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castro/Library/CloudStorage/iCloud Drive/Desktop/Dataset/Experimento Dataset Rapha/AP Session/User 01/por mes/"/>
    </mc:Choice>
  </mc:AlternateContent>
  <xr:revisionPtr revIDLastSave="0" documentId="13_ncr:1_{0932D26B-CF4C-704F-92A9-144DA6ED5C96}" xr6:coauthVersionLast="45" xr6:coauthVersionMax="45" xr10:uidLastSave="{00000000-0000-0000-0000-000000000000}"/>
  <bookViews>
    <workbookView xWindow="20" yWindow="460" windowWidth="38400" windowHeight="19540" tabRatio="500" activeTab="3" xr2:uid="{00000000-000D-0000-FFFF-FFFF00000000}"/>
  </bookViews>
  <sheets>
    <sheet name="Oct" sheetId="1" r:id="rId1"/>
    <sheet name="Nov" sheetId="3" r:id="rId2"/>
    <sheet name="Dec" sheetId="2" r:id="rId3"/>
    <sheet name="Result" sheetId="4" r:id="rId4"/>
    <sheet name="process oct" sheetId="5" r:id="rId5"/>
    <sheet name="process nov" sheetId="6" r:id="rId6"/>
    <sheet name="process dec" sheetId="7" r:id="rId7"/>
  </sheets>
  <externalReferences>
    <externalReference r:id="rId8"/>
  </externalReferences>
  <definedNames>
    <definedName name="_xlnm._FilterDatabase" localSheetId="6" hidden="1">'process dec'!$A$1:$J$40</definedName>
    <definedName name="_xlnm._FilterDatabase" localSheetId="5" hidden="1">'process nov'!$A$1:$K$163</definedName>
    <definedName name="_xlnm._FilterDatabase" localSheetId="4" hidden="1">'process oct'!$A$1:$J$117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E3" i="4"/>
  <c r="E4" i="4"/>
  <c r="E9" i="4"/>
  <c r="E10" i="4"/>
  <c r="E11" i="4"/>
  <c r="E12" i="4"/>
  <c r="E13" i="4"/>
  <c r="E14" i="4"/>
  <c r="E15" i="4"/>
  <c r="B16" i="4"/>
  <c r="E16" i="4"/>
  <c r="B17" i="4"/>
  <c r="E17" i="4"/>
  <c r="F17" i="4"/>
  <c r="B18" i="4"/>
  <c r="E18" i="4"/>
  <c r="F18" i="4"/>
  <c r="B19" i="4"/>
  <c r="E19" i="4"/>
  <c r="F19" i="4"/>
  <c r="B20" i="4"/>
  <c r="E20" i="4"/>
  <c r="F20" i="4"/>
  <c r="B21" i="4"/>
  <c r="E21" i="4"/>
  <c r="F21" i="4"/>
  <c r="B22" i="4"/>
  <c r="E22" i="4"/>
  <c r="F22" i="4"/>
  <c r="B23" i="4"/>
  <c r="E23" i="4"/>
  <c r="F23" i="4"/>
  <c r="B24" i="4"/>
  <c r="D24" i="4"/>
  <c r="E24" i="4"/>
  <c r="F24" i="4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25" i="4" l="1"/>
  <c r="C28" i="4"/>
</calcChain>
</file>

<file path=xl/sharedStrings.xml><?xml version="1.0" encoding="utf-8"?>
<sst xmlns="http://schemas.openxmlformats.org/spreadsheetml/2006/main" count="4396" uniqueCount="875">
  <si>
    <t>Client Username</t>
  </si>
  <si>
    <t>Client IP Address</t>
  </si>
  <si>
    <t>Client MAC Address</t>
  </si>
  <si>
    <t>Association Time</t>
  </si>
  <si>
    <t>AP Name</t>
  </si>
  <si>
    <t>AP MAC Address</t>
  </si>
  <si>
    <t>Session Duration</t>
  </si>
  <si>
    <t>Avg. Session Throughput (Kbps)</t>
  </si>
  <si>
    <t>Bytes Sent</t>
  </si>
  <si>
    <t>Bytes Received</t>
  </si>
  <si>
    <t>Disassociation Time</t>
  </si>
  <si>
    <t>172.24.0.41</t>
  </si>
  <si>
    <t>d4:63:c6:eb:85:60</t>
  </si>
  <si>
    <t>Fri Dec 08 16:25:08 BRST 2017</t>
  </si>
  <si>
    <t>P01-A01-AP1-SMA_Juridico</t>
  </si>
  <si>
    <t>78:da:6e:eb:ac:20</t>
  </si>
  <si>
    <t>Fri Dec 08 16:30:08 BRST 2017</t>
  </si>
  <si>
    <t>Fri Dec 08 12:59:42 BRST 2017</t>
  </si>
  <si>
    <t>P05-TER-AP1-ELT</t>
  </si>
  <si>
    <t>18:9c:5d:44:6d:90</t>
  </si>
  <si>
    <t>Fri Dec 08 09:39:18 BRST 2017</t>
  </si>
  <si>
    <t>Fri Dec 08 10:34:25 BRST 2017</t>
  </si>
  <si>
    <t>Fri Dec 08 09:29:16 BRST 2017</t>
  </si>
  <si>
    <t>Fri Dec 08 09:34:16 BRST 2017</t>
  </si>
  <si>
    <t>Fri Dec 08 07:18:59 BRST 2017</t>
  </si>
  <si>
    <t>Thu Dec 07 15:18:39 BRST 2017</t>
  </si>
  <si>
    <t>P01-A01-AP1-Audit-Hall</t>
  </si>
  <si>
    <t>78:da:6e:eb:b8:80</t>
  </si>
  <si>
    <t>Thu Dec 07 15:23:39 BRST 2017</t>
  </si>
  <si>
    <t>Thu Dec 07 13:08:22 BRST 2017</t>
  </si>
  <si>
    <t>Thu Dec 07 10:33:06 BRST 2017</t>
  </si>
  <si>
    <t>Thu Dec 07 10:48:07 BRST 2017</t>
  </si>
  <si>
    <t>Thu Dec 07 10:23:04 BRST 2017</t>
  </si>
  <si>
    <t>P01-A01-AP1-Auditorio</t>
  </si>
  <si>
    <t>78:da:6e:eb:9e:90</t>
  </si>
  <si>
    <t>Thu Dec 07 10:13:03 BRST 2017</t>
  </si>
  <si>
    <t>Thu Dec 07 09:58:01 BRST 2017</t>
  </si>
  <si>
    <t>Thu Dec 07 10:08:02 BRST 2017</t>
  </si>
  <si>
    <t>Thu Dec 07 07:47:43 BRST 2017</t>
  </si>
  <si>
    <t>Thu Dec 07 09:37:57 BRST 2017</t>
  </si>
  <si>
    <t>Thu Dec 07 07:42:43 BRST 2017</t>
  </si>
  <si>
    <t>Wed Dec 06 16:22:25 BRST 2017</t>
  </si>
  <si>
    <t>Wed Dec 06 16:27:25 BRST 2017</t>
  </si>
  <si>
    <t>Wed Dec 06 15:07:18 BRST 2017</t>
  </si>
  <si>
    <t>Wed Dec 06 13:37:06 BRST 2017</t>
  </si>
  <si>
    <t>Wed Dec 06 14:57:16 BRST 2017</t>
  </si>
  <si>
    <t>Wed Dec 06 13:27:05 BRST 2017</t>
  </si>
  <si>
    <t>Wed Dec 06 13:32:05 BRST 2017</t>
  </si>
  <si>
    <t>Wed Dec 06 12:06:56 BRST 2017</t>
  </si>
  <si>
    <t>Wed Dec 06 12:01:55 BRST 2017</t>
  </si>
  <si>
    <t>Wed Dec 06 10:31:46 BRST 2017</t>
  </si>
  <si>
    <t>Wed Dec 06 10:36:46 BRST 2017</t>
  </si>
  <si>
    <t>Wed Dec 06 09:56:41 BRST 2017</t>
  </si>
  <si>
    <t>Wed Dec 06 09:51:40 BRST 2017</t>
  </si>
  <si>
    <t>Wed Dec 06 09:46:39 BRST 2017</t>
  </si>
  <si>
    <t>Wed Dec 06 07:36:23 BRST 2017</t>
  </si>
  <si>
    <t>Wed Dec 06 07:31:22 BRST 2017</t>
  </si>
  <si>
    <t>Tue Dec 05 14:50:57 BRST 2017</t>
  </si>
  <si>
    <t>Tue Dec 05 16:41:07 BRST 2017</t>
  </si>
  <si>
    <t>Tue Dec 05 14:40:56 BRST 2017</t>
  </si>
  <si>
    <t>Tue Dec 05 14:45:56 BRST 2017</t>
  </si>
  <si>
    <t>Tue Dec 05 13:25:46 BRST 2017</t>
  </si>
  <si>
    <t>Tue Dec 05 13:20:45 BRST 2017</t>
  </si>
  <si>
    <t>Mon Dec 04 16:19:41 BRST 2017</t>
  </si>
  <si>
    <t>Mon Dec 04 16:24:41 BRST 2017</t>
  </si>
  <si>
    <t>Mon Dec 04 14:04:25 BRST 2017</t>
  </si>
  <si>
    <t>Mon Dec 04 13:59:25 BRST 2017</t>
  </si>
  <si>
    <t>Mon Dec 04 11:34:08 BRST 2017</t>
  </si>
  <si>
    <t>Mon Dec 04 10:39:02 BRST 2017</t>
  </si>
  <si>
    <t>Mon Dec 04 10:44:02 BRST 2017</t>
  </si>
  <si>
    <t>Mon Dec 04 10:29:00 BRST 2017</t>
  </si>
  <si>
    <t>Fri Dec 01 15:12:26 BRST 2017</t>
  </si>
  <si>
    <t>Fri Dec 01 17:22:35 BRST 2017</t>
  </si>
  <si>
    <t>Fri Dec 01 15:02:24 BRST 2017</t>
  </si>
  <si>
    <t>Fri Dec 01 14:47:22 BRST 2017</t>
  </si>
  <si>
    <t>Fri Dec 01 13:02:08 BRST 2017</t>
  </si>
  <si>
    <t>Fri Dec 01 12:57:07 BRST 2017</t>
  </si>
  <si>
    <t>Thu Nov 30 15:01:04 BRST 2017</t>
  </si>
  <si>
    <t>Thu Nov 30 15:11:04 BRST 2017</t>
  </si>
  <si>
    <t>Thu Nov 30 14:56:03 BRST 2017</t>
  </si>
  <si>
    <t>Thu Nov 30 13:45:53 BRST 2017</t>
  </si>
  <si>
    <t>Thu Nov 30 14:46:01 BRST 2017</t>
  </si>
  <si>
    <t>Thu Nov 30 11:45:40 BRST 2017</t>
  </si>
  <si>
    <t>Thu Nov 30 11:55:41 BRST 2017</t>
  </si>
  <si>
    <t>Thu Nov 30 11:40:40 BRST 2017</t>
  </si>
  <si>
    <t>Thu Nov 30 11:35:39 BRST 2017</t>
  </si>
  <si>
    <t>P06-TER-AP1-ETGC</t>
  </si>
  <si>
    <t>78:da:6e:eb:a2:40</t>
  </si>
  <si>
    <t>Thu Nov 30 08:10:13 BRST 2017</t>
  </si>
  <si>
    <t>P06-A01-AP1-ETGC</t>
  </si>
  <si>
    <t>78:da:6e:e8:64:60</t>
  </si>
  <si>
    <t>Thu Nov 30 08:05:13 BRST 2017</t>
  </si>
  <si>
    <t>Thu Nov 30 07:35:10 BRST 2017</t>
  </si>
  <si>
    <t>Wed Nov 29 16:49:56 BRST 2017</t>
  </si>
  <si>
    <t>Wed Nov 29 16:54:56 BRST 2017</t>
  </si>
  <si>
    <t>Wed Nov 29 15:54:52 BRST 2017</t>
  </si>
  <si>
    <t>Wed Nov 29 15:49:52 BRST 2017</t>
  </si>
  <si>
    <t>Wed Nov 29 15:39:51 BRST 2017</t>
  </si>
  <si>
    <t>Wed Nov 29 13:04:31 BRST 2017</t>
  </si>
  <si>
    <t>Wed Nov 29 15:34:50 BRST 2017</t>
  </si>
  <si>
    <t>Wed Nov 29 12:54:29 BRST 2017</t>
  </si>
  <si>
    <t>P01-A01-AP1-PC</t>
  </si>
  <si>
    <t>18:9c:5d:44:77:c0</t>
  </si>
  <si>
    <t>Wed Nov 29 11:59:24 BRST 2017</t>
  </si>
  <si>
    <t>Wed Nov 29 12:14:25 BRST 2017</t>
  </si>
  <si>
    <t>Wed Nov 29 10:39:16 BRST 2017</t>
  </si>
  <si>
    <t>Wed Nov 29 10:44:16 BRST 2017</t>
  </si>
  <si>
    <t>Wed Nov 29 10:34:15 BRST 2017</t>
  </si>
  <si>
    <t>Wed Nov 29 10:29:14 BRST 2017</t>
  </si>
  <si>
    <t>Wed Nov 29 09:39:07 BRST 2017</t>
  </si>
  <si>
    <t>P06-A01-AP1-Consema</t>
  </si>
  <si>
    <t>78:da:6e:eb:a5:40</t>
  </si>
  <si>
    <t>Wed Nov 29 09:24:05 BRST 2017</t>
  </si>
  <si>
    <t>Wed Nov 29 09:29:05 BRST 2017</t>
  </si>
  <si>
    <t>Wed Nov 29 09:19:04 BRST 2017</t>
  </si>
  <si>
    <t>Wed Nov 29 08:49:00 BRST 2017</t>
  </si>
  <si>
    <t>Wed Nov 29 08:18:56 BRST 2017</t>
  </si>
  <si>
    <t>Wed Nov 29 07:38:51 BRST 2017</t>
  </si>
  <si>
    <t>Wed Nov 29 07:33:51 BRST 2017</t>
  </si>
  <si>
    <t>Tue Nov 28 16:43:19 BRST 2017</t>
  </si>
  <si>
    <t>Tue Nov 28 16:53:20 BRST 2017</t>
  </si>
  <si>
    <t>Tue Nov 28 16:33:18 BRST 2017</t>
  </si>
  <si>
    <t>Tue Nov 28 15:18:12 BRST 2017</t>
  </si>
  <si>
    <t>Tue Nov 28 15:13:11 BRST 2017</t>
  </si>
  <si>
    <t>Tue Nov 28 13:02:50 BRST 2017</t>
  </si>
  <si>
    <t>Tue Nov 28 10:02:30 BRST 2017</t>
  </si>
  <si>
    <t>Tue Nov 28 10:37:35 BRST 2017</t>
  </si>
  <si>
    <t>Tue Nov 28 09:42:28 BRST 2017</t>
  </si>
  <si>
    <t>Tue Nov 28 09:52:28 BRST 2017</t>
  </si>
  <si>
    <t>Tue Nov 28 08:12:16 BRST 2017</t>
  </si>
  <si>
    <t>Tue Nov 28 08:07:15 BRST 2017</t>
  </si>
  <si>
    <t>Tue Nov 28 08:02:14 BRST 2017</t>
  </si>
  <si>
    <t>Mon Nov 27 15:56:54 BRST 2017</t>
  </si>
  <si>
    <t>Mon Nov 27 16:06:54 BRST 2017</t>
  </si>
  <si>
    <t>Mon Nov 27 14:06:40 BRST 2017</t>
  </si>
  <si>
    <t>Mon Nov 27 14:01:40 BRST 2017</t>
  </si>
  <si>
    <t>Mon Nov 27 11:56:25 BRST 2017</t>
  </si>
  <si>
    <t>Mon Nov 27 11:51:24 BRST 2017</t>
  </si>
  <si>
    <t>P12-TER-AP1-AI</t>
  </si>
  <si>
    <t>18:9c:5d:44:7a:c0</t>
  </si>
  <si>
    <t>Mon Nov 27 08:56:02 BRST 2017</t>
  </si>
  <si>
    <t>Mon Nov 27 10:36:15 BRST 2017</t>
  </si>
  <si>
    <t>Mon Nov 27 07:20:51 BRST 2017</t>
  </si>
  <si>
    <t>Mon Nov 27 08:51:01 BRST 2017</t>
  </si>
  <si>
    <t>Fri Nov 24 16:24:45 BRST 2017</t>
  </si>
  <si>
    <t>Fri Nov 24 16:29:45 BRST 2017</t>
  </si>
  <si>
    <t>Fri Nov 24 15:24:40 BRST 2017</t>
  </si>
  <si>
    <t>Fri Nov 24 15:04:38 BRST 2017</t>
  </si>
  <si>
    <t>Fri Nov 24 15:09:38 BRST 2017</t>
  </si>
  <si>
    <t>Fri Nov 24 14:59:37 BRST 2017</t>
  </si>
  <si>
    <t>Fri Nov 24 14:54:37 BRST 2017</t>
  </si>
  <si>
    <t>Fri Nov 24 13:04:23 BRST 2017</t>
  </si>
  <si>
    <t>Fri Nov 24 14:49:36 BRST 2017</t>
  </si>
  <si>
    <t>Thu Nov 23 15:13:22 BRST 2017</t>
  </si>
  <si>
    <t>Thu Nov 23 15:18:22 BRST 2017</t>
  </si>
  <si>
    <t>Thu Nov 23 14:48:19 BRST 2017</t>
  </si>
  <si>
    <t>Thu Nov 23 13:18:07 BRST 2017</t>
  </si>
  <si>
    <t>Thu Nov 23 14:28:16 BRST 2017</t>
  </si>
  <si>
    <t>Thu Nov 23 13:13:07 BRST 2017</t>
  </si>
  <si>
    <t>Thu Nov 23 11:57:59 BRST 2017</t>
  </si>
  <si>
    <t>Thu Nov 23 12:48:03 BRST 2017</t>
  </si>
  <si>
    <t>172.24.0.206</t>
  </si>
  <si>
    <t>Thu Nov 23 10:37:50 BRST 2017</t>
  </si>
  <si>
    <t>P01-ANEXO-A02-AP1-AR</t>
  </si>
  <si>
    <t>78:da:6e:eb:a3:90</t>
  </si>
  <si>
    <t>Thu Nov 23 10:42:50 BRST 2017</t>
  </si>
  <si>
    <t>Thu Nov 23 10:02:45 BRST 2017</t>
  </si>
  <si>
    <t>Thu Nov 23 09:37:41 BRST 2017</t>
  </si>
  <si>
    <t>P3-AP1-ELC</t>
  </si>
  <si>
    <t>78:da:6e:eb:8a:e0</t>
  </si>
  <si>
    <t>Thu Nov 23 09:07:37 BRST 2017</t>
  </si>
  <si>
    <t>Thu Nov 23 08:47:34 BRST 2017</t>
  </si>
  <si>
    <t>Thu Nov 23 08:52:34 BRST 2017</t>
  </si>
  <si>
    <t>Thu Nov 23 07:32:25 BRST 2017</t>
  </si>
  <si>
    <t>Thu Nov 23 08:42:34 BRST 2017</t>
  </si>
  <si>
    <t>Wed Nov 22 14:01:53 BRST 2017</t>
  </si>
  <si>
    <t>Wed Nov 22 16:02:08 BRST 2017</t>
  </si>
  <si>
    <t>Wed Nov 22 12:41:43 BRST 2017</t>
  </si>
  <si>
    <t>Wed Nov 22 13:51:51 BRST 2017</t>
  </si>
  <si>
    <t>Wed Nov 22 11:56:38 BRST 2017</t>
  </si>
  <si>
    <t>Wed Nov 22 12:06:39 BRST 2017</t>
  </si>
  <si>
    <t>Wed Nov 22 11:51:38 BRST 2017</t>
  </si>
  <si>
    <t>Tue Nov 21 15:35:45 BRST 2017</t>
  </si>
  <si>
    <t>Tue Nov 21 16:10:48 BRST 2017</t>
  </si>
  <si>
    <t>Tue Nov 21 14:25:36 BRST 2017</t>
  </si>
  <si>
    <t>Tue Nov 21 14:35:37 BRST 2017</t>
  </si>
  <si>
    <t>Tue Nov 21 12:20:19 BRST 2017</t>
  </si>
  <si>
    <t>Tue Nov 21 13:50:30 BRST 2017</t>
  </si>
  <si>
    <t>Tue Nov 21 12:05:18 BRST 2017</t>
  </si>
  <si>
    <t>Tue Nov 21 12:10:18 BRST 2017</t>
  </si>
  <si>
    <t>Tue Nov 21 12:00:17 BRST 2017</t>
  </si>
  <si>
    <t>Tue Nov 21 10:40:08 BRST 2017</t>
  </si>
  <si>
    <t>Tue Nov 21 10:50:09 BRST 2017</t>
  </si>
  <si>
    <t>Tue Nov 21 10:35:07 BRST 2017</t>
  </si>
  <si>
    <t>Tue Nov 21 09:34:58 BRST 2017</t>
  </si>
  <si>
    <t>Tue Nov 21 09:24:57 BRST 2017</t>
  </si>
  <si>
    <t>Tue Nov 21 07:29:42 BRST 2017</t>
  </si>
  <si>
    <t>Tue Nov 21 09:19:56 BRST 2017</t>
  </si>
  <si>
    <t>Tue Nov 21 07:09:40 BRST 2017</t>
  </si>
  <si>
    <t>Fri Nov 17 14:18:40 BRST 2017</t>
  </si>
  <si>
    <t>Fri Nov 17 15:08:46 BRST 2017</t>
  </si>
  <si>
    <t>Fri Nov 17 14:13:39 BRST 2017</t>
  </si>
  <si>
    <t>Fri Nov 17 14:08:39 BRST 2017</t>
  </si>
  <si>
    <t>Fri Nov 17 12:28:26 BRST 2017</t>
  </si>
  <si>
    <t>Fri Nov 17 12:23:26 BRST 2017</t>
  </si>
  <si>
    <t>Thu Nov 16 15:07:26 BRST 2017</t>
  </si>
  <si>
    <t>Thu Nov 16 15:17:27 BRST 2017</t>
  </si>
  <si>
    <t>Thu Nov 16 13:32:12 BRST 2017</t>
  </si>
  <si>
    <t>Thu Nov 16 13:22:11 BRST 2017</t>
  </si>
  <si>
    <t>Thu Nov 16 13:27:11 BRST 2017</t>
  </si>
  <si>
    <t>Thu Nov 16 12:12:03 BRST 2017</t>
  </si>
  <si>
    <t>Thu Nov 16 11:52:01 BRST 2017</t>
  </si>
  <si>
    <t>Thu Nov 16 11:57:01 BRST 2017</t>
  </si>
  <si>
    <t>Thu Nov 16 11:01:56 BRST 2017</t>
  </si>
  <si>
    <t>Thu Nov 16 11:06:56 BRST 2017</t>
  </si>
  <si>
    <t>Thu Nov 16 10:41:53 BRST 2017</t>
  </si>
  <si>
    <t>Thu Nov 16 10:36:53 BRST 2017</t>
  </si>
  <si>
    <t>Thu Nov 16 09:21:42 BRST 2017</t>
  </si>
  <si>
    <t>Thu Nov 16 09:11:41 BRST 2017</t>
  </si>
  <si>
    <t>Thu Nov 16 09:01:39 BRST 2017</t>
  </si>
  <si>
    <t>Thu Nov 16 09:06:40 BRST 2017</t>
  </si>
  <si>
    <t>Thu Nov 16 07:46:29 BRST 2017</t>
  </si>
  <si>
    <t>Thu Nov 16 07:26:27 BRST 2017</t>
  </si>
  <si>
    <t>Thu Nov 16 07:31:27 BRST 2017</t>
  </si>
  <si>
    <t>Tue Nov 14 14:00:47 BRST 2017</t>
  </si>
  <si>
    <t>Tue Nov 14 16:56:05 BRST 2017</t>
  </si>
  <si>
    <t>Tue Nov 14 13:50:45 BRST 2017</t>
  </si>
  <si>
    <t>Tue Nov 14 13:55:45 BRST 2017</t>
  </si>
  <si>
    <t>Tue Nov 14 11:45:30 BRST 2017</t>
  </si>
  <si>
    <t>Tue Nov 14 10:40:23 BRST 2017</t>
  </si>
  <si>
    <t>Tue Nov 14 10:45:23 BRST 2017</t>
  </si>
  <si>
    <t>Tue Nov 14 09:55:16 BRST 2017</t>
  </si>
  <si>
    <t>Tue Nov 14 09:45:15 BRST 2017</t>
  </si>
  <si>
    <t>Tue Nov 14 08:15:02 BRST 2017</t>
  </si>
  <si>
    <t>Tue Nov 14 08:30:04 BRST 2017</t>
  </si>
  <si>
    <t>Tue Nov 14 07:55:00 BRST 2017</t>
  </si>
  <si>
    <t>Tue Nov 14 08:10:01 BRST 2017</t>
  </si>
  <si>
    <t>Tue Nov 14 07:29:57 BRST 2017</t>
  </si>
  <si>
    <t>Tue Nov 14 07:34:57 BRST 2017</t>
  </si>
  <si>
    <t>Mon Nov 13 11:44:09 BRST 2017</t>
  </si>
  <si>
    <t>Mon Nov 13 12:49:16 BRST 2017</t>
  </si>
  <si>
    <t>Mon Nov 13 10:49:03 BRST 2017</t>
  </si>
  <si>
    <t>Mon Nov 13 10:54:03 BRST 2017</t>
  </si>
  <si>
    <t>Mon Nov 13 09:28:52 BRST 2017</t>
  </si>
  <si>
    <t>Mon Nov 13 09:13:50 BRST 2017</t>
  </si>
  <si>
    <t>Mon Nov 13 08:08:41 BRST 2017</t>
  </si>
  <si>
    <t>Mon Nov 13 07:58:40 BRST 2017</t>
  </si>
  <si>
    <t>Mon Nov 13 07:03:34 BRST 2017</t>
  </si>
  <si>
    <t>Fri Nov 10 16:37:49 BRST 2017</t>
  </si>
  <si>
    <t>Fri Nov 10 16:42:49 BRST 2017</t>
  </si>
  <si>
    <t>Fri Nov 10 14:42:37 BRST 2017</t>
  </si>
  <si>
    <t>Fri Nov 10 14:37:36 BRST 2017</t>
  </si>
  <si>
    <t>Fri Nov 10 12:42:21 BRST 2017</t>
  </si>
  <si>
    <t>Fri Nov 10 14:07:32 BRST 2017</t>
  </si>
  <si>
    <t>Fri Nov 10 12:27:20 BRST 2017</t>
  </si>
  <si>
    <t>Fri Nov 10 12:17:18 BRST 2017</t>
  </si>
  <si>
    <t>Fri Nov 10 12:07:17 BRST 2017</t>
  </si>
  <si>
    <t>Fri Nov 10 10:47:09 BRST 2017</t>
  </si>
  <si>
    <t>Fri Nov 10 10:57:09 BRST 2017</t>
  </si>
  <si>
    <t>Fri Nov 10 10:37:07 BRST 2017</t>
  </si>
  <si>
    <t>Fri Nov 10 10:42:07 BRST 2017</t>
  </si>
  <si>
    <t>Fri Nov 10 09:21:56 BRST 2017</t>
  </si>
  <si>
    <t>Fri Nov 10 09:16:55 BRST 2017</t>
  </si>
  <si>
    <t>Fri Nov 10 09:06:53 BRST 2017</t>
  </si>
  <si>
    <t>Fri Nov 10 08:51:50 BRST 2017</t>
  </si>
  <si>
    <t>Fri Nov 10 08:56:50 BRST 2017</t>
  </si>
  <si>
    <t>Fri Nov 10 08:46:49 BRST 2017</t>
  </si>
  <si>
    <t>Fri Nov 10 08:26:46 BRST 2017</t>
  </si>
  <si>
    <t>Fri Nov 10 08:31:46 BRST 2017</t>
  </si>
  <si>
    <t>Fri Nov 10 07:56:42 BRST 2017</t>
  </si>
  <si>
    <t>Fri Nov 10 08:01:42 BRST 2017</t>
  </si>
  <si>
    <t>Fri Nov 10 07:51:41 BRST 2017</t>
  </si>
  <si>
    <t>Fri Nov 10 07:41:40 BRST 2017</t>
  </si>
  <si>
    <t>Fri Nov 10 07:26:38 BRST 2017</t>
  </si>
  <si>
    <t>Thu Nov 09 15:11:15 BRST 2017</t>
  </si>
  <si>
    <t>Thu Nov 09 15:16:15 BRST 2017</t>
  </si>
  <si>
    <t>Thu Nov 09 14:26:09 BRST 2017</t>
  </si>
  <si>
    <t>Thu Nov 09 14:21:08 BRST 2017</t>
  </si>
  <si>
    <t>Thu Nov 09 14:01:05 BRST 2017</t>
  </si>
  <si>
    <t>Thu Nov 09 14:11:06 BRST 2017</t>
  </si>
  <si>
    <t>Thu Nov 09 12:50:57 BRST 2017</t>
  </si>
  <si>
    <t>Thu Nov 09 09:20:32 BRST 2017</t>
  </si>
  <si>
    <t>Thu Nov 09 10:55:44 BRST 2017</t>
  </si>
  <si>
    <t>Thu Nov 09 09:10:31 BRST 2017</t>
  </si>
  <si>
    <t>Thu Nov 09 09:15:31 BRST 2017</t>
  </si>
  <si>
    <t>Thu Nov 09 07:40:20 BRST 2017</t>
  </si>
  <si>
    <t>Wed Nov 08 14:34:49 BRST 2017</t>
  </si>
  <si>
    <t>Wed Nov 08 16:10:01 BRST 2017</t>
  </si>
  <si>
    <t>Wed Nov 08 14:24:48 BRST 2017</t>
  </si>
  <si>
    <t>Wed Nov 08 11:54:29 BRST 2017</t>
  </si>
  <si>
    <t>Wed Nov 08 10:39:20 BRST 2017</t>
  </si>
  <si>
    <t>Wed Nov 08 10:44:20 BRST 2017</t>
  </si>
  <si>
    <t>Wed Nov 08 09:29:10 BRST 2017</t>
  </si>
  <si>
    <t>Wed Nov 08 10:34:20 BRST 2017</t>
  </si>
  <si>
    <t>Wed Nov 08 09:24:09 BRST 2017</t>
  </si>
  <si>
    <t>Wed Nov 08 09:19:09 BRST 2017</t>
  </si>
  <si>
    <t>P01-A05-AP2-SMA</t>
  </si>
  <si>
    <t>78:da:6e:e8:65:d0</t>
  </si>
  <si>
    <t>Wed Nov 08 08:14:00 BRST 2017</t>
  </si>
  <si>
    <t>P01-A10-AP1-DIR_I</t>
  </si>
  <si>
    <t>18:9c:5d:44:b4:10</t>
  </si>
  <si>
    <t>Wed Nov 08 08:49:04 BRST 2017</t>
  </si>
  <si>
    <t>Wed Nov 08 08:03:59 BRST 2017</t>
  </si>
  <si>
    <t>Wed Nov 08 08:08:59 BRST 2017</t>
  </si>
  <si>
    <t>Wed Nov 08 07:43:56 BRST 2017</t>
  </si>
  <si>
    <t>Tue Nov 07 16:18:38 BRST 2017</t>
  </si>
  <si>
    <t>Tue Nov 07 16:23:38 BRST 2017</t>
  </si>
  <si>
    <t>Tue Nov 07 14:33:25 BRST 2017</t>
  </si>
  <si>
    <t>Tue Nov 07 13:53:19 BRST 2017</t>
  </si>
  <si>
    <t>Tue Nov 07 13:58:20 BRST 2017</t>
  </si>
  <si>
    <t>Tue Nov 07 12:48:11 BRST 2017</t>
  </si>
  <si>
    <t>Tue Nov 07 11:40:18 BRST 2017</t>
  </si>
  <si>
    <t>Tue Nov 07 12:35:23 BRST 2017</t>
  </si>
  <si>
    <t>Tue Nov 07 10:40:10 BRST 2017</t>
  </si>
  <si>
    <t>Tue Nov 07 10:45:10 BRST 2017</t>
  </si>
  <si>
    <t>Tue Nov 07 09:50:03 BRST 2017</t>
  </si>
  <si>
    <t>Tue Nov 07 09:40:01 BRST 2017</t>
  </si>
  <si>
    <t>Tue Nov 07 09:45:02 BRST 2017</t>
  </si>
  <si>
    <t>Tue Nov 07 07:34:43 BRST 2017</t>
  </si>
  <si>
    <t>Mon Nov 06 14:34:08 BRST 2017</t>
  </si>
  <si>
    <t>Mon Nov 06 16:19:20 BRST 2017</t>
  </si>
  <si>
    <t>Mon Nov 06 14:24:07 BRST 2017</t>
  </si>
  <si>
    <t>Mon Nov 06 14:29:07 BRST 2017</t>
  </si>
  <si>
    <t>Mon Nov 06 11:58:48 BRST 2017</t>
  </si>
  <si>
    <t>Mon Nov 06 11:53:48 BRST 2017</t>
  </si>
  <si>
    <t>Mon Nov 06 10:38:39 BRST 2017</t>
  </si>
  <si>
    <t>Mon Nov 06 10:43:39 BRST 2017</t>
  </si>
  <si>
    <t>Mon Nov 06 09:23:26 BRST 2017</t>
  </si>
  <si>
    <t>172.24.1.22</t>
  </si>
  <si>
    <t>Wed Nov 01 17:13:37 BRST 2017</t>
  </si>
  <si>
    <t>Wed Nov 01 17:18:37 BRST 2017</t>
  </si>
  <si>
    <t>Wed Nov 01 15:23:25 BRST 2017</t>
  </si>
  <si>
    <t>Tue Oct 31 15:30:01 BRST 2017</t>
  </si>
  <si>
    <t>Tue Oct 31 17:15:14 BRST 2017</t>
  </si>
  <si>
    <t>Tue Oct 31 15:19:59 BRST 2017</t>
  </si>
  <si>
    <t>Tue Oct 31 12:59:42 BRST 2017</t>
  </si>
  <si>
    <t>Tue Oct 31 12:54:41 BRST 2017</t>
  </si>
  <si>
    <t>Tue Oct 31 11:39:32 BRST 2017</t>
  </si>
  <si>
    <t>Tue Oct 31 11:44:32 BRST 2017</t>
  </si>
  <si>
    <t>Tue Oct 31 10:44:24 BRST 2017</t>
  </si>
  <si>
    <t>Tue Oct 31 08:29:06 BRST 2017</t>
  </si>
  <si>
    <t>Tue Oct 31 10:34:22 BRST 2017</t>
  </si>
  <si>
    <t>Mon Oct 30 16:54:42 BRST 2017</t>
  </si>
  <si>
    <t>Mon Oct 30 16:59:42 BRST 2017</t>
  </si>
  <si>
    <t>Mon Oct 30 16:24:39 BRST 2017</t>
  </si>
  <si>
    <t>Mon Oct 30 16:19:39 BRST 2017</t>
  </si>
  <si>
    <t>Mon Oct 30 16:14:38 BRST 2017</t>
  </si>
  <si>
    <t>Mon Oct 30 14:14:21 BRST 2017</t>
  </si>
  <si>
    <t>Mon Oct 30 09:48:38 BRST 2017</t>
  </si>
  <si>
    <t>Mon Oct 30 09:53:38 BRST 2017</t>
  </si>
  <si>
    <t>Mon Oct 30 08:03:25 BRST 2017</t>
  </si>
  <si>
    <t>Mon Oct 30 09:38:36 BRST 2017</t>
  </si>
  <si>
    <t>Fri Oct 27 14:40:28 BRST 2017</t>
  </si>
  <si>
    <t>Fri Oct 27 17:35:49 BRST 2017</t>
  </si>
  <si>
    <t>Fri Oct 27 14:20:25 BRST 2017</t>
  </si>
  <si>
    <t>Fri Oct 27 14:15:25 BRST 2017</t>
  </si>
  <si>
    <t>Thu Oct 26 16:08:54 BRST 2017</t>
  </si>
  <si>
    <t>Thu Oct 26 16:13:54 BRST 2017</t>
  </si>
  <si>
    <t>Thu Oct 26 14:53:43 BRST 2017</t>
  </si>
  <si>
    <t>Thu Oct 26 14:43:42 BRST 2017</t>
  </si>
  <si>
    <t>Thu Oct 26 14:48:42 BRST 2017</t>
  </si>
  <si>
    <t>Thu Oct 26 14:13:38 BRST 2017</t>
  </si>
  <si>
    <t>Thu Oct 26 14:28:40 BRST 2017</t>
  </si>
  <si>
    <t>Thu Oct 26 14:03:37 BRST 2017</t>
  </si>
  <si>
    <t>P01-ANEXO-TER-CEEQ</t>
  </si>
  <si>
    <t>78:da:6e:eb:7b:a0</t>
  </si>
  <si>
    <t>Thu Oct 26 13:53:36 BRST 2017</t>
  </si>
  <si>
    <t>Thu Oct 26 13:38:34 BRST 2017</t>
  </si>
  <si>
    <t>Thu Oct 26 13:33:33 BRST 2017</t>
  </si>
  <si>
    <t>Thu Oct 26 12:33:27 BRST 2017</t>
  </si>
  <si>
    <t>Thu Oct 26 12:28:27 BRST 2017</t>
  </si>
  <si>
    <t>Thu Oct 26 11:38:21 BRST 2017</t>
  </si>
  <si>
    <t>Thu Oct 26 11:48:22 BRST 2017</t>
  </si>
  <si>
    <t>Thu Oct 26 11:33:20 BRST 2017</t>
  </si>
  <si>
    <t>Thu Oct 26 11:13:18 BRST 2017</t>
  </si>
  <si>
    <t>Thu Oct 26 11:23:18 BRST 2017</t>
  </si>
  <si>
    <t>Thu Oct 26 10:58:16 BRST 2017</t>
  </si>
  <si>
    <t>Thu Oct 26 11:03:16 BRST 2017</t>
  </si>
  <si>
    <t>Thu Oct 26 10:48:14 BRST 2017</t>
  </si>
  <si>
    <t>Thu Oct 26 10:53:15 BRST 2017</t>
  </si>
  <si>
    <t>Thu Oct 26 10:38:13 BRST 2017</t>
  </si>
  <si>
    <t>Thu Oct 26 10:43:13 BRST 2017</t>
  </si>
  <si>
    <t>Thu Oct 26 08:27:56 BRST 2017</t>
  </si>
  <si>
    <t>Wed Oct 25 17:07:29 BRST 2017</t>
  </si>
  <si>
    <t>Wed Oct 25 17:12:29 BRST 2017</t>
  </si>
  <si>
    <t>Wed Oct 25 16:42:27 BRST 2017</t>
  </si>
  <si>
    <t>Wed Oct 25 16:37:27 BRST 2017</t>
  </si>
  <si>
    <t>Wed Oct 25 13:57:07 BRST 2017</t>
  </si>
  <si>
    <t>Tue Oct 24 17:40:42 BRST 2017</t>
  </si>
  <si>
    <t>Tue Oct 24 17:45:42 BRST 2017</t>
  </si>
  <si>
    <t>Tue Oct 24 14:19:44 BRST 2017</t>
  </si>
  <si>
    <t>Tue Oct 24 12:14:29 BRST 2017</t>
  </si>
  <si>
    <t>Tue Oct 24 12:19:29 BRST 2017</t>
  </si>
  <si>
    <t>Tue Oct 24 10:14:11 BRST 2017</t>
  </si>
  <si>
    <t>Tue Oct 24 10:09:10 BRST 2017</t>
  </si>
  <si>
    <t>Tue Oct 24 08:23:51 BRST 2017</t>
  </si>
  <si>
    <t>Mon Oct 23 17:25:42 BRST 2017</t>
  </si>
  <si>
    <t>Mon Oct 23 17:30:42 BRST 2017</t>
  </si>
  <si>
    <t>Mon Oct 23 15:45:30 BRST 2017</t>
  </si>
  <si>
    <t>Mon Oct 23 15:40:30 BRST 2017</t>
  </si>
  <si>
    <t>Mon Oct 23 15:25:25 BRST 2017</t>
  </si>
  <si>
    <t>Mon Oct 23 15:30:25 BRST 2017</t>
  </si>
  <si>
    <t>Mon Oct 23 12:54:58 BRST 2017</t>
  </si>
  <si>
    <t>Mon Oct 23 15:20:24 BRST 2017</t>
  </si>
  <si>
    <t>Mon Oct 23 12:49:58 BRST 2017</t>
  </si>
  <si>
    <t>Mon Oct 23 11:54:43 BRST 2017</t>
  </si>
  <si>
    <t>Mon Oct 23 11:59:43 BRST 2017</t>
  </si>
  <si>
    <t>Mon Oct 23 10:29:18 BRST 2017</t>
  </si>
  <si>
    <t>Mon Oct 23 10:24:17 BRST 2017</t>
  </si>
  <si>
    <t>Mon Oct 23 09:54:13 BRST 2017</t>
  </si>
  <si>
    <t>Mon Oct 23 09:49:12 BRST 2017</t>
  </si>
  <si>
    <t>Mon Oct 23 09:09:02 BRST 2017</t>
  </si>
  <si>
    <t>Mon Oct 23 08:23:51 BRST 2017</t>
  </si>
  <si>
    <t>Fri Oct 20 17:31:41 BRST 2017</t>
  </si>
  <si>
    <t>Fri Oct 20 17:41:41 BRST 2017</t>
  </si>
  <si>
    <t>Fri Oct 20 16:06:31 BRST 2017</t>
  </si>
  <si>
    <t>Fri Oct 20 17:11:39 BRST 2017</t>
  </si>
  <si>
    <t>Fri Oct 20 16:01:30 BRST 2017</t>
  </si>
  <si>
    <t>Fri Oct 20 15:06:23 BRST 2017</t>
  </si>
  <si>
    <t>Fri Oct 20 15:01:22 BRST 2017</t>
  </si>
  <si>
    <t>Fri Oct 20 13:06:08 BRST 2017</t>
  </si>
  <si>
    <t>Thu Oct 19 16:09:45 BRST 2017</t>
  </si>
  <si>
    <t>Thu Oct 19 16:14:45 BRST 2017</t>
  </si>
  <si>
    <t>Thu Oct 19 16:04:44 BRST 2017</t>
  </si>
  <si>
    <t>Thu Oct 19 14:39:33 BRST 2017</t>
  </si>
  <si>
    <t>Thu Oct 19 14:29:31 BRST 2017</t>
  </si>
  <si>
    <t>Thu Oct 19 12:39:16 BRST 2017</t>
  </si>
  <si>
    <t>Thu Oct 19 11:44:09 BRST 2017</t>
  </si>
  <si>
    <t>Thu Oct 19 11:49:09 BRST 2017</t>
  </si>
  <si>
    <t>Thu Oct 19 10:33:59 BRST 2017</t>
  </si>
  <si>
    <t>Thu Oct 19 10:23:58 BRST 2017</t>
  </si>
  <si>
    <t>Thu Oct 19 08:33:42 BRST 2017</t>
  </si>
  <si>
    <t>Thu Oct 19 08:23:41 BRST 2017</t>
  </si>
  <si>
    <t>Wed Oct 18 17:15:26 BRST 2017</t>
  </si>
  <si>
    <t>Wed Oct 18 17:20:26 BRST 2017</t>
  </si>
  <si>
    <t>Wed Oct 18 15:45:15 BRST 2017</t>
  </si>
  <si>
    <t>Wed Oct 18 15:35:14 BRST 2017</t>
  </si>
  <si>
    <t>Wed Oct 18 15:40:14 BRST 2017</t>
  </si>
  <si>
    <t>Wed Oct 18 13:34:57 BRST 2017</t>
  </si>
  <si>
    <t>Tue Oct 17 16:58:59 BRST 2017</t>
  </si>
  <si>
    <t>Tue Oct 17 17:03:59 BRST 2017</t>
  </si>
  <si>
    <t>Tue Oct 17 16:13:54 BRST 2017</t>
  </si>
  <si>
    <t>Tue Oct 17 15:53:53 BRST 2017</t>
  </si>
  <si>
    <t>Tue Oct 17 16:08:53 BRST 2017</t>
  </si>
  <si>
    <t>Tue Oct 17 13:43:31 BRST 2017</t>
  </si>
  <si>
    <t>Tue Oct 17 15:38:52 BRST 2017</t>
  </si>
  <si>
    <t>Tue Oct 17 12:43:25 BRST 2017</t>
  </si>
  <si>
    <t>Tue Oct 17 13:38:30 BRST 2017</t>
  </si>
  <si>
    <t>Tue Oct 17 12:33:24 BRST 2017</t>
  </si>
  <si>
    <t>Tue Oct 17 12:38:24 BRST 2017</t>
  </si>
  <si>
    <t>Tue Oct 17 11:38:17 BRST 2017</t>
  </si>
  <si>
    <t>Tue Oct 17 11:43:17 BRST 2017</t>
  </si>
  <si>
    <t>Tue Oct 17 10:13:04 BRST 2017</t>
  </si>
  <si>
    <t>Tue Oct 17 10:03:03 BRST 2017</t>
  </si>
  <si>
    <t>Tue Oct 17 10:08:03 BRST 2017</t>
  </si>
  <si>
    <t>Tue Oct 17 08:27:50 BRST 2017</t>
  </si>
  <si>
    <t>Tue Oct 17 09:58:01 BRST 2017</t>
  </si>
  <si>
    <t>Mon Oct 16 17:20:49 BRST 2017</t>
  </si>
  <si>
    <t>Mon Oct 16 17:25:49 BRST 2017</t>
  </si>
  <si>
    <t>Mon Oct 16 17:15:49 BRST 2017</t>
  </si>
  <si>
    <t>Mon Oct 16 15:25:36 BRST 2017</t>
  </si>
  <si>
    <t>Mon Oct 16 15:10:34 BRST 2017</t>
  </si>
  <si>
    <t>Mon Oct 16 15:20:34 BRST 2017</t>
  </si>
  <si>
    <t>Mon Oct 16 13:00:18 BRST 2017</t>
  </si>
  <si>
    <t>Mon Oct 16 12:00:12 BRST 2017</t>
  </si>
  <si>
    <t>Mon Oct 16 12:05:12 BRST 2017</t>
  </si>
  <si>
    <t>Mon Oct 16 11:50:10 BRST 2017</t>
  </si>
  <si>
    <t>Mon Oct 16 09:24:49 BRST 2017</t>
  </si>
  <si>
    <t>Mon Oct 16 09:54:52 BRST 2017</t>
  </si>
  <si>
    <t>Mon Oct 16 09:14:48 BRST 2017</t>
  </si>
  <si>
    <t>Mon Oct 16 09:19:48 BRST 2017</t>
  </si>
  <si>
    <t>Mon Oct 16 08:14:41 BRST 2017</t>
  </si>
  <si>
    <t>Mon Oct 16 08:09:41 BRST 2017</t>
  </si>
  <si>
    <t>Wed Oct 11 16:50:32 BRT 2017</t>
  </si>
  <si>
    <t>Wed Oct 11 16:55:32 BRT 2017</t>
  </si>
  <si>
    <t>Wed Oct 11 15:10:10 BRT 2017</t>
  </si>
  <si>
    <t>Wed Oct 11 15:00:09 BRT 2017</t>
  </si>
  <si>
    <t>Wed Oct 11 15:05:09 BRT 2017</t>
  </si>
  <si>
    <t>Wed Oct 11 14:45:07 BRT 2017</t>
  </si>
  <si>
    <t>Wed Oct 11 14:50:07 BRT 2017</t>
  </si>
  <si>
    <t>Wed Oct 11 12:34:47 BRT 2017</t>
  </si>
  <si>
    <t>Wed Oct 11 12:29:47 BRT 2017</t>
  </si>
  <si>
    <t>Tue Oct 10 16:58:04 BRT 2017</t>
  </si>
  <si>
    <t>Tue Oct 10 17:03:04 BRT 2017</t>
  </si>
  <si>
    <t>Tue Oct 10 16:53:03 BRT 2017</t>
  </si>
  <si>
    <t>Tue Oct 10 16:43:03 BRT 2017</t>
  </si>
  <si>
    <t>Tue Oct 10 16:48:03 BRT 2017</t>
  </si>
  <si>
    <t>Tue Oct 10 15:57:58 BRT 2017</t>
  </si>
  <si>
    <t>Tue Oct 10 16:38:02 BRT 2017</t>
  </si>
  <si>
    <t>Tue Oct 10 14:32:47 BRT 2017</t>
  </si>
  <si>
    <t>Tue Oct 10 15:47:56 BRT 2017</t>
  </si>
  <si>
    <t>Tue Oct 10 14:27:46 BRT 2017</t>
  </si>
  <si>
    <t>Tue Oct 10 13:52:42 BRT 2017</t>
  </si>
  <si>
    <t>Tue Oct 10 12:34:04 BRT 2017</t>
  </si>
  <si>
    <t>Tue Oct 10 13:47:41 BRT 2017</t>
  </si>
  <si>
    <t>Tue Oct 10 11:08:46 BRT 2017</t>
  </si>
  <si>
    <t>Tue Oct 10 11:13:46 BRT 2017</t>
  </si>
  <si>
    <t>Tue Oct 10 10:48:43 BRT 2017</t>
  </si>
  <si>
    <t>Tue Oct 10 10:38:42 BRT 2017</t>
  </si>
  <si>
    <t>Tue Oct 10 10:43:43 BRT 2017</t>
  </si>
  <si>
    <t>Tue Oct 10 10:23:40 BRT 2017</t>
  </si>
  <si>
    <t>Tue Oct 10 10:28:40 BRT 2017</t>
  </si>
  <si>
    <t>Tue Oct 10 08:23:15 BRT 2017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</si>
  <si>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</si>
  <si>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</si>
  <si>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</si>
  <si>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</si>
  <si>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</si>
  <si>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</si>
  <si>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</si>
  <si>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</si>
  <si>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</si>
  <si>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</si>
  <si>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</si>
  <si>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</si>
  <si>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</si>
  <si>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</si>
  <si>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</si>
  <si>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</si>
  <si>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</si>
  <si>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</si>
  <si>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</si>
  <si>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</si>
  <si>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</si>
  <si>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</si>
  <si>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</si>
  <si>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</si>
  <si>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</si>
  <si>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</si>
  <si>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</si>
  <si>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</si>
  <si>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</si>
  <si>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</si>
  <si>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</si>
  <si>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</si>
  <si>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</si>
  <si>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No</t>
  </si>
  <si>
    <t>C1</t>
  </si>
  <si>
    <t>22.6</t>
  </si>
  <si>
    <t>C2</t>
  </si>
  <si>
    <t>0.0</t>
  </si>
  <si>
    <t>4.8</t>
  </si>
  <si>
    <t>71.7</t>
  </si>
  <si>
    <t>0.6</t>
  </si>
  <si>
    <t>4.1</t>
  </si>
  <si>
    <t>5.1</t>
  </si>
  <si>
    <t>2.4</t>
  </si>
  <si>
    <t>5.8</t>
  </si>
  <si>
    <t>39.4</t>
  </si>
  <si>
    <t>32.8</t>
  </si>
  <si>
    <t>123.1</t>
  </si>
  <si>
    <t>288.8</t>
  </si>
  <si>
    <t>3.4</t>
  </si>
  <si>
    <t>0.4</t>
  </si>
  <si>
    <t>3.7</t>
  </si>
  <si>
    <t>3.1</t>
  </si>
  <si>
    <t>18.0</t>
  </si>
  <si>
    <t>1.2</t>
  </si>
  <si>
    <t>3.0</t>
  </si>
  <si>
    <t>21.8</t>
  </si>
  <si>
    <t>2.0</t>
  </si>
  <si>
    <t>4.2</t>
  </si>
  <si>
    <t>8.7</t>
  </si>
  <si>
    <t>3.9</t>
  </si>
  <si>
    <t>2.2</t>
  </si>
  <si>
    <t>20.3</t>
  </si>
  <si>
    <t>1.6</t>
  </si>
  <si>
    <t>76.7</t>
  </si>
  <si>
    <t>2.6</t>
  </si>
  <si>
    <t>2.8</t>
  </si>
  <si>
    <t>13.0</t>
  </si>
  <si>
    <t>1.3</t>
  </si>
  <si>
    <t>43.8</t>
  </si>
  <si>
    <t>14.3</t>
  </si>
  <si>
    <t>6.3</t>
  </si>
  <si>
    <t>1.4</t>
  </si>
  <si>
    <t>3.3</t>
  </si>
  <si>
    <t>1.5</t>
  </si>
  <si>
    <t>3.2</t>
  </si>
  <si>
    <t>2.5</t>
  </si>
  <si>
    <t>2.3</t>
  </si>
  <si>
    <t>1.8</t>
  </si>
  <si>
    <t>0.9</t>
  </si>
  <si>
    <t>2.1</t>
  </si>
  <si>
    <t>2.9</t>
  </si>
  <si>
    <t>1.7</t>
  </si>
  <si>
    <t>0.5</t>
  </si>
  <si>
    <t>6.2</t>
  </si>
  <si>
    <t>5.5</t>
  </si>
  <si>
    <t>8.5</t>
  </si>
  <si>
    <t>19.4</t>
  </si>
  <si>
    <t>5.3</t>
  </si>
  <si>
    <t>10.5</t>
  </si>
  <si>
    <t>3.8</t>
  </si>
  <si>
    <t>3.5</t>
  </si>
  <si>
    <t>29.1</t>
  </si>
  <si>
    <t>0.68901</t>
  </si>
  <si>
    <t>C4</t>
  </si>
  <si>
    <t>0.732669</t>
  </si>
  <si>
    <t>0.712057</t>
  </si>
  <si>
    <t>0.737896</t>
  </si>
  <si>
    <t>0.739987</t>
  </si>
  <si>
    <t>C3</t>
  </si>
  <si>
    <t>0.680556</t>
  </si>
  <si>
    <t>0.709058</t>
  </si>
  <si>
    <t>0.61767</t>
  </si>
  <si>
    <t>0.739951</t>
  </si>
  <si>
    <t>0.718921</t>
  </si>
  <si>
    <t>0.586514</t>
  </si>
  <si>
    <t>0.686094</t>
  </si>
  <si>
    <t>0.696042</t>
  </si>
  <si>
    <t>0.729753</t>
  </si>
  <si>
    <t>0.669028</t>
  </si>
  <si>
    <t>0.717843</t>
  </si>
  <si>
    <t>0.732657</t>
  </si>
  <si>
    <t>0.717788</t>
  </si>
  <si>
    <t>0.739914</t>
  </si>
  <si>
    <t>0.694185</t>
  </si>
  <si>
    <t>0.739557</t>
  </si>
  <si>
    <t>0.732704</t>
  </si>
  <si>
    <t>0.739973</t>
  </si>
  <si>
    <t>0.688482</t>
  </si>
  <si>
    <t>0.665511</t>
  </si>
  <si>
    <t>0.739959</t>
  </si>
  <si>
    <t>0.61635</t>
  </si>
  <si>
    <t>0.675156</t>
  </si>
  <si>
    <t>0.718909</t>
  </si>
  <si>
    <t>0.689451</t>
  </si>
  <si>
    <t>0.653079</t>
  </si>
  <si>
    <t>0.739491</t>
  </si>
  <si>
    <t>0.645418</t>
  </si>
  <si>
    <t>0.73773</t>
  </si>
  <si>
    <t>0.584758</t>
  </si>
  <si>
    <t>0.617471</t>
  </si>
  <si>
    <t>0.739703</t>
  </si>
  <si>
    <t>0.544913</t>
  </si>
  <si>
    <t>0.613541</t>
  </si>
  <si>
    <t>0.69342</t>
  </si>
  <si>
    <t>0.739936</t>
  </si>
  <si>
    <t>0.680551</t>
  </si>
  <si>
    <t>0.739659</t>
  </si>
  <si>
    <t>0.716526</t>
  </si>
  <si>
    <t>0.73997</t>
  </si>
  <si>
    <t>0.587827</t>
  </si>
  <si>
    <t>0.708673</t>
  </si>
  <si>
    <t>0.684711</t>
  </si>
  <si>
    <t>0.732703</t>
  </si>
  <si>
    <t>0.492509</t>
  </si>
  <si>
    <t>0.718911</t>
  </si>
  <si>
    <t>0.612508</t>
  </si>
  <si>
    <t>0.687874</t>
  </si>
  <si>
    <t>0.716651</t>
  </si>
  <si>
    <t>0.68042</t>
  </si>
  <si>
    <t>0.587609</t>
  </si>
  <si>
    <t>0.492113</t>
  </si>
  <si>
    <t>0.739982</t>
  </si>
  <si>
    <t>0.70853</t>
  </si>
  <si>
    <t>0.688654</t>
  </si>
  <si>
    <t>0.732595</t>
  </si>
  <si>
    <t>0.617665</t>
  </si>
  <si>
    <t>0.694184</t>
  </si>
  <si>
    <t>0.739968</t>
  </si>
  <si>
    <t>0.654666</t>
  </si>
  <si>
    <t>0.688293</t>
  </si>
  <si>
    <t>0.739967</t>
  </si>
  <si>
    <t>0.543126</t>
  </si>
  <si>
    <t>0.669103</t>
  </si>
  <si>
    <t>0.739921</t>
  </si>
  <si>
    <t>0.540235</t>
  </si>
  <si>
    <t>0.675148</t>
  </si>
  <si>
    <t>0.696691</t>
  </si>
  <si>
    <t>0.718691</t>
  </si>
  <si>
    <t>0.7458</t>
  </si>
  <si>
    <t>0.746462</t>
  </si>
  <si>
    <t>C10</t>
  </si>
  <si>
    <t>0.512732</t>
  </si>
  <si>
    <t>10.7</t>
  </si>
  <si>
    <t>0.746078</t>
  </si>
  <si>
    <t>0.7475</t>
  </si>
  <si>
    <t>0.747816</t>
  </si>
  <si>
    <t>6.0</t>
  </si>
  <si>
    <t>0.747753</t>
  </si>
  <si>
    <t>C11</t>
  </si>
  <si>
    <t>0.749484</t>
  </si>
  <si>
    <t>1.0</t>
  </si>
  <si>
    <t>C6</t>
  </si>
  <si>
    <t>0.678868</t>
  </si>
  <si>
    <t>19.7</t>
  </si>
  <si>
    <t>0.746083</t>
  </si>
  <si>
    <t>0.746103</t>
  </si>
  <si>
    <t>0.726178</t>
  </si>
  <si>
    <t>107.8</t>
  </si>
  <si>
    <t>0.731125</t>
  </si>
  <si>
    <t>37.1</t>
  </si>
  <si>
    <t>C7</t>
  </si>
  <si>
    <t>0.589106</t>
  </si>
  <si>
    <t>4.7</t>
  </si>
  <si>
    <t>0.745008</t>
  </si>
  <si>
    <t>0.746</t>
  </si>
  <si>
    <t>6.5</t>
  </si>
  <si>
    <t>0.710073</t>
  </si>
  <si>
    <t>4.5</t>
  </si>
  <si>
    <t>0.746845</t>
  </si>
  <si>
    <t>0.749791</t>
  </si>
  <si>
    <t>0.749798</t>
  </si>
  <si>
    <t>C9</t>
  </si>
  <si>
    <t>0.647404</t>
  </si>
  <si>
    <t>5.9</t>
  </si>
  <si>
    <t>0.747361</t>
  </si>
  <si>
    <t>0.744896</t>
  </si>
  <si>
    <t>7.3</t>
  </si>
  <si>
    <t>0.74563</t>
  </si>
  <si>
    <t>0.635398</t>
  </si>
  <si>
    <t>C8</t>
  </si>
  <si>
    <t>0.684203</t>
  </si>
  <si>
    <t>36.0</t>
  </si>
  <si>
    <t>0.702011</t>
  </si>
  <si>
    <t>C12</t>
  </si>
  <si>
    <t>0.660826</t>
  </si>
  <si>
    <t>12.6</t>
  </si>
  <si>
    <t>0.688671</t>
  </si>
  <si>
    <t>105.9</t>
  </si>
  <si>
    <t>C14</t>
  </si>
  <si>
    <t>0.702052</t>
  </si>
  <si>
    <t>19.9</t>
  </si>
  <si>
    <t>0.747566</t>
  </si>
  <si>
    <t>0.723318</t>
  </si>
  <si>
    <t>6.1</t>
  </si>
  <si>
    <t>0.747626</t>
  </si>
  <si>
    <t>C13</t>
  </si>
  <si>
    <t>0.662371</t>
  </si>
  <si>
    <t>12.9</t>
  </si>
  <si>
    <t>0.66473</t>
  </si>
  <si>
    <t>0.510633</t>
  </si>
  <si>
    <t>0.747799</t>
  </si>
  <si>
    <t>0.2</t>
  </si>
  <si>
    <t>0.640273</t>
  </si>
  <si>
    <t>0.675144</t>
  </si>
  <si>
    <t>31.9</t>
  </si>
  <si>
    <t>0.700882</t>
  </si>
  <si>
    <t>1.9</t>
  </si>
  <si>
    <t>0.741528</t>
  </si>
  <si>
    <t>15.8</t>
  </si>
  <si>
    <t>0.709943</t>
  </si>
  <si>
    <t>0.675383</t>
  </si>
  <si>
    <t>0.749776</t>
  </si>
  <si>
    <t>0.700934</t>
  </si>
  <si>
    <t>0.634725</t>
  </si>
  <si>
    <t>7.2</t>
  </si>
  <si>
    <t>0.700955</t>
  </si>
  <si>
    <t>0.747473</t>
  </si>
  <si>
    <t>0.697363</t>
  </si>
  <si>
    <t>15.1</t>
  </si>
  <si>
    <t>0.664109</t>
  </si>
  <si>
    <t>0.747687</t>
  </si>
  <si>
    <t>1.1</t>
  </si>
  <si>
    <t>0.513835</t>
  </si>
  <si>
    <t>8.0</t>
  </si>
  <si>
    <t>0.745992</t>
  </si>
  <si>
    <t>0.702638</t>
  </si>
  <si>
    <t>C15</t>
  </si>
  <si>
    <t>0.525317</t>
  </si>
  <si>
    <t>0.710116</t>
  </si>
  <si>
    <t>0.744443</t>
  </si>
  <si>
    <t>9.9</t>
  </si>
  <si>
    <t>0.662936</t>
  </si>
  <si>
    <t>12.4</t>
  </si>
  <si>
    <t>0.741886</t>
  </si>
  <si>
    <t>0.687055</t>
  </si>
  <si>
    <t>0.700642</t>
  </si>
  <si>
    <t>13.4</t>
  </si>
  <si>
    <t>0.523523</t>
  </si>
  <si>
    <t>0.747523</t>
  </si>
  <si>
    <t>0.633734</t>
  </si>
  <si>
    <t>0.74605</t>
  </si>
  <si>
    <t>0.745957</t>
  </si>
  <si>
    <t>6.6</t>
  </si>
  <si>
    <t>0.634139</t>
  </si>
  <si>
    <t>C5</t>
  </si>
  <si>
    <t>8.4</t>
  </si>
  <si>
    <t>0.723358</t>
  </si>
  <si>
    <t>3.6</t>
  </si>
  <si>
    <t>0.593139</t>
  </si>
  <si>
    <t>43.1</t>
  </si>
  <si>
    <t>0.745958</t>
  </si>
  <si>
    <t>0.664216</t>
  </si>
  <si>
    <t>0.66306</t>
  </si>
  <si>
    <t>0.673935</t>
  </si>
  <si>
    <t>0.568836</t>
  </si>
  <si>
    <t>0.664815</t>
  </si>
  <si>
    <t>0.674464</t>
  </si>
  <si>
    <t>0.744849</t>
  </si>
  <si>
    <t>7.5</t>
  </si>
  <si>
    <t>0.678846</t>
  </si>
  <si>
    <t>0.580483</t>
  </si>
  <si>
    <t>6.9</t>
  </si>
  <si>
    <t>0.746163</t>
  </si>
  <si>
    <t>0.668349</t>
  </si>
  <si>
    <t>11.5</t>
  </si>
  <si>
    <t>0.664369</t>
  </si>
  <si>
    <t>0.716772</t>
  </si>
  <si>
    <t>62.5</t>
  </si>
  <si>
    <t>0.739632</t>
  </si>
  <si>
    <t>19.8</t>
  </si>
  <si>
    <t>0.633248</t>
  </si>
  <si>
    <t>2.7</t>
  </si>
  <si>
    <t>0.745916</t>
  </si>
  <si>
    <t>0.746278</t>
  </si>
  <si>
    <t>0.747642</t>
  </si>
  <si>
    <t>0.745733</t>
  </si>
  <si>
    <t>0.664414</t>
  </si>
  <si>
    <t>0.593547</t>
  </si>
  <si>
    <t>11.7</t>
  </si>
  <si>
    <t>0.725425</t>
  </si>
  <si>
    <t>45.1</t>
  </si>
  <si>
    <t>0.700949</t>
  </si>
  <si>
    <t>5.6</t>
  </si>
  <si>
    <t>0.686693</t>
  </si>
  <si>
    <t>0.664316</t>
  </si>
  <si>
    <t>0.685915</t>
  </si>
  <si>
    <t>0.727067</t>
  </si>
  <si>
    <t>5.2</t>
  </si>
  <si>
    <t>0.674661</t>
  </si>
  <si>
    <t>0.701459</t>
  </si>
  <si>
    <t>0.524029</t>
  </si>
  <si>
    <t>0.640783</t>
  </si>
  <si>
    <t>0.674423</t>
  </si>
  <si>
    <t>4.0</t>
  </si>
  <si>
    <t>0.678761</t>
  </si>
  <si>
    <t>0.710236</t>
  </si>
  <si>
    <t>0.723387</t>
  </si>
  <si>
    <t>0.639338</t>
  </si>
  <si>
    <t>17.3</t>
  </si>
  <si>
    <t>0.7034</t>
  </si>
  <si>
    <t>0.747078</t>
  </si>
  <si>
    <t>0.632509</t>
  </si>
  <si>
    <t>7.9</t>
  </si>
  <si>
    <t>0.702744</t>
  </si>
  <si>
    <t>4.9</t>
  </si>
  <si>
    <t>﻿0</t>
  </si>
  <si>
    <t>0.749198</t>
  </si>
  <si>
    <t>0.534848</t>
  </si>
  <si>
    <t>0.717458</t>
  </si>
  <si>
    <t>0.749211</t>
  </si>
  <si>
    <t>0.717266</t>
  </si>
  <si>
    <t>9.8</t>
  </si>
  <si>
    <t>0.74921</t>
  </si>
  <si>
    <t>0.749215</t>
  </si>
  <si>
    <t>0.749084</t>
  </si>
  <si>
    <t>0.748979</t>
  </si>
  <si>
    <t>0.727669</t>
  </si>
  <si>
    <t>0.749174</t>
  </si>
  <si>
    <t>0.730473</t>
  </si>
  <si>
    <t>0.73006</t>
  </si>
  <si>
    <t>0.730144</t>
  </si>
  <si>
    <t>0.749191</t>
  </si>
  <si>
    <t>0.499868</t>
  </si>
  <si>
    <t>0.748965</t>
  </si>
  <si>
    <t>0.717447</t>
  </si>
  <si>
    <t>0.7479</t>
  </si>
  <si>
    <t>0.728239</t>
  </si>
  <si>
    <t>66.9</t>
  </si>
  <si>
    <t>0.730644</t>
  </si>
  <si>
    <t>24.5</t>
  </si>
  <si>
    <t>0.709914</t>
  </si>
  <si>
    <t>0.746318</t>
  </si>
  <si>
    <t>0.676294</t>
  </si>
  <si>
    <t>0.749098</t>
  </si>
  <si>
    <t>0.716551</t>
  </si>
  <si>
    <t>4.3</t>
  </si>
  <si>
    <t>0.749328</t>
  </si>
  <si>
    <t>0.749213</t>
  </si>
  <si>
    <t>0.718337</t>
  </si>
  <si>
    <t>45.3</t>
  </si>
  <si>
    <t>0.747682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</si>
</sst>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ericobarrosfilho/Desktop/Dataset/Resultados%20-%20RAW%20DATA%20-%20Time&amp;Length%20-%20Or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"/>
      <sheetName val="HCE"/>
      <sheetName val="HCM"/>
      <sheetName val="RAW DATA"/>
      <sheetName val="user-01"/>
      <sheetName val="user-2"/>
      <sheetName val="user-3"/>
      <sheetName val="user-4"/>
      <sheetName val="user-5"/>
      <sheetName val="user-6"/>
      <sheetName val="Conclusão"/>
      <sheetName val="validação_Campos"/>
      <sheetName val="Or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K2">
            <v>50</v>
          </cell>
        </row>
        <row r="9">
          <cell r="K9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5">
        <row r="2">
          <cell r="K2">
            <v>996</v>
          </cell>
        </row>
        <row r="17">
          <cell r="K17">
            <v>0</v>
          </cell>
        </row>
      </sheetData>
      <sheetData sheetId="6">
        <row r="2">
          <cell r="K2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7">
        <row r="2">
          <cell r="K2">
            <v>7</v>
          </cell>
        </row>
      </sheetData>
      <sheetData sheetId="8">
        <row r="2">
          <cell r="K2">
            <v>48</v>
          </cell>
        </row>
      </sheetData>
      <sheetData sheetId="9">
        <row r="2">
          <cell r="K2">
            <v>7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opLeftCell="A83" zoomScaleNormal="100" workbookViewId="0">
      <selection activeCell="A2" sqref="A2:A118"/>
    </sheetView>
  </sheetViews>
  <sheetFormatPr baseColWidth="10" defaultColWidth="8.83203125" defaultRowHeight="13" x14ac:dyDescent="0.15"/>
  <cols>
    <col min="1" max="1" width="14.1640625" customWidth="1"/>
    <col min="2" max="2" width="15.5" customWidth="1"/>
    <col min="3" max="3" width="17.83203125" customWidth="1"/>
    <col min="4" max="4" width="27.1640625" customWidth="1"/>
    <col min="5" max="5" width="24.33203125" customWidth="1"/>
    <col min="6" max="6" width="16" customWidth="1"/>
    <col min="7" max="7" width="17.5" customWidth="1"/>
    <col min="8" max="8" width="27.5" customWidth="1"/>
    <col min="9" max="9" width="10.6640625" customWidth="1"/>
    <col min="10" max="10" width="14.33203125" customWidth="1"/>
    <col min="11" max="11" width="27.1640625" customWidth="1"/>
    <col min="12" max="1025" width="11.5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6124</v>
      </c>
      <c r="B2" t="s">
        <v>328</v>
      </c>
      <c r="C2" t="s">
        <v>12</v>
      </c>
      <c r="D2" t="s">
        <v>332</v>
      </c>
      <c r="E2" t="s">
        <v>18</v>
      </c>
      <c r="F2" t="s">
        <v>19</v>
      </c>
      <c r="G2">
        <v>6313</v>
      </c>
      <c r="H2">
        <v>22.6</v>
      </c>
      <c r="I2">
        <v>703641</v>
      </c>
      <c r="J2">
        <v>15618639</v>
      </c>
      <c r="K2" t="s">
        <v>333</v>
      </c>
    </row>
    <row r="3" spans="1:11" x14ac:dyDescent="0.15">
      <c r="A3">
        <v>6124</v>
      </c>
      <c r="B3" t="s">
        <v>328</v>
      </c>
      <c r="C3" t="s">
        <v>12</v>
      </c>
      <c r="D3" t="s">
        <v>334</v>
      </c>
      <c r="E3" t="s">
        <v>14</v>
      </c>
      <c r="F3" t="s">
        <v>15</v>
      </c>
      <c r="G3">
        <v>601</v>
      </c>
      <c r="H3">
        <v>0</v>
      </c>
      <c r="I3">
        <v>0</v>
      </c>
      <c r="J3">
        <v>0</v>
      </c>
      <c r="K3" t="s">
        <v>332</v>
      </c>
    </row>
    <row r="4" spans="1:11" x14ac:dyDescent="0.15">
      <c r="A4">
        <v>6124</v>
      </c>
      <c r="B4" t="s">
        <v>328</v>
      </c>
      <c r="C4" t="s">
        <v>12</v>
      </c>
      <c r="D4" t="s">
        <v>335</v>
      </c>
      <c r="E4" t="s">
        <v>18</v>
      </c>
      <c r="F4" t="s">
        <v>19</v>
      </c>
      <c r="G4">
        <v>7457</v>
      </c>
      <c r="H4">
        <v>4.8</v>
      </c>
      <c r="I4">
        <v>615962</v>
      </c>
      <c r="J4">
        <v>4405224</v>
      </c>
      <c r="K4" t="s">
        <v>334</v>
      </c>
    </row>
    <row r="5" spans="1:11" x14ac:dyDescent="0.15">
      <c r="A5">
        <v>6124</v>
      </c>
      <c r="B5" t="s">
        <v>328</v>
      </c>
      <c r="C5" t="s">
        <v>12</v>
      </c>
      <c r="D5" t="s">
        <v>336</v>
      </c>
      <c r="E5" t="s">
        <v>18</v>
      </c>
      <c r="F5" t="s">
        <v>19</v>
      </c>
      <c r="G5">
        <v>300</v>
      </c>
      <c r="H5">
        <v>71.7</v>
      </c>
      <c r="I5">
        <v>95287</v>
      </c>
      <c r="J5">
        <v>2596476</v>
      </c>
      <c r="K5" t="s">
        <v>335</v>
      </c>
    </row>
    <row r="6" spans="1:11" x14ac:dyDescent="0.15">
      <c r="A6">
        <v>6124</v>
      </c>
      <c r="B6" t="s">
        <v>328</v>
      </c>
      <c r="C6" t="s">
        <v>12</v>
      </c>
      <c r="D6" t="s">
        <v>337</v>
      </c>
      <c r="E6" t="s">
        <v>14</v>
      </c>
      <c r="F6" t="s">
        <v>15</v>
      </c>
      <c r="G6">
        <v>300</v>
      </c>
      <c r="H6">
        <v>0</v>
      </c>
      <c r="I6">
        <v>0</v>
      </c>
      <c r="J6">
        <v>0</v>
      </c>
      <c r="K6" t="s">
        <v>338</v>
      </c>
    </row>
    <row r="7" spans="1:11" x14ac:dyDescent="0.15">
      <c r="A7">
        <v>6124</v>
      </c>
      <c r="B7" t="s">
        <v>328</v>
      </c>
      <c r="C7" t="s">
        <v>12</v>
      </c>
      <c r="D7" t="s">
        <v>339</v>
      </c>
      <c r="E7" t="s">
        <v>18</v>
      </c>
      <c r="F7" t="s">
        <v>19</v>
      </c>
      <c r="G7">
        <v>3307</v>
      </c>
      <c r="H7">
        <v>0.6</v>
      </c>
      <c r="I7">
        <v>110598</v>
      </c>
      <c r="J7">
        <v>152846</v>
      </c>
      <c r="K7" t="s">
        <v>337</v>
      </c>
    </row>
    <row r="8" spans="1:11" x14ac:dyDescent="0.15">
      <c r="A8">
        <v>6124</v>
      </c>
      <c r="B8" t="s">
        <v>328</v>
      </c>
      <c r="C8" t="s">
        <v>12</v>
      </c>
      <c r="D8" t="s">
        <v>340</v>
      </c>
      <c r="E8" t="s">
        <v>18</v>
      </c>
      <c r="F8" t="s">
        <v>19</v>
      </c>
      <c r="G8">
        <v>7516</v>
      </c>
      <c r="H8">
        <v>4.0999999999999996</v>
      </c>
      <c r="I8">
        <v>970024</v>
      </c>
      <c r="J8">
        <v>2416717</v>
      </c>
      <c r="K8" t="s">
        <v>341</v>
      </c>
    </row>
    <row r="9" spans="1:11" x14ac:dyDescent="0.15">
      <c r="A9">
        <v>6124</v>
      </c>
      <c r="B9" t="s">
        <v>328</v>
      </c>
      <c r="C9" t="s">
        <v>12</v>
      </c>
      <c r="D9" t="s">
        <v>342</v>
      </c>
      <c r="E9" t="s">
        <v>14</v>
      </c>
      <c r="F9" t="s">
        <v>15</v>
      </c>
      <c r="G9">
        <v>300</v>
      </c>
      <c r="H9">
        <v>0</v>
      </c>
      <c r="I9">
        <v>0</v>
      </c>
      <c r="J9">
        <v>0</v>
      </c>
      <c r="K9" t="s">
        <v>343</v>
      </c>
    </row>
    <row r="10" spans="1:11" x14ac:dyDescent="0.15">
      <c r="A10">
        <v>6124</v>
      </c>
      <c r="B10" t="s">
        <v>328</v>
      </c>
      <c r="C10" t="s">
        <v>12</v>
      </c>
      <c r="D10" t="s">
        <v>344</v>
      </c>
      <c r="E10" t="s">
        <v>18</v>
      </c>
      <c r="F10" t="s">
        <v>19</v>
      </c>
      <c r="G10">
        <v>1803</v>
      </c>
      <c r="H10">
        <v>5.0999999999999996</v>
      </c>
      <c r="I10">
        <v>95006</v>
      </c>
      <c r="J10">
        <v>1065521</v>
      </c>
      <c r="K10" t="s">
        <v>342</v>
      </c>
    </row>
    <row r="11" spans="1:11" x14ac:dyDescent="0.15">
      <c r="A11">
        <v>6124</v>
      </c>
      <c r="B11" t="s">
        <v>328</v>
      </c>
      <c r="C11" t="s">
        <v>12</v>
      </c>
      <c r="D11" t="s">
        <v>345</v>
      </c>
      <c r="E11" t="s">
        <v>14</v>
      </c>
      <c r="F11" t="s">
        <v>15</v>
      </c>
      <c r="G11">
        <v>300</v>
      </c>
      <c r="H11">
        <v>2.4</v>
      </c>
      <c r="I11">
        <v>36692</v>
      </c>
      <c r="J11">
        <v>54821</v>
      </c>
      <c r="K11" t="s">
        <v>344</v>
      </c>
    </row>
    <row r="12" spans="1:11" x14ac:dyDescent="0.15">
      <c r="A12">
        <v>6124</v>
      </c>
      <c r="B12" t="s">
        <v>328</v>
      </c>
      <c r="C12" t="s">
        <v>12</v>
      </c>
      <c r="D12" t="s">
        <v>346</v>
      </c>
      <c r="E12" t="s">
        <v>14</v>
      </c>
      <c r="F12" t="s">
        <v>15</v>
      </c>
      <c r="G12">
        <v>300</v>
      </c>
      <c r="H12">
        <v>0</v>
      </c>
      <c r="I12">
        <v>0</v>
      </c>
      <c r="J12">
        <v>0</v>
      </c>
      <c r="K12" t="s">
        <v>345</v>
      </c>
    </row>
    <row r="13" spans="1:11" x14ac:dyDescent="0.15">
      <c r="A13">
        <v>6124</v>
      </c>
      <c r="B13" t="s">
        <v>328</v>
      </c>
      <c r="C13" t="s">
        <v>12</v>
      </c>
      <c r="D13" t="s">
        <v>347</v>
      </c>
      <c r="E13" t="s">
        <v>18</v>
      </c>
      <c r="F13" t="s">
        <v>19</v>
      </c>
      <c r="G13">
        <v>7216</v>
      </c>
      <c r="H13">
        <v>5.8</v>
      </c>
      <c r="I13">
        <v>1171096</v>
      </c>
      <c r="J13">
        <v>4101089</v>
      </c>
      <c r="K13" t="s">
        <v>346</v>
      </c>
    </row>
    <row r="14" spans="1:11" x14ac:dyDescent="0.15">
      <c r="A14">
        <v>6124</v>
      </c>
      <c r="B14" t="s">
        <v>328</v>
      </c>
      <c r="C14" t="s">
        <v>12</v>
      </c>
      <c r="D14" t="s">
        <v>348</v>
      </c>
      <c r="E14" t="s">
        <v>14</v>
      </c>
      <c r="F14" t="s">
        <v>15</v>
      </c>
      <c r="G14">
        <v>300</v>
      </c>
      <c r="H14">
        <v>0</v>
      </c>
      <c r="I14">
        <v>0</v>
      </c>
      <c r="J14">
        <v>0</v>
      </c>
      <c r="K14" t="s">
        <v>349</v>
      </c>
    </row>
    <row r="15" spans="1:11" x14ac:dyDescent="0.15">
      <c r="A15">
        <v>6124</v>
      </c>
      <c r="B15" t="s">
        <v>328</v>
      </c>
      <c r="C15" t="s">
        <v>12</v>
      </c>
      <c r="D15" t="s">
        <v>350</v>
      </c>
      <c r="E15" t="s">
        <v>18</v>
      </c>
      <c r="F15" t="s">
        <v>19</v>
      </c>
      <c r="G15">
        <v>5711</v>
      </c>
      <c r="H15">
        <v>39.4</v>
      </c>
      <c r="I15">
        <v>1119301</v>
      </c>
      <c r="J15">
        <v>25263108</v>
      </c>
      <c r="K15" t="s">
        <v>351</v>
      </c>
    </row>
    <row r="16" spans="1:11" x14ac:dyDescent="0.15">
      <c r="A16">
        <v>6124</v>
      </c>
      <c r="B16" t="s">
        <v>328</v>
      </c>
      <c r="C16" t="s">
        <v>12</v>
      </c>
      <c r="D16" t="s">
        <v>352</v>
      </c>
      <c r="E16" t="s">
        <v>18</v>
      </c>
      <c r="F16" t="s">
        <v>19</v>
      </c>
      <c r="G16">
        <v>10520</v>
      </c>
      <c r="H16">
        <v>32.799999999999997</v>
      </c>
      <c r="I16">
        <v>3373464</v>
      </c>
      <c r="J16">
        <v>36553236</v>
      </c>
      <c r="K16" t="s">
        <v>353</v>
      </c>
    </row>
    <row r="17" spans="1:11" x14ac:dyDescent="0.15">
      <c r="A17">
        <v>6124</v>
      </c>
      <c r="B17" t="s">
        <v>328</v>
      </c>
      <c r="C17" t="s">
        <v>12</v>
      </c>
      <c r="D17" t="s">
        <v>354</v>
      </c>
      <c r="E17" t="s">
        <v>86</v>
      </c>
      <c r="F17" t="s">
        <v>87</v>
      </c>
      <c r="G17">
        <v>1202</v>
      </c>
      <c r="H17">
        <v>123.1</v>
      </c>
      <c r="I17">
        <v>509737</v>
      </c>
      <c r="J17">
        <v>17998080</v>
      </c>
      <c r="K17" t="s">
        <v>352</v>
      </c>
    </row>
    <row r="18" spans="1:11" x14ac:dyDescent="0.15">
      <c r="A18">
        <v>6124</v>
      </c>
      <c r="B18" t="s">
        <v>328</v>
      </c>
      <c r="C18" t="s">
        <v>12</v>
      </c>
      <c r="D18" t="s">
        <v>355</v>
      </c>
      <c r="E18" t="s">
        <v>18</v>
      </c>
      <c r="F18" t="s">
        <v>19</v>
      </c>
      <c r="G18">
        <v>300</v>
      </c>
      <c r="H18">
        <v>288.8</v>
      </c>
      <c r="I18">
        <v>561467</v>
      </c>
      <c r="J18">
        <v>10292908</v>
      </c>
      <c r="K18" t="s">
        <v>354</v>
      </c>
    </row>
    <row r="19" spans="1:11" x14ac:dyDescent="0.15">
      <c r="A19">
        <v>6124</v>
      </c>
      <c r="B19" t="s">
        <v>328</v>
      </c>
      <c r="C19" t="s">
        <v>12</v>
      </c>
      <c r="D19" t="s">
        <v>356</v>
      </c>
      <c r="E19" t="s">
        <v>14</v>
      </c>
      <c r="F19" t="s">
        <v>15</v>
      </c>
      <c r="G19">
        <v>300</v>
      </c>
      <c r="H19">
        <v>0</v>
      </c>
      <c r="I19">
        <v>0</v>
      </c>
      <c r="J19">
        <v>0</v>
      </c>
      <c r="K19" t="s">
        <v>357</v>
      </c>
    </row>
    <row r="20" spans="1:11" x14ac:dyDescent="0.15">
      <c r="A20">
        <v>6124</v>
      </c>
      <c r="B20" t="s">
        <v>328</v>
      </c>
      <c r="C20" t="s">
        <v>12</v>
      </c>
      <c r="D20" t="s">
        <v>358</v>
      </c>
      <c r="E20" t="s">
        <v>18</v>
      </c>
      <c r="F20" t="s">
        <v>19</v>
      </c>
      <c r="G20">
        <v>4510</v>
      </c>
      <c r="H20">
        <v>3.4</v>
      </c>
      <c r="I20">
        <v>333929</v>
      </c>
      <c r="J20">
        <v>1599159</v>
      </c>
      <c r="K20" t="s">
        <v>356</v>
      </c>
    </row>
    <row r="21" spans="1:11" x14ac:dyDescent="0.15">
      <c r="A21">
        <v>6124</v>
      </c>
      <c r="B21" t="s">
        <v>328</v>
      </c>
      <c r="C21" t="s">
        <v>12</v>
      </c>
      <c r="D21" t="s">
        <v>359</v>
      </c>
      <c r="E21" t="s">
        <v>14</v>
      </c>
      <c r="F21" t="s">
        <v>15</v>
      </c>
      <c r="G21">
        <v>300</v>
      </c>
      <c r="H21">
        <v>0</v>
      </c>
      <c r="I21">
        <v>0</v>
      </c>
      <c r="J21">
        <v>0</v>
      </c>
      <c r="K21" t="s">
        <v>360</v>
      </c>
    </row>
    <row r="22" spans="1:11" x14ac:dyDescent="0.15">
      <c r="A22">
        <v>6124</v>
      </c>
      <c r="B22" t="s">
        <v>328</v>
      </c>
      <c r="C22" t="s">
        <v>12</v>
      </c>
      <c r="D22" t="s">
        <v>361</v>
      </c>
      <c r="E22" t="s">
        <v>163</v>
      </c>
      <c r="F22" t="s">
        <v>164</v>
      </c>
      <c r="G22">
        <v>901</v>
      </c>
      <c r="H22">
        <v>0</v>
      </c>
      <c r="I22">
        <v>0</v>
      </c>
      <c r="J22">
        <v>0</v>
      </c>
      <c r="K22" t="s">
        <v>362</v>
      </c>
    </row>
    <row r="23" spans="1:11" x14ac:dyDescent="0.15">
      <c r="A23">
        <v>6124</v>
      </c>
      <c r="B23" t="s">
        <v>328</v>
      </c>
      <c r="C23" t="s">
        <v>12</v>
      </c>
      <c r="D23" t="s">
        <v>363</v>
      </c>
      <c r="E23" t="s">
        <v>364</v>
      </c>
      <c r="F23" t="s">
        <v>365</v>
      </c>
      <c r="G23">
        <v>601</v>
      </c>
      <c r="H23">
        <v>0.4</v>
      </c>
      <c r="I23">
        <v>13783</v>
      </c>
      <c r="J23">
        <v>18321</v>
      </c>
      <c r="K23" t="s">
        <v>361</v>
      </c>
    </row>
    <row r="24" spans="1:11" x14ac:dyDescent="0.15">
      <c r="A24">
        <v>6124</v>
      </c>
      <c r="B24" t="s">
        <v>328</v>
      </c>
      <c r="C24" t="s">
        <v>12</v>
      </c>
      <c r="D24" t="s">
        <v>366</v>
      </c>
      <c r="E24" t="s">
        <v>163</v>
      </c>
      <c r="F24" t="s">
        <v>164</v>
      </c>
      <c r="G24">
        <v>601</v>
      </c>
      <c r="H24">
        <v>4.0999999999999996</v>
      </c>
      <c r="I24">
        <v>116839</v>
      </c>
      <c r="J24">
        <v>188112</v>
      </c>
      <c r="K24" t="s">
        <v>363</v>
      </c>
    </row>
    <row r="25" spans="1:11" x14ac:dyDescent="0.15">
      <c r="A25">
        <v>6124</v>
      </c>
      <c r="B25" t="s">
        <v>328</v>
      </c>
      <c r="C25" t="s">
        <v>12</v>
      </c>
      <c r="D25" t="s">
        <v>367</v>
      </c>
      <c r="E25" t="s">
        <v>364</v>
      </c>
      <c r="F25" t="s">
        <v>365</v>
      </c>
      <c r="G25">
        <v>902</v>
      </c>
      <c r="H25">
        <v>3.7</v>
      </c>
      <c r="I25">
        <v>63801</v>
      </c>
      <c r="J25">
        <v>350840</v>
      </c>
      <c r="K25" t="s">
        <v>366</v>
      </c>
    </row>
    <row r="26" spans="1:11" x14ac:dyDescent="0.15">
      <c r="A26">
        <v>6124</v>
      </c>
      <c r="B26" t="s">
        <v>328</v>
      </c>
      <c r="C26" t="s">
        <v>12</v>
      </c>
      <c r="D26" t="s">
        <v>368</v>
      </c>
      <c r="E26" t="s">
        <v>14</v>
      </c>
      <c r="F26" t="s">
        <v>15</v>
      </c>
      <c r="G26">
        <v>300</v>
      </c>
      <c r="H26">
        <v>4.0999999999999996</v>
      </c>
      <c r="I26">
        <v>68478</v>
      </c>
      <c r="J26">
        <v>85828</v>
      </c>
      <c r="K26" t="s">
        <v>367</v>
      </c>
    </row>
    <row r="27" spans="1:11" x14ac:dyDescent="0.15">
      <c r="A27">
        <v>6124</v>
      </c>
      <c r="B27" t="s">
        <v>328</v>
      </c>
      <c r="C27" t="s">
        <v>12</v>
      </c>
      <c r="D27" t="s">
        <v>369</v>
      </c>
      <c r="E27" t="s">
        <v>18</v>
      </c>
      <c r="F27" t="s">
        <v>19</v>
      </c>
      <c r="G27">
        <v>3606</v>
      </c>
      <c r="H27">
        <v>3.1</v>
      </c>
      <c r="I27">
        <v>194594</v>
      </c>
      <c r="J27">
        <v>1217630</v>
      </c>
      <c r="K27" t="s">
        <v>368</v>
      </c>
    </row>
    <row r="28" spans="1:11" x14ac:dyDescent="0.15">
      <c r="A28">
        <v>6124</v>
      </c>
      <c r="B28" t="s">
        <v>328</v>
      </c>
      <c r="C28" t="s">
        <v>12</v>
      </c>
      <c r="D28" t="s">
        <v>370</v>
      </c>
      <c r="E28" t="s">
        <v>138</v>
      </c>
      <c r="F28" t="s">
        <v>139</v>
      </c>
      <c r="G28">
        <v>300</v>
      </c>
      <c r="H28">
        <v>18</v>
      </c>
      <c r="I28">
        <v>530118</v>
      </c>
      <c r="J28">
        <v>145602</v>
      </c>
      <c r="K28" t="s">
        <v>369</v>
      </c>
    </row>
    <row r="29" spans="1:11" x14ac:dyDescent="0.15">
      <c r="A29">
        <v>6124</v>
      </c>
      <c r="B29" t="s">
        <v>328</v>
      </c>
      <c r="C29" t="s">
        <v>12</v>
      </c>
      <c r="D29" t="s">
        <v>371</v>
      </c>
      <c r="E29" t="s">
        <v>14</v>
      </c>
      <c r="F29" t="s">
        <v>15</v>
      </c>
      <c r="G29">
        <v>600</v>
      </c>
      <c r="H29">
        <v>0</v>
      </c>
      <c r="I29">
        <v>46</v>
      </c>
      <c r="J29">
        <v>325</v>
      </c>
      <c r="K29" t="s">
        <v>372</v>
      </c>
    </row>
    <row r="30" spans="1:11" x14ac:dyDescent="0.15">
      <c r="A30">
        <v>6124</v>
      </c>
      <c r="B30" t="s">
        <v>328</v>
      </c>
      <c r="C30" t="s">
        <v>12</v>
      </c>
      <c r="D30" t="s">
        <v>373</v>
      </c>
      <c r="E30" t="s">
        <v>18</v>
      </c>
      <c r="F30" t="s">
        <v>19</v>
      </c>
      <c r="G30">
        <v>300</v>
      </c>
      <c r="H30">
        <v>1.2</v>
      </c>
      <c r="I30">
        <v>18390</v>
      </c>
      <c r="J30">
        <v>26087</v>
      </c>
      <c r="K30" t="s">
        <v>371</v>
      </c>
    </row>
    <row r="31" spans="1:11" x14ac:dyDescent="0.15">
      <c r="A31">
        <v>6124</v>
      </c>
      <c r="B31" t="s">
        <v>328</v>
      </c>
      <c r="C31" t="s">
        <v>12</v>
      </c>
      <c r="D31" t="s">
        <v>374</v>
      </c>
      <c r="E31" t="s">
        <v>14</v>
      </c>
      <c r="F31" t="s">
        <v>15</v>
      </c>
      <c r="G31">
        <v>600</v>
      </c>
      <c r="H31">
        <v>0</v>
      </c>
      <c r="I31">
        <v>0</v>
      </c>
      <c r="J31">
        <v>0</v>
      </c>
      <c r="K31" t="s">
        <v>375</v>
      </c>
    </row>
    <row r="32" spans="1:11" x14ac:dyDescent="0.15">
      <c r="A32">
        <v>6124</v>
      </c>
      <c r="B32" t="s">
        <v>328</v>
      </c>
      <c r="C32" t="s">
        <v>12</v>
      </c>
      <c r="D32" t="s">
        <v>376</v>
      </c>
      <c r="E32" t="s">
        <v>14</v>
      </c>
      <c r="F32" t="s">
        <v>15</v>
      </c>
      <c r="G32">
        <v>300</v>
      </c>
      <c r="H32">
        <v>0</v>
      </c>
      <c r="I32">
        <v>0</v>
      </c>
      <c r="J32">
        <v>0</v>
      </c>
      <c r="K32" t="s">
        <v>377</v>
      </c>
    </row>
    <row r="33" spans="1:11" x14ac:dyDescent="0.15">
      <c r="A33">
        <v>6124</v>
      </c>
      <c r="B33" t="s">
        <v>328</v>
      </c>
      <c r="C33" t="s">
        <v>12</v>
      </c>
      <c r="D33" t="s">
        <v>378</v>
      </c>
      <c r="E33" t="s">
        <v>18</v>
      </c>
      <c r="F33" t="s">
        <v>19</v>
      </c>
      <c r="G33">
        <v>300</v>
      </c>
      <c r="H33">
        <v>0</v>
      </c>
      <c r="I33">
        <v>0</v>
      </c>
      <c r="J33">
        <v>0</v>
      </c>
      <c r="K33" t="s">
        <v>379</v>
      </c>
    </row>
    <row r="34" spans="1:11" x14ac:dyDescent="0.15">
      <c r="A34">
        <v>6124</v>
      </c>
      <c r="B34" t="s">
        <v>328</v>
      </c>
      <c r="C34" t="s">
        <v>12</v>
      </c>
      <c r="D34" t="s">
        <v>380</v>
      </c>
      <c r="E34" t="s">
        <v>14</v>
      </c>
      <c r="F34" t="s">
        <v>15</v>
      </c>
      <c r="G34">
        <v>300</v>
      </c>
      <c r="H34">
        <v>0</v>
      </c>
      <c r="I34">
        <v>0</v>
      </c>
      <c r="J34">
        <v>0</v>
      </c>
      <c r="K34" t="s">
        <v>381</v>
      </c>
    </row>
    <row r="35" spans="1:11" x14ac:dyDescent="0.15">
      <c r="A35">
        <v>6124</v>
      </c>
      <c r="B35" t="s">
        <v>328</v>
      </c>
      <c r="C35" t="s">
        <v>12</v>
      </c>
      <c r="D35" t="s">
        <v>382</v>
      </c>
      <c r="E35" t="s">
        <v>18</v>
      </c>
      <c r="F35" t="s">
        <v>19</v>
      </c>
      <c r="G35">
        <v>7817</v>
      </c>
      <c r="H35">
        <v>3</v>
      </c>
      <c r="I35">
        <v>754400</v>
      </c>
      <c r="J35">
        <v>2132607</v>
      </c>
      <c r="K35" t="s">
        <v>380</v>
      </c>
    </row>
    <row r="36" spans="1:11" x14ac:dyDescent="0.15">
      <c r="A36">
        <v>6124</v>
      </c>
      <c r="B36" t="s">
        <v>328</v>
      </c>
      <c r="C36" t="s">
        <v>12</v>
      </c>
      <c r="D36" t="s">
        <v>383</v>
      </c>
      <c r="E36" t="s">
        <v>14</v>
      </c>
      <c r="F36" t="s">
        <v>15</v>
      </c>
      <c r="G36">
        <v>300</v>
      </c>
      <c r="H36">
        <v>0</v>
      </c>
      <c r="I36">
        <v>0</v>
      </c>
      <c r="J36">
        <v>0</v>
      </c>
      <c r="K36" t="s">
        <v>384</v>
      </c>
    </row>
    <row r="37" spans="1:11" x14ac:dyDescent="0.15">
      <c r="A37">
        <v>6124</v>
      </c>
      <c r="B37" t="s">
        <v>328</v>
      </c>
      <c r="C37" t="s">
        <v>12</v>
      </c>
      <c r="D37" t="s">
        <v>385</v>
      </c>
      <c r="E37" t="s">
        <v>18</v>
      </c>
      <c r="F37" t="s">
        <v>19</v>
      </c>
      <c r="G37">
        <v>1502</v>
      </c>
      <c r="H37">
        <v>21.8</v>
      </c>
      <c r="I37">
        <v>290634</v>
      </c>
      <c r="J37">
        <v>3811357</v>
      </c>
      <c r="K37" t="s">
        <v>383</v>
      </c>
    </row>
    <row r="38" spans="1:11" x14ac:dyDescent="0.15">
      <c r="A38">
        <v>6124</v>
      </c>
      <c r="B38" t="s">
        <v>328</v>
      </c>
      <c r="C38" t="s">
        <v>12</v>
      </c>
      <c r="D38" t="s">
        <v>386</v>
      </c>
      <c r="E38" t="s">
        <v>14</v>
      </c>
      <c r="F38" t="s">
        <v>15</v>
      </c>
      <c r="G38">
        <v>300</v>
      </c>
      <c r="H38">
        <v>2</v>
      </c>
      <c r="I38">
        <v>25930</v>
      </c>
      <c r="J38">
        <v>48599</v>
      </c>
      <c r="K38" t="s">
        <v>385</v>
      </c>
    </row>
    <row r="39" spans="1:11" x14ac:dyDescent="0.15">
      <c r="A39">
        <v>6124</v>
      </c>
      <c r="B39" t="s">
        <v>328</v>
      </c>
      <c r="C39" t="s">
        <v>12</v>
      </c>
      <c r="D39" t="s">
        <v>387</v>
      </c>
      <c r="E39" t="s">
        <v>18</v>
      </c>
      <c r="F39" t="s">
        <v>19</v>
      </c>
      <c r="G39">
        <v>9619</v>
      </c>
      <c r="H39">
        <v>4.2</v>
      </c>
      <c r="I39">
        <v>1787193</v>
      </c>
      <c r="J39">
        <v>3240345</v>
      </c>
      <c r="K39" t="s">
        <v>386</v>
      </c>
    </row>
    <row r="40" spans="1:11" x14ac:dyDescent="0.15">
      <c r="A40">
        <v>6124</v>
      </c>
      <c r="B40" t="s">
        <v>328</v>
      </c>
      <c r="C40" t="s">
        <v>12</v>
      </c>
      <c r="D40" t="s">
        <v>388</v>
      </c>
      <c r="E40" t="s">
        <v>14</v>
      </c>
      <c r="F40" t="s">
        <v>15</v>
      </c>
      <c r="G40">
        <v>300</v>
      </c>
      <c r="H40">
        <v>0</v>
      </c>
      <c r="I40">
        <v>0</v>
      </c>
      <c r="J40">
        <v>0</v>
      </c>
      <c r="K40" t="s">
        <v>389</v>
      </c>
    </row>
    <row r="41" spans="1:11" x14ac:dyDescent="0.15">
      <c r="A41">
        <v>6124</v>
      </c>
      <c r="B41" t="s">
        <v>328</v>
      </c>
      <c r="C41" t="s">
        <v>12</v>
      </c>
      <c r="D41" t="s">
        <v>390</v>
      </c>
      <c r="E41" t="s">
        <v>18</v>
      </c>
      <c r="F41" t="s">
        <v>19</v>
      </c>
      <c r="G41">
        <v>12058</v>
      </c>
      <c r="H41">
        <v>8.6999999999999993</v>
      </c>
      <c r="I41">
        <v>1896775</v>
      </c>
      <c r="J41">
        <v>11213626</v>
      </c>
      <c r="K41" t="s">
        <v>388</v>
      </c>
    </row>
    <row r="42" spans="1:11" x14ac:dyDescent="0.15">
      <c r="A42">
        <v>6124</v>
      </c>
      <c r="B42" t="s">
        <v>328</v>
      </c>
      <c r="C42" t="s">
        <v>12</v>
      </c>
      <c r="D42" t="s">
        <v>391</v>
      </c>
      <c r="E42" t="s">
        <v>14</v>
      </c>
      <c r="F42" t="s">
        <v>15</v>
      </c>
      <c r="G42">
        <v>300</v>
      </c>
      <c r="H42">
        <v>0</v>
      </c>
      <c r="I42">
        <v>0</v>
      </c>
      <c r="J42">
        <v>0</v>
      </c>
      <c r="K42" t="s">
        <v>392</v>
      </c>
    </row>
    <row r="43" spans="1:11" x14ac:dyDescent="0.15">
      <c r="A43">
        <v>6124</v>
      </c>
      <c r="B43" t="s">
        <v>328</v>
      </c>
      <c r="C43" t="s">
        <v>12</v>
      </c>
      <c r="D43" t="s">
        <v>393</v>
      </c>
      <c r="E43" t="s">
        <v>18</v>
      </c>
      <c r="F43" t="s">
        <v>19</v>
      </c>
      <c r="G43">
        <v>7218</v>
      </c>
      <c r="H43">
        <v>3.9</v>
      </c>
      <c r="I43">
        <v>973332</v>
      </c>
      <c r="J43">
        <v>2501572</v>
      </c>
      <c r="K43" t="s">
        <v>391</v>
      </c>
    </row>
    <row r="44" spans="1:11" x14ac:dyDescent="0.15">
      <c r="A44">
        <v>6124</v>
      </c>
      <c r="B44" t="s">
        <v>328</v>
      </c>
      <c r="C44" t="s">
        <v>12</v>
      </c>
      <c r="D44" t="s">
        <v>394</v>
      </c>
      <c r="E44" t="s">
        <v>14</v>
      </c>
      <c r="F44" t="s">
        <v>15</v>
      </c>
      <c r="G44">
        <v>300</v>
      </c>
      <c r="H44">
        <v>0</v>
      </c>
      <c r="I44">
        <v>0</v>
      </c>
      <c r="J44">
        <v>0</v>
      </c>
      <c r="K44" t="s">
        <v>393</v>
      </c>
    </row>
    <row r="45" spans="1:11" x14ac:dyDescent="0.15">
      <c r="A45">
        <v>6124</v>
      </c>
      <c r="B45" t="s">
        <v>328</v>
      </c>
      <c r="C45" t="s">
        <v>12</v>
      </c>
      <c r="D45" t="s">
        <v>395</v>
      </c>
      <c r="E45" t="s">
        <v>18</v>
      </c>
      <c r="F45" t="s">
        <v>19</v>
      </c>
      <c r="G45">
        <v>6318</v>
      </c>
      <c r="H45">
        <v>2.2000000000000002</v>
      </c>
      <c r="I45">
        <v>306107</v>
      </c>
      <c r="J45">
        <v>1397133</v>
      </c>
      <c r="K45" t="s">
        <v>394</v>
      </c>
    </row>
    <row r="46" spans="1:11" x14ac:dyDescent="0.15">
      <c r="A46">
        <v>6124</v>
      </c>
      <c r="B46" t="s">
        <v>328</v>
      </c>
      <c r="C46" t="s">
        <v>12</v>
      </c>
      <c r="D46" t="s">
        <v>396</v>
      </c>
      <c r="E46" t="s">
        <v>14</v>
      </c>
      <c r="F46" t="s">
        <v>15</v>
      </c>
      <c r="G46">
        <v>300</v>
      </c>
      <c r="H46">
        <v>0</v>
      </c>
      <c r="I46">
        <v>0</v>
      </c>
      <c r="J46">
        <v>0</v>
      </c>
      <c r="K46" t="s">
        <v>397</v>
      </c>
    </row>
    <row r="47" spans="1:11" x14ac:dyDescent="0.15">
      <c r="A47">
        <v>6124</v>
      </c>
      <c r="B47" t="s">
        <v>328</v>
      </c>
      <c r="C47" t="s">
        <v>12</v>
      </c>
      <c r="D47" t="s">
        <v>398</v>
      </c>
      <c r="E47" t="s">
        <v>18</v>
      </c>
      <c r="F47" t="s">
        <v>19</v>
      </c>
      <c r="G47">
        <v>6012</v>
      </c>
      <c r="H47">
        <v>3.7</v>
      </c>
      <c r="I47">
        <v>639050</v>
      </c>
      <c r="J47">
        <v>2173768</v>
      </c>
      <c r="K47" t="s">
        <v>396</v>
      </c>
    </row>
    <row r="48" spans="1:11" x14ac:dyDescent="0.15">
      <c r="A48">
        <v>6124</v>
      </c>
      <c r="B48" t="s">
        <v>328</v>
      </c>
      <c r="C48" t="s">
        <v>12</v>
      </c>
      <c r="D48" t="s">
        <v>399</v>
      </c>
      <c r="E48" t="s">
        <v>168</v>
      </c>
      <c r="F48" t="s">
        <v>169</v>
      </c>
      <c r="G48">
        <v>300</v>
      </c>
      <c r="H48">
        <v>20.3</v>
      </c>
      <c r="I48">
        <v>74066</v>
      </c>
      <c r="J48">
        <v>690290</v>
      </c>
      <c r="K48" t="s">
        <v>398</v>
      </c>
    </row>
    <row r="49" spans="1:11" x14ac:dyDescent="0.15">
      <c r="A49">
        <v>6124</v>
      </c>
      <c r="B49" t="s">
        <v>328</v>
      </c>
      <c r="C49" t="s">
        <v>12</v>
      </c>
      <c r="D49" t="s">
        <v>400</v>
      </c>
      <c r="E49" t="s">
        <v>18</v>
      </c>
      <c r="F49" t="s">
        <v>19</v>
      </c>
      <c r="G49">
        <v>300</v>
      </c>
      <c r="H49">
        <v>0</v>
      </c>
      <c r="I49">
        <v>0</v>
      </c>
      <c r="J49">
        <v>0</v>
      </c>
      <c r="K49" t="s">
        <v>401</v>
      </c>
    </row>
    <row r="50" spans="1:11" x14ac:dyDescent="0.15">
      <c r="A50">
        <v>6124</v>
      </c>
      <c r="B50" t="s">
        <v>328</v>
      </c>
      <c r="C50" t="s">
        <v>12</v>
      </c>
      <c r="D50" t="s">
        <v>402</v>
      </c>
      <c r="E50" t="s">
        <v>18</v>
      </c>
      <c r="F50" t="s">
        <v>19</v>
      </c>
      <c r="G50">
        <v>1645</v>
      </c>
      <c r="H50">
        <v>1.6</v>
      </c>
      <c r="I50">
        <v>815393</v>
      </c>
      <c r="J50">
        <v>841918</v>
      </c>
      <c r="K50" t="s">
        <v>403</v>
      </c>
    </row>
    <row r="51" spans="1:11" x14ac:dyDescent="0.15">
      <c r="A51">
        <v>6124</v>
      </c>
      <c r="B51" t="s">
        <v>328</v>
      </c>
      <c r="C51" t="s">
        <v>12</v>
      </c>
      <c r="D51" t="s">
        <v>404</v>
      </c>
      <c r="E51" t="s">
        <v>138</v>
      </c>
      <c r="F51" t="s">
        <v>139</v>
      </c>
      <c r="G51">
        <v>300</v>
      </c>
      <c r="H51">
        <v>76.7</v>
      </c>
      <c r="I51">
        <v>128614</v>
      </c>
      <c r="J51">
        <v>2754811</v>
      </c>
      <c r="K51" t="s">
        <v>402</v>
      </c>
    </row>
    <row r="52" spans="1:11" x14ac:dyDescent="0.15">
      <c r="A52">
        <v>6124</v>
      </c>
      <c r="B52" t="s">
        <v>328</v>
      </c>
      <c r="C52" t="s">
        <v>12</v>
      </c>
      <c r="D52" t="s">
        <v>405</v>
      </c>
      <c r="E52" t="s">
        <v>138</v>
      </c>
      <c r="F52" t="s">
        <v>139</v>
      </c>
      <c r="G52">
        <v>300</v>
      </c>
      <c r="H52">
        <v>0</v>
      </c>
      <c r="I52">
        <v>0</v>
      </c>
      <c r="J52">
        <v>0</v>
      </c>
      <c r="K52" t="s">
        <v>406</v>
      </c>
    </row>
    <row r="53" spans="1:11" x14ac:dyDescent="0.15">
      <c r="A53">
        <v>6124</v>
      </c>
      <c r="B53" t="s">
        <v>328</v>
      </c>
      <c r="C53" t="s">
        <v>12</v>
      </c>
      <c r="D53" t="s">
        <v>407</v>
      </c>
      <c r="E53" t="s">
        <v>18</v>
      </c>
      <c r="F53" t="s">
        <v>19</v>
      </c>
      <c r="G53">
        <v>5124</v>
      </c>
      <c r="H53">
        <v>2.6</v>
      </c>
      <c r="I53">
        <v>291281</v>
      </c>
      <c r="J53">
        <v>1398989</v>
      </c>
      <c r="K53" t="s">
        <v>405</v>
      </c>
    </row>
    <row r="54" spans="1:11" x14ac:dyDescent="0.15">
      <c r="A54">
        <v>6124</v>
      </c>
      <c r="B54" t="s">
        <v>328</v>
      </c>
      <c r="C54" t="s">
        <v>12</v>
      </c>
      <c r="D54" t="s">
        <v>408</v>
      </c>
      <c r="E54" t="s">
        <v>14</v>
      </c>
      <c r="F54" t="s">
        <v>15</v>
      </c>
      <c r="G54">
        <v>300</v>
      </c>
      <c r="H54">
        <v>0</v>
      </c>
      <c r="I54">
        <v>0</v>
      </c>
      <c r="J54">
        <v>0</v>
      </c>
      <c r="K54" t="s">
        <v>407</v>
      </c>
    </row>
    <row r="55" spans="1:11" x14ac:dyDescent="0.15">
      <c r="A55">
        <v>6124</v>
      </c>
      <c r="B55" t="s">
        <v>328</v>
      </c>
      <c r="C55" t="s">
        <v>12</v>
      </c>
      <c r="D55" t="s">
        <v>409</v>
      </c>
      <c r="E55" t="s">
        <v>18</v>
      </c>
      <c r="F55" t="s">
        <v>19</v>
      </c>
      <c r="G55">
        <v>1804</v>
      </c>
      <c r="H55">
        <v>2.8</v>
      </c>
      <c r="I55">
        <v>139296</v>
      </c>
      <c r="J55">
        <v>491522</v>
      </c>
      <c r="K55" t="s">
        <v>408</v>
      </c>
    </row>
    <row r="56" spans="1:11" x14ac:dyDescent="0.15">
      <c r="A56">
        <v>6124</v>
      </c>
      <c r="B56" t="s">
        <v>328</v>
      </c>
      <c r="C56" t="s">
        <v>12</v>
      </c>
      <c r="D56" t="s">
        <v>410</v>
      </c>
      <c r="E56" t="s">
        <v>18</v>
      </c>
      <c r="F56" t="s">
        <v>19</v>
      </c>
      <c r="G56">
        <v>301</v>
      </c>
      <c r="H56">
        <v>13</v>
      </c>
      <c r="I56">
        <v>405410</v>
      </c>
      <c r="J56">
        <v>82563</v>
      </c>
      <c r="K56" t="s">
        <v>409</v>
      </c>
    </row>
    <row r="57" spans="1:11" x14ac:dyDescent="0.15">
      <c r="A57">
        <v>6124</v>
      </c>
      <c r="B57" t="s">
        <v>328</v>
      </c>
      <c r="C57" t="s">
        <v>12</v>
      </c>
      <c r="D57" t="s">
        <v>411</v>
      </c>
      <c r="E57" t="s">
        <v>168</v>
      </c>
      <c r="F57" t="s">
        <v>169</v>
      </c>
      <c r="G57">
        <v>2410</v>
      </c>
      <c r="H57">
        <v>1.2</v>
      </c>
      <c r="I57">
        <v>124701</v>
      </c>
      <c r="J57">
        <v>242813</v>
      </c>
      <c r="K57" t="s">
        <v>410</v>
      </c>
    </row>
    <row r="58" spans="1:11" x14ac:dyDescent="0.15">
      <c r="A58">
        <v>6124</v>
      </c>
      <c r="B58" t="s">
        <v>328</v>
      </c>
      <c r="C58" t="s">
        <v>12</v>
      </c>
      <c r="D58" t="s">
        <v>412</v>
      </c>
      <c r="E58" t="s">
        <v>18</v>
      </c>
      <c r="F58" t="s">
        <v>19</v>
      </c>
      <c r="G58">
        <v>2710</v>
      </c>
      <c r="H58">
        <v>1.3</v>
      </c>
      <c r="I58">
        <v>161258</v>
      </c>
      <c r="J58">
        <v>294353</v>
      </c>
      <c r="K58" t="s">
        <v>411</v>
      </c>
    </row>
    <row r="59" spans="1:11" x14ac:dyDescent="0.15">
      <c r="A59">
        <v>6124</v>
      </c>
      <c r="B59" t="s">
        <v>328</v>
      </c>
      <c r="C59" t="s">
        <v>12</v>
      </c>
      <c r="D59" t="s">
        <v>413</v>
      </c>
      <c r="E59" t="s">
        <v>14</v>
      </c>
      <c r="F59" t="s">
        <v>15</v>
      </c>
      <c r="G59">
        <v>600</v>
      </c>
      <c r="H59">
        <v>0</v>
      </c>
      <c r="I59">
        <v>0</v>
      </c>
      <c r="J59">
        <v>0</v>
      </c>
      <c r="K59" t="s">
        <v>414</v>
      </c>
    </row>
    <row r="60" spans="1:11" x14ac:dyDescent="0.15">
      <c r="A60">
        <v>6124</v>
      </c>
      <c r="B60" t="s">
        <v>328</v>
      </c>
      <c r="C60" t="s">
        <v>12</v>
      </c>
      <c r="D60" t="s">
        <v>415</v>
      </c>
      <c r="E60" t="s">
        <v>18</v>
      </c>
      <c r="F60" t="s">
        <v>19</v>
      </c>
      <c r="G60">
        <v>3908</v>
      </c>
      <c r="H60">
        <v>43.8</v>
      </c>
      <c r="I60">
        <v>604002</v>
      </c>
      <c r="J60">
        <v>16822502</v>
      </c>
      <c r="K60" t="s">
        <v>416</v>
      </c>
    </row>
    <row r="61" spans="1:11" x14ac:dyDescent="0.15">
      <c r="A61">
        <v>6124</v>
      </c>
      <c r="B61" t="s">
        <v>328</v>
      </c>
      <c r="C61" t="s">
        <v>12</v>
      </c>
      <c r="D61" t="s">
        <v>417</v>
      </c>
      <c r="E61" t="s">
        <v>14</v>
      </c>
      <c r="F61" t="s">
        <v>15</v>
      </c>
      <c r="G61">
        <v>301</v>
      </c>
      <c r="H61">
        <v>3.4</v>
      </c>
      <c r="I61">
        <v>85888</v>
      </c>
      <c r="J61">
        <v>43622</v>
      </c>
      <c r="K61" t="s">
        <v>415</v>
      </c>
    </row>
    <row r="62" spans="1:11" x14ac:dyDescent="0.15">
      <c r="A62">
        <v>6124</v>
      </c>
      <c r="B62" t="s">
        <v>328</v>
      </c>
      <c r="C62" t="s">
        <v>12</v>
      </c>
      <c r="D62" t="s">
        <v>418</v>
      </c>
      <c r="E62" t="s">
        <v>86</v>
      </c>
      <c r="F62" t="s">
        <v>87</v>
      </c>
      <c r="G62">
        <v>3307</v>
      </c>
      <c r="H62">
        <v>2.8</v>
      </c>
      <c r="I62">
        <v>375624</v>
      </c>
      <c r="J62">
        <v>786118</v>
      </c>
      <c r="K62" t="s">
        <v>417</v>
      </c>
    </row>
    <row r="63" spans="1:11" x14ac:dyDescent="0.15">
      <c r="A63">
        <v>6124</v>
      </c>
      <c r="B63" t="s">
        <v>328</v>
      </c>
      <c r="C63" t="s">
        <v>12</v>
      </c>
      <c r="D63" t="s">
        <v>419</v>
      </c>
      <c r="E63" t="s">
        <v>14</v>
      </c>
      <c r="F63" t="s">
        <v>15</v>
      </c>
      <c r="G63">
        <v>300</v>
      </c>
      <c r="H63">
        <v>14.3</v>
      </c>
      <c r="I63">
        <v>43265</v>
      </c>
      <c r="J63">
        <v>494477</v>
      </c>
      <c r="K63" t="s">
        <v>418</v>
      </c>
    </row>
    <row r="64" spans="1:11" x14ac:dyDescent="0.15">
      <c r="A64">
        <v>6124</v>
      </c>
      <c r="B64" t="s">
        <v>328</v>
      </c>
      <c r="C64" t="s">
        <v>12</v>
      </c>
      <c r="D64" t="s">
        <v>420</v>
      </c>
      <c r="E64" t="s">
        <v>18</v>
      </c>
      <c r="F64" t="s">
        <v>19</v>
      </c>
      <c r="G64">
        <v>6913</v>
      </c>
      <c r="H64">
        <v>6.3</v>
      </c>
      <c r="I64">
        <v>1846659</v>
      </c>
      <c r="J64">
        <v>3622604</v>
      </c>
      <c r="K64" t="s">
        <v>419</v>
      </c>
    </row>
    <row r="65" spans="1:11" x14ac:dyDescent="0.15">
      <c r="A65">
        <v>6124</v>
      </c>
      <c r="B65" t="s">
        <v>328</v>
      </c>
      <c r="C65" t="s">
        <v>12</v>
      </c>
      <c r="D65" t="s">
        <v>421</v>
      </c>
      <c r="E65" t="s">
        <v>14</v>
      </c>
      <c r="F65" t="s">
        <v>15</v>
      </c>
      <c r="G65">
        <v>300</v>
      </c>
      <c r="H65">
        <v>0</v>
      </c>
      <c r="I65">
        <v>0</v>
      </c>
      <c r="J65">
        <v>0</v>
      </c>
      <c r="K65" t="s">
        <v>422</v>
      </c>
    </row>
    <row r="66" spans="1:11" x14ac:dyDescent="0.15">
      <c r="A66">
        <v>6124</v>
      </c>
      <c r="B66" t="s">
        <v>328</v>
      </c>
      <c r="C66" t="s">
        <v>12</v>
      </c>
      <c r="D66" t="s">
        <v>423</v>
      </c>
      <c r="E66" t="s">
        <v>18</v>
      </c>
      <c r="F66" t="s">
        <v>19</v>
      </c>
      <c r="G66">
        <v>300</v>
      </c>
      <c r="H66">
        <v>1.4</v>
      </c>
      <c r="I66">
        <v>19675</v>
      </c>
      <c r="J66">
        <v>34515</v>
      </c>
      <c r="K66" t="s">
        <v>421</v>
      </c>
    </row>
    <row r="67" spans="1:11" x14ac:dyDescent="0.15">
      <c r="A67">
        <v>6124</v>
      </c>
      <c r="B67" t="s">
        <v>328</v>
      </c>
      <c r="C67" t="s">
        <v>12</v>
      </c>
      <c r="D67" t="s">
        <v>424</v>
      </c>
      <c r="E67" t="s">
        <v>18</v>
      </c>
      <c r="F67" t="s">
        <v>19</v>
      </c>
      <c r="G67">
        <v>5111</v>
      </c>
      <c r="H67">
        <v>2.2000000000000002</v>
      </c>
      <c r="I67">
        <v>392823</v>
      </c>
      <c r="J67">
        <v>1015220</v>
      </c>
      <c r="K67" t="s">
        <v>423</v>
      </c>
    </row>
    <row r="68" spans="1:11" x14ac:dyDescent="0.15">
      <c r="A68">
        <v>6124</v>
      </c>
      <c r="B68" t="s">
        <v>328</v>
      </c>
      <c r="C68" t="s">
        <v>12</v>
      </c>
      <c r="D68" t="s">
        <v>425</v>
      </c>
      <c r="E68" t="s">
        <v>14</v>
      </c>
      <c r="F68" t="s">
        <v>15</v>
      </c>
      <c r="G68">
        <v>601</v>
      </c>
      <c r="H68">
        <v>0</v>
      </c>
      <c r="I68">
        <v>0</v>
      </c>
      <c r="J68">
        <v>0</v>
      </c>
      <c r="K68" t="s">
        <v>424</v>
      </c>
    </row>
    <row r="69" spans="1:11" x14ac:dyDescent="0.15">
      <c r="A69">
        <v>6124</v>
      </c>
      <c r="B69" t="s">
        <v>328</v>
      </c>
      <c r="C69" t="s">
        <v>12</v>
      </c>
      <c r="D69" t="s">
        <v>426</v>
      </c>
      <c r="E69" t="s">
        <v>18</v>
      </c>
      <c r="F69" t="s">
        <v>19</v>
      </c>
      <c r="G69">
        <v>6615</v>
      </c>
      <c r="H69">
        <v>3.3</v>
      </c>
      <c r="I69">
        <v>799506</v>
      </c>
      <c r="J69">
        <v>1904336</v>
      </c>
      <c r="K69" t="s">
        <v>425</v>
      </c>
    </row>
    <row r="70" spans="1:11" x14ac:dyDescent="0.15">
      <c r="A70">
        <v>6124</v>
      </c>
      <c r="B70" t="s">
        <v>328</v>
      </c>
      <c r="C70" t="s">
        <v>12</v>
      </c>
      <c r="D70" t="s">
        <v>427</v>
      </c>
      <c r="E70" t="s">
        <v>138</v>
      </c>
      <c r="F70" t="s">
        <v>139</v>
      </c>
      <c r="G70">
        <v>300</v>
      </c>
      <c r="H70">
        <v>0</v>
      </c>
      <c r="I70">
        <v>0</v>
      </c>
      <c r="J70">
        <v>0</v>
      </c>
      <c r="K70" t="s">
        <v>428</v>
      </c>
    </row>
    <row r="71" spans="1:11" x14ac:dyDescent="0.15">
      <c r="A71">
        <v>6124</v>
      </c>
      <c r="B71" t="s">
        <v>328</v>
      </c>
      <c r="C71" t="s">
        <v>12</v>
      </c>
      <c r="D71" t="s">
        <v>429</v>
      </c>
      <c r="E71" t="s">
        <v>18</v>
      </c>
      <c r="F71" t="s">
        <v>19</v>
      </c>
      <c r="G71">
        <v>4210</v>
      </c>
      <c r="H71">
        <v>1.5</v>
      </c>
      <c r="I71">
        <v>554177</v>
      </c>
      <c r="J71">
        <v>229589</v>
      </c>
      <c r="K71" t="s">
        <v>427</v>
      </c>
    </row>
    <row r="72" spans="1:11" x14ac:dyDescent="0.15">
      <c r="A72">
        <v>6124</v>
      </c>
      <c r="B72" t="s">
        <v>328</v>
      </c>
      <c r="C72" t="s">
        <v>12</v>
      </c>
      <c r="D72" t="s">
        <v>430</v>
      </c>
      <c r="E72" t="s">
        <v>14</v>
      </c>
      <c r="F72" t="s">
        <v>15</v>
      </c>
      <c r="G72">
        <v>601</v>
      </c>
      <c r="H72">
        <v>0</v>
      </c>
      <c r="I72">
        <v>0</v>
      </c>
      <c r="J72">
        <v>0</v>
      </c>
      <c r="K72" t="s">
        <v>429</v>
      </c>
    </row>
    <row r="73" spans="1:11" x14ac:dyDescent="0.15">
      <c r="A73">
        <v>6124</v>
      </c>
      <c r="B73" t="s">
        <v>328</v>
      </c>
      <c r="C73" t="s">
        <v>12</v>
      </c>
      <c r="D73" t="s">
        <v>431</v>
      </c>
      <c r="E73" t="s">
        <v>18</v>
      </c>
      <c r="F73" t="s">
        <v>19</v>
      </c>
      <c r="G73">
        <v>6615</v>
      </c>
      <c r="H73">
        <v>3.2</v>
      </c>
      <c r="I73">
        <v>411870</v>
      </c>
      <c r="J73">
        <v>2226177</v>
      </c>
      <c r="K73" t="s">
        <v>430</v>
      </c>
    </row>
    <row r="74" spans="1:11" x14ac:dyDescent="0.15">
      <c r="A74">
        <v>6124</v>
      </c>
      <c r="B74" t="s">
        <v>328</v>
      </c>
      <c r="C74" t="s">
        <v>12</v>
      </c>
      <c r="D74" t="s">
        <v>432</v>
      </c>
      <c r="E74" t="s">
        <v>14</v>
      </c>
      <c r="F74" t="s">
        <v>15</v>
      </c>
      <c r="G74">
        <v>600</v>
      </c>
      <c r="H74">
        <v>1.2</v>
      </c>
      <c r="I74">
        <v>71860</v>
      </c>
      <c r="J74">
        <v>18693</v>
      </c>
      <c r="K74" t="s">
        <v>431</v>
      </c>
    </row>
    <row r="75" spans="1:11" x14ac:dyDescent="0.15">
      <c r="A75">
        <v>6124</v>
      </c>
      <c r="B75" t="s">
        <v>328</v>
      </c>
      <c r="C75" t="s">
        <v>12</v>
      </c>
      <c r="D75" t="s">
        <v>433</v>
      </c>
      <c r="E75" t="s">
        <v>14</v>
      </c>
      <c r="F75" t="s">
        <v>15</v>
      </c>
      <c r="G75">
        <v>300</v>
      </c>
      <c r="H75">
        <v>0</v>
      </c>
      <c r="I75">
        <v>0</v>
      </c>
      <c r="J75">
        <v>0</v>
      </c>
      <c r="K75" t="s">
        <v>434</v>
      </c>
    </row>
    <row r="76" spans="1:11" x14ac:dyDescent="0.15">
      <c r="A76">
        <v>6124</v>
      </c>
      <c r="B76" t="s">
        <v>328</v>
      </c>
      <c r="C76" t="s">
        <v>12</v>
      </c>
      <c r="D76" t="s">
        <v>435</v>
      </c>
      <c r="E76" t="s">
        <v>18</v>
      </c>
      <c r="F76" t="s">
        <v>19</v>
      </c>
      <c r="G76">
        <v>5410</v>
      </c>
      <c r="H76">
        <v>2.5</v>
      </c>
      <c r="I76">
        <v>398957</v>
      </c>
      <c r="J76">
        <v>1265730</v>
      </c>
      <c r="K76" t="s">
        <v>433</v>
      </c>
    </row>
    <row r="77" spans="1:11" x14ac:dyDescent="0.15">
      <c r="A77">
        <v>6124</v>
      </c>
      <c r="B77" t="s">
        <v>328</v>
      </c>
      <c r="C77" t="s">
        <v>12</v>
      </c>
      <c r="D77" t="s">
        <v>436</v>
      </c>
      <c r="E77" t="s">
        <v>26</v>
      </c>
      <c r="F77" t="s">
        <v>27</v>
      </c>
      <c r="G77">
        <v>300</v>
      </c>
      <c r="H77">
        <v>0</v>
      </c>
      <c r="I77">
        <v>0</v>
      </c>
      <c r="J77">
        <v>0</v>
      </c>
      <c r="K77" t="s">
        <v>437</v>
      </c>
    </row>
    <row r="78" spans="1:11" x14ac:dyDescent="0.15">
      <c r="A78">
        <v>6124</v>
      </c>
      <c r="B78" t="s">
        <v>328</v>
      </c>
      <c r="C78" t="s">
        <v>12</v>
      </c>
      <c r="D78" t="s">
        <v>438</v>
      </c>
      <c r="E78" t="s">
        <v>18</v>
      </c>
      <c r="F78" t="s">
        <v>19</v>
      </c>
      <c r="G78">
        <v>7216</v>
      </c>
      <c r="H78">
        <v>2.2999999999999998</v>
      </c>
      <c r="I78">
        <v>882521</v>
      </c>
      <c r="J78">
        <v>1231064</v>
      </c>
      <c r="K78" t="s">
        <v>436</v>
      </c>
    </row>
    <row r="79" spans="1:11" x14ac:dyDescent="0.15">
      <c r="A79">
        <v>6124</v>
      </c>
      <c r="B79" t="s">
        <v>328</v>
      </c>
      <c r="C79" t="s">
        <v>12</v>
      </c>
      <c r="D79" t="s">
        <v>439</v>
      </c>
      <c r="E79" t="s">
        <v>26</v>
      </c>
      <c r="F79" t="s">
        <v>27</v>
      </c>
      <c r="G79">
        <v>300</v>
      </c>
      <c r="H79">
        <v>0</v>
      </c>
      <c r="I79">
        <v>0</v>
      </c>
      <c r="J79">
        <v>0</v>
      </c>
      <c r="K79" t="s">
        <v>440</v>
      </c>
    </row>
    <row r="80" spans="1:11" x14ac:dyDescent="0.15">
      <c r="A80">
        <v>6124</v>
      </c>
      <c r="B80" t="s">
        <v>328</v>
      </c>
      <c r="C80" t="s">
        <v>12</v>
      </c>
      <c r="D80" t="s">
        <v>441</v>
      </c>
      <c r="E80" t="s">
        <v>18</v>
      </c>
      <c r="F80" t="s">
        <v>19</v>
      </c>
      <c r="G80">
        <v>2704</v>
      </c>
      <c r="H80">
        <v>1.8</v>
      </c>
      <c r="I80">
        <v>88513</v>
      </c>
      <c r="J80">
        <v>519763</v>
      </c>
      <c r="K80" t="s">
        <v>439</v>
      </c>
    </row>
    <row r="81" spans="1:11" x14ac:dyDescent="0.15">
      <c r="A81">
        <v>6124</v>
      </c>
      <c r="B81" t="s">
        <v>328</v>
      </c>
      <c r="C81" t="s">
        <v>12</v>
      </c>
      <c r="D81" t="s">
        <v>442</v>
      </c>
      <c r="E81" t="s">
        <v>18</v>
      </c>
      <c r="F81" t="s">
        <v>19</v>
      </c>
      <c r="G81">
        <v>1300</v>
      </c>
      <c r="H81">
        <v>0.9</v>
      </c>
      <c r="I81">
        <v>16165</v>
      </c>
      <c r="J81">
        <v>30002</v>
      </c>
      <c r="K81" t="s">
        <v>443</v>
      </c>
    </row>
    <row r="82" spans="1:11" x14ac:dyDescent="0.15">
      <c r="A82">
        <v>6124</v>
      </c>
      <c r="B82" t="s">
        <v>328</v>
      </c>
      <c r="C82" t="s">
        <v>12</v>
      </c>
      <c r="D82" t="s">
        <v>444</v>
      </c>
      <c r="E82" t="s">
        <v>18</v>
      </c>
      <c r="F82" t="s">
        <v>19</v>
      </c>
      <c r="G82">
        <v>6921</v>
      </c>
      <c r="H82">
        <v>2.1</v>
      </c>
      <c r="I82">
        <v>451673</v>
      </c>
      <c r="J82">
        <v>1199403</v>
      </c>
      <c r="K82" t="s">
        <v>445</v>
      </c>
    </row>
    <row r="83" spans="1:11" x14ac:dyDescent="0.15">
      <c r="A83">
        <v>6124</v>
      </c>
      <c r="B83" t="s">
        <v>328</v>
      </c>
      <c r="C83" t="s">
        <v>12</v>
      </c>
      <c r="D83" t="s">
        <v>446</v>
      </c>
      <c r="E83" t="s">
        <v>18</v>
      </c>
      <c r="F83" t="s">
        <v>19</v>
      </c>
      <c r="G83">
        <v>3305</v>
      </c>
      <c r="H83">
        <v>0</v>
      </c>
      <c r="I83">
        <v>9266</v>
      </c>
      <c r="J83">
        <v>5215</v>
      </c>
      <c r="K83" t="s">
        <v>447</v>
      </c>
    </row>
    <row r="84" spans="1:11" x14ac:dyDescent="0.15">
      <c r="A84">
        <v>6124</v>
      </c>
      <c r="B84" t="s">
        <v>328</v>
      </c>
      <c r="C84" t="s">
        <v>12</v>
      </c>
      <c r="D84" t="s">
        <v>448</v>
      </c>
      <c r="E84" t="s">
        <v>14</v>
      </c>
      <c r="F84" t="s">
        <v>15</v>
      </c>
      <c r="G84">
        <v>300</v>
      </c>
      <c r="H84">
        <v>0</v>
      </c>
      <c r="I84">
        <v>0</v>
      </c>
      <c r="J84">
        <v>0</v>
      </c>
      <c r="K84" t="s">
        <v>449</v>
      </c>
    </row>
    <row r="85" spans="1:11" x14ac:dyDescent="0.15">
      <c r="A85">
        <v>6124</v>
      </c>
      <c r="B85" t="s">
        <v>328</v>
      </c>
      <c r="C85" t="s">
        <v>12</v>
      </c>
      <c r="D85" t="s">
        <v>450</v>
      </c>
      <c r="E85" t="s">
        <v>14</v>
      </c>
      <c r="F85" t="s">
        <v>15</v>
      </c>
      <c r="G85">
        <v>300</v>
      </c>
      <c r="H85">
        <v>0</v>
      </c>
      <c r="I85">
        <v>0</v>
      </c>
      <c r="J85">
        <v>0</v>
      </c>
      <c r="K85" t="s">
        <v>451</v>
      </c>
    </row>
    <row r="86" spans="1:11" x14ac:dyDescent="0.15">
      <c r="A86">
        <v>6124</v>
      </c>
      <c r="B86" t="s">
        <v>328</v>
      </c>
      <c r="C86" t="s">
        <v>12</v>
      </c>
      <c r="D86" t="s">
        <v>452</v>
      </c>
      <c r="E86" t="s">
        <v>18</v>
      </c>
      <c r="F86" t="s">
        <v>19</v>
      </c>
      <c r="G86">
        <v>5112</v>
      </c>
      <c r="H86">
        <v>2.9</v>
      </c>
      <c r="I86">
        <v>889785</v>
      </c>
      <c r="J86">
        <v>981518</v>
      </c>
      <c r="K86" t="s">
        <v>450</v>
      </c>
    </row>
    <row r="87" spans="1:11" x14ac:dyDescent="0.15">
      <c r="A87">
        <v>6124</v>
      </c>
      <c r="B87" t="s">
        <v>328</v>
      </c>
      <c r="C87" t="s">
        <v>12</v>
      </c>
      <c r="D87" t="s">
        <v>453</v>
      </c>
      <c r="E87" t="s">
        <v>14</v>
      </c>
      <c r="F87" t="s">
        <v>15</v>
      </c>
      <c r="G87">
        <v>300</v>
      </c>
      <c r="H87">
        <v>0</v>
      </c>
      <c r="I87">
        <v>0</v>
      </c>
      <c r="J87">
        <v>0</v>
      </c>
      <c r="K87" t="s">
        <v>454</v>
      </c>
    </row>
    <row r="88" spans="1:11" x14ac:dyDescent="0.15">
      <c r="A88">
        <v>6124</v>
      </c>
      <c r="B88" t="s">
        <v>328</v>
      </c>
      <c r="C88" t="s">
        <v>12</v>
      </c>
      <c r="D88" t="s">
        <v>455</v>
      </c>
      <c r="E88" t="s">
        <v>18</v>
      </c>
      <c r="F88" t="s">
        <v>19</v>
      </c>
      <c r="G88">
        <v>5411</v>
      </c>
      <c r="H88">
        <v>1.7</v>
      </c>
      <c r="I88">
        <v>280694</v>
      </c>
      <c r="J88">
        <v>686372</v>
      </c>
      <c r="K88" t="s">
        <v>456</v>
      </c>
    </row>
    <row r="89" spans="1:11" x14ac:dyDescent="0.15">
      <c r="A89">
        <v>6124</v>
      </c>
      <c r="B89" t="s">
        <v>328</v>
      </c>
      <c r="C89" t="s">
        <v>12</v>
      </c>
      <c r="D89" t="s">
        <v>457</v>
      </c>
      <c r="E89" t="s">
        <v>14</v>
      </c>
      <c r="F89" t="s">
        <v>15</v>
      </c>
      <c r="G89">
        <v>300</v>
      </c>
      <c r="H89">
        <v>0</v>
      </c>
      <c r="I89">
        <v>0</v>
      </c>
      <c r="J89">
        <v>0</v>
      </c>
      <c r="K89" t="s">
        <v>458</v>
      </c>
    </row>
    <row r="90" spans="1:11" x14ac:dyDescent="0.15">
      <c r="A90">
        <v>6124</v>
      </c>
      <c r="B90" t="s">
        <v>328</v>
      </c>
      <c r="C90" t="s">
        <v>12</v>
      </c>
      <c r="D90" t="s">
        <v>459</v>
      </c>
      <c r="E90" t="s">
        <v>18</v>
      </c>
      <c r="F90" t="s">
        <v>19</v>
      </c>
      <c r="G90">
        <v>300</v>
      </c>
      <c r="H90">
        <v>0.5</v>
      </c>
      <c r="I90">
        <v>8765</v>
      </c>
      <c r="J90">
        <v>11799</v>
      </c>
      <c r="K90" t="s">
        <v>457</v>
      </c>
    </row>
    <row r="91" spans="1:11" x14ac:dyDescent="0.15">
      <c r="A91">
        <v>6124</v>
      </c>
      <c r="B91" t="s">
        <v>328</v>
      </c>
      <c r="C91" t="s">
        <v>12</v>
      </c>
      <c r="D91" t="s">
        <v>460</v>
      </c>
      <c r="E91" t="s">
        <v>18</v>
      </c>
      <c r="F91" t="s">
        <v>19</v>
      </c>
      <c r="G91">
        <v>6612</v>
      </c>
      <c r="H91">
        <v>6.2</v>
      </c>
      <c r="I91">
        <v>970879</v>
      </c>
      <c r="J91">
        <v>4190531</v>
      </c>
      <c r="K91" t="s">
        <v>459</v>
      </c>
    </row>
    <row r="92" spans="1:11" x14ac:dyDescent="0.15">
      <c r="A92">
        <v>6124</v>
      </c>
      <c r="B92" t="s">
        <v>328</v>
      </c>
      <c r="C92" t="s">
        <v>12</v>
      </c>
      <c r="D92" t="s">
        <v>461</v>
      </c>
      <c r="E92" t="s">
        <v>14</v>
      </c>
      <c r="F92" t="s">
        <v>15</v>
      </c>
      <c r="G92">
        <v>600</v>
      </c>
      <c r="H92">
        <v>0</v>
      </c>
      <c r="I92">
        <v>0</v>
      </c>
      <c r="J92">
        <v>0</v>
      </c>
      <c r="K92" t="s">
        <v>462</v>
      </c>
    </row>
    <row r="93" spans="1:11" x14ac:dyDescent="0.15">
      <c r="A93">
        <v>6124</v>
      </c>
      <c r="B93" t="s">
        <v>328</v>
      </c>
      <c r="C93" t="s">
        <v>12</v>
      </c>
      <c r="D93" t="s">
        <v>463</v>
      </c>
      <c r="E93" t="s">
        <v>18</v>
      </c>
      <c r="F93" t="s">
        <v>19</v>
      </c>
      <c r="G93">
        <v>7815</v>
      </c>
      <c r="H93">
        <v>5.5</v>
      </c>
      <c r="I93">
        <v>841823</v>
      </c>
      <c r="J93">
        <v>4500966</v>
      </c>
      <c r="K93" t="s">
        <v>461</v>
      </c>
    </row>
    <row r="94" spans="1:11" x14ac:dyDescent="0.15">
      <c r="A94">
        <v>6124</v>
      </c>
      <c r="B94" t="s">
        <v>328</v>
      </c>
      <c r="C94" t="s">
        <v>12</v>
      </c>
      <c r="D94" t="s">
        <v>464</v>
      </c>
      <c r="E94" t="s">
        <v>138</v>
      </c>
      <c r="F94" t="s">
        <v>139</v>
      </c>
      <c r="G94">
        <v>300</v>
      </c>
      <c r="H94">
        <v>0</v>
      </c>
      <c r="I94">
        <v>0</v>
      </c>
      <c r="J94">
        <v>0</v>
      </c>
      <c r="K94" t="s">
        <v>465</v>
      </c>
    </row>
    <row r="95" spans="1:11" x14ac:dyDescent="0.15">
      <c r="A95">
        <v>6124</v>
      </c>
      <c r="B95" t="s">
        <v>328</v>
      </c>
      <c r="C95" t="s">
        <v>12</v>
      </c>
      <c r="D95" t="s">
        <v>466</v>
      </c>
      <c r="E95" t="s">
        <v>18</v>
      </c>
      <c r="F95" t="s">
        <v>19</v>
      </c>
      <c r="G95">
        <v>602</v>
      </c>
      <c r="H95">
        <v>8.5</v>
      </c>
      <c r="I95">
        <v>154338</v>
      </c>
      <c r="J95">
        <v>488391</v>
      </c>
      <c r="K95" t="s">
        <v>464</v>
      </c>
    </row>
    <row r="96" spans="1:11" x14ac:dyDescent="0.15">
      <c r="A96">
        <v>6124</v>
      </c>
      <c r="B96" t="s">
        <v>328</v>
      </c>
      <c r="C96" t="s">
        <v>12</v>
      </c>
      <c r="D96" t="s">
        <v>467</v>
      </c>
      <c r="E96" t="s">
        <v>18</v>
      </c>
      <c r="F96" t="s">
        <v>19</v>
      </c>
      <c r="G96">
        <v>1803</v>
      </c>
      <c r="H96">
        <v>0</v>
      </c>
      <c r="I96">
        <v>0</v>
      </c>
      <c r="J96">
        <v>0</v>
      </c>
      <c r="K96" t="s">
        <v>468</v>
      </c>
    </row>
    <row r="97" spans="1:11" x14ac:dyDescent="0.15">
      <c r="A97">
        <v>6124</v>
      </c>
      <c r="B97" t="s">
        <v>328</v>
      </c>
      <c r="C97" t="s">
        <v>12</v>
      </c>
      <c r="D97" t="s">
        <v>469</v>
      </c>
      <c r="E97" t="s">
        <v>14</v>
      </c>
      <c r="F97" t="s">
        <v>15</v>
      </c>
      <c r="G97">
        <v>300</v>
      </c>
      <c r="H97">
        <v>0</v>
      </c>
      <c r="I97">
        <v>0</v>
      </c>
      <c r="J97">
        <v>0</v>
      </c>
      <c r="K97" t="s">
        <v>470</v>
      </c>
    </row>
    <row r="98" spans="1:11" x14ac:dyDescent="0.15">
      <c r="A98">
        <v>6124</v>
      </c>
      <c r="B98" t="s">
        <v>328</v>
      </c>
      <c r="C98" t="s">
        <v>12</v>
      </c>
      <c r="D98" t="s">
        <v>471</v>
      </c>
      <c r="E98" t="s">
        <v>18</v>
      </c>
      <c r="F98" t="s">
        <v>19</v>
      </c>
      <c r="G98">
        <v>3606</v>
      </c>
      <c r="H98">
        <v>1.6</v>
      </c>
      <c r="I98">
        <v>231030</v>
      </c>
      <c r="J98">
        <v>512197</v>
      </c>
      <c r="K98" t="s">
        <v>469</v>
      </c>
    </row>
    <row r="99" spans="1:11" x14ac:dyDescent="0.15">
      <c r="A99">
        <v>6124</v>
      </c>
      <c r="B99" t="s">
        <v>328</v>
      </c>
      <c r="C99" t="s">
        <v>12</v>
      </c>
      <c r="D99" t="s">
        <v>472</v>
      </c>
      <c r="E99" t="s">
        <v>14</v>
      </c>
      <c r="F99" t="s">
        <v>15</v>
      </c>
      <c r="G99">
        <v>300</v>
      </c>
      <c r="H99">
        <v>1.5</v>
      </c>
      <c r="I99">
        <v>12749</v>
      </c>
      <c r="J99">
        <v>44303</v>
      </c>
      <c r="K99" t="s">
        <v>471</v>
      </c>
    </row>
    <row r="100" spans="1:11" x14ac:dyDescent="0.15">
      <c r="A100">
        <v>6124</v>
      </c>
      <c r="B100" t="s">
        <v>328</v>
      </c>
      <c r="C100" t="s">
        <v>12</v>
      </c>
      <c r="D100" t="s">
        <v>473</v>
      </c>
      <c r="E100" t="s">
        <v>138</v>
      </c>
      <c r="F100" t="s">
        <v>139</v>
      </c>
      <c r="G100">
        <v>300</v>
      </c>
      <c r="H100">
        <v>0</v>
      </c>
      <c r="I100">
        <v>0</v>
      </c>
      <c r="J100">
        <v>0</v>
      </c>
      <c r="K100" t="s">
        <v>474</v>
      </c>
    </row>
    <row r="101" spans="1:11" x14ac:dyDescent="0.15">
      <c r="A101">
        <v>6124</v>
      </c>
      <c r="B101" t="s">
        <v>328</v>
      </c>
      <c r="C101" t="s">
        <v>12</v>
      </c>
      <c r="D101" t="s">
        <v>475</v>
      </c>
      <c r="E101" t="s">
        <v>18</v>
      </c>
      <c r="F101" t="s">
        <v>19</v>
      </c>
      <c r="G101">
        <v>6022</v>
      </c>
      <c r="H101">
        <v>19.399999999999999</v>
      </c>
      <c r="I101">
        <v>917596</v>
      </c>
      <c r="J101">
        <v>13649679</v>
      </c>
      <c r="K101" t="s">
        <v>473</v>
      </c>
    </row>
    <row r="102" spans="1:11" x14ac:dyDescent="0.15">
      <c r="A102">
        <v>6124</v>
      </c>
      <c r="B102" t="s">
        <v>328</v>
      </c>
      <c r="C102" t="s">
        <v>12</v>
      </c>
      <c r="D102" t="s">
        <v>476</v>
      </c>
      <c r="E102" t="s">
        <v>14</v>
      </c>
      <c r="F102" t="s">
        <v>15</v>
      </c>
      <c r="G102">
        <v>300</v>
      </c>
      <c r="H102">
        <v>0</v>
      </c>
      <c r="I102">
        <v>0</v>
      </c>
      <c r="J102">
        <v>0</v>
      </c>
      <c r="K102" t="s">
        <v>477</v>
      </c>
    </row>
    <row r="103" spans="1:11" x14ac:dyDescent="0.15">
      <c r="A103">
        <v>6124</v>
      </c>
      <c r="B103" t="s">
        <v>328</v>
      </c>
      <c r="C103" t="s">
        <v>12</v>
      </c>
      <c r="D103" t="s">
        <v>478</v>
      </c>
      <c r="E103" t="s">
        <v>18</v>
      </c>
      <c r="F103" t="s">
        <v>19</v>
      </c>
      <c r="G103">
        <v>300</v>
      </c>
      <c r="H103">
        <v>0</v>
      </c>
      <c r="I103">
        <v>0</v>
      </c>
      <c r="J103">
        <v>0</v>
      </c>
      <c r="K103" t="s">
        <v>479</v>
      </c>
    </row>
    <row r="104" spans="1:11" x14ac:dyDescent="0.15">
      <c r="A104">
        <v>6124</v>
      </c>
      <c r="B104" t="s">
        <v>328</v>
      </c>
      <c r="C104" t="s">
        <v>12</v>
      </c>
      <c r="D104" t="s">
        <v>480</v>
      </c>
      <c r="E104" t="s">
        <v>18</v>
      </c>
      <c r="F104" t="s">
        <v>19</v>
      </c>
      <c r="G104">
        <v>7819</v>
      </c>
      <c r="H104">
        <v>3.1</v>
      </c>
      <c r="I104">
        <v>1480957</v>
      </c>
      <c r="J104">
        <v>1503212</v>
      </c>
      <c r="K104" t="s">
        <v>478</v>
      </c>
    </row>
    <row r="105" spans="1:11" x14ac:dyDescent="0.15">
      <c r="A105">
        <v>6124</v>
      </c>
      <c r="B105" t="s">
        <v>328</v>
      </c>
      <c r="C105" t="s">
        <v>12</v>
      </c>
      <c r="D105" t="s">
        <v>481</v>
      </c>
      <c r="E105" t="s">
        <v>14</v>
      </c>
      <c r="F105" t="s">
        <v>15</v>
      </c>
      <c r="G105">
        <v>300</v>
      </c>
      <c r="H105">
        <v>1.2</v>
      </c>
      <c r="I105">
        <v>19981</v>
      </c>
      <c r="J105">
        <v>23912</v>
      </c>
      <c r="K105" t="s">
        <v>480</v>
      </c>
    </row>
    <row r="106" spans="1:11" x14ac:dyDescent="0.15">
      <c r="A106">
        <v>6124</v>
      </c>
      <c r="B106" t="s">
        <v>328</v>
      </c>
      <c r="C106" t="s">
        <v>12</v>
      </c>
      <c r="D106" t="s">
        <v>482</v>
      </c>
      <c r="E106" t="s">
        <v>14</v>
      </c>
      <c r="F106" t="s">
        <v>15</v>
      </c>
      <c r="G106">
        <v>300</v>
      </c>
      <c r="H106">
        <v>0</v>
      </c>
      <c r="I106">
        <v>0</v>
      </c>
      <c r="J106">
        <v>0</v>
      </c>
      <c r="K106" t="s">
        <v>483</v>
      </c>
    </row>
    <row r="107" spans="1:11" x14ac:dyDescent="0.15">
      <c r="A107">
        <v>6124</v>
      </c>
      <c r="B107" t="s">
        <v>328</v>
      </c>
      <c r="C107" t="s">
        <v>12</v>
      </c>
      <c r="D107" t="s">
        <v>484</v>
      </c>
      <c r="E107" t="s">
        <v>18</v>
      </c>
      <c r="F107" t="s">
        <v>19</v>
      </c>
      <c r="G107">
        <v>300</v>
      </c>
      <c r="H107">
        <v>1.6</v>
      </c>
      <c r="I107">
        <v>23705</v>
      </c>
      <c r="J107">
        <v>36151</v>
      </c>
      <c r="K107" t="s">
        <v>482</v>
      </c>
    </row>
    <row r="108" spans="1:11" x14ac:dyDescent="0.15">
      <c r="A108">
        <v>6124</v>
      </c>
      <c r="B108" t="s">
        <v>328</v>
      </c>
      <c r="C108" t="s">
        <v>12</v>
      </c>
      <c r="D108" t="s">
        <v>485</v>
      </c>
      <c r="E108" t="s">
        <v>18</v>
      </c>
      <c r="F108" t="s">
        <v>19</v>
      </c>
      <c r="G108">
        <v>300</v>
      </c>
      <c r="H108">
        <v>0</v>
      </c>
      <c r="I108">
        <v>0</v>
      </c>
      <c r="J108">
        <v>0</v>
      </c>
      <c r="K108" t="s">
        <v>486</v>
      </c>
    </row>
    <row r="109" spans="1:11" x14ac:dyDescent="0.15">
      <c r="A109">
        <v>6124</v>
      </c>
      <c r="B109" t="s">
        <v>328</v>
      </c>
      <c r="C109" t="s">
        <v>12</v>
      </c>
      <c r="D109" t="s">
        <v>487</v>
      </c>
      <c r="E109" t="s">
        <v>18</v>
      </c>
      <c r="F109" t="s">
        <v>19</v>
      </c>
      <c r="G109">
        <v>2404</v>
      </c>
      <c r="H109">
        <v>5.3</v>
      </c>
      <c r="I109">
        <v>790495</v>
      </c>
      <c r="J109">
        <v>659862</v>
      </c>
      <c r="K109" t="s">
        <v>488</v>
      </c>
    </row>
    <row r="110" spans="1:11" x14ac:dyDescent="0.15">
      <c r="A110">
        <v>6124</v>
      </c>
      <c r="B110" t="s">
        <v>328</v>
      </c>
      <c r="C110" t="s">
        <v>12</v>
      </c>
      <c r="D110" t="s">
        <v>489</v>
      </c>
      <c r="E110" t="s">
        <v>18</v>
      </c>
      <c r="F110" t="s">
        <v>19</v>
      </c>
      <c r="G110">
        <v>4509</v>
      </c>
      <c r="H110">
        <v>10.5</v>
      </c>
      <c r="I110">
        <v>296498</v>
      </c>
      <c r="J110">
        <v>4532472</v>
      </c>
      <c r="K110" t="s">
        <v>490</v>
      </c>
    </row>
    <row r="111" spans="1:11" x14ac:dyDescent="0.15">
      <c r="A111">
        <v>6124</v>
      </c>
      <c r="B111" t="s">
        <v>328</v>
      </c>
      <c r="C111" t="s">
        <v>12</v>
      </c>
      <c r="D111" t="s">
        <v>491</v>
      </c>
      <c r="E111" t="s">
        <v>14</v>
      </c>
      <c r="F111" t="s">
        <v>15</v>
      </c>
      <c r="G111">
        <v>300</v>
      </c>
      <c r="H111">
        <v>3.8</v>
      </c>
      <c r="I111">
        <v>82347</v>
      </c>
      <c r="J111">
        <v>62086</v>
      </c>
      <c r="K111" t="s">
        <v>489</v>
      </c>
    </row>
    <row r="112" spans="1:11" x14ac:dyDescent="0.15">
      <c r="A112">
        <v>6124</v>
      </c>
      <c r="B112" t="s">
        <v>328</v>
      </c>
      <c r="C112" t="s">
        <v>12</v>
      </c>
      <c r="D112" t="s">
        <v>492</v>
      </c>
      <c r="E112" t="s">
        <v>18</v>
      </c>
      <c r="F112" t="s">
        <v>19</v>
      </c>
      <c r="G112">
        <v>2104</v>
      </c>
      <c r="H112">
        <v>3.5</v>
      </c>
      <c r="I112">
        <v>287015</v>
      </c>
      <c r="J112">
        <v>637404</v>
      </c>
      <c r="K112" t="s">
        <v>491</v>
      </c>
    </row>
    <row r="113" spans="1:11" x14ac:dyDescent="0.15">
      <c r="A113">
        <v>6124</v>
      </c>
      <c r="B113" t="s">
        <v>328</v>
      </c>
      <c r="C113" t="s">
        <v>12</v>
      </c>
      <c r="D113" t="s">
        <v>493</v>
      </c>
      <c r="E113" t="s">
        <v>18</v>
      </c>
      <c r="F113" t="s">
        <v>19</v>
      </c>
      <c r="G113">
        <v>4416</v>
      </c>
      <c r="H113">
        <v>1.6</v>
      </c>
      <c r="I113">
        <v>133851</v>
      </c>
      <c r="J113">
        <v>582941</v>
      </c>
      <c r="K113" t="s">
        <v>494</v>
      </c>
    </row>
    <row r="114" spans="1:11" x14ac:dyDescent="0.15">
      <c r="A114">
        <v>6124</v>
      </c>
      <c r="B114" t="s">
        <v>328</v>
      </c>
      <c r="C114" t="s">
        <v>12</v>
      </c>
      <c r="D114" t="s">
        <v>495</v>
      </c>
      <c r="E114" t="s">
        <v>14</v>
      </c>
      <c r="F114" t="s">
        <v>15</v>
      </c>
      <c r="G114">
        <v>300</v>
      </c>
      <c r="H114">
        <v>0</v>
      </c>
      <c r="I114">
        <v>0</v>
      </c>
      <c r="J114">
        <v>0</v>
      </c>
      <c r="K114" t="s">
        <v>496</v>
      </c>
    </row>
    <row r="115" spans="1:11" x14ac:dyDescent="0.15">
      <c r="A115">
        <v>6124</v>
      </c>
      <c r="B115" t="s">
        <v>328</v>
      </c>
      <c r="C115" t="s">
        <v>12</v>
      </c>
      <c r="D115" t="s">
        <v>497</v>
      </c>
      <c r="E115" t="s">
        <v>18</v>
      </c>
      <c r="F115" t="s">
        <v>19</v>
      </c>
      <c r="G115">
        <v>1202</v>
      </c>
      <c r="H115">
        <v>1.2</v>
      </c>
      <c r="I115">
        <v>46306</v>
      </c>
      <c r="J115">
        <v>128224</v>
      </c>
      <c r="K115" t="s">
        <v>495</v>
      </c>
    </row>
    <row r="116" spans="1:11" x14ac:dyDescent="0.15">
      <c r="A116">
        <v>6124</v>
      </c>
      <c r="B116" t="s">
        <v>328</v>
      </c>
      <c r="C116" t="s">
        <v>12</v>
      </c>
      <c r="D116" t="s">
        <v>498</v>
      </c>
      <c r="E116" t="s">
        <v>14</v>
      </c>
      <c r="F116" t="s">
        <v>15</v>
      </c>
      <c r="G116">
        <v>300</v>
      </c>
      <c r="H116">
        <v>0</v>
      </c>
      <c r="I116">
        <v>0</v>
      </c>
      <c r="J116">
        <v>0</v>
      </c>
      <c r="K116" t="s">
        <v>499</v>
      </c>
    </row>
    <row r="117" spans="1:11" x14ac:dyDescent="0.15">
      <c r="A117">
        <v>6124</v>
      </c>
      <c r="B117" t="s">
        <v>328</v>
      </c>
      <c r="C117" t="s">
        <v>12</v>
      </c>
      <c r="D117" t="s">
        <v>500</v>
      </c>
      <c r="E117" t="s">
        <v>14</v>
      </c>
      <c r="F117" t="s">
        <v>15</v>
      </c>
      <c r="G117">
        <v>300</v>
      </c>
      <c r="H117">
        <v>0</v>
      </c>
      <c r="I117">
        <v>0</v>
      </c>
      <c r="J117">
        <v>0</v>
      </c>
      <c r="K117" t="s">
        <v>501</v>
      </c>
    </row>
    <row r="118" spans="1:11" x14ac:dyDescent="0.15">
      <c r="A118">
        <v>6124</v>
      </c>
      <c r="B118" t="s">
        <v>328</v>
      </c>
      <c r="C118" t="s">
        <v>12</v>
      </c>
      <c r="D118" t="s">
        <v>502</v>
      </c>
      <c r="E118" t="s">
        <v>18</v>
      </c>
      <c r="F118" t="s">
        <v>19</v>
      </c>
      <c r="G118">
        <v>7225</v>
      </c>
      <c r="H118">
        <v>29.1</v>
      </c>
      <c r="I118">
        <v>593567</v>
      </c>
      <c r="J118">
        <v>25676885</v>
      </c>
      <c r="K118" t="s">
        <v>500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dimension ref="A1:K164"/>
  <sheetViews>
    <sheetView topLeftCell="A129" workbookViewId="0">
      <selection activeCell="A2" sqref="A2:A164"/>
    </sheetView>
  </sheetViews>
  <sheetFormatPr baseColWidth="10" defaultRowHeight="13" x14ac:dyDescent="0.15"/>
  <cols>
    <col min="1" max="1" width="13.83203125" bestFit="1" customWidth="1"/>
    <col min="2" max="2" width="14.5" bestFit="1" customWidth="1"/>
    <col min="3" max="3" width="16.6640625" bestFit="1" customWidth="1"/>
    <col min="4" max="4" width="28.1640625" bestFit="1" customWidth="1"/>
    <col min="5" max="5" width="23.1640625" bestFit="1" customWidth="1"/>
    <col min="6" max="6" width="15.6640625" bestFit="1" customWidth="1"/>
    <col min="7" max="7" width="18.83203125" bestFit="1" customWidth="1"/>
    <col min="8" max="8" width="26.83203125" bestFit="1" customWidth="1"/>
    <col min="9" max="9" width="9.6640625" bestFit="1" customWidth="1"/>
    <col min="10" max="10" width="13.1640625" bestFit="1" customWidth="1"/>
    <col min="11" max="11" width="28.16406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6124</v>
      </c>
      <c r="B2" t="s">
        <v>11</v>
      </c>
      <c r="C2" t="s">
        <v>12</v>
      </c>
      <c r="D2" t="s">
        <v>77</v>
      </c>
      <c r="E2" t="s">
        <v>14</v>
      </c>
      <c r="F2" t="s">
        <v>15</v>
      </c>
      <c r="G2">
        <v>600</v>
      </c>
      <c r="H2">
        <v>4.2</v>
      </c>
      <c r="I2">
        <v>24922</v>
      </c>
      <c r="J2">
        <v>31848</v>
      </c>
      <c r="K2" t="s">
        <v>78</v>
      </c>
    </row>
    <row r="3" spans="1:11" x14ac:dyDescent="0.15">
      <c r="A3">
        <v>6124</v>
      </c>
      <c r="B3" t="s">
        <v>11</v>
      </c>
      <c r="C3" t="s">
        <v>12</v>
      </c>
      <c r="D3" t="s">
        <v>79</v>
      </c>
      <c r="E3" t="s">
        <v>18</v>
      </c>
      <c r="F3" t="s">
        <v>19</v>
      </c>
      <c r="G3">
        <v>300</v>
      </c>
      <c r="H3">
        <v>5.3</v>
      </c>
      <c r="I3">
        <v>48398</v>
      </c>
      <c r="J3">
        <v>152280</v>
      </c>
      <c r="K3" t="s">
        <v>77</v>
      </c>
    </row>
    <row r="4" spans="1:11" x14ac:dyDescent="0.15">
      <c r="A4">
        <v>6124</v>
      </c>
      <c r="B4" t="s">
        <v>11</v>
      </c>
      <c r="C4" t="s">
        <v>12</v>
      </c>
      <c r="D4" t="s">
        <v>80</v>
      </c>
      <c r="E4" t="s">
        <v>18</v>
      </c>
      <c r="F4" t="s">
        <v>19</v>
      </c>
      <c r="G4">
        <v>3607</v>
      </c>
      <c r="H4">
        <v>10.7</v>
      </c>
      <c r="I4">
        <v>299166</v>
      </c>
      <c r="J4">
        <v>3439050</v>
      </c>
      <c r="K4" t="s">
        <v>81</v>
      </c>
    </row>
    <row r="5" spans="1:11" x14ac:dyDescent="0.15">
      <c r="A5">
        <v>6124</v>
      </c>
      <c r="B5" t="s">
        <v>11</v>
      </c>
      <c r="C5" t="s">
        <v>12</v>
      </c>
      <c r="D5" t="s">
        <v>82</v>
      </c>
      <c r="E5" t="s">
        <v>14</v>
      </c>
      <c r="F5" t="s">
        <v>15</v>
      </c>
      <c r="G5">
        <v>600</v>
      </c>
      <c r="H5">
        <v>0</v>
      </c>
      <c r="I5">
        <v>0</v>
      </c>
      <c r="J5">
        <v>0</v>
      </c>
      <c r="K5" t="s">
        <v>83</v>
      </c>
    </row>
    <row r="6" spans="1:11" x14ac:dyDescent="0.15">
      <c r="A6">
        <v>6124</v>
      </c>
      <c r="B6" t="s">
        <v>11</v>
      </c>
      <c r="C6" t="s">
        <v>12</v>
      </c>
      <c r="D6" t="s">
        <v>84</v>
      </c>
      <c r="E6" t="s">
        <v>18</v>
      </c>
      <c r="F6" t="s">
        <v>19</v>
      </c>
      <c r="G6">
        <v>300</v>
      </c>
      <c r="H6">
        <v>2.1</v>
      </c>
      <c r="I6">
        <v>28360</v>
      </c>
      <c r="J6">
        <v>50220</v>
      </c>
      <c r="K6" t="s">
        <v>82</v>
      </c>
    </row>
    <row r="7" spans="1:11" x14ac:dyDescent="0.15">
      <c r="A7">
        <v>6124</v>
      </c>
      <c r="B7" t="s">
        <v>11</v>
      </c>
      <c r="C7" t="s">
        <v>12</v>
      </c>
      <c r="D7" t="s">
        <v>85</v>
      </c>
      <c r="E7" t="s">
        <v>86</v>
      </c>
      <c r="F7" t="s">
        <v>87</v>
      </c>
      <c r="G7">
        <v>300</v>
      </c>
      <c r="H7">
        <v>0</v>
      </c>
      <c r="I7">
        <v>0</v>
      </c>
      <c r="J7">
        <v>0</v>
      </c>
      <c r="K7" t="s">
        <v>84</v>
      </c>
    </row>
    <row r="8" spans="1:11" x14ac:dyDescent="0.15">
      <c r="A8">
        <v>6124</v>
      </c>
      <c r="B8" t="s">
        <v>11</v>
      </c>
      <c r="C8" t="s">
        <v>12</v>
      </c>
      <c r="D8" t="s">
        <v>88</v>
      </c>
      <c r="E8" t="s">
        <v>89</v>
      </c>
      <c r="F8" t="s">
        <v>90</v>
      </c>
      <c r="G8">
        <v>12325</v>
      </c>
      <c r="H8">
        <v>6</v>
      </c>
      <c r="I8">
        <v>1138277</v>
      </c>
      <c r="J8">
        <v>8168375</v>
      </c>
      <c r="K8" t="s">
        <v>85</v>
      </c>
    </row>
    <row r="9" spans="1:11" x14ac:dyDescent="0.15">
      <c r="A9">
        <v>6124</v>
      </c>
      <c r="B9" t="s">
        <v>11</v>
      </c>
      <c r="C9" t="s">
        <v>12</v>
      </c>
      <c r="D9" t="s">
        <v>91</v>
      </c>
      <c r="E9" t="s">
        <v>86</v>
      </c>
      <c r="F9" t="s">
        <v>87</v>
      </c>
      <c r="G9">
        <v>300</v>
      </c>
      <c r="H9">
        <v>0.6</v>
      </c>
      <c r="I9">
        <v>15663</v>
      </c>
      <c r="J9">
        <v>6798</v>
      </c>
      <c r="K9" t="s">
        <v>88</v>
      </c>
    </row>
    <row r="10" spans="1:11" x14ac:dyDescent="0.15">
      <c r="A10">
        <v>6124</v>
      </c>
      <c r="B10" t="s">
        <v>11</v>
      </c>
      <c r="C10" t="s">
        <v>12</v>
      </c>
      <c r="D10" t="s">
        <v>92</v>
      </c>
      <c r="E10" t="s">
        <v>18</v>
      </c>
      <c r="F10" t="s">
        <v>19</v>
      </c>
      <c r="G10">
        <v>1803</v>
      </c>
      <c r="H10">
        <v>1</v>
      </c>
      <c r="I10">
        <v>76325</v>
      </c>
      <c r="J10">
        <v>149804</v>
      </c>
      <c r="K10" t="s">
        <v>91</v>
      </c>
    </row>
    <row r="11" spans="1:11" x14ac:dyDescent="0.15">
      <c r="A11">
        <v>6124</v>
      </c>
      <c r="B11" t="s">
        <v>11</v>
      </c>
      <c r="C11" t="s">
        <v>12</v>
      </c>
      <c r="D11" t="s">
        <v>93</v>
      </c>
      <c r="E11" t="s">
        <v>14</v>
      </c>
      <c r="F11" t="s">
        <v>15</v>
      </c>
      <c r="G11">
        <v>300</v>
      </c>
      <c r="H11">
        <v>0</v>
      </c>
      <c r="I11">
        <v>0</v>
      </c>
      <c r="J11">
        <v>0</v>
      </c>
      <c r="K11" t="s">
        <v>94</v>
      </c>
    </row>
    <row r="12" spans="1:11" x14ac:dyDescent="0.15">
      <c r="A12">
        <v>6124</v>
      </c>
      <c r="B12" t="s">
        <v>11</v>
      </c>
      <c r="C12" t="s">
        <v>12</v>
      </c>
      <c r="D12" t="s">
        <v>95</v>
      </c>
      <c r="E12" t="s">
        <v>18</v>
      </c>
      <c r="F12" t="s">
        <v>19</v>
      </c>
      <c r="G12">
        <v>3303</v>
      </c>
      <c r="H12">
        <v>19.7</v>
      </c>
      <c r="I12">
        <v>924725</v>
      </c>
      <c r="J12">
        <v>7209534</v>
      </c>
      <c r="K12" t="s">
        <v>93</v>
      </c>
    </row>
    <row r="13" spans="1:11" x14ac:dyDescent="0.15">
      <c r="A13">
        <v>6124</v>
      </c>
      <c r="B13" t="s">
        <v>11</v>
      </c>
      <c r="C13" t="s">
        <v>12</v>
      </c>
      <c r="D13" t="s">
        <v>96</v>
      </c>
      <c r="E13" t="s">
        <v>18</v>
      </c>
      <c r="F13" t="s">
        <v>19</v>
      </c>
      <c r="G13">
        <v>300</v>
      </c>
      <c r="H13">
        <v>6.3</v>
      </c>
      <c r="I13">
        <v>96147</v>
      </c>
      <c r="J13">
        <v>139283</v>
      </c>
      <c r="K13" t="s">
        <v>95</v>
      </c>
    </row>
    <row r="14" spans="1:11" x14ac:dyDescent="0.15">
      <c r="A14">
        <v>6124</v>
      </c>
      <c r="B14" t="s">
        <v>11</v>
      </c>
      <c r="C14" t="s">
        <v>12</v>
      </c>
      <c r="D14" t="s">
        <v>97</v>
      </c>
      <c r="E14" t="s">
        <v>18</v>
      </c>
      <c r="F14" t="s">
        <v>19</v>
      </c>
      <c r="G14">
        <v>601</v>
      </c>
      <c r="H14">
        <v>1</v>
      </c>
      <c r="I14">
        <v>28551</v>
      </c>
      <c r="J14">
        <v>48046</v>
      </c>
      <c r="K14" t="s">
        <v>96</v>
      </c>
    </row>
    <row r="15" spans="1:11" x14ac:dyDescent="0.15">
      <c r="A15">
        <v>6124</v>
      </c>
      <c r="B15" t="s">
        <v>11</v>
      </c>
      <c r="C15" t="s">
        <v>12</v>
      </c>
      <c r="D15" t="s">
        <v>98</v>
      </c>
      <c r="E15" t="s">
        <v>18</v>
      </c>
      <c r="F15" t="s">
        <v>19</v>
      </c>
      <c r="G15">
        <v>9018</v>
      </c>
      <c r="H15">
        <v>107.8</v>
      </c>
      <c r="I15">
        <v>4197061</v>
      </c>
      <c r="J15">
        <v>108640134</v>
      </c>
      <c r="K15" t="s">
        <v>99</v>
      </c>
    </row>
    <row r="16" spans="1:11" x14ac:dyDescent="0.15">
      <c r="A16">
        <v>6124</v>
      </c>
      <c r="B16" t="s">
        <v>11</v>
      </c>
      <c r="C16" t="s">
        <v>12</v>
      </c>
      <c r="D16" t="s">
        <v>100</v>
      </c>
      <c r="E16" t="s">
        <v>101</v>
      </c>
      <c r="F16" t="s">
        <v>102</v>
      </c>
      <c r="G16">
        <v>601</v>
      </c>
      <c r="H16">
        <v>37.1</v>
      </c>
      <c r="I16">
        <v>81582</v>
      </c>
      <c r="J16">
        <v>2709813</v>
      </c>
      <c r="K16" t="s">
        <v>98</v>
      </c>
    </row>
    <row r="17" spans="1:11" x14ac:dyDescent="0.15">
      <c r="A17">
        <v>6124</v>
      </c>
      <c r="B17" t="s">
        <v>11</v>
      </c>
      <c r="C17" t="s">
        <v>12</v>
      </c>
      <c r="D17" t="s">
        <v>103</v>
      </c>
      <c r="E17" t="s">
        <v>18</v>
      </c>
      <c r="F17" t="s">
        <v>19</v>
      </c>
      <c r="G17">
        <v>1300</v>
      </c>
      <c r="H17">
        <v>4.7</v>
      </c>
      <c r="I17">
        <v>119331</v>
      </c>
      <c r="J17">
        <v>180359</v>
      </c>
      <c r="K17" t="s">
        <v>104</v>
      </c>
    </row>
    <row r="18" spans="1:11" x14ac:dyDescent="0.15">
      <c r="A18">
        <v>6124</v>
      </c>
      <c r="B18" t="s">
        <v>11</v>
      </c>
      <c r="C18" t="s">
        <v>12</v>
      </c>
      <c r="D18" t="s">
        <v>105</v>
      </c>
      <c r="E18" t="s">
        <v>14</v>
      </c>
      <c r="F18" t="s">
        <v>15</v>
      </c>
      <c r="G18">
        <v>300</v>
      </c>
      <c r="H18">
        <v>0</v>
      </c>
      <c r="I18">
        <v>0</v>
      </c>
      <c r="J18">
        <v>0</v>
      </c>
      <c r="K18" t="s">
        <v>106</v>
      </c>
    </row>
    <row r="19" spans="1:11" x14ac:dyDescent="0.15">
      <c r="A19">
        <v>6124</v>
      </c>
      <c r="B19" t="s">
        <v>11</v>
      </c>
      <c r="C19" t="s">
        <v>12</v>
      </c>
      <c r="D19" t="s">
        <v>107</v>
      </c>
      <c r="E19" t="s">
        <v>18</v>
      </c>
      <c r="F19" t="s">
        <v>19</v>
      </c>
      <c r="G19">
        <v>300</v>
      </c>
      <c r="H19">
        <v>8.6999999999999993</v>
      </c>
      <c r="I19">
        <v>27381</v>
      </c>
      <c r="J19">
        <v>301369</v>
      </c>
      <c r="K19" t="s">
        <v>105</v>
      </c>
    </row>
    <row r="20" spans="1:11" x14ac:dyDescent="0.15">
      <c r="A20">
        <v>6124</v>
      </c>
      <c r="B20" t="s">
        <v>11</v>
      </c>
      <c r="C20" t="s">
        <v>12</v>
      </c>
      <c r="D20" t="s">
        <v>108</v>
      </c>
      <c r="E20" t="s">
        <v>14</v>
      </c>
      <c r="F20" t="s">
        <v>15</v>
      </c>
      <c r="G20">
        <v>300</v>
      </c>
      <c r="H20">
        <v>6.5</v>
      </c>
      <c r="I20">
        <v>39845</v>
      </c>
      <c r="J20">
        <v>203339</v>
      </c>
      <c r="K20" t="s">
        <v>107</v>
      </c>
    </row>
    <row r="21" spans="1:11" x14ac:dyDescent="0.15">
      <c r="A21">
        <v>6124</v>
      </c>
      <c r="B21" t="s">
        <v>11</v>
      </c>
      <c r="C21" t="s">
        <v>12</v>
      </c>
      <c r="D21" t="s">
        <v>109</v>
      </c>
      <c r="E21" t="s">
        <v>110</v>
      </c>
      <c r="F21" t="s">
        <v>111</v>
      </c>
      <c r="G21">
        <v>3006</v>
      </c>
      <c r="H21">
        <v>4.5</v>
      </c>
      <c r="I21">
        <v>303388</v>
      </c>
      <c r="J21">
        <v>1376618</v>
      </c>
      <c r="K21" t="s">
        <v>108</v>
      </c>
    </row>
    <row r="22" spans="1:11" x14ac:dyDescent="0.15">
      <c r="A22">
        <v>6124</v>
      </c>
      <c r="B22" t="s">
        <v>11</v>
      </c>
      <c r="C22" t="s">
        <v>12</v>
      </c>
      <c r="D22" t="s">
        <v>112</v>
      </c>
      <c r="E22" t="s">
        <v>14</v>
      </c>
      <c r="F22" t="s">
        <v>15</v>
      </c>
      <c r="G22">
        <v>300</v>
      </c>
      <c r="H22">
        <v>0</v>
      </c>
      <c r="I22">
        <v>0</v>
      </c>
      <c r="J22">
        <v>0</v>
      </c>
      <c r="K22" t="s">
        <v>113</v>
      </c>
    </row>
    <row r="23" spans="1:11" x14ac:dyDescent="0.15">
      <c r="A23">
        <v>6124</v>
      </c>
      <c r="B23" t="s">
        <v>11</v>
      </c>
      <c r="C23" t="s">
        <v>12</v>
      </c>
      <c r="D23" t="s">
        <v>114</v>
      </c>
      <c r="E23" t="s">
        <v>86</v>
      </c>
      <c r="F23" t="s">
        <v>87</v>
      </c>
      <c r="G23">
        <v>300</v>
      </c>
      <c r="H23">
        <v>4.2</v>
      </c>
      <c r="I23">
        <v>14128</v>
      </c>
      <c r="J23">
        <v>144943</v>
      </c>
      <c r="K23" t="s">
        <v>112</v>
      </c>
    </row>
    <row r="24" spans="1:11" x14ac:dyDescent="0.15">
      <c r="A24">
        <v>6124</v>
      </c>
      <c r="B24" t="s">
        <v>11</v>
      </c>
      <c r="C24" t="s">
        <v>12</v>
      </c>
      <c r="D24" t="s">
        <v>115</v>
      </c>
      <c r="E24" t="s">
        <v>110</v>
      </c>
      <c r="F24" t="s">
        <v>111</v>
      </c>
      <c r="G24">
        <v>1804</v>
      </c>
      <c r="H24">
        <v>1.5</v>
      </c>
      <c r="I24">
        <v>109842</v>
      </c>
      <c r="J24">
        <v>227978</v>
      </c>
      <c r="K24" t="s">
        <v>114</v>
      </c>
    </row>
    <row r="25" spans="1:11" x14ac:dyDescent="0.15">
      <c r="A25">
        <v>6124</v>
      </c>
      <c r="B25" t="s">
        <v>11</v>
      </c>
      <c r="C25" t="s">
        <v>12</v>
      </c>
      <c r="D25" t="s">
        <v>116</v>
      </c>
      <c r="E25" t="s">
        <v>110</v>
      </c>
      <c r="F25" t="s">
        <v>111</v>
      </c>
      <c r="G25">
        <v>1804</v>
      </c>
      <c r="H25">
        <v>1.6</v>
      </c>
      <c r="I25">
        <v>73720</v>
      </c>
      <c r="J25">
        <v>292415</v>
      </c>
      <c r="K25" t="s">
        <v>115</v>
      </c>
    </row>
    <row r="26" spans="1:11" x14ac:dyDescent="0.15">
      <c r="A26">
        <v>6124</v>
      </c>
      <c r="B26" t="s">
        <v>11</v>
      </c>
      <c r="C26" t="s">
        <v>12</v>
      </c>
      <c r="D26" t="s">
        <v>117</v>
      </c>
      <c r="E26" t="s">
        <v>18</v>
      </c>
      <c r="F26" t="s">
        <v>19</v>
      </c>
      <c r="G26">
        <v>2404</v>
      </c>
      <c r="H26">
        <v>5.9</v>
      </c>
      <c r="I26">
        <v>845792</v>
      </c>
      <c r="J26">
        <v>942054</v>
      </c>
      <c r="K26" t="s">
        <v>116</v>
      </c>
    </row>
    <row r="27" spans="1:11" x14ac:dyDescent="0.15">
      <c r="A27">
        <v>6124</v>
      </c>
      <c r="B27" t="s">
        <v>11</v>
      </c>
      <c r="C27" t="s">
        <v>12</v>
      </c>
      <c r="D27" t="s">
        <v>118</v>
      </c>
      <c r="E27" t="s">
        <v>14</v>
      </c>
      <c r="F27" t="s">
        <v>15</v>
      </c>
      <c r="G27">
        <v>300</v>
      </c>
      <c r="H27">
        <v>2.6</v>
      </c>
      <c r="I27">
        <v>32147</v>
      </c>
      <c r="J27">
        <v>66687</v>
      </c>
      <c r="K27" t="s">
        <v>117</v>
      </c>
    </row>
    <row r="28" spans="1:11" x14ac:dyDescent="0.15">
      <c r="A28">
        <v>6124</v>
      </c>
      <c r="B28" t="s">
        <v>11</v>
      </c>
      <c r="C28" t="s">
        <v>12</v>
      </c>
      <c r="D28" t="s">
        <v>119</v>
      </c>
      <c r="E28" t="s">
        <v>18</v>
      </c>
      <c r="F28" t="s">
        <v>19</v>
      </c>
      <c r="G28">
        <v>600</v>
      </c>
      <c r="H28">
        <v>7.3</v>
      </c>
      <c r="I28">
        <v>105193</v>
      </c>
      <c r="J28">
        <v>443680</v>
      </c>
      <c r="K28" t="s">
        <v>120</v>
      </c>
    </row>
    <row r="29" spans="1:11" x14ac:dyDescent="0.15">
      <c r="A29">
        <v>6124</v>
      </c>
      <c r="B29" t="s">
        <v>11</v>
      </c>
      <c r="C29" t="s">
        <v>12</v>
      </c>
      <c r="D29" t="s">
        <v>121</v>
      </c>
      <c r="E29" t="s">
        <v>14</v>
      </c>
      <c r="F29" t="s">
        <v>15</v>
      </c>
      <c r="G29">
        <v>601</v>
      </c>
      <c r="H29">
        <v>5.0999999999999996</v>
      </c>
      <c r="I29">
        <v>95497</v>
      </c>
      <c r="J29">
        <v>285021</v>
      </c>
      <c r="K29" t="s">
        <v>119</v>
      </c>
    </row>
    <row r="30" spans="1:11" x14ac:dyDescent="0.15">
      <c r="A30">
        <v>6124</v>
      </c>
      <c r="B30" t="s">
        <v>11</v>
      </c>
      <c r="C30" t="s">
        <v>12</v>
      </c>
      <c r="D30" t="s">
        <v>122</v>
      </c>
      <c r="E30" t="s">
        <v>18</v>
      </c>
      <c r="F30" t="s">
        <v>19</v>
      </c>
      <c r="G30">
        <v>4506</v>
      </c>
      <c r="H30">
        <v>3.3</v>
      </c>
      <c r="I30">
        <v>280397</v>
      </c>
      <c r="J30">
        <v>1565875</v>
      </c>
      <c r="K30" t="s">
        <v>121</v>
      </c>
    </row>
    <row r="31" spans="1:11" x14ac:dyDescent="0.15">
      <c r="A31">
        <v>6124</v>
      </c>
      <c r="B31" t="s">
        <v>11</v>
      </c>
      <c r="C31" t="s">
        <v>12</v>
      </c>
      <c r="D31" t="s">
        <v>123</v>
      </c>
      <c r="E31" t="s">
        <v>14</v>
      </c>
      <c r="F31" t="s">
        <v>15</v>
      </c>
      <c r="G31">
        <v>300</v>
      </c>
      <c r="H31">
        <v>0</v>
      </c>
      <c r="I31">
        <v>0</v>
      </c>
      <c r="J31">
        <v>0</v>
      </c>
      <c r="K31" t="s">
        <v>122</v>
      </c>
    </row>
    <row r="32" spans="1:11" x14ac:dyDescent="0.15">
      <c r="A32">
        <v>6124</v>
      </c>
      <c r="B32" t="s">
        <v>11</v>
      </c>
      <c r="C32" t="s">
        <v>12</v>
      </c>
      <c r="D32" t="s">
        <v>124</v>
      </c>
      <c r="E32" t="s">
        <v>18</v>
      </c>
      <c r="F32" t="s">
        <v>19</v>
      </c>
      <c r="G32">
        <v>7820</v>
      </c>
      <c r="H32">
        <v>36</v>
      </c>
      <c r="I32">
        <v>3254043</v>
      </c>
      <c r="J32">
        <v>31948738</v>
      </c>
      <c r="K32" t="s">
        <v>123</v>
      </c>
    </row>
    <row r="33" spans="1:11" x14ac:dyDescent="0.15">
      <c r="A33">
        <v>6124</v>
      </c>
      <c r="B33" t="s">
        <v>11</v>
      </c>
      <c r="C33" t="s">
        <v>12</v>
      </c>
      <c r="D33" t="s">
        <v>125</v>
      </c>
      <c r="E33" t="s">
        <v>18</v>
      </c>
      <c r="F33" t="s">
        <v>19</v>
      </c>
      <c r="G33">
        <v>2104</v>
      </c>
      <c r="H33">
        <v>3.9</v>
      </c>
      <c r="I33">
        <v>169766</v>
      </c>
      <c r="J33">
        <v>595448</v>
      </c>
      <c r="K33" t="s">
        <v>126</v>
      </c>
    </row>
    <row r="34" spans="1:11" x14ac:dyDescent="0.15">
      <c r="A34">
        <v>6124</v>
      </c>
      <c r="B34" t="s">
        <v>11</v>
      </c>
      <c r="C34" t="s">
        <v>12</v>
      </c>
      <c r="D34" t="s">
        <v>127</v>
      </c>
      <c r="E34" t="s">
        <v>14</v>
      </c>
      <c r="F34" t="s">
        <v>15</v>
      </c>
      <c r="G34">
        <v>600</v>
      </c>
      <c r="H34">
        <v>0</v>
      </c>
      <c r="I34">
        <v>0</v>
      </c>
      <c r="J34">
        <v>0</v>
      </c>
      <c r="K34" t="s">
        <v>128</v>
      </c>
    </row>
    <row r="35" spans="1:11" x14ac:dyDescent="0.15">
      <c r="A35">
        <v>6124</v>
      </c>
      <c r="B35" t="s">
        <v>11</v>
      </c>
      <c r="C35" t="s">
        <v>12</v>
      </c>
      <c r="D35" t="s">
        <v>129</v>
      </c>
      <c r="E35" t="s">
        <v>86</v>
      </c>
      <c r="F35" t="s">
        <v>87</v>
      </c>
      <c r="G35">
        <v>5412</v>
      </c>
      <c r="H35">
        <v>12.6</v>
      </c>
      <c r="I35">
        <v>1043588</v>
      </c>
      <c r="J35">
        <v>7505376</v>
      </c>
      <c r="K35" t="s">
        <v>127</v>
      </c>
    </row>
    <row r="36" spans="1:11" x14ac:dyDescent="0.15">
      <c r="A36">
        <v>6124</v>
      </c>
      <c r="B36" t="s">
        <v>11</v>
      </c>
      <c r="C36" t="s">
        <v>12</v>
      </c>
      <c r="D36" t="s">
        <v>130</v>
      </c>
      <c r="E36" t="s">
        <v>86</v>
      </c>
      <c r="F36" t="s">
        <v>87</v>
      </c>
      <c r="G36">
        <v>300</v>
      </c>
      <c r="H36">
        <v>105.9</v>
      </c>
      <c r="I36">
        <v>302628</v>
      </c>
      <c r="J36">
        <v>3675953</v>
      </c>
      <c r="K36" t="s">
        <v>129</v>
      </c>
    </row>
    <row r="37" spans="1:11" x14ac:dyDescent="0.15">
      <c r="A37">
        <v>6124</v>
      </c>
      <c r="B37" t="s">
        <v>11</v>
      </c>
      <c r="C37" t="s">
        <v>12</v>
      </c>
      <c r="D37" t="s">
        <v>131</v>
      </c>
      <c r="E37" t="s">
        <v>18</v>
      </c>
      <c r="F37" t="s">
        <v>19</v>
      </c>
      <c r="G37">
        <v>300</v>
      </c>
      <c r="H37">
        <v>0</v>
      </c>
      <c r="I37">
        <v>433</v>
      </c>
      <c r="J37">
        <v>0</v>
      </c>
      <c r="K37" t="s">
        <v>130</v>
      </c>
    </row>
    <row r="38" spans="1:11" x14ac:dyDescent="0.15">
      <c r="A38">
        <v>6124</v>
      </c>
      <c r="B38" t="s">
        <v>11</v>
      </c>
      <c r="C38" t="s">
        <v>12</v>
      </c>
      <c r="D38" t="s">
        <v>132</v>
      </c>
      <c r="E38" t="s">
        <v>14</v>
      </c>
      <c r="F38" t="s">
        <v>15</v>
      </c>
      <c r="G38">
        <v>600</v>
      </c>
      <c r="H38">
        <v>0</v>
      </c>
      <c r="I38">
        <v>0</v>
      </c>
      <c r="J38">
        <v>0</v>
      </c>
      <c r="K38" t="s">
        <v>133</v>
      </c>
    </row>
    <row r="39" spans="1:11" x14ac:dyDescent="0.15">
      <c r="A39">
        <v>6124</v>
      </c>
      <c r="B39" t="s">
        <v>11</v>
      </c>
      <c r="C39" t="s">
        <v>12</v>
      </c>
      <c r="D39" t="s">
        <v>134</v>
      </c>
      <c r="E39" t="s">
        <v>18</v>
      </c>
      <c r="F39" t="s">
        <v>19</v>
      </c>
      <c r="G39">
        <v>6613</v>
      </c>
      <c r="H39">
        <v>19.899999999999999</v>
      </c>
      <c r="I39">
        <v>2019378</v>
      </c>
      <c r="J39">
        <v>14430857</v>
      </c>
      <c r="K39" t="s">
        <v>132</v>
      </c>
    </row>
    <row r="40" spans="1:11" x14ac:dyDescent="0.15">
      <c r="A40">
        <v>6124</v>
      </c>
      <c r="B40" t="s">
        <v>11</v>
      </c>
      <c r="C40" t="s">
        <v>12</v>
      </c>
      <c r="D40" t="s">
        <v>135</v>
      </c>
      <c r="E40" t="s">
        <v>14</v>
      </c>
      <c r="F40" t="s">
        <v>15</v>
      </c>
      <c r="G40">
        <v>300</v>
      </c>
      <c r="H40">
        <v>1.8</v>
      </c>
      <c r="I40">
        <v>26811</v>
      </c>
      <c r="J40">
        <v>41279</v>
      </c>
      <c r="K40" t="s">
        <v>134</v>
      </c>
    </row>
    <row r="41" spans="1:11" x14ac:dyDescent="0.15">
      <c r="A41">
        <v>6124</v>
      </c>
      <c r="B41" t="s">
        <v>11</v>
      </c>
      <c r="C41" t="s">
        <v>12</v>
      </c>
      <c r="D41" t="s">
        <v>136</v>
      </c>
      <c r="E41" t="s">
        <v>18</v>
      </c>
      <c r="F41" t="s">
        <v>19</v>
      </c>
      <c r="G41">
        <v>7515</v>
      </c>
      <c r="H41">
        <v>6.1</v>
      </c>
      <c r="I41">
        <v>759390</v>
      </c>
      <c r="J41">
        <v>4955870</v>
      </c>
      <c r="K41" t="s">
        <v>135</v>
      </c>
    </row>
    <row r="42" spans="1:11" x14ac:dyDescent="0.15">
      <c r="A42">
        <v>6124</v>
      </c>
      <c r="B42" t="s">
        <v>11</v>
      </c>
      <c r="C42" t="s">
        <v>12</v>
      </c>
      <c r="D42" t="s">
        <v>137</v>
      </c>
      <c r="E42" t="s">
        <v>138</v>
      </c>
      <c r="F42" t="s">
        <v>139</v>
      </c>
      <c r="G42">
        <v>300</v>
      </c>
      <c r="H42">
        <v>1.5</v>
      </c>
      <c r="I42">
        <v>24596</v>
      </c>
      <c r="J42">
        <v>32461</v>
      </c>
      <c r="K42" t="s">
        <v>136</v>
      </c>
    </row>
    <row r="43" spans="1:11" x14ac:dyDescent="0.15">
      <c r="A43">
        <v>6124</v>
      </c>
      <c r="B43" t="s">
        <v>11</v>
      </c>
      <c r="C43" t="s">
        <v>12</v>
      </c>
      <c r="D43" t="s">
        <v>140</v>
      </c>
      <c r="E43" t="s">
        <v>18</v>
      </c>
      <c r="F43" t="s">
        <v>19</v>
      </c>
      <c r="G43">
        <v>6013</v>
      </c>
      <c r="H43">
        <v>12.9</v>
      </c>
      <c r="I43">
        <v>1300437</v>
      </c>
      <c r="J43">
        <v>8241782</v>
      </c>
      <c r="K43" t="s">
        <v>141</v>
      </c>
    </row>
    <row r="44" spans="1:11" x14ac:dyDescent="0.15">
      <c r="A44">
        <v>6124</v>
      </c>
      <c r="B44" t="s">
        <v>11</v>
      </c>
      <c r="C44" t="s">
        <v>12</v>
      </c>
      <c r="D44" t="s">
        <v>142</v>
      </c>
      <c r="E44" t="s">
        <v>18</v>
      </c>
      <c r="F44" t="s">
        <v>19</v>
      </c>
      <c r="G44">
        <v>5409</v>
      </c>
      <c r="H44">
        <v>1.5</v>
      </c>
      <c r="I44">
        <v>122291</v>
      </c>
      <c r="J44">
        <v>852665</v>
      </c>
      <c r="K44" t="s">
        <v>143</v>
      </c>
    </row>
    <row r="45" spans="1:11" x14ac:dyDescent="0.15">
      <c r="A45">
        <v>6124</v>
      </c>
      <c r="B45" t="s">
        <v>11</v>
      </c>
      <c r="C45" t="s">
        <v>12</v>
      </c>
      <c r="D45" t="s">
        <v>144</v>
      </c>
      <c r="E45" t="s">
        <v>14</v>
      </c>
      <c r="F45" t="s">
        <v>15</v>
      </c>
      <c r="G45">
        <v>300</v>
      </c>
      <c r="H45">
        <v>0</v>
      </c>
      <c r="I45">
        <v>0</v>
      </c>
      <c r="J45">
        <v>0</v>
      </c>
      <c r="K45" t="s">
        <v>145</v>
      </c>
    </row>
    <row r="46" spans="1:11" x14ac:dyDescent="0.15">
      <c r="A46">
        <v>6124</v>
      </c>
      <c r="B46" t="s">
        <v>11</v>
      </c>
      <c r="C46" t="s">
        <v>12</v>
      </c>
      <c r="D46" t="s">
        <v>146</v>
      </c>
      <c r="E46" t="s">
        <v>18</v>
      </c>
      <c r="F46" t="s">
        <v>19</v>
      </c>
      <c r="G46">
        <v>3605</v>
      </c>
      <c r="H46">
        <v>4.2</v>
      </c>
      <c r="I46">
        <v>263993</v>
      </c>
      <c r="J46">
        <v>1624770</v>
      </c>
      <c r="K46" t="s">
        <v>144</v>
      </c>
    </row>
    <row r="47" spans="1:11" x14ac:dyDescent="0.15">
      <c r="A47">
        <v>6124</v>
      </c>
      <c r="B47" t="s">
        <v>11</v>
      </c>
      <c r="C47" t="s">
        <v>12</v>
      </c>
      <c r="D47" t="s">
        <v>147</v>
      </c>
      <c r="E47" t="s">
        <v>18</v>
      </c>
      <c r="F47" t="s">
        <v>19</v>
      </c>
      <c r="G47">
        <v>300</v>
      </c>
      <c r="H47">
        <v>0</v>
      </c>
      <c r="I47">
        <v>0</v>
      </c>
      <c r="J47">
        <v>0</v>
      </c>
      <c r="K47" t="s">
        <v>148</v>
      </c>
    </row>
    <row r="48" spans="1:11" x14ac:dyDescent="0.15">
      <c r="A48">
        <v>6124</v>
      </c>
      <c r="B48" t="s">
        <v>11</v>
      </c>
      <c r="C48" t="s">
        <v>12</v>
      </c>
      <c r="D48" t="s">
        <v>149</v>
      </c>
      <c r="E48" t="s">
        <v>26</v>
      </c>
      <c r="F48" t="s">
        <v>27</v>
      </c>
      <c r="G48">
        <v>300</v>
      </c>
      <c r="H48">
        <v>0.2</v>
      </c>
      <c r="I48">
        <v>1377</v>
      </c>
      <c r="J48">
        <v>6464</v>
      </c>
      <c r="K48" t="s">
        <v>147</v>
      </c>
    </row>
    <row r="49" spans="1:11" x14ac:dyDescent="0.15">
      <c r="A49">
        <v>6124</v>
      </c>
      <c r="B49" t="s">
        <v>11</v>
      </c>
      <c r="C49" t="s">
        <v>12</v>
      </c>
      <c r="D49" t="s">
        <v>150</v>
      </c>
      <c r="E49" t="s">
        <v>14</v>
      </c>
      <c r="F49" t="s">
        <v>15</v>
      </c>
      <c r="G49">
        <v>300</v>
      </c>
      <c r="H49">
        <v>0.2</v>
      </c>
      <c r="I49">
        <v>1847</v>
      </c>
      <c r="J49">
        <v>3943</v>
      </c>
      <c r="K49" t="s">
        <v>149</v>
      </c>
    </row>
    <row r="50" spans="1:11" x14ac:dyDescent="0.15">
      <c r="A50">
        <v>6124</v>
      </c>
      <c r="B50" t="s">
        <v>11</v>
      </c>
      <c r="C50" t="s">
        <v>12</v>
      </c>
      <c r="D50" t="s">
        <v>151</v>
      </c>
      <c r="E50" t="s">
        <v>18</v>
      </c>
      <c r="F50" t="s">
        <v>19</v>
      </c>
      <c r="G50">
        <v>6312</v>
      </c>
      <c r="H50">
        <v>3.1</v>
      </c>
      <c r="I50">
        <v>1065360</v>
      </c>
      <c r="J50">
        <v>1161673</v>
      </c>
      <c r="K50" t="s">
        <v>152</v>
      </c>
    </row>
    <row r="51" spans="1:11" x14ac:dyDescent="0.15">
      <c r="A51">
        <v>6124</v>
      </c>
      <c r="B51" t="s">
        <v>11</v>
      </c>
      <c r="C51" t="s">
        <v>12</v>
      </c>
      <c r="D51" t="s">
        <v>153</v>
      </c>
      <c r="E51" t="s">
        <v>14</v>
      </c>
      <c r="F51" t="s">
        <v>15</v>
      </c>
      <c r="G51">
        <v>300</v>
      </c>
      <c r="H51">
        <v>0</v>
      </c>
      <c r="I51">
        <v>0</v>
      </c>
      <c r="J51">
        <v>0</v>
      </c>
      <c r="K51" t="s">
        <v>154</v>
      </c>
    </row>
    <row r="52" spans="1:11" x14ac:dyDescent="0.15">
      <c r="A52">
        <v>6124</v>
      </c>
      <c r="B52" t="s">
        <v>11</v>
      </c>
      <c r="C52" t="s">
        <v>12</v>
      </c>
      <c r="D52" t="s">
        <v>155</v>
      </c>
      <c r="E52" t="s">
        <v>18</v>
      </c>
      <c r="F52" t="s">
        <v>19</v>
      </c>
      <c r="G52">
        <v>1503</v>
      </c>
      <c r="H52">
        <v>31.9</v>
      </c>
      <c r="I52">
        <v>1535483</v>
      </c>
      <c r="J52">
        <v>4455596</v>
      </c>
      <c r="K52" t="s">
        <v>153</v>
      </c>
    </row>
    <row r="53" spans="1:11" x14ac:dyDescent="0.15">
      <c r="A53">
        <v>6124</v>
      </c>
      <c r="B53" t="s">
        <v>11</v>
      </c>
      <c r="C53" t="s">
        <v>12</v>
      </c>
      <c r="D53" t="s">
        <v>156</v>
      </c>
      <c r="E53" t="s">
        <v>18</v>
      </c>
      <c r="F53" t="s">
        <v>19</v>
      </c>
      <c r="G53">
        <v>4208</v>
      </c>
      <c r="H53">
        <v>1.9</v>
      </c>
      <c r="I53">
        <v>212251</v>
      </c>
      <c r="J53">
        <v>607805</v>
      </c>
      <c r="K53" t="s">
        <v>157</v>
      </c>
    </row>
    <row r="54" spans="1:11" x14ac:dyDescent="0.15">
      <c r="A54">
        <v>6124</v>
      </c>
      <c r="B54" t="s">
        <v>11</v>
      </c>
      <c r="C54" t="s">
        <v>12</v>
      </c>
      <c r="D54" t="s">
        <v>158</v>
      </c>
      <c r="E54" t="s">
        <v>14</v>
      </c>
      <c r="F54" t="s">
        <v>15</v>
      </c>
      <c r="G54">
        <v>300</v>
      </c>
      <c r="H54">
        <v>15.8</v>
      </c>
      <c r="I54">
        <v>91357</v>
      </c>
      <c r="J54">
        <v>503241</v>
      </c>
      <c r="K54" t="s">
        <v>156</v>
      </c>
    </row>
    <row r="55" spans="1:11" x14ac:dyDescent="0.15">
      <c r="A55">
        <v>6124</v>
      </c>
      <c r="B55" t="s">
        <v>11</v>
      </c>
      <c r="C55" t="s">
        <v>12</v>
      </c>
      <c r="D55" t="s">
        <v>159</v>
      </c>
      <c r="E55" t="s">
        <v>18</v>
      </c>
      <c r="F55" t="s">
        <v>19</v>
      </c>
      <c r="G55">
        <v>3004</v>
      </c>
      <c r="H55">
        <v>1</v>
      </c>
      <c r="I55">
        <v>132940</v>
      </c>
      <c r="J55">
        <v>202973</v>
      </c>
      <c r="K55" t="s">
        <v>160</v>
      </c>
    </row>
    <row r="56" spans="1:11" x14ac:dyDescent="0.15">
      <c r="A56">
        <v>6124</v>
      </c>
      <c r="B56" t="s">
        <v>161</v>
      </c>
      <c r="C56" t="s">
        <v>12</v>
      </c>
      <c r="D56" t="s">
        <v>162</v>
      </c>
      <c r="E56" t="s">
        <v>163</v>
      </c>
      <c r="F56" t="s">
        <v>164</v>
      </c>
      <c r="G56">
        <v>300</v>
      </c>
      <c r="H56">
        <v>0</v>
      </c>
      <c r="I56">
        <v>0</v>
      </c>
      <c r="J56">
        <v>0</v>
      </c>
      <c r="K56" t="s">
        <v>165</v>
      </c>
    </row>
    <row r="57" spans="1:11" x14ac:dyDescent="0.15">
      <c r="A57">
        <v>6124</v>
      </c>
      <c r="B57" t="s">
        <v>161</v>
      </c>
      <c r="C57" t="s">
        <v>12</v>
      </c>
      <c r="D57" t="s">
        <v>166</v>
      </c>
      <c r="E57" t="s">
        <v>18</v>
      </c>
      <c r="F57" t="s">
        <v>19</v>
      </c>
      <c r="G57">
        <v>2104</v>
      </c>
      <c r="H57">
        <v>2</v>
      </c>
      <c r="I57">
        <v>177939</v>
      </c>
      <c r="J57">
        <v>350059</v>
      </c>
      <c r="K57" t="s">
        <v>162</v>
      </c>
    </row>
    <row r="58" spans="1:11" x14ac:dyDescent="0.15">
      <c r="A58">
        <v>6124</v>
      </c>
      <c r="B58" t="s">
        <v>161</v>
      </c>
      <c r="C58" t="s">
        <v>12</v>
      </c>
      <c r="D58" t="s">
        <v>167</v>
      </c>
      <c r="E58" t="s">
        <v>168</v>
      </c>
      <c r="F58" t="s">
        <v>169</v>
      </c>
      <c r="G58">
        <v>1503</v>
      </c>
      <c r="H58">
        <v>3</v>
      </c>
      <c r="I58">
        <v>64535</v>
      </c>
      <c r="J58">
        <v>502084</v>
      </c>
      <c r="K58" t="s">
        <v>166</v>
      </c>
    </row>
    <row r="59" spans="1:11" x14ac:dyDescent="0.15">
      <c r="A59">
        <v>6124</v>
      </c>
      <c r="B59" t="s">
        <v>161</v>
      </c>
      <c r="C59" t="s">
        <v>12</v>
      </c>
      <c r="D59" t="s">
        <v>170</v>
      </c>
      <c r="E59" t="s">
        <v>18</v>
      </c>
      <c r="F59" t="s">
        <v>19</v>
      </c>
      <c r="G59">
        <v>1804</v>
      </c>
      <c r="H59">
        <v>1.7</v>
      </c>
      <c r="I59">
        <v>177121</v>
      </c>
      <c r="J59">
        <v>197130</v>
      </c>
      <c r="K59" t="s">
        <v>167</v>
      </c>
    </row>
    <row r="60" spans="1:11" x14ac:dyDescent="0.15">
      <c r="A60">
        <v>6124</v>
      </c>
      <c r="B60" t="s">
        <v>161</v>
      </c>
      <c r="C60" t="s">
        <v>12</v>
      </c>
      <c r="D60" t="s">
        <v>171</v>
      </c>
      <c r="E60" t="s">
        <v>18</v>
      </c>
      <c r="F60" t="s">
        <v>19</v>
      </c>
      <c r="G60">
        <v>300</v>
      </c>
      <c r="H60">
        <v>0</v>
      </c>
      <c r="I60">
        <v>0</v>
      </c>
      <c r="J60">
        <v>0</v>
      </c>
      <c r="K60" t="s">
        <v>172</v>
      </c>
    </row>
    <row r="61" spans="1:11" x14ac:dyDescent="0.15">
      <c r="A61">
        <v>6124</v>
      </c>
      <c r="B61" t="s">
        <v>161</v>
      </c>
      <c r="C61" t="s">
        <v>12</v>
      </c>
      <c r="D61" t="s">
        <v>173</v>
      </c>
      <c r="E61" t="s">
        <v>18</v>
      </c>
      <c r="F61" t="s">
        <v>19</v>
      </c>
      <c r="G61">
        <v>4208</v>
      </c>
      <c r="H61">
        <v>3.3</v>
      </c>
      <c r="I61">
        <v>414003</v>
      </c>
      <c r="J61">
        <v>1337464</v>
      </c>
      <c r="K61" t="s">
        <v>174</v>
      </c>
    </row>
    <row r="62" spans="1:11" x14ac:dyDescent="0.15">
      <c r="A62">
        <v>6124</v>
      </c>
      <c r="B62" t="s">
        <v>161</v>
      </c>
      <c r="C62" t="s">
        <v>12</v>
      </c>
      <c r="D62" t="s">
        <v>175</v>
      </c>
      <c r="E62" t="s">
        <v>18</v>
      </c>
      <c r="F62" t="s">
        <v>19</v>
      </c>
      <c r="G62">
        <v>7214</v>
      </c>
      <c r="H62">
        <v>7.2</v>
      </c>
      <c r="I62">
        <v>556582</v>
      </c>
      <c r="J62">
        <v>5377402</v>
      </c>
      <c r="K62" t="s">
        <v>176</v>
      </c>
    </row>
    <row r="63" spans="1:11" x14ac:dyDescent="0.15">
      <c r="A63">
        <v>6124</v>
      </c>
      <c r="B63" t="s">
        <v>161</v>
      </c>
      <c r="C63" t="s">
        <v>12</v>
      </c>
      <c r="D63" t="s">
        <v>177</v>
      </c>
      <c r="E63" t="s">
        <v>18</v>
      </c>
      <c r="F63" t="s">
        <v>19</v>
      </c>
      <c r="G63">
        <v>4208</v>
      </c>
      <c r="H63">
        <v>5.0999999999999996</v>
      </c>
      <c r="I63">
        <v>853035</v>
      </c>
      <c r="J63">
        <v>1781241</v>
      </c>
      <c r="K63" t="s">
        <v>178</v>
      </c>
    </row>
    <row r="64" spans="1:11" x14ac:dyDescent="0.15">
      <c r="A64">
        <v>6124</v>
      </c>
      <c r="B64" t="s">
        <v>161</v>
      </c>
      <c r="C64" t="s">
        <v>12</v>
      </c>
      <c r="D64" t="s">
        <v>179</v>
      </c>
      <c r="E64" t="s">
        <v>18</v>
      </c>
      <c r="F64" t="s">
        <v>19</v>
      </c>
      <c r="G64">
        <v>600</v>
      </c>
      <c r="H64">
        <v>0</v>
      </c>
      <c r="I64">
        <v>0</v>
      </c>
      <c r="J64">
        <v>0</v>
      </c>
      <c r="K64" t="s">
        <v>180</v>
      </c>
    </row>
    <row r="65" spans="1:11" x14ac:dyDescent="0.15">
      <c r="A65">
        <v>6124</v>
      </c>
      <c r="B65" t="s">
        <v>161</v>
      </c>
      <c r="C65" t="s">
        <v>12</v>
      </c>
      <c r="D65" t="s">
        <v>181</v>
      </c>
      <c r="E65" t="s">
        <v>168</v>
      </c>
      <c r="F65" t="s">
        <v>169</v>
      </c>
      <c r="G65">
        <v>300</v>
      </c>
      <c r="H65">
        <v>2.2000000000000002</v>
      </c>
      <c r="I65">
        <v>31345</v>
      </c>
      <c r="J65">
        <v>51722</v>
      </c>
      <c r="K65" t="s">
        <v>179</v>
      </c>
    </row>
    <row r="66" spans="1:11" x14ac:dyDescent="0.15">
      <c r="A66">
        <v>6124</v>
      </c>
      <c r="B66" t="s">
        <v>161</v>
      </c>
      <c r="C66" t="s">
        <v>12</v>
      </c>
      <c r="D66" t="s">
        <v>182</v>
      </c>
      <c r="E66" t="s">
        <v>18</v>
      </c>
      <c r="F66" t="s">
        <v>19</v>
      </c>
      <c r="G66">
        <v>2102</v>
      </c>
      <c r="H66">
        <v>15.1</v>
      </c>
      <c r="I66">
        <v>148849</v>
      </c>
      <c r="J66">
        <v>2389059</v>
      </c>
      <c r="K66" t="s">
        <v>183</v>
      </c>
    </row>
    <row r="67" spans="1:11" x14ac:dyDescent="0.15">
      <c r="A67">
        <v>6124</v>
      </c>
      <c r="B67" t="s">
        <v>161</v>
      </c>
      <c r="C67" t="s">
        <v>12</v>
      </c>
      <c r="D67" t="s">
        <v>184</v>
      </c>
      <c r="E67" t="s">
        <v>14</v>
      </c>
      <c r="F67" t="s">
        <v>15</v>
      </c>
      <c r="G67">
        <v>600</v>
      </c>
      <c r="H67">
        <v>0</v>
      </c>
      <c r="I67">
        <v>0</v>
      </c>
      <c r="J67">
        <v>0</v>
      </c>
      <c r="K67" t="s">
        <v>185</v>
      </c>
    </row>
    <row r="68" spans="1:11" x14ac:dyDescent="0.15">
      <c r="A68">
        <v>6124</v>
      </c>
      <c r="B68" t="s">
        <v>161</v>
      </c>
      <c r="C68" t="s">
        <v>12</v>
      </c>
      <c r="D68" t="s">
        <v>186</v>
      </c>
      <c r="E68" t="s">
        <v>18</v>
      </c>
      <c r="F68" t="s">
        <v>19</v>
      </c>
      <c r="G68">
        <v>5410</v>
      </c>
      <c r="H68">
        <v>0</v>
      </c>
      <c r="I68">
        <v>0</v>
      </c>
      <c r="J68">
        <v>0</v>
      </c>
      <c r="K68" t="s">
        <v>187</v>
      </c>
    </row>
    <row r="69" spans="1:11" x14ac:dyDescent="0.15">
      <c r="A69">
        <v>6124</v>
      </c>
      <c r="B69" t="s">
        <v>161</v>
      </c>
      <c r="C69" t="s">
        <v>12</v>
      </c>
      <c r="D69" t="s">
        <v>188</v>
      </c>
      <c r="E69" t="s">
        <v>14</v>
      </c>
      <c r="F69" t="s">
        <v>15</v>
      </c>
      <c r="G69">
        <v>300</v>
      </c>
      <c r="H69">
        <v>0</v>
      </c>
      <c r="I69">
        <v>0</v>
      </c>
      <c r="J69">
        <v>0</v>
      </c>
      <c r="K69" t="s">
        <v>189</v>
      </c>
    </row>
    <row r="70" spans="1:11" x14ac:dyDescent="0.15">
      <c r="A70">
        <v>6124</v>
      </c>
      <c r="B70" t="s">
        <v>161</v>
      </c>
      <c r="C70" t="s">
        <v>12</v>
      </c>
      <c r="D70" t="s">
        <v>190</v>
      </c>
      <c r="E70" t="s">
        <v>138</v>
      </c>
      <c r="F70" t="s">
        <v>139</v>
      </c>
      <c r="G70">
        <v>300</v>
      </c>
      <c r="H70">
        <v>1.5</v>
      </c>
      <c r="I70">
        <v>17483</v>
      </c>
      <c r="J70">
        <v>37185</v>
      </c>
      <c r="K70" t="s">
        <v>188</v>
      </c>
    </row>
    <row r="71" spans="1:11" x14ac:dyDescent="0.15">
      <c r="A71">
        <v>6124</v>
      </c>
      <c r="B71" t="s">
        <v>161</v>
      </c>
      <c r="C71" t="s">
        <v>12</v>
      </c>
      <c r="D71" t="s">
        <v>191</v>
      </c>
      <c r="E71" t="s">
        <v>138</v>
      </c>
      <c r="F71" t="s">
        <v>139</v>
      </c>
      <c r="G71">
        <v>600</v>
      </c>
      <c r="H71">
        <v>0</v>
      </c>
      <c r="I71">
        <v>0</v>
      </c>
      <c r="J71">
        <v>0</v>
      </c>
      <c r="K71" t="s">
        <v>192</v>
      </c>
    </row>
    <row r="72" spans="1:11" x14ac:dyDescent="0.15">
      <c r="A72">
        <v>6124</v>
      </c>
      <c r="B72" t="s">
        <v>161</v>
      </c>
      <c r="C72" t="s">
        <v>12</v>
      </c>
      <c r="D72" t="s">
        <v>193</v>
      </c>
      <c r="E72" t="s">
        <v>14</v>
      </c>
      <c r="F72" t="s">
        <v>15</v>
      </c>
      <c r="G72">
        <v>300</v>
      </c>
      <c r="H72">
        <v>1.1000000000000001</v>
      </c>
      <c r="I72">
        <v>11400</v>
      </c>
      <c r="J72">
        <v>28318</v>
      </c>
      <c r="K72" t="s">
        <v>191</v>
      </c>
    </row>
    <row r="73" spans="1:11" x14ac:dyDescent="0.15">
      <c r="A73">
        <v>6124</v>
      </c>
      <c r="B73" t="s">
        <v>161</v>
      </c>
      <c r="C73" t="s">
        <v>12</v>
      </c>
      <c r="D73" t="s">
        <v>194</v>
      </c>
      <c r="E73" t="s">
        <v>18</v>
      </c>
      <c r="F73" t="s">
        <v>19</v>
      </c>
      <c r="G73">
        <v>3608</v>
      </c>
      <c r="H73">
        <v>8</v>
      </c>
      <c r="I73">
        <v>216228</v>
      </c>
      <c r="J73">
        <v>3413814</v>
      </c>
      <c r="K73" t="s">
        <v>193</v>
      </c>
    </row>
    <row r="74" spans="1:11" x14ac:dyDescent="0.15">
      <c r="A74">
        <v>6124</v>
      </c>
      <c r="B74" t="s">
        <v>161</v>
      </c>
      <c r="C74" t="s">
        <v>12</v>
      </c>
      <c r="D74" t="s">
        <v>195</v>
      </c>
      <c r="E74" t="s">
        <v>14</v>
      </c>
      <c r="F74" t="s">
        <v>15</v>
      </c>
      <c r="G74">
        <v>601</v>
      </c>
      <c r="H74">
        <v>3.3</v>
      </c>
      <c r="I74">
        <v>67736</v>
      </c>
      <c r="J74">
        <v>178330</v>
      </c>
      <c r="K74" t="s">
        <v>194</v>
      </c>
    </row>
    <row r="75" spans="1:11" x14ac:dyDescent="0.15">
      <c r="A75">
        <v>6124</v>
      </c>
      <c r="B75" t="s">
        <v>161</v>
      </c>
      <c r="C75" t="s">
        <v>12</v>
      </c>
      <c r="D75" t="s">
        <v>196</v>
      </c>
      <c r="E75" t="s">
        <v>18</v>
      </c>
      <c r="F75" t="s">
        <v>19</v>
      </c>
      <c r="G75">
        <v>6613</v>
      </c>
      <c r="H75">
        <v>3</v>
      </c>
      <c r="I75">
        <v>847322</v>
      </c>
      <c r="J75">
        <v>1400051</v>
      </c>
      <c r="K75" t="s">
        <v>197</v>
      </c>
    </row>
    <row r="76" spans="1:11" x14ac:dyDescent="0.15">
      <c r="A76">
        <v>6124</v>
      </c>
      <c r="B76" t="s">
        <v>161</v>
      </c>
      <c r="C76" t="s">
        <v>12</v>
      </c>
      <c r="D76" t="s">
        <v>198</v>
      </c>
      <c r="E76" t="s">
        <v>14</v>
      </c>
      <c r="F76" t="s">
        <v>15</v>
      </c>
      <c r="G76">
        <v>1201</v>
      </c>
      <c r="H76">
        <v>12.6</v>
      </c>
      <c r="I76">
        <v>237015</v>
      </c>
      <c r="J76">
        <v>1654211</v>
      </c>
      <c r="K76" t="s">
        <v>196</v>
      </c>
    </row>
    <row r="77" spans="1:11" x14ac:dyDescent="0.15">
      <c r="A77">
        <v>6124</v>
      </c>
      <c r="B77" t="s">
        <v>161</v>
      </c>
      <c r="C77" t="s">
        <v>12</v>
      </c>
      <c r="D77" t="s">
        <v>199</v>
      </c>
      <c r="E77" t="s">
        <v>18</v>
      </c>
      <c r="F77" t="s">
        <v>19</v>
      </c>
      <c r="G77">
        <v>3006</v>
      </c>
      <c r="H77">
        <v>0</v>
      </c>
      <c r="I77">
        <v>0</v>
      </c>
      <c r="J77">
        <v>0</v>
      </c>
      <c r="K77" t="s">
        <v>200</v>
      </c>
    </row>
    <row r="78" spans="1:11" x14ac:dyDescent="0.15">
      <c r="A78">
        <v>6124</v>
      </c>
      <c r="B78" t="s">
        <v>161</v>
      </c>
      <c r="C78" t="s">
        <v>12</v>
      </c>
      <c r="D78" t="s">
        <v>201</v>
      </c>
      <c r="E78" t="s">
        <v>14</v>
      </c>
      <c r="F78" t="s">
        <v>15</v>
      </c>
      <c r="G78">
        <v>300</v>
      </c>
      <c r="H78">
        <v>9.9</v>
      </c>
      <c r="I78">
        <v>52579</v>
      </c>
      <c r="J78">
        <v>320414</v>
      </c>
      <c r="K78" t="s">
        <v>199</v>
      </c>
    </row>
    <row r="79" spans="1:11" x14ac:dyDescent="0.15">
      <c r="A79">
        <v>6124</v>
      </c>
      <c r="B79" t="s">
        <v>161</v>
      </c>
      <c r="C79" t="s">
        <v>12</v>
      </c>
      <c r="D79" t="s">
        <v>202</v>
      </c>
      <c r="E79" t="s">
        <v>14</v>
      </c>
      <c r="F79" t="s">
        <v>15</v>
      </c>
      <c r="G79">
        <v>300</v>
      </c>
      <c r="H79">
        <v>2.6</v>
      </c>
      <c r="I79">
        <v>43901</v>
      </c>
      <c r="J79">
        <v>54875</v>
      </c>
      <c r="K79" t="s">
        <v>201</v>
      </c>
    </row>
    <row r="80" spans="1:11" x14ac:dyDescent="0.15">
      <c r="A80">
        <v>6124</v>
      </c>
      <c r="B80" t="s">
        <v>161</v>
      </c>
      <c r="C80" t="s">
        <v>12</v>
      </c>
      <c r="D80" t="s">
        <v>203</v>
      </c>
      <c r="E80" t="s">
        <v>18</v>
      </c>
      <c r="F80" t="s">
        <v>19</v>
      </c>
      <c r="G80">
        <v>6012</v>
      </c>
      <c r="H80">
        <v>12.4</v>
      </c>
      <c r="I80">
        <v>2067018</v>
      </c>
      <c r="J80">
        <v>7236571</v>
      </c>
      <c r="K80" t="s">
        <v>202</v>
      </c>
    </row>
    <row r="81" spans="1:11" x14ac:dyDescent="0.15">
      <c r="A81">
        <v>6124</v>
      </c>
      <c r="B81" t="s">
        <v>161</v>
      </c>
      <c r="C81" t="s">
        <v>12</v>
      </c>
      <c r="D81" t="s">
        <v>204</v>
      </c>
      <c r="E81" t="s">
        <v>26</v>
      </c>
      <c r="F81" t="s">
        <v>27</v>
      </c>
      <c r="G81">
        <v>300</v>
      </c>
      <c r="H81">
        <v>15.1</v>
      </c>
      <c r="I81">
        <v>149426</v>
      </c>
      <c r="J81">
        <v>417875</v>
      </c>
      <c r="K81" t="s">
        <v>203</v>
      </c>
    </row>
    <row r="82" spans="1:11" x14ac:dyDescent="0.15">
      <c r="A82">
        <v>6124</v>
      </c>
      <c r="B82" t="s">
        <v>161</v>
      </c>
      <c r="C82" t="s">
        <v>12</v>
      </c>
      <c r="D82" t="s">
        <v>205</v>
      </c>
      <c r="E82" t="s">
        <v>14</v>
      </c>
      <c r="F82" t="s">
        <v>15</v>
      </c>
      <c r="G82">
        <v>600</v>
      </c>
      <c r="H82">
        <v>0</v>
      </c>
      <c r="I82">
        <v>0</v>
      </c>
      <c r="J82">
        <v>0</v>
      </c>
      <c r="K82" t="s">
        <v>206</v>
      </c>
    </row>
    <row r="83" spans="1:11" x14ac:dyDescent="0.15">
      <c r="A83">
        <v>6124</v>
      </c>
      <c r="B83" t="s">
        <v>161</v>
      </c>
      <c r="C83" t="s">
        <v>12</v>
      </c>
      <c r="D83" t="s">
        <v>207</v>
      </c>
      <c r="E83" t="s">
        <v>18</v>
      </c>
      <c r="F83" t="s">
        <v>19</v>
      </c>
      <c r="G83">
        <v>5713</v>
      </c>
      <c r="H83">
        <v>2.8</v>
      </c>
      <c r="I83">
        <v>432980</v>
      </c>
      <c r="J83">
        <v>1553856</v>
      </c>
      <c r="K83" t="s">
        <v>205</v>
      </c>
    </row>
    <row r="84" spans="1:11" x14ac:dyDescent="0.15">
      <c r="A84">
        <v>6124</v>
      </c>
      <c r="B84" t="s">
        <v>161</v>
      </c>
      <c r="C84" t="s">
        <v>12</v>
      </c>
      <c r="D84" t="s">
        <v>208</v>
      </c>
      <c r="E84" t="s">
        <v>14</v>
      </c>
      <c r="F84" t="s">
        <v>15</v>
      </c>
      <c r="G84">
        <v>300</v>
      </c>
      <c r="H84">
        <v>0</v>
      </c>
      <c r="I84">
        <v>0</v>
      </c>
      <c r="J84">
        <v>0</v>
      </c>
      <c r="K84" t="s">
        <v>209</v>
      </c>
    </row>
    <row r="85" spans="1:11" x14ac:dyDescent="0.15">
      <c r="A85">
        <v>6124</v>
      </c>
      <c r="B85" t="s">
        <v>161</v>
      </c>
      <c r="C85" t="s">
        <v>12</v>
      </c>
      <c r="D85" t="s">
        <v>210</v>
      </c>
      <c r="E85" t="s">
        <v>18</v>
      </c>
      <c r="F85" t="s">
        <v>19</v>
      </c>
      <c r="G85">
        <v>4208</v>
      </c>
      <c r="H85">
        <v>13.4</v>
      </c>
      <c r="I85">
        <v>690695</v>
      </c>
      <c r="J85">
        <v>6368561</v>
      </c>
      <c r="K85" t="s">
        <v>208</v>
      </c>
    </row>
    <row r="86" spans="1:11" x14ac:dyDescent="0.15">
      <c r="A86">
        <v>6124</v>
      </c>
      <c r="B86" t="s">
        <v>161</v>
      </c>
      <c r="C86" t="s">
        <v>12</v>
      </c>
      <c r="D86" t="s">
        <v>211</v>
      </c>
      <c r="E86" t="s">
        <v>18</v>
      </c>
      <c r="F86" t="s">
        <v>19</v>
      </c>
      <c r="G86">
        <v>300</v>
      </c>
      <c r="H86">
        <v>0</v>
      </c>
      <c r="I86">
        <v>0</v>
      </c>
      <c r="J86">
        <v>0</v>
      </c>
      <c r="K86" t="s">
        <v>212</v>
      </c>
    </row>
    <row r="87" spans="1:11" x14ac:dyDescent="0.15">
      <c r="A87">
        <v>6124</v>
      </c>
      <c r="B87" t="s">
        <v>161</v>
      </c>
      <c r="C87" t="s">
        <v>12</v>
      </c>
      <c r="D87" t="s">
        <v>213</v>
      </c>
      <c r="E87" t="s">
        <v>14</v>
      </c>
      <c r="F87" t="s">
        <v>15</v>
      </c>
      <c r="G87">
        <v>300</v>
      </c>
      <c r="H87">
        <v>0</v>
      </c>
      <c r="I87">
        <v>0</v>
      </c>
      <c r="J87">
        <v>0</v>
      </c>
      <c r="K87" t="s">
        <v>214</v>
      </c>
    </row>
    <row r="88" spans="1:11" x14ac:dyDescent="0.15">
      <c r="A88">
        <v>6124</v>
      </c>
      <c r="B88" t="s">
        <v>161</v>
      </c>
      <c r="C88" t="s">
        <v>12</v>
      </c>
      <c r="D88" t="s">
        <v>215</v>
      </c>
      <c r="E88" t="s">
        <v>18</v>
      </c>
      <c r="F88" t="s">
        <v>19</v>
      </c>
      <c r="G88">
        <v>1202</v>
      </c>
      <c r="H88">
        <v>5.0999999999999996</v>
      </c>
      <c r="I88">
        <v>534567</v>
      </c>
      <c r="J88">
        <v>232725</v>
      </c>
      <c r="K88" t="s">
        <v>213</v>
      </c>
    </row>
    <row r="89" spans="1:11" x14ac:dyDescent="0.15">
      <c r="A89">
        <v>6124</v>
      </c>
      <c r="B89" t="s">
        <v>161</v>
      </c>
      <c r="C89" t="s">
        <v>12</v>
      </c>
      <c r="D89" t="s">
        <v>216</v>
      </c>
      <c r="E89" t="s">
        <v>14</v>
      </c>
      <c r="F89" t="s">
        <v>15</v>
      </c>
      <c r="G89">
        <v>300</v>
      </c>
      <c r="H89">
        <v>2</v>
      </c>
      <c r="I89">
        <v>21586</v>
      </c>
      <c r="J89">
        <v>54142</v>
      </c>
      <c r="K89" t="s">
        <v>215</v>
      </c>
    </row>
    <row r="90" spans="1:11" x14ac:dyDescent="0.15">
      <c r="A90">
        <v>6124</v>
      </c>
      <c r="B90" t="s">
        <v>161</v>
      </c>
      <c r="C90" t="s">
        <v>12</v>
      </c>
      <c r="D90" t="s">
        <v>217</v>
      </c>
      <c r="E90" t="s">
        <v>89</v>
      </c>
      <c r="F90" t="s">
        <v>90</v>
      </c>
      <c r="G90">
        <v>4510</v>
      </c>
      <c r="H90">
        <v>2.1</v>
      </c>
      <c r="I90">
        <v>303061</v>
      </c>
      <c r="J90">
        <v>900689</v>
      </c>
      <c r="K90" t="s">
        <v>216</v>
      </c>
    </row>
    <row r="91" spans="1:11" x14ac:dyDescent="0.15">
      <c r="A91">
        <v>6124</v>
      </c>
      <c r="B91" t="s">
        <v>161</v>
      </c>
      <c r="C91" t="s">
        <v>12</v>
      </c>
      <c r="D91" t="s">
        <v>218</v>
      </c>
      <c r="E91" t="s">
        <v>89</v>
      </c>
      <c r="F91" t="s">
        <v>90</v>
      </c>
      <c r="G91">
        <v>601</v>
      </c>
      <c r="H91">
        <v>2.8</v>
      </c>
      <c r="I91">
        <v>36476</v>
      </c>
      <c r="J91">
        <v>176985</v>
      </c>
      <c r="K91" t="s">
        <v>217</v>
      </c>
    </row>
    <row r="92" spans="1:11" x14ac:dyDescent="0.15">
      <c r="A92">
        <v>6124</v>
      </c>
      <c r="B92" t="s">
        <v>161</v>
      </c>
      <c r="C92" t="s">
        <v>12</v>
      </c>
      <c r="D92" t="s">
        <v>219</v>
      </c>
      <c r="E92" t="s">
        <v>14</v>
      </c>
      <c r="F92" t="s">
        <v>15</v>
      </c>
      <c r="G92">
        <v>300</v>
      </c>
      <c r="H92">
        <v>6.6</v>
      </c>
      <c r="I92">
        <v>57820</v>
      </c>
      <c r="J92">
        <v>190609</v>
      </c>
      <c r="K92" t="s">
        <v>220</v>
      </c>
    </row>
    <row r="93" spans="1:11" x14ac:dyDescent="0.15">
      <c r="A93">
        <v>6124</v>
      </c>
      <c r="B93" t="s">
        <v>161</v>
      </c>
      <c r="C93" t="s">
        <v>12</v>
      </c>
      <c r="D93" t="s">
        <v>221</v>
      </c>
      <c r="E93" t="s">
        <v>18</v>
      </c>
      <c r="F93" t="s">
        <v>19</v>
      </c>
      <c r="G93">
        <v>4509</v>
      </c>
      <c r="H93">
        <v>1</v>
      </c>
      <c r="I93">
        <v>93791</v>
      </c>
      <c r="J93">
        <v>470368</v>
      </c>
      <c r="K93" t="s">
        <v>219</v>
      </c>
    </row>
    <row r="94" spans="1:11" x14ac:dyDescent="0.15">
      <c r="A94">
        <v>6124</v>
      </c>
      <c r="B94" t="s">
        <v>161</v>
      </c>
      <c r="C94" t="s">
        <v>12</v>
      </c>
      <c r="D94" t="s">
        <v>222</v>
      </c>
      <c r="E94" t="s">
        <v>14</v>
      </c>
      <c r="F94" t="s">
        <v>15</v>
      </c>
      <c r="G94">
        <v>300</v>
      </c>
      <c r="H94">
        <v>0</v>
      </c>
      <c r="I94">
        <v>0</v>
      </c>
      <c r="J94">
        <v>0</v>
      </c>
      <c r="K94" t="s">
        <v>223</v>
      </c>
    </row>
    <row r="95" spans="1:11" x14ac:dyDescent="0.15">
      <c r="A95">
        <v>6124</v>
      </c>
      <c r="B95" t="s">
        <v>161</v>
      </c>
      <c r="C95" t="s">
        <v>12</v>
      </c>
      <c r="D95" t="s">
        <v>224</v>
      </c>
      <c r="E95" t="s">
        <v>18</v>
      </c>
      <c r="F95" t="s">
        <v>19</v>
      </c>
      <c r="G95">
        <v>10518</v>
      </c>
      <c r="H95">
        <v>8.4</v>
      </c>
      <c r="I95">
        <v>1019899</v>
      </c>
      <c r="J95">
        <v>9961356</v>
      </c>
      <c r="K95" t="s">
        <v>225</v>
      </c>
    </row>
    <row r="96" spans="1:11" x14ac:dyDescent="0.15">
      <c r="A96">
        <v>6124</v>
      </c>
      <c r="B96" t="s">
        <v>161</v>
      </c>
      <c r="C96" t="s">
        <v>12</v>
      </c>
      <c r="D96" t="s">
        <v>226</v>
      </c>
      <c r="E96" t="s">
        <v>14</v>
      </c>
      <c r="F96" t="s">
        <v>15</v>
      </c>
      <c r="G96">
        <v>300</v>
      </c>
      <c r="H96">
        <v>0</v>
      </c>
      <c r="I96">
        <v>0</v>
      </c>
      <c r="J96">
        <v>0</v>
      </c>
      <c r="K96" t="s">
        <v>227</v>
      </c>
    </row>
    <row r="97" spans="1:11" x14ac:dyDescent="0.15">
      <c r="A97">
        <v>6124</v>
      </c>
      <c r="B97" t="s">
        <v>161</v>
      </c>
      <c r="C97" t="s">
        <v>12</v>
      </c>
      <c r="D97" t="s">
        <v>228</v>
      </c>
      <c r="E97" t="s">
        <v>18</v>
      </c>
      <c r="F97" t="s">
        <v>19</v>
      </c>
      <c r="G97">
        <v>7515</v>
      </c>
      <c r="H97">
        <v>3.6</v>
      </c>
      <c r="I97">
        <v>1245701</v>
      </c>
      <c r="J97">
        <v>2160974</v>
      </c>
      <c r="K97" t="s">
        <v>226</v>
      </c>
    </row>
    <row r="98" spans="1:11" x14ac:dyDescent="0.15">
      <c r="A98">
        <v>6124</v>
      </c>
      <c r="B98" t="s">
        <v>161</v>
      </c>
      <c r="C98" t="s">
        <v>12</v>
      </c>
      <c r="D98" t="s">
        <v>229</v>
      </c>
      <c r="E98" t="s">
        <v>14</v>
      </c>
      <c r="F98" t="s">
        <v>15</v>
      </c>
      <c r="G98">
        <v>300</v>
      </c>
      <c r="H98">
        <v>0</v>
      </c>
      <c r="I98">
        <v>0</v>
      </c>
      <c r="J98">
        <v>0</v>
      </c>
      <c r="K98" t="s">
        <v>230</v>
      </c>
    </row>
    <row r="99" spans="1:11" x14ac:dyDescent="0.15">
      <c r="A99">
        <v>6124</v>
      </c>
      <c r="B99" t="s">
        <v>161</v>
      </c>
      <c r="C99" t="s">
        <v>12</v>
      </c>
      <c r="D99" t="s">
        <v>231</v>
      </c>
      <c r="E99" t="s">
        <v>18</v>
      </c>
      <c r="F99" t="s">
        <v>19</v>
      </c>
      <c r="G99">
        <v>2706</v>
      </c>
      <c r="H99">
        <v>43.1</v>
      </c>
      <c r="I99">
        <v>444356</v>
      </c>
      <c r="J99">
        <v>14125177</v>
      </c>
      <c r="K99" t="s">
        <v>229</v>
      </c>
    </row>
    <row r="100" spans="1:11" x14ac:dyDescent="0.15">
      <c r="A100">
        <v>6124</v>
      </c>
      <c r="B100" t="s">
        <v>161</v>
      </c>
      <c r="C100" t="s">
        <v>12</v>
      </c>
      <c r="D100" t="s">
        <v>232</v>
      </c>
      <c r="E100" t="s">
        <v>14</v>
      </c>
      <c r="F100" t="s">
        <v>15</v>
      </c>
      <c r="G100">
        <v>601</v>
      </c>
      <c r="H100">
        <v>0</v>
      </c>
      <c r="I100">
        <v>0</v>
      </c>
      <c r="J100">
        <v>2081</v>
      </c>
      <c r="K100" t="s">
        <v>231</v>
      </c>
    </row>
    <row r="101" spans="1:11" x14ac:dyDescent="0.15">
      <c r="A101">
        <v>6124</v>
      </c>
      <c r="B101" t="s">
        <v>161</v>
      </c>
      <c r="C101" t="s">
        <v>12</v>
      </c>
      <c r="D101" t="s">
        <v>233</v>
      </c>
      <c r="E101" t="s">
        <v>14</v>
      </c>
      <c r="F101" t="s">
        <v>15</v>
      </c>
      <c r="G101">
        <v>901</v>
      </c>
      <c r="H101">
        <v>0</v>
      </c>
      <c r="I101">
        <v>0</v>
      </c>
      <c r="J101">
        <v>0</v>
      </c>
      <c r="K101" t="s">
        <v>234</v>
      </c>
    </row>
    <row r="102" spans="1:11" x14ac:dyDescent="0.15">
      <c r="A102">
        <v>6124</v>
      </c>
      <c r="B102" t="s">
        <v>161</v>
      </c>
      <c r="C102" t="s">
        <v>12</v>
      </c>
      <c r="D102" t="s">
        <v>235</v>
      </c>
      <c r="E102" t="s">
        <v>18</v>
      </c>
      <c r="F102" t="s">
        <v>19</v>
      </c>
      <c r="G102">
        <v>901</v>
      </c>
      <c r="H102">
        <v>5.5</v>
      </c>
      <c r="I102">
        <v>97721</v>
      </c>
      <c r="J102">
        <v>426451</v>
      </c>
      <c r="K102" t="s">
        <v>236</v>
      </c>
    </row>
    <row r="103" spans="1:11" x14ac:dyDescent="0.15">
      <c r="A103">
        <v>6124</v>
      </c>
      <c r="B103" t="s">
        <v>161</v>
      </c>
      <c r="C103" t="s">
        <v>12</v>
      </c>
      <c r="D103" t="s">
        <v>237</v>
      </c>
      <c r="E103" t="s">
        <v>14</v>
      </c>
      <c r="F103" t="s">
        <v>15</v>
      </c>
      <c r="G103">
        <v>300</v>
      </c>
      <c r="H103">
        <v>0</v>
      </c>
      <c r="I103">
        <v>0</v>
      </c>
      <c r="J103">
        <v>0</v>
      </c>
      <c r="K103" t="s">
        <v>238</v>
      </c>
    </row>
    <row r="104" spans="1:11" x14ac:dyDescent="0.15">
      <c r="A104">
        <v>6124</v>
      </c>
      <c r="B104" t="s">
        <v>161</v>
      </c>
      <c r="C104" t="s">
        <v>12</v>
      </c>
      <c r="D104" t="s">
        <v>239</v>
      </c>
      <c r="E104" t="s">
        <v>18</v>
      </c>
      <c r="F104" t="s">
        <v>19</v>
      </c>
      <c r="G104">
        <v>3906</v>
      </c>
      <c r="H104">
        <v>0</v>
      </c>
      <c r="I104">
        <v>0</v>
      </c>
      <c r="J104">
        <v>0</v>
      </c>
      <c r="K104" t="s">
        <v>240</v>
      </c>
    </row>
    <row r="105" spans="1:11" x14ac:dyDescent="0.15">
      <c r="A105">
        <v>6124</v>
      </c>
      <c r="B105" t="s">
        <v>161</v>
      </c>
      <c r="C105" t="s">
        <v>12</v>
      </c>
      <c r="D105" t="s">
        <v>241</v>
      </c>
      <c r="E105" t="s">
        <v>14</v>
      </c>
      <c r="F105" t="s">
        <v>15</v>
      </c>
      <c r="G105">
        <v>300</v>
      </c>
      <c r="H105">
        <v>0</v>
      </c>
      <c r="I105">
        <v>0</v>
      </c>
      <c r="J105">
        <v>0</v>
      </c>
      <c r="K105" t="s">
        <v>242</v>
      </c>
    </row>
    <row r="106" spans="1:11" x14ac:dyDescent="0.15">
      <c r="A106">
        <v>6124</v>
      </c>
      <c r="B106" t="s">
        <v>161</v>
      </c>
      <c r="C106" t="s">
        <v>12</v>
      </c>
      <c r="D106" t="s">
        <v>243</v>
      </c>
      <c r="E106" t="s">
        <v>18</v>
      </c>
      <c r="F106" t="s">
        <v>19</v>
      </c>
      <c r="G106">
        <v>4811</v>
      </c>
      <c r="H106">
        <v>1.9</v>
      </c>
      <c r="I106">
        <v>244032</v>
      </c>
      <c r="J106">
        <v>883868</v>
      </c>
      <c r="K106" t="s">
        <v>241</v>
      </c>
    </row>
    <row r="107" spans="1:11" x14ac:dyDescent="0.15">
      <c r="A107">
        <v>6124</v>
      </c>
      <c r="B107" t="s">
        <v>161</v>
      </c>
      <c r="C107" t="s">
        <v>12</v>
      </c>
      <c r="D107" t="s">
        <v>244</v>
      </c>
      <c r="E107" t="s">
        <v>14</v>
      </c>
      <c r="F107" t="s">
        <v>15</v>
      </c>
      <c r="G107">
        <v>902</v>
      </c>
      <c r="H107">
        <v>0</v>
      </c>
      <c r="I107">
        <v>0</v>
      </c>
      <c r="J107">
        <v>0</v>
      </c>
      <c r="K107" t="s">
        <v>243</v>
      </c>
    </row>
    <row r="108" spans="1:11" x14ac:dyDescent="0.15">
      <c r="A108">
        <v>6124</v>
      </c>
      <c r="B108" t="s">
        <v>161</v>
      </c>
      <c r="C108" t="s">
        <v>12</v>
      </c>
      <c r="D108" t="s">
        <v>245</v>
      </c>
      <c r="E108" t="s">
        <v>86</v>
      </c>
      <c r="F108" t="s">
        <v>87</v>
      </c>
      <c r="G108">
        <v>3908</v>
      </c>
      <c r="H108">
        <v>2.5</v>
      </c>
      <c r="I108">
        <v>286628</v>
      </c>
      <c r="J108">
        <v>925999</v>
      </c>
      <c r="K108" t="s">
        <v>244</v>
      </c>
    </row>
    <row r="109" spans="1:11" x14ac:dyDescent="0.15">
      <c r="A109">
        <v>6124</v>
      </c>
      <c r="B109" t="s">
        <v>161</v>
      </c>
      <c r="C109" t="s">
        <v>12</v>
      </c>
      <c r="D109" t="s">
        <v>246</v>
      </c>
      <c r="E109" t="s">
        <v>14</v>
      </c>
      <c r="F109" t="s">
        <v>15</v>
      </c>
      <c r="G109">
        <v>601</v>
      </c>
      <c r="H109">
        <v>7.5</v>
      </c>
      <c r="I109">
        <v>305362</v>
      </c>
      <c r="J109">
        <v>260857</v>
      </c>
      <c r="K109" t="s">
        <v>245</v>
      </c>
    </row>
    <row r="110" spans="1:11" x14ac:dyDescent="0.15">
      <c r="A110">
        <v>6124</v>
      </c>
      <c r="B110" t="s">
        <v>161</v>
      </c>
      <c r="C110" t="s">
        <v>12</v>
      </c>
      <c r="D110" t="s">
        <v>247</v>
      </c>
      <c r="E110" t="s">
        <v>18</v>
      </c>
      <c r="F110" t="s">
        <v>19</v>
      </c>
      <c r="G110">
        <v>3305</v>
      </c>
      <c r="H110">
        <v>3.3</v>
      </c>
      <c r="I110">
        <v>305661</v>
      </c>
      <c r="J110">
        <v>1044787</v>
      </c>
      <c r="K110" t="s">
        <v>246</v>
      </c>
    </row>
    <row r="111" spans="1:11" x14ac:dyDescent="0.15">
      <c r="A111">
        <v>6124</v>
      </c>
      <c r="B111" t="s">
        <v>161</v>
      </c>
      <c r="C111" t="s">
        <v>12</v>
      </c>
      <c r="D111" t="s">
        <v>248</v>
      </c>
      <c r="E111" t="s">
        <v>14</v>
      </c>
      <c r="F111" t="s">
        <v>15</v>
      </c>
      <c r="G111">
        <v>300</v>
      </c>
      <c r="H111">
        <v>0</v>
      </c>
      <c r="I111">
        <v>0</v>
      </c>
      <c r="J111">
        <v>0</v>
      </c>
      <c r="K111" t="s">
        <v>249</v>
      </c>
    </row>
    <row r="112" spans="1:11" x14ac:dyDescent="0.15">
      <c r="A112">
        <v>6124</v>
      </c>
      <c r="B112" t="s">
        <v>161</v>
      </c>
      <c r="C112" t="s">
        <v>12</v>
      </c>
      <c r="D112" t="s">
        <v>250</v>
      </c>
      <c r="E112" t="s">
        <v>18</v>
      </c>
      <c r="F112" t="s">
        <v>19</v>
      </c>
      <c r="G112">
        <v>6911</v>
      </c>
      <c r="H112">
        <v>6.9</v>
      </c>
      <c r="I112">
        <v>1109373</v>
      </c>
      <c r="J112">
        <v>4848488</v>
      </c>
      <c r="K112" t="s">
        <v>248</v>
      </c>
    </row>
    <row r="113" spans="1:11" x14ac:dyDescent="0.15">
      <c r="A113">
        <v>6124</v>
      </c>
      <c r="B113" t="s">
        <v>161</v>
      </c>
      <c r="C113" t="s">
        <v>12</v>
      </c>
      <c r="D113" t="s">
        <v>251</v>
      </c>
      <c r="E113" t="s">
        <v>14</v>
      </c>
      <c r="F113" t="s">
        <v>15</v>
      </c>
      <c r="G113">
        <v>300</v>
      </c>
      <c r="H113">
        <v>6.1</v>
      </c>
      <c r="I113">
        <v>59219</v>
      </c>
      <c r="J113">
        <v>168522</v>
      </c>
      <c r="K113" t="s">
        <v>250</v>
      </c>
    </row>
    <row r="114" spans="1:11" x14ac:dyDescent="0.15">
      <c r="A114">
        <v>6124</v>
      </c>
      <c r="B114" t="s">
        <v>161</v>
      </c>
      <c r="C114" t="s">
        <v>12</v>
      </c>
      <c r="D114" t="s">
        <v>252</v>
      </c>
      <c r="E114" t="s">
        <v>18</v>
      </c>
      <c r="F114" t="s">
        <v>19</v>
      </c>
      <c r="G114">
        <v>5110</v>
      </c>
      <c r="H114">
        <v>11.5</v>
      </c>
      <c r="I114">
        <v>1843950</v>
      </c>
      <c r="J114">
        <v>5207543</v>
      </c>
      <c r="K114" t="s">
        <v>253</v>
      </c>
    </row>
    <row r="115" spans="1:11" x14ac:dyDescent="0.15">
      <c r="A115">
        <v>6124</v>
      </c>
      <c r="B115" t="s">
        <v>161</v>
      </c>
      <c r="C115" t="s">
        <v>12</v>
      </c>
      <c r="D115" t="s">
        <v>254</v>
      </c>
      <c r="E115" t="s">
        <v>18</v>
      </c>
      <c r="F115" t="s">
        <v>19</v>
      </c>
      <c r="G115">
        <v>901</v>
      </c>
      <c r="H115">
        <v>1.6</v>
      </c>
      <c r="I115">
        <v>93797</v>
      </c>
      <c r="J115">
        <v>87992</v>
      </c>
      <c r="K115" t="s">
        <v>252</v>
      </c>
    </row>
    <row r="116" spans="1:11" x14ac:dyDescent="0.15">
      <c r="A116">
        <v>6124</v>
      </c>
      <c r="B116" t="s">
        <v>161</v>
      </c>
      <c r="C116" t="s">
        <v>12</v>
      </c>
      <c r="D116" t="s">
        <v>255</v>
      </c>
      <c r="E116" t="s">
        <v>18</v>
      </c>
      <c r="F116" t="s">
        <v>19</v>
      </c>
      <c r="G116">
        <v>601</v>
      </c>
      <c r="H116">
        <v>62.5</v>
      </c>
      <c r="I116">
        <v>166094</v>
      </c>
      <c r="J116">
        <v>4530095</v>
      </c>
      <c r="K116" t="s">
        <v>254</v>
      </c>
    </row>
    <row r="117" spans="1:11" x14ac:dyDescent="0.15">
      <c r="A117">
        <v>6124</v>
      </c>
      <c r="B117" t="s">
        <v>161</v>
      </c>
      <c r="C117" t="s">
        <v>12</v>
      </c>
      <c r="D117" t="s">
        <v>256</v>
      </c>
      <c r="E117" t="s">
        <v>14</v>
      </c>
      <c r="F117" t="s">
        <v>15</v>
      </c>
      <c r="G117">
        <v>601</v>
      </c>
      <c r="H117">
        <v>19.8</v>
      </c>
      <c r="I117">
        <v>132783</v>
      </c>
      <c r="J117">
        <v>1353473</v>
      </c>
      <c r="K117" t="s">
        <v>255</v>
      </c>
    </row>
    <row r="118" spans="1:11" x14ac:dyDescent="0.15">
      <c r="A118">
        <v>6124</v>
      </c>
      <c r="B118" t="s">
        <v>161</v>
      </c>
      <c r="C118" t="s">
        <v>12</v>
      </c>
      <c r="D118" t="s">
        <v>257</v>
      </c>
      <c r="E118" t="s">
        <v>18</v>
      </c>
      <c r="F118" t="s">
        <v>19</v>
      </c>
      <c r="G118">
        <v>600</v>
      </c>
      <c r="H118">
        <v>0</v>
      </c>
      <c r="I118">
        <v>0</v>
      </c>
      <c r="J118">
        <v>0</v>
      </c>
      <c r="K118" t="s">
        <v>258</v>
      </c>
    </row>
    <row r="119" spans="1:11" x14ac:dyDescent="0.15">
      <c r="A119">
        <v>6124</v>
      </c>
      <c r="B119" t="s">
        <v>161</v>
      </c>
      <c r="C119" t="s">
        <v>12</v>
      </c>
      <c r="D119" t="s">
        <v>259</v>
      </c>
      <c r="E119" t="s">
        <v>168</v>
      </c>
      <c r="F119" t="s">
        <v>169</v>
      </c>
      <c r="G119">
        <v>300</v>
      </c>
      <c r="H119">
        <v>0</v>
      </c>
      <c r="I119">
        <v>0</v>
      </c>
      <c r="J119">
        <v>0</v>
      </c>
      <c r="K119" t="s">
        <v>260</v>
      </c>
    </row>
    <row r="120" spans="1:11" x14ac:dyDescent="0.15">
      <c r="A120">
        <v>6124</v>
      </c>
      <c r="B120" t="s">
        <v>161</v>
      </c>
      <c r="C120" t="s">
        <v>12</v>
      </c>
      <c r="D120" t="s">
        <v>261</v>
      </c>
      <c r="E120" t="s">
        <v>18</v>
      </c>
      <c r="F120" t="s">
        <v>19</v>
      </c>
      <c r="G120">
        <v>4511</v>
      </c>
      <c r="H120">
        <v>2.7</v>
      </c>
      <c r="I120">
        <v>735093</v>
      </c>
      <c r="J120">
        <v>782030</v>
      </c>
      <c r="K120" t="s">
        <v>259</v>
      </c>
    </row>
    <row r="121" spans="1:11" x14ac:dyDescent="0.15">
      <c r="A121">
        <v>6124</v>
      </c>
      <c r="B121" t="s">
        <v>161</v>
      </c>
      <c r="C121" t="s">
        <v>12</v>
      </c>
      <c r="D121" t="s">
        <v>262</v>
      </c>
      <c r="E121" t="s">
        <v>14</v>
      </c>
      <c r="F121" t="s">
        <v>15</v>
      </c>
      <c r="G121">
        <v>300</v>
      </c>
      <c r="H121">
        <v>0</v>
      </c>
      <c r="I121">
        <v>0</v>
      </c>
      <c r="J121">
        <v>0</v>
      </c>
      <c r="K121" t="s">
        <v>261</v>
      </c>
    </row>
    <row r="122" spans="1:11" x14ac:dyDescent="0.15">
      <c r="A122">
        <v>6124</v>
      </c>
      <c r="B122" t="s">
        <v>161</v>
      </c>
      <c r="C122" t="s">
        <v>12</v>
      </c>
      <c r="D122" t="s">
        <v>263</v>
      </c>
      <c r="E122" t="s">
        <v>18</v>
      </c>
      <c r="F122" t="s">
        <v>19</v>
      </c>
      <c r="G122">
        <v>602</v>
      </c>
      <c r="H122">
        <v>1.5</v>
      </c>
      <c r="I122">
        <v>37429</v>
      </c>
      <c r="J122">
        <v>76846</v>
      </c>
      <c r="K122" t="s">
        <v>262</v>
      </c>
    </row>
    <row r="123" spans="1:11" x14ac:dyDescent="0.15">
      <c r="A123">
        <v>6124</v>
      </c>
      <c r="B123" t="s">
        <v>161</v>
      </c>
      <c r="C123" t="s">
        <v>12</v>
      </c>
      <c r="D123" t="s">
        <v>264</v>
      </c>
      <c r="E123" t="s">
        <v>18</v>
      </c>
      <c r="F123" t="s">
        <v>19</v>
      </c>
      <c r="G123">
        <v>300</v>
      </c>
      <c r="H123">
        <v>0</v>
      </c>
      <c r="I123">
        <v>0</v>
      </c>
      <c r="J123">
        <v>0</v>
      </c>
      <c r="K123" t="s">
        <v>265</v>
      </c>
    </row>
    <row r="124" spans="1:11" x14ac:dyDescent="0.15">
      <c r="A124">
        <v>6124</v>
      </c>
      <c r="B124" t="s">
        <v>161</v>
      </c>
      <c r="C124" t="s">
        <v>12</v>
      </c>
      <c r="D124" t="s">
        <v>266</v>
      </c>
      <c r="E124" t="s">
        <v>18</v>
      </c>
      <c r="F124" t="s">
        <v>19</v>
      </c>
      <c r="G124">
        <v>300</v>
      </c>
      <c r="H124">
        <v>5.8</v>
      </c>
      <c r="I124">
        <v>144036</v>
      </c>
      <c r="J124">
        <v>73919</v>
      </c>
      <c r="K124" t="s">
        <v>264</v>
      </c>
    </row>
    <row r="125" spans="1:11" x14ac:dyDescent="0.15">
      <c r="A125">
        <v>6124</v>
      </c>
      <c r="B125" t="s">
        <v>161</v>
      </c>
      <c r="C125" t="s">
        <v>12</v>
      </c>
      <c r="D125" t="s">
        <v>267</v>
      </c>
      <c r="E125" t="s">
        <v>18</v>
      </c>
      <c r="F125" t="s">
        <v>19</v>
      </c>
      <c r="G125">
        <v>300</v>
      </c>
      <c r="H125">
        <v>0</v>
      </c>
      <c r="I125">
        <v>0</v>
      </c>
      <c r="J125">
        <v>0</v>
      </c>
      <c r="K125" t="s">
        <v>268</v>
      </c>
    </row>
    <row r="126" spans="1:11" x14ac:dyDescent="0.15">
      <c r="A126">
        <v>6124</v>
      </c>
      <c r="B126" t="s">
        <v>161</v>
      </c>
      <c r="C126" t="s">
        <v>12</v>
      </c>
      <c r="D126" t="s">
        <v>269</v>
      </c>
      <c r="E126" t="s">
        <v>18</v>
      </c>
      <c r="F126" t="s">
        <v>19</v>
      </c>
      <c r="G126">
        <v>300</v>
      </c>
      <c r="H126">
        <v>0</v>
      </c>
      <c r="I126">
        <v>0</v>
      </c>
      <c r="J126">
        <v>0</v>
      </c>
      <c r="K126" t="s">
        <v>270</v>
      </c>
    </row>
    <row r="127" spans="1:11" x14ac:dyDescent="0.15">
      <c r="A127">
        <v>6124</v>
      </c>
      <c r="B127" t="s">
        <v>161</v>
      </c>
      <c r="C127" t="s">
        <v>12</v>
      </c>
      <c r="D127" t="s">
        <v>271</v>
      </c>
      <c r="E127" t="s">
        <v>14</v>
      </c>
      <c r="F127" t="s">
        <v>15</v>
      </c>
      <c r="G127">
        <v>300</v>
      </c>
      <c r="H127">
        <v>1.4</v>
      </c>
      <c r="I127">
        <v>18211</v>
      </c>
      <c r="J127">
        <v>33598</v>
      </c>
      <c r="K127" t="s">
        <v>269</v>
      </c>
    </row>
    <row r="128" spans="1:11" x14ac:dyDescent="0.15">
      <c r="A128">
        <v>6124</v>
      </c>
      <c r="B128" t="s">
        <v>161</v>
      </c>
      <c r="C128" t="s">
        <v>12</v>
      </c>
      <c r="D128" t="s">
        <v>272</v>
      </c>
      <c r="E128" t="s">
        <v>33</v>
      </c>
      <c r="F128" t="s">
        <v>34</v>
      </c>
      <c r="G128">
        <v>601</v>
      </c>
      <c r="H128">
        <v>4.7</v>
      </c>
      <c r="I128">
        <v>160477</v>
      </c>
      <c r="J128">
        <v>189652</v>
      </c>
      <c r="K128" t="s">
        <v>271</v>
      </c>
    </row>
    <row r="129" spans="1:11" x14ac:dyDescent="0.15">
      <c r="A129">
        <v>6124</v>
      </c>
      <c r="B129" t="s">
        <v>161</v>
      </c>
      <c r="C129" t="s">
        <v>12</v>
      </c>
      <c r="D129" t="s">
        <v>273</v>
      </c>
      <c r="E129" t="s">
        <v>26</v>
      </c>
      <c r="F129" t="s">
        <v>27</v>
      </c>
      <c r="G129">
        <v>901</v>
      </c>
      <c r="H129">
        <v>1.1000000000000001</v>
      </c>
      <c r="I129">
        <v>38835</v>
      </c>
      <c r="J129">
        <v>84105</v>
      </c>
      <c r="K129" t="s">
        <v>272</v>
      </c>
    </row>
    <row r="130" spans="1:11" x14ac:dyDescent="0.15">
      <c r="A130">
        <v>6124</v>
      </c>
      <c r="B130" t="s">
        <v>161</v>
      </c>
      <c r="C130" t="s">
        <v>12</v>
      </c>
      <c r="D130" t="s">
        <v>274</v>
      </c>
      <c r="E130" t="s">
        <v>14</v>
      </c>
      <c r="F130" t="s">
        <v>15</v>
      </c>
      <c r="G130">
        <v>300</v>
      </c>
      <c r="H130">
        <v>0</v>
      </c>
      <c r="I130">
        <v>0</v>
      </c>
      <c r="J130">
        <v>0</v>
      </c>
      <c r="K130" t="s">
        <v>275</v>
      </c>
    </row>
    <row r="131" spans="1:11" x14ac:dyDescent="0.15">
      <c r="A131">
        <v>6124</v>
      </c>
      <c r="B131" t="s">
        <v>161</v>
      </c>
      <c r="C131" t="s">
        <v>12</v>
      </c>
      <c r="D131" t="s">
        <v>276</v>
      </c>
      <c r="E131" t="s">
        <v>18</v>
      </c>
      <c r="F131" t="s">
        <v>19</v>
      </c>
      <c r="G131">
        <v>2706</v>
      </c>
      <c r="H131">
        <v>11.7</v>
      </c>
      <c r="I131">
        <v>347765</v>
      </c>
      <c r="J131">
        <v>3621545</v>
      </c>
      <c r="K131" t="s">
        <v>274</v>
      </c>
    </row>
    <row r="132" spans="1:11" x14ac:dyDescent="0.15">
      <c r="A132">
        <v>6124</v>
      </c>
      <c r="B132" t="s">
        <v>161</v>
      </c>
      <c r="C132" t="s">
        <v>12</v>
      </c>
      <c r="D132" t="s">
        <v>277</v>
      </c>
      <c r="E132" t="s">
        <v>14</v>
      </c>
      <c r="F132" t="s">
        <v>15</v>
      </c>
      <c r="G132">
        <v>300</v>
      </c>
      <c r="H132">
        <v>45.1</v>
      </c>
      <c r="I132">
        <v>115848</v>
      </c>
      <c r="J132">
        <v>1581074</v>
      </c>
      <c r="K132" t="s">
        <v>276</v>
      </c>
    </row>
    <row r="133" spans="1:11" x14ac:dyDescent="0.15">
      <c r="A133">
        <v>6124</v>
      </c>
      <c r="B133" t="s">
        <v>161</v>
      </c>
      <c r="C133" t="s">
        <v>12</v>
      </c>
      <c r="D133" t="s">
        <v>278</v>
      </c>
      <c r="E133" t="s">
        <v>33</v>
      </c>
      <c r="F133" t="s">
        <v>34</v>
      </c>
      <c r="G133">
        <v>600</v>
      </c>
      <c r="H133">
        <v>0</v>
      </c>
      <c r="I133">
        <v>0</v>
      </c>
      <c r="J133">
        <v>0</v>
      </c>
      <c r="K133" t="s">
        <v>279</v>
      </c>
    </row>
    <row r="134" spans="1:11" x14ac:dyDescent="0.15">
      <c r="A134">
        <v>6124</v>
      </c>
      <c r="B134" t="s">
        <v>161</v>
      </c>
      <c r="C134" t="s">
        <v>12</v>
      </c>
      <c r="D134" t="s">
        <v>280</v>
      </c>
      <c r="E134" t="s">
        <v>18</v>
      </c>
      <c r="F134" t="s">
        <v>19</v>
      </c>
      <c r="G134">
        <v>4208</v>
      </c>
      <c r="H134">
        <v>5.6</v>
      </c>
      <c r="I134">
        <v>597773</v>
      </c>
      <c r="J134">
        <v>2329905</v>
      </c>
      <c r="K134" t="s">
        <v>278</v>
      </c>
    </row>
    <row r="135" spans="1:11" x14ac:dyDescent="0.15">
      <c r="A135">
        <v>6124</v>
      </c>
      <c r="B135" t="s">
        <v>161</v>
      </c>
      <c r="C135" t="s">
        <v>12</v>
      </c>
      <c r="D135" t="s">
        <v>281</v>
      </c>
      <c r="E135" t="s">
        <v>18</v>
      </c>
      <c r="F135" t="s">
        <v>19</v>
      </c>
      <c r="G135">
        <v>5712</v>
      </c>
      <c r="H135">
        <v>2.8</v>
      </c>
      <c r="I135">
        <v>847463</v>
      </c>
      <c r="J135">
        <v>1136485</v>
      </c>
      <c r="K135" t="s">
        <v>282</v>
      </c>
    </row>
    <row r="136" spans="1:11" x14ac:dyDescent="0.15">
      <c r="A136">
        <v>6124</v>
      </c>
      <c r="B136" t="s">
        <v>161</v>
      </c>
      <c r="C136" t="s">
        <v>12</v>
      </c>
      <c r="D136" t="s">
        <v>283</v>
      </c>
      <c r="E136" t="s">
        <v>33</v>
      </c>
      <c r="F136" t="s">
        <v>34</v>
      </c>
      <c r="G136">
        <v>300</v>
      </c>
      <c r="H136">
        <v>0</v>
      </c>
      <c r="I136">
        <v>0</v>
      </c>
      <c r="J136">
        <v>0</v>
      </c>
      <c r="K136" t="s">
        <v>284</v>
      </c>
    </row>
    <row r="137" spans="1:11" x14ac:dyDescent="0.15">
      <c r="A137">
        <v>6124</v>
      </c>
      <c r="B137" t="s">
        <v>161</v>
      </c>
      <c r="C137" t="s">
        <v>12</v>
      </c>
      <c r="D137" t="s">
        <v>285</v>
      </c>
      <c r="E137" t="s">
        <v>18</v>
      </c>
      <c r="F137" t="s">
        <v>19</v>
      </c>
      <c r="G137">
        <v>5410</v>
      </c>
      <c r="H137">
        <v>1.1000000000000001</v>
      </c>
      <c r="I137">
        <v>286670</v>
      </c>
      <c r="J137">
        <v>429123</v>
      </c>
      <c r="K137" t="s">
        <v>283</v>
      </c>
    </row>
    <row r="138" spans="1:11" x14ac:dyDescent="0.15">
      <c r="A138">
        <v>6124</v>
      </c>
      <c r="B138" t="s">
        <v>161</v>
      </c>
      <c r="C138" t="s">
        <v>12</v>
      </c>
      <c r="D138" t="s">
        <v>286</v>
      </c>
      <c r="E138" t="s">
        <v>18</v>
      </c>
      <c r="F138" t="s">
        <v>19</v>
      </c>
      <c r="G138">
        <v>5711</v>
      </c>
      <c r="H138">
        <v>6.5</v>
      </c>
      <c r="I138">
        <v>534117</v>
      </c>
      <c r="J138">
        <v>3736354</v>
      </c>
      <c r="K138" t="s">
        <v>287</v>
      </c>
    </row>
    <row r="139" spans="1:11" x14ac:dyDescent="0.15">
      <c r="A139">
        <v>6124</v>
      </c>
      <c r="B139" t="s">
        <v>161</v>
      </c>
      <c r="C139" t="s">
        <v>12</v>
      </c>
      <c r="D139" t="s">
        <v>288</v>
      </c>
      <c r="E139" t="s">
        <v>14</v>
      </c>
      <c r="F139" t="s">
        <v>15</v>
      </c>
      <c r="G139">
        <v>601</v>
      </c>
      <c r="H139">
        <v>0</v>
      </c>
      <c r="I139">
        <v>0</v>
      </c>
      <c r="J139">
        <v>0</v>
      </c>
      <c r="K139" t="s">
        <v>286</v>
      </c>
    </row>
    <row r="140" spans="1:11" x14ac:dyDescent="0.15">
      <c r="A140">
        <v>6124</v>
      </c>
      <c r="B140" t="s">
        <v>161</v>
      </c>
      <c r="C140" t="s">
        <v>12</v>
      </c>
      <c r="D140" t="s">
        <v>289</v>
      </c>
      <c r="E140" t="s">
        <v>18</v>
      </c>
      <c r="F140" t="s">
        <v>19</v>
      </c>
      <c r="G140">
        <v>9019</v>
      </c>
      <c r="H140">
        <v>5.2</v>
      </c>
      <c r="I140">
        <v>1392438</v>
      </c>
      <c r="J140">
        <v>4431912</v>
      </c>
      <c r="K140" t="s">
        <v>288</v>
      </c>
    </row>
    <row r="141" spans="1:11" x14ac:dyDescent="0.15">
      <c r="A141">
        <v>6124</v>
      </c>
      <c r="B141" t="s">
        <v>161</v>
      </c>
      <c r="C141" t="s">
        <v>12</v>
      </c>
      <c r="D141" t="s">
        <v>290</v>
      </c>
      <c r="E141" t="s">
        <v>14</v>
      </c>
      <c r="F141" t="s">
        <v>15</v>
      </c>
      <c r="G141">
        <v>300</v>
      </c>
      <c r="H141">
        <v>0</v>
      </c>
      <c r="I141">
        <v>0</v>
      </c>
      <c r="J141">
        <v>0</v>
      </c>
      <c r="K141" t="s">
        <v>291</v>
      </c>
    </row>
    <row r="142" spans="1:11" x14ac:dyDescent="0.15">
      <c r="A142">
        <v>6124</v>
      </c>
      <c r="B142" t="s">
        <v>161</v>
      </c>
      <c r="C142" t="s">
        <v>12</v>
      </c>
      <c r="D142" t="s">
        <v>292</v>
      </c>
      <c r="E142" t="s">
        <v>18</v>
      </c>
      <c r="F142" t="s">
        <v>19</v>
      </c>
      <c r="G142">
        <v>3909</v>
      </c>
      <c r="H142">
        <v>1.5</v>
      </c>
      <c r="I142">
        <v>166933</v>
      </c>
      <c r="J142">
        <v>566009</v>
      </c>
      <c r="K142" t="s">
        <v>293</v>
      </c>
    </row>
    <row r="143" spans="1:11" x14ac:dyDescent="0.15">
      <c r="A143">
        <v>6124</v>
      </c>
      <c r="B143" t="s">
        <v>161</v>
      </c>
      <c r="C143" t="s">
        <v>12</v>
      </c>
      <c r="D143" t="s">
        <v>294</v>
      </c>
      <c r="E143" t="s">
        <v>14</v>
      </c>
      <c r="F143" t="s">
        <v>15</v>
      </c>
      <c r="G143">
        <v>300</v>
      </c>
      <c r="H143">
        <v>2.1</v>
      </c>
      <c r="I143">
        <v>26867</v>
      </c>
      <c r="J143">
        <v>52955</v>
      </c>
      <c r="K143" t="s">
        <v>292</v>
      </c>
    </row>
    <row r="144" spans="1:11" x14ac:dyDescent="0.15">
      <c r="A144">
        <v>6124</v>
      </c>
      <c r="B144" t="s">
        <v>161</v>
      </c>
      <c r="C144" t="s">
        <v>12</v>
      </c>
      <c r="D144" t="s">
        <v>295</v>
      </c>
      <c r="E144" t="s">
        <v>296</v>
      </c>
      <c r="F144" t="s">
        <v>297</v>
      </c>
      <c r="G144">
        <v>300</v>
      </c>
      <c r="H144">
        <v>0</v>
      </c>
      <c r="I144">
        <v>0</v>
      </c>
      <c r="J144">
        <v>0</v>
      </c>
      <c r="K144" t="s">
        <v>294</v>
      </c>
    </row>
    <row r="145" spans="1:11" x14ac:dyDescent="0.15">
      <c r="A145">
        <v>6124</v>
      </c>
      <c r="B145" t="s">
        <v>161</v>
      </c>
      <c r="C145" t="s">
        <v>12</v>
      </c>
      <c r="D145" t="s">
        <v>298</v>
      </c>
      <c r="E145" t="s">
        <v>299</v>
      </c>
      <c r="F145" t="s">
        <v>300</v>
      </c>
      <c r="G145">
        <v>2104</v>
      </c>
      <c r="H145">
        <v>0.4</v>
      </c>
      <c r="I145">
        <v>28776</v>
      </c>
      <c r="J145">
        <v>69014</v>
      </c>
      <c r="K145" t="s">
        <v>301</v>
      </c>
    </row>
    <row r="146" spans="1:11" x14ac:dyDescent="0.15">
      <c r="A146">
        <v>6124</v>
      </c>
      <c r="B146" t="s">
        <v>161</v>
      </c>
      <c r="C146" t="s">
        <v>12</v>
      </c>
      <c r="D146" t="s">
        <v>302</v>
      </c>
      <c r="E146" t="s">
        <v>14</v>
      </c>
      <c r="F146" t="s">
        <v>15</v>
      </c>
      <c r="G146">
        <v>300</v>
      </c>
      <c r="H146">
        <v>0</v>
      </c>
      <c r="I146">
        <v>0</v>
      </c>
      <c r="J146">
        <v>0</v>
      </c>
      <c r="K146" t="s">
        <v>303</v>
      </c>
    </row>
    <row r="147" spans="1:11" x14ac:dyDescent="0.15">
      <c r="A147">
        <v>6124</v>
      </c>
      <c r="B147" t="s">
        <v>161</v>
      </c>
      <c r="C147" t="s">
        <v>12</v>
      </c>
      <c r="D147" t="s">
        <v>304</v>
      </c>
      <c r="E147" t="s">
        <v>18</v>
      </c>
      <c r="F147" t="s">
        <v>19</v>
      </c>
      <c r="G147">
        <v>1202</v>
      </c>
      <c r="H147">
        <v>8.4</v>
      </c>
      <c r="I147">
        <v>785170</v>
      </c>
      <c r="J147">
        <v>482893</v>
      </c>
      <c r="K147" t="s">
        <v>302</v>
      </c>
    </row>
    <row r="148" spans="1:11" x14ac:dyDescent="0.15">
      <c r="A148">
        <v>6124</v>
      </c>
      <c r="B148" t="s">
        <v>161</v>
      </c>
      <c r="C148" t="s">
        <v>12</v>
      </c>
      <c r="D148" t="s">
        <v>305</v>
      </c>
      <c r="E148" t="s">
        <v>14</v>
      </c>
      <c r="F148" t="s">
        <v>15</v>
      </c>
      <c r="G148">
        <v>300</v>
      </c>
      <c r="H148">
        <v>0</v>
      </c>
      <c r="I148">
        <v>0</v>
      </c>
      <c r="J148">
        <v>0</v>
      </c>
      <c r="K148" t="s">
        <v>306</v>
      </c>
    </row>
    <row r="149" spans="1:11" x14ac:dyDescent="0.15">
      <c r="A149">
        <v>6124</v>
      </c>
      <c r="B149" t="s">
        <v>161</v>
      </c>
      <c r="C149" t="s">
        <v>12</v>
      </c>
      <c r="D149" t="s">
        <v>307</v>
      </c>
      <c r="E149" t="s">
        <v>18</v>
      </c>
      <c r="F149" t="s">
        <v>19</v>
      </c>
      <c r="G149">
        <v>6312</v>
      </c>
      <c r="H149">
        <v>8.6999999999999993</v>
      </c>
      <c r="I149">
        <v>741501</v>
      </c>
      <c r="J149">
        <v>6123930</v>
      </c>
      <c r="K149" t="s">
        <v>305</v>
      </c>
    </row>
    <row r="150" spans="1:11" x14ac:dyDescent="0.15">
      <c r="A150">
        <v>6124</v>
      </c>
      <c r="B150" t="s">
        <v>161</v>
      </c>
      <c r="C150" t="s">
        <v>12</v>
      </c>
      <c r="D150" t="s">
        <v>308</v>
      </c>
      <c r="E150" t="s">
        <v>14</v>
      </c>
      <c r="F150" t="s">
        <v>15</v>
      </c>
      <c r="G150">
        <v>300</v>
      </c>
      <c r="H150">
        <v>0</v>
      </c>
      <c r="I150">
        <v>0</v>
      </c>
      <c r="J150">
        <v>0</v>
      </c>
      <c r="K150" t="s">
        <v>309</v>
      </c>
    </row>
    <row r="151" spans="1:11" x14ac:dyDescent="0.15">
      <c r="A151">
        <v>6124</v>
      </c>
      <c r="B151" t="s">
        <v>161</v>
      </c>
      <c r="C151" t="s">
        <v>12</v>
      </c>
      <c r="D151" t="s">
        <v>310</v>
      </c>
      <c r="E151" t="s">
        <v>18</v>
      </c>
      <c r="F151" t="s">
        <v>19</v>
      </c>
      <c r="G151">
        <v>3908</v>
      </c>
      <c r="H151">
        <v>4</v>
      </c>
      <c r="I151">
        <v>593791</v>
      </c>
      <c r="J151">
        <v>1370685</v>
      </c>
      <c r="K151" t="s">
        <v>308</v>
      </c>
    </row>
    <row r="152" spans="1:11" x14ac:dyDescent="0.15">
      <c r="A152">
        <v>6124</v>
      </c>
      <c r="B152" t="s">
        <v>161</v>
      </c>
      <c r="C152" t="s">
        <v>12</v>
      </c>
      <c r="D152" t="s">
        <v>311</v>
      </c>
      <c r="E152" t="s">
        <v>18</v>
      </c>
      <c r="F152" t="s">
        <v>19</v>
      </c>
      <c r="G152">
        <v>3305</v>
      </c>
      <c r="H152">
        <v>1</v>
      </c>
      <c r="I152">
        <v>146544</v>
      </c>
      <c r="J152">
        <v>161828</v>
      </c>
      <c r="K152" t="s">
        <v>312</v>
      </c>
    </row>
    <row r="153" spans="1:11" x14ac:dyDescent="0.15">
      <c r="A153">
        <v>6124</v>
      </c>
      <c r="B153" t="s">
        <v>161</v>
      </c>
      <c r="C153" t="s">
        <v>12</v>
      </c>
      <c r="D153" t="s">
        <v>313</v>
      </c>
      <c r="E153" t="s">
        <v>14</v>
      </c>
      <c r="F153" t="s">
        <v>15</v>
      </c>
      <c r="G153">
        <v>300</v>
      </c>
      <c r="H153">
        <v>0</v>
      </c>
      <c r="I153">
        <v>0</v>
      </c>
      <c r="J153">
        <v>0</v>
      </c>
      <c r="K153" t="s">
        <v>314</v>
      </c>
    </row>
    <row r="154" spans="1:11" x14ac:dyDescent="0.15">
      <c r="A154">
        <v>6124</v>
      </c>
      <c r="B154" t="s">
        <v>161</v>
      </c>
      <c r="C154" t="s">
        <v>12</v>
      </c>
      <c r="D154" t="s">
        <v>315</v>
      </c>
      <c r="E154" t="s">
        <v>18</v>
      </c>
      <c r="F154" t="s">
        <v>19</v>
      </c>
      <c r="G154">
        <v>3007</v>
      </c>
      <c r="H154">
        <v>1.9</v>
      </c>
      <c r="I154">
        <v>194091</v>
      </c>
      <c r="J154">
        <v>512255</v>
      </c>
      <c r="K154" t="s">
        <v>313</v>
      </c>
    </row>
    <row r="155" spans="1:11" x14ac:dyDescent="0.15">
      <c r="A155">
        <v>6124</v>
      </c>
      <c r="B155" t="s">
        <v>161</v>
      </c>
      <c r="C155" t="s">
        <v>12</v>
      </c>
      <c r="D155" t="s">
        <v>316</v>
      </c>
      <c r="E155" t="s">
        <v>14</v>
      </c>
      <c r="F155" t="s">
        <v>15</v>
      </c>
      <c r="G155">
        <v>300</v>
      </c>
      <c r="H155">
        <v>0</v>
      </c>
      <c r="I155">
        <v>0</v>
      </c>
      <c r="J155">
        <v>0</v>
      </c>
      <c r="K155" t="s">
        <v>317</v>
      </c>
    </row>
    <row r="156" spans="1:11" x14ac:dyDescent="0.15">
      <c r="A156">
        <v>6124</v>
      </c>
      <c r="B156" t="s">
        <v>161</v>
      </c>
      <c r="C156" t="s">
        <v>12</v>
      </c>
      <c r="D156" t="s">
        <v>318</v>
      </c>
      <c r="E156" t="s">
        <v>18</v>
      </c>
      <c r="F156" t="s">
        <v>19</v>
      </c>
      <c r="G156">
        <v>7517</v>
      </c>
      <c r="H156">
        <v>3.7</v>
      </c>
      <c r="I156">
        <v>1126874</v>
      </c>
      <c r="J156">
        <v>2362107</v>
      </c>
      <c r="K156" t="s">
        <v>316</v>
      </c>
    </row>
    <row r="157" spans="1:11" x14ac:dyDescent="0.15">
      <c r="A157">
        <v>6124</v>
      </c>
      <c r="B157" t="s">
        <v>161</v>
      </c>
      <c r="C157" t="s">
        <v>12</v>
      </c>
      <c r="D157" t="s">
        <v>319</v>
      </c>
      <c r="E157" t="s">
        <v>18</v>
      </c>
      <c r="F157" t="s">
        <v>19</v>
      </c>
      <c r="G157">
        <v>6311</v>
      </c>
      <c r="H157">
        <v>17.3</v>
      </c>
      <c r="I157">
        <v>1006719</v>
      </c>
      <c r="J157">
        <v>12478497</v>
      </c>
      <c r="K157" t="s">
        <v>320</v>
      </c>
    </row>
    <row r="158" spans="1:11" x14ac:dyDescent="0.15">
      <c r="A158">
        <v>6124</v>
      </c>
      <c r="B158" t="s">
        <v>161</v>
      </c>
      <c r="C158" t="s">
        <v>12</v>
      </c>
      <c r="D158" t="s">
        <v>321</v>
      </c>
      <c r="E158" t="s">
        <v>14</v>
      </c>
      <c r="F158" t="s">
        <v>15</v>
      </c>
      <c r="G158">
        <v>300</v>
      </c>
      <c r="H158">
        <v>0</v>
      </c>
      <c r="I158">
        <v>0</v>
      </c>
      <c r="J158">
        <v>0</v>
      </c>
      <c r="K158" t="s">
        <v>322</v>
      </c>
    </row>
    <row r="159" spans="1:11" x14ac:dyDescent="0.15">
      <c r="A159">
        <v>6124</v>
      </c>
      <c r="B159" t="s">
        <v>161</v>
      </c>
      <c r="C159" t="s">
        <v>12</v>
      </c>
      <c r="D159" t="s">
        <v>323</v>
      </c>
      <c r="E159" t="s">
        <v>18</v>
      </c>
      <c r="F159" t="s">
        <v>19</v>
      </c>
      <c r="G159">
        <v>8718</v>
      </c>
      <c r="H159">
        <v>6</v>
      </c>
      <c r="I159">
        <v>1905414</v>
      </c>
      <c r="J159">
        <v>4620129</v>
      </c>
      <c r="K159" t="s">
        <v>321</v>
      </c>
    </row>
    <row r="160" spans="1:11" x14ac:dyDescent="0.15">
      <c r="A160">
        <v>6124</v>
      </c>
      <c r="B160" t="s">
        <v>161</v>
      </c>
      <c r="C160" t="s">
        <v>12</v>
      </c>
      <c r="D160" t="s">
        <v>324</v>
      </c>
      <c r="E160" t="s">
        <v>138</v>
      </c>
      <c r="F160" t="s">
        <v>139</v>
      </c>
      <c r="G160">
        <v>300</v>
      </c>
      <c r="H160">
        <v>3.5</v>
      </c>
      <c r="I160">
        <v>54734</v>
      </c>
      <c r="J160">
        <v>76563</v>
      </c>
      <c r="K160" t="s">
        <v>323</v>
      </c>
    </row>
    <row r="161" spans="1:11" x14ac:dyDescent="0.15">
      <c r="A161">
        <v>6124</v>
      </c>
      <c r="B161" t="s">
        <v>161</v>
      </c>
      <c r="C161" t="s">
        <v>12</v>
      </c>
      <c r="D161" t="s">
        <v>325</v>
      </c>
      <c r="E161" t="s">
        <v>14</v>
      </c>
      <c r="F161" t="s">
        <v>15</v>
      </c>
      <c r="G161">
        <v>300</v>
      </c>
      <c r="H161">
        <v>0</v>
      </c>
      <c r="I161">
        <v>0</v>
      </c>
      <c r="J161">
        <v>0</v>
      </c>
      <c r="K161" t="s">
        <v>326</v>
      </c>
    </row>
    <row r="162" spans="1:11" x14ac:dyDescent="0.15">
      <c r="A162">
        <v>6124</v>
      </c>
      <c r="B162" t="s">
        <v>161</v>
      </c>
      <c r="C162" t="s">
        <v>12</v>
      </c>
      <c r="D162" t="s">
        <v>327</v>
      </c>
      <c r="E162" t="s">
        <v>18</v>
      </c>
      <c r="F162" t="s">
        <v>19</v>
      </c>
      <c r="G162">
        <v>4512</v>
      </c>
      <c r="H162">
        <v>7.9</v>
      </c>
      <c r="I162">
        <v>1123330</v>
      </c>
      <c r="J162">
        <v>3342919</v>
      </c>
      <c r="K162" t="s">
        <v>325</v>
      </c>
    </row>
    <row r="163" spans="1:11" x14ac:dyDescent="0.15">
      <c r="A163">
        <v>6124</v>
      </c>
      <c r="B163" t="s">
        <v>328</v>
      </c>
      <c r="C163" t="s">
        <v>12</v>
      </c>
      <c r="D163" t="s">
        <v>329</v>
      </c>
      <c r="E163" t="s">
        <v>14</v>
      </c>
      <c r="F163" t="s">
        <v>15</v>
      </c>
      <c r="G163">
        <v>300</v>
      </c>
      <c r="H163">
        <v>0</v>
      </c>
      <c r="I163">
        <v>0</v>
      </c>
      <c r="J163">
        <v>0</v>
      </c>
      <c r="K163" t="s">
        <v>330</v>
      </c>
    </row>
    <row r="164" spans="1:11" x14ac:dyDescent="0.15">
      <c r="A164">
        <v>6124</v>
      </c>
      <c r="B164" t="s">
        <v>328</v>
      </c>
      <c r="C164" t="s">
        <v>12</v>
      </c>
      <c r="D164" t="s">
        <v>331</v>
      </c>
      <c r="E164" t="s">
        <v>18</v>
      </c>
      <c r="F164" t="s">
        <v>19</v>
      </c>
      <c r="G164">
        <v>6612</v>
      </c>
      <c r="H164">
        <v>4.9000000000000004</v>
      </c>
      <c r="I164">
        <v>2023093</v>
      </c>
      <c r="J164">
        <v>2067791</v>
      </c>
      <c r="K164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dimension ref="A1:K41"/>
  <sheetViews>
    <sheetView workbookViewId="0">
      <selection activeCell="G1" sqref="G1:H1"/>
    </sheetView>
  </sheetViews>
  <sheetFormatPr baseColWidth="10" defaultRowHeight="13" x14ac:dyDescent="0.15"/>
  <cols>
    <col min="1" max="1" width="13.83203125" bestFit="1" customWidth="1"/>
    <col min="2" max="2" width="14.5" bestFit="1" customWidth="1"/>
    <col min="3" max="3" width="16.6640625" bestFit="1" customWidth="1"/>
    <col min="4" max="4" width="28.1640625" bestFit="1" customWidth="1"/>
    <col min="5" max="5" width="23.1640625" bestFit="1" customWidth="1"/>
    <col min="6" max="6" width="15.6640625" bestFit="1" customWidth="1"/>
    <col min="7" max="7" width="14.33203125" bestFit="1" customWidth="1"/>
    <col min="8" max="8" width="26.83203125" bestFit="1" customWidth="1"/>
    <col min="9" max="9" width="9.6640625" bestFit="1" customWidth="1"/>
    <col min="10" max="10" width="13.1640625" bestFit="1" customWidth="1"/>
    <col min="11" max="11" width="28.16406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6124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300</v>
      </c>
      <c r="H2">
        <v>0</v>
      </c>
      <c r="I2">
        <v>0</v>
      </c>
      <c r="J2">
        <v>0</v>
      </c>
      <c r="K2" t="s">
        <v>16</v>
      </c>
    </row>
    <row r="3" spans="1:11" x14ac:dyDescent="0.15">
      <c r="A3">
        <v>6124</v>
      </c>
      <c r="B3" t="s">
        <v>11</v>
      </c>
      <c r="C3" t="s">
        <v>12</v>
      </c>
      <c r="D3" t="s">
        <v>17</v>
      </c>
      <c r="E3" t="s">
        <v>18</v>
      </c>
      <c r="F3" t="s">
        <v>19</v>
      </c>
      <c r="G3">
        <v>12325</v>
      </c>
      <c r="H3">
        <v>4.7</v>
      </c>
      <c r="I3">
        <v>724677</v>
      </c>
      <c r="J3">
        <v>6564346</v>
      </c>
      <c r="K3" t="s">
        <v>13</v>
      </c>
    </row>
    <row r="4" spans="1:11" x14ac:dyDescent="0.15">
      <c r="A4">
        <v>6124</v>
      </c>
      <c r="B4" t="s">
        <v>11</v>
      </c>
      <c r="C4" t="s">
        <v>12</v>
      </c>
      <c r="D4" t="s">
        <v>20</v>
      </c>
      <c r="E4" t="s">
        <v>18</v>
      </c>
      <c r="F4" t="s">
        <v>19</v>
      </c>
      <c r="G4">
        <v>3307</v>
      </c>
      <c r="H4">
        <v>0</v>
      </c>
      <c r="I4">
        <v>0</v>
      </c>
      <c r="J4">
        <v>0</v>
      </c>
      <c r="K4" t="s">
        <v>21</v>
      </c>
    </row>
    <row r="5" spans="1:11" x14ac:dyDescent="0.15">
      <c r="A5">
        <v>6124</v>
      </c>
      <c r="B5" t="s">
        <v>11</v>
      </c>
      <c r="C5" t="s">
        <v>12</v>
      </c>
      <c r="D5" t="s">
        <v>22</v>
      </c>
      <c r="E5" t="s">
        <v>14</v>
      </c>
      <c r="F5" t="s">
        <v>15</v>
      </c>
      <c r="G5">
        <v>300</v>
      </c>
      <c r="H5">
        <v>0</v>
      </c>
      <c r="I5">
        <v>0</v>
      </c>
      <c r="J5">
        <v>0</v>
      </c>
      <c r="K5" t="s">
        <v>23</v>
      </c>
    </row>
    <row r="6" spans="1:11" x14ac:dyDescent="0.15">
      <c r="A6">
        <v>6124</v>
      </c>
      <c r="B6" t="s">
        <v>11</v>
      </c>
      <c r="C6" t="s">
        <v>12</v>
      </c>
      <c r="D6" t="s">
        <v>24</v>
      </c>
      <c r="E6" t="s">
        <v>18</v>
      </c>
      <c r="F6" t="s">
        <v>19</v>
      </c>
      <c r="G6">
        <v>7817</v>
      </c>
      <c r="H6">
        <v>1.9</v>
      </c>
      <c r="I6">
        <v>381939</v>
      </c>
      <c r="J6">
        <v>1468230</v>
      </c>
      <c r="K6" t="s">
        <v>22</v>
      </c>
    </row>
    <row r="7" spans="1:11" x14ac:dyDescent="0.15">
      <c r="A7">
        <v>6124</v>
      </c>
      <c r="B7" t="s">
        <v>11</v>
      </c>
      <c r="C7" t="s">
        <v>12</v>
      </c>
      <c r="D7" t="s">
        <v>25</v>
      </c>
      <c r="E7" t="s">
        <v>26</v>
      </c>
      <c r="F7" t="s">
        <v>27</v>
      </c>
      <c r="G7">
        <v>300</v>
      </c>
      <c r="H7">
        <v>0.4</v>
      </c>
      <c r="I7">
        <v>4038</v>
      </c>
      <c r="J7">
        <v>5106</v>
      </c>
      <c r="K7" t="s">
        <v>28</v>
      </c>
    </row>
    <row r="8" spans="1:11" x14ac:dyDescent="0.15">
      <c r="A8">
        <v>6124</v>
      </c>
      <c r="B8" t="s">
        <v>11</v>
      </c>
      <c r="C8" t="s">
        <v>12</v>
      </c>
      <c r="D8" t="s">
        <v>29</v>
      </c>
      <c r="E8" t="s">
        <v>18</v>
      </c>
      <c r="F8" t="s">
        <v>19</v>
      </c>
      <c r="G8">
        <v>7817</v>
      </c>
      <c r="H8">
        <v>9.8000000000000007</v>
      </c>
      <c r="I8">
        <v>969504</v>
      </c>
      <c r="J8">
        <v>8568489</v>
      </c>
      <c r="K8" t="s">
        <v>25</v>
      </c>
    </row>
    <row r="9" spans="1:11" x14ac:dyDescent="0.15">
      <c r="A9">
        <v>6124</v>
      </c>
      <c r="B9" t="s">
        <v>11</v>
      </c>
      <c r="C9" t="s">
        <v>12</v>
      </c>
      <c r="D9" t="s">
        <v>30</v>
      </c>
      <c r="E9" t="s">
        <v>14</v>
      </c>
      <c r="F9" t="s">
        <v>15</v>
      </c>
      <c r="G9">
        <v>901</v>
      </c>
      <c r="H9">
        <v>0</v>
      </c>
      <c r="I9">
        <v>0</v>
      </c>
      <c r="J9">
        <v>0</v>
      </c>
      <c r="K9" t="s">
        <v>31</v>
      </c>
    </row>
    <row r="10" spans="1:11" x14ac:dyDescent="0.15">
      <c r="A10">
        <v>6124</v>
      </c>
      <c r="B10" t="s">
        <v>11</v>
      </c>
      <c r="C10" t="s">
        <v>12</v>
      </c>
      <c r="D10" t="s">
        <v>32</v>
      </c>
      <c r="E10" t="s">
        <v>33</v>
      </c>
      <c r="F10" t="s">
        <v>34</v>
      </c>
      <c r="G10">
        <v>601</v>
      </c>
      <c r="H10">
        <v>2.2000000000000002</v>
      </c>
      <c r="I10">
        <v>103384</v>
      </c>
      <c r="J10">
        <v>64204</v>
      </c>
      <c r="K10" t="s">
        <v>30</v>
      </c>
    </row>
    <row r="11" spans="1:11" x14ac:dyDescent="0.15">
      <c r="A11">
        <v>6124</v>
      </c>
      <c r="B11" t="s">
        <v>11</v>
      </c>
      <c r="C11" t="s">
        <v>12</v>
      </c>
      <c r="D11" t="s">
        <v>35</v>
      </c>
      <c r="E11" t="s">
        <v>14</v>
      </c>
      <c r="F11" t="s">
        <v>15</v>
      </c>
      <c r="G11">
        <v>601</v>
      </c>
      <c r="H11">
        <v>0</v>
      </c>
      <c r="I11">
        <v>0</v>
      </c>
      <c r="J11">
        <v>0</v>
      </c>
      <c r="K11" t="s">
        <v>32</v>
      </c>
    </row>
    <row r="12" spans="1:11" x14ac:dyDescent="0.15">
      <c r="A12">
        <v>6124</v>
      </c>
      <c r="B12" t="s">
        <v>11</v>
      </c>
      <c r="C12" t="s">
        <v>12</v>
      </c>
      <c r="D12" t="s">
        <v>36</v>
      </c>
      <c r="E12" t="s">
        <v>18</v>
      </c>
      <c r="F12" t="s">
        <v>19</v>
      </c>
      <c r="G12">
        <v>600</v>
      </c>
      <c r="H12">
        <v>0</v>
      </c>
      <c r="I12">
        <v>0</v>
      </c>
      <c r="J12">
        <v>0</v>
      </c>
      <c r="K12" t="s">
        <v>37</v>
      </c>
    </row>
    <row r="13" spans="1:11" x14ac:dyDescent="0.15">
      <c r="A13">
        <v>6124</v>
      </c>
      <c r="B13" t="s">
        <v>11</v>
      </c>
      <c r="C13" t="s">
        <v>12</v>
      </c>
      <c r="D13" t="s">
        <v>38</v>
      </c>
      <c r="E13" t="s">
        <v>18</v>
      </c>
      <c r="F13" t="s">
        <v>19</v>
      </c>
      <c r="G13">
        <v>6614</v>
      </c>
      <c r="H13">
        <v>3.1</v>
      </c>
      <c r="I13">
        <v>960017</v>
      </c>
      <c r="J13">
        <v>1551650</v>
      </c>
      <c r="K13" t="s">
        <v>39</v>
      </c>
    </row>
    <row r="14" spans="1:11" x14ac:dyDescent="0.15">
      <c r="A14">
        <v>6124</v>
      </c>
      <c r="B14" t="s">
        <v>11</v>
      </c>
      <c r="C14" t="s">
        <v>12</v>
      </c>
      <c r="D14" t="s">
        <v>40</v>
      </c>
      <c r="E14" t="s">
        <v>14</v>
      </c>
      <c r="F14" t="s">
        <v>15</v>
      </c>
      <c r="G14">
        <v>300</v>
      </c>
      <c r="H14">
        <v>1.1000000000000001</v>
      </c>
      <c r="I14">
        <v>17517</v>
      </c>
      <c r="J14">
        <v>24889</v>
      </c>
      <c r="K14" t="s">
        <v>38</v>
      </c>
    </row>
    <row r="15" spans="1:11" x14ac:dyDescent="0.15">
      <c r="A15">
        <v>6124</v>
      </c>
      <c r="B15" t="s">
        <v>11</v>
      </c>
      <c r="C15" t="s">
        <v>12</v>
      </c>
      <c r="D15" t="s">
        <v>41</v>
      </c>
      <c r="E15" t="s">
        <v>14</v>
      </c>
      <c r="F15" t="s">
        <v>15</v>
      </c>
      <c r="G15">
        <v>300</v>
      </c>
      <c r="H15">
        <v>0</v>
      </c>
      <c r="I15">
        <v>0</v>
      </c>
      <c r="J15">
        <v>0</v>
      </c>
      <c r="K15" t="s">
        <v>42</v>
      </c>
    </row>
    <row r="16" spans="1:11" x14ac:dyDescent="0.15">
      <c r="A16">
        <v>6124</v>
      </c>
      <c r="B16" t="s">
        <v>11</v>
      </c>
      <c r="C16" t="s">
        <v>12</v>
      </c>
      <c r="D16" t="s">
        <v>43</v>
      </c>
      <c r="E16" t="s">
        <v>18</v>
      </c>
      <c r="F16" t="s">
        <v>19</v>
      </c>
      <c r="G16">
        <v>4507</v>
      </c>
      <c r="H16">
        <v>2.2000000000000002</v>
      </c>
      <c r="I16">
        <v>267207</v>
      </c>
      <c r="J16">
        <v>977755</v>
      </c>
      <c r="K16" t="s">
        <v>41</v>
      </c>
    </row>
    <row r="17" spans="1:11" x14ac:dyDescent="0.15">
      <c r="A17">
        <v>6124</v>
      </c>
      <c r="B17" t="s">
        <v>11</v>
      </c>
      <c r="C17" t="s">
        <v>12</v>
      </c>
      <c r="D17" t="s">
        <v>44</v>
      </c>
      <c r="E17" t="s">
        <v>18</v>
      </c>
      <c r="F17" t="s">
        <v>19</v>
      </c>
      <c r="G17">
        <v>4809</v>
      </c>
      <c r="H17">
        <v>0.2</v>
      </c>
      <c r="I17">
        <v>29506</v>
      </c>
      <c r="J17">
        <v>72322</v>
      </c>
      <c r="K17" t="s">
        <v>45</v>
      </c>
    </row>
    <row r="18" spans="1:11" x14ac:dyDescent="0.15">
      <c r="A18">
        <v>6124</v>
      </c>
      <c r="B18" t="s">
        <v>11</v>
      </c>
      <c r="C18" t="s">
        <v>12</v>
      </c>
      <c r="D18" t="s">
        <v>46</v>
      </c>
      <c r="E18" t="s">
        <v>14</v>
      </c>
      <c r="F18" t="s">
        <v>15</v>
      </c>
      <c r="G18">
        <v>300</v>
      </c>
      <c r="H18">
        <v>0</v>
      </c>
      <c r="I18">
        <v>0</v>
      </c>
      <c r="J18">
        <v>0</v>
      </c>
      <c r="K18" t="s">
        <v>47</v>
      </c>
    </row>
    <row r="19" spans="1:11" x14ac:dyDescent="0.15">
      <c r="A19">
        <v>6124</v>
      </c>
      <c r="B19" t="s">
        <v>11</v>
      </c>
      <c r="C19" t="s">
        <v>12</v>
      </c>
      <c r="D19" t="s">
        <v>48</v>
      </c>
      <c r="E19" t="s">
        <v>18</v>
      </c>
      <c r="F19" t="s">
        <v>19</v>
      </c>
      <c r="G19">
        <v>4808</v>
      </c>
      <c r="H19">
        <v>1.1000000000000001</v>
      </c>
      <c r="I19">
        <v>207865</v>
      </c>
      <c r="J19">
        <v>478248</v>
      </c>
      <c r="K19" t="s">
        <v>46</v>
      </c>
    </row>
    <row r="20" spans="1:11" x14ac:dyDescent="0.15">
      <c r="A20">
        <v>6124</v>
      </c>
      <c r="B20" t="s">
        <v>11</v>
      </c>
      <c r="C20" t="s">
        <v>12</v>
      </c>
      <c r="D20" t="s">
        <v>49</v>
      </c>
      <c r="E20" t="s">
        <v>14</v>
      </c>
      <c r="F20" t="s">
        <v>15</v>
      </c>
      <c r="G20">
        <v>300</v>
      </c>
      <c r="H20">
        <v>1</v>
      </c>
      <c r="I20">
        <v>37163</v>
      </c>
      <c r="J20">
        <v>0</v>
      </c>
      <c r="K20" t="s">
        <v>48</v>
      </c>
    </row>
    <row r="21" spans="1:11" x14ac:dyDescent="0.15">
      <c r="A21">
        <v>6124</v>
      </c>
      <c r="B21" t="s">
        <v>11</v>
      </c>
      <c r="C21" t="s">
        <v>12</v>
      </c>
      <c r="D21" t="s">
        <v>50</v>
      </c>
      <c r="E21" t="s">
        <v>14</v>
      </c>
      <c r="F21" t="s">
        <v>15</v>
      </c>
      <c r="G21">
        <v>300</v>
      </c>
      <c r="H21">
        <v>0</v>
      </c>
      <c r="I21">
        <v>0</v>
      </c>
      <c r="J21">
        <v>0</v>
      </c>
      <c r="K21" t="s">
        <v>51</v>
      </c>
    </row>
    <row r="22" spans="1:11" x14ac:dyDescent="0.15">
      <c r="A22">
        <v>6124</v>
      </c>
      <c r="B22" t="s">
        <v>11</v>
      </c>
      <c r="C22" t="s">
        <v>12</v>
      </c>
      <c r="D22" t="s">
        <v>52</v>
      </c>
      <c r="E22" t="s">
        <v>18</v>
      </c>
      <c r="F22" t="s">
        <v>19</v>
      </c>
      <c r="G22">
        <v>2104</v>
      </c>
      <c r="H22">
        <v>2</v>
      </c>
      <c r="I22">
        <v>120704</v>
      </c>
      <c r="J22">
        <v>411075</v>
      </c>
      <c r="K22" t="s">
        <v>50</v>
      </c>
    </row>
    <row r="23" spans="1:11" x14ac:dyDescent="0.15">
      <c r="A23">
        <v>6124</v>
      </c>
      <c r="B23" t="s">
        <v>11</v>
      </c>
      <c r="C23" t="s">
        <v>12</v>
      </c>
      <c r="D23" t="s">
        <v>53</v>
      </c>
      <c r="E23" t="s">
        <v>14</v>
      </c>
      <c r="F23" t="s">
        <v>15</v>
      </c>
      <c r="G23">
        <v>300</v>
      </c>
      <c r="H23">
        <v>1.8</v>
      </c>
      <c r="I23">
        <v>22199</v>
      </c>
      <c r="J23">
        <v>43598</v>
      </c>
      <c r="K23" t="s">
        <v>52</v>
      </c>
    </row>
    <row r="24" spans="1:11" x14ac:dyDescent="0.15">
      <c r="A24">
        <v>6124</v>
      </c>
      <c r="B24" t="s">
        <v>11</v>
      </c>
      <c r="C24" t="s">
        <v>12</v>
      </c>
      <c r="D24" t="s">
        <v>54</v>
      </c>
      <c r="E24" t="s">
        <v>14</v>
      </c>
      <c r="F24" t="s">
        <v>15</v>
      </c>
      <c r="G24">
        <v>300</v>
      </c>
      <c r="H24">
        <v>1.1000000000000001</v>
      </c>
      <c r="I24">
        <v>12564</v>
      </c>
      <c r="J24">
        <v>27733</v>
      </c>
      <c r="K24" t="s">
        <v>53</v>
      </c>
    </row>
    <row r="25" spans="1:11" x14ac:dyDescent="0.15">
      <c r="A25">
        <v>6124</v>
      </c>
      <c r="B25" t="s">
        <v>11</v>
      </c>
      <c r="C25" t="s">
        <v>12</v>
      </c>
      <c r="D25" t="s">
        <v>55</v>
      </c>
      <c r="E25" t="s">
        <v>18</v>
      </c>
      <c r="F25" t="s">
        <v>19</v>
      </c>
      <c r="G25">
        <v>7816</v>
      </c>
      <c r="H25">
        <v>3.3</v>
      </c>
      <c r="I25">
        <v>1430019</v>
      </c>
      <c r="J25">
        <v>1811809</v>
      </c>
      <c r="K25" t="s">
        <v>54</v>
      </c>
    </row>
    <row r="26" spans="1:11" x14ac:dyDescent="0.15">
      <c r="A26">
        <v>6124</v>
      </c>
      <c r="B26" t="s">
        <v>11</v>
      </c>
      <c r="C26" t="s">
        <v>12</v>
      </c>
      <c r="D26" t="s">
        <v>56</v>
      </c>
      <c r="E26" t="s">
        <v>14</v>
      </c>
      <c r="F26" t="s">
        <v>15</v>
      </c>
      <c r="G26">
        <v>300</v>
      </c>
      <c r="H26">
        <v>4.7</v>
      </c>
      <c r="I26">
        <v>74564</v>
      </c>
      <c r="J26">
        <v>101883</v>
      </c>
      <c r="K26" t="s">
        <v>55</v>
      </c>
    </row>
    <row r="27" spans="1:11" x14ac:dyDescent="0.15">
      <c r="A27">
        <v>6124</v>
      </c>
      <c r="B27" t="s">
        <v>11</v>
      </c>
      <c r="C27" t="s">
        <v>12</v>
      </c>
      <c r="D27" t="s">
        <v>57</v>
      </c>
      <c r="E27" t="s">
        <v>18</v>
      </c>
      <c r="F27" t="s">
        <v>19</v>
      </c>
      <c r="G27">
        <v>6609</v>
      </c>
      <c r="H27">
        <v>66.900000000000006</v>
      </c>
      <c r="I27">
        <v>2215269</v>
      </c>
      <c r="J27">
        <v>49298865</v>
      </c>
      <c r="K27" t="s">
        <v>58</v>
      </c>
    </row>
    <row r="28" spans="1:11" x14ac:dyDescent="0.15">
      <c r="A28">
        <v>6124</v>
      </c>
      <c r="B28" t="s">
        <v>11</v>
      </c>
      <c r="C28" t="s">
        <v>12</v>
      </c>
      <c r="D28" t="s">
        <v>59</v>
      </c>
      <c r="E28" t="s">
        <v>14</v>
      </c>
      <c r="F28" t="s">
        <v>15</v>
      </c>
      <c r="G28">
        <v>300</v>
      </c>
      <c r="H28">
        <v>0</v>
      </c>
      <c r="I28">
        <v>0</v>
      </c>
      <c r="J28">
        <v>0</v>
      </c>
      <c r="K28" t="s">
        <v>60</v>
      </c>
    </row>
    <row r="29" spans="1:11" x14ac:dyDescent="0.15">
      <c r="A29">
        <v>6124</v>
      </c>
      <c r="B29" t="s">
        <v>11</v>
      </c>
      <c r="C29" t="s">
        <v>12</v>
      </c>
      <c r="D29" t="s">
        <v>61</v>
      </c>
      <c r="E29" t="s">
        <v>18</v>
      </c>
      <c r="F29" t="s">
        <v>19</v>
      </c>
      <c r="G29">
        <v>4510</v>
      </c>
      <c r="H29">
        <v>24.5</v>
      </c>
      <c r="I29">
        <v>940681</v>
      </c>
      <c r="J29">
        <v>12873941</v>
      </c>
      <c r="K29" t="s">
        <v>59</v>
      </c>
    </row>
    <row r="30" spans="1:11" x14ac:dyDescent="0.15">
      <c r="A30">
        <v>6124</v>
      </c>
      <c r="B30" t="s">
        <v>11</v>
      </c>
      <c r="C30" t="s">
        <v>12</v>
      </c>
      <c r="D30" t="s">
        <v>62</v>
      </c>
      <c r="E30" t="s">
        <v>14</v>
      </c>
      <c r="F30" t="s">
        <v>15</v>
      </c>
      <c r="G30">
        <v>300</v>
      </c>
      <c r="H30">
        <v>1</v>
      </c>
      <c r="I30">
        <v>13459</v>
      </c>
      <c r="J30">
        <v>25646</v>
      </c>
      <c r="K30" t="s">
        <v>61</v>
      </c>
    </row>
    <row r="31" spans="1:11" x14ac:dyDescent="0.15">
      <c r="A31">
        <v>6124</v>
      </c>
      <c r="B31" t="s">
        <v>11</v>
      </c>
      <c r="C31" t="s">
        <v>12</v>
      </c>
      <c r="D31" t="s">
        <v>63</v>
      </c>
      <c r="E31" t="s">
        <v>14</v>
      </c>
      <c r="F31" t="s">
        <v>15</v>
      </c>
      <c r="G31">
        <v>300</v>
      </c>
      <c r="H31">
        <v>0</v>
      </c>
      <c r="I31">
        <v>0</v>
      </c>
      <c r="J31">
        <v>0</v>
      </c>
      <c r="K31" t="s">
        <v>64</v>
      </c>
    </row>
    <row r="32" spans="1:11" x14ac:dyDescent="0.15">
      <c r="A32">
        <v>6124</v>
      </c>
      <c r="B32" t="s">
        <v>11</v>
      </c>
      <c r="C32" t="s">
        <v>12</v>
      </c>
      <c r="D32" t="s">
        <v>65</v>
      </c>
      <c r="E32" t="s">
        <v>18</v>
      </c>
      <c r="F32" t="s">
        <v>19</v>
      </c>
      <c r="G32">
        <v>8115</v>
      </c>
      <c r="H32">
        <v>1.3</v>
      </c>
      <c r="I32">
        <v>278364</v>
      </c>
      <c r="J32">
        <v>995437</v>
      </c>
      <c r="K32" t="s">
        <v>63</v>
      </c>
    </row>
    <row r="33" spans="1:11" x14ac:dyDescent="0.15">
      <c r="A33">
        <v>6124</v>
      </c>
      <c r="B33" t="s">
        <v>11</v>
      </c>
      <c r="C33" t="s">
        <v>12</v>
      </c>
      <c r="D33" t="s">
        <v>66</v>
      </c>
      <c r="E33" t="s">
        <v>14</v>
      </c>
      <c r="F33" t="s">
        <v>15</v>
      </c>
      <c r="G33">
        <v>300</v>
      </c>
      <c r="H33">
        <v>7.9</v>
      </c>
      <c r="I33">
        <v>109381</v>
      </c>
      <c r="J33">
        <v>186309</v>
      </c>
      <c r="K33" t="s">
        <v>65</v>
      </c>
    </row>
    <row r="34" spans="1:11" x14ac:dyDescent="0.15">
      <c r="A34">
        <v>6124</v>
      </c>
      <c r="B34" t="s">
        <v>11</v>
      </c>
      <c r="C34" t="s">
        <v>12</v>
      </c>
      <c r="D34" t="s">
        <v>67</v>
      </c>
      <c r="E34" t="s">
        <v>18</v>
      </c>
      <c r="F34" t="s">
        <v>19</v>
      </c>
      <c r="G34">
        <v>8716</v>
      </c>
      <c r="H34">
        <v>2.5</v>
      </c>
      <c r="I34">
        <v>559136</v>
      </c>
      <c r="J34">
        <v>2163150</v>
      </c>
      <c r="K34" t="s">
        <v>66</v>
      </c>
    </row>
    <row r="35" spans="1:11" x14ac:dyDescent="0.15">
      <c r="A35">
        <v>6124</v>
      </c>
      <c r="B35" t="s">
        <v>11</v>
      </c>
      <c r="C35" t="s">
        <v>12</v>
      </c>
      <c r="D35" t="s">
        <v>68</v>
      </c>
      <c r="E35" t="s">
        <v>14</v>
      </c>
      <c r="F35" t="s">
        <v>15</v>
      </c>
      <c r="G35">
        <v>300</v>
      </c>
      <c r="H35">
        <v>0</v>
      </c>
      <c r="I35">
        <v>0</v>
      </c>
      <c r="J35">
        <v>0</v>
      </c>
      <c r="K35" t="s">
        <v>69</v>
      </c>
    </row>
    <row r="36" spans="1:11" x14ac:dyDescent="0.15">
      <c r="A36">
        <v>6124</v>
      </c>
      <c r="B36" t="s">
        <v>11</v>
      </c>
      <c r="C36" t="s">
        <v>12</v>
      </c>
      <c r="D36" t="s">
        <v>70</v>
      </c>
      <c r="E36" t="s">
        <v>18</v>
      </c>
      <c r="F36" t="s">
        <v>19</v>
      </c>
      <c r="G36">
        <v>601</v>
      </c>
      <c r="H36">
        <v>2.5</v>
      </c>
      <c r="I36">
        <v>28559</v>
      </c>
      <c r="J36">
        <v>161821</v>
      </c>
      <c r="K36" t="s">
        <v>68</v>
      </c>
    </row>
    <row r="37" spans="1:11" x14ac:dyDescent="0.15">
      <c r="A37">
        <v>6124</v>
      </c>
      <c r="B37" t="s">
        <v>11</v>
      </c>
      <c r="C37" t="s">
        <v>12</v>
      </c>
      <c r="D37" t="s">
        <v>71</v>
      </c>
      <c r="E37" t="s">
        <v>18</v>
      </c>
      <c r="F37" t="s">
        <v>19</v>
      </c>
      <c r="G37">
        <v>7809</v>
      </c>
      <c r="H37">
        <v>4.3</v>
      </c>
      <c r="I37">
        <v>892984</v>
      </c>
      <c r="J37">
        <v>3020326</v>
      </c>
      <c r="K37" t="s">
        <v>72</v>
      </c>
    </row>
    <row r="38" spans="1:11" x14ac:dyDescent="0.15">
      <c r="A38">
        <v>6124</v>
      </c>
      <c r="B38" t="s">
        <v>11</v>
      </c>
      <c r="C38" t="s">
        <v>12</v>
      </c>
      <c r="D38" t="s">
        <v>73</v>
      </c>
      <c r="E38" t="s">
        <v>14</v>
      </c>
      <c r="F38" t="s">
        <v>15</v>
      </c>
      <c r="G38">
        <v>601</v>
      </c>
      <c r="H38">
        <v>1.2</v>
      </c>
      <c r="I38">
        <v>33494</v>
      </c>
      <c r="J38">
        <v>55136</v>
      </c>
      <c r="K38" t="s">
        <v>71</v>
      </c>
    </row>
    <row r="39" spans="1:11" x14ac:dyDescent="0.15">
      <c r="A39">
        <v>6124</v>
      </c>
      <c r="B39" t="s">
        <v>11</v>
      </c>
      <c r="C39" t="s">
        <v>12</v>
      </c>
      <c r="D39" t="s">
        <v>74</v>
      </c>
      <c r="E39" t="s">
        <v>26</v>
      </c>
      <c r="F39" t="s">
        <v>27</v>
      </c>
      <c r="G39">
        <v>902</v>
      </c>
      <c r="H39">
        <v>1.1000000000000001</v>
      </c>
      <c r="I39">
        <v>78544</v>
      </c>
      <c r="J39">
        <v>50183</v>
      </c>
      <c r="K39" t="s">
        <v>73</v>
      </c>
    </row>
    <row r="40" spans="1:11" x14ac:dyDescent="0.15">
      <c r="A40">
        <v>6124</v>
      </c>
      <c r="B40" t="s">
        <v>11</v>
      </c>
      <c r="C40" t="s">
        <v>12</v>
      </c>
      <c r="D40" t="s">
        <v>75</v>
      </c>
      <c r="E40" t="s">
        <v>33</v>
      </c>
      <c r="F40" t="s">
        <v>34</v>
      </c>
      <c r="G40">
        <v>6313</v>
      </c>
      <c r="H40">
        <v>45.3</v>
      </c>
      <c r="I40">
        <v>2112545</v>
      </c>
      <c r="J40">
        <v>33613903</v>
      </c>
      <c r="K40" t="s">
        <v>74</v>
      </c>
    </row>
    <row r="41" spans="1:11" x14ac:dyDescent="0.15">
      <c r="A41">
        <v>6124</v>
      </c>
      <c r="B41" t="s">
        <v>11</v>
      </c>
      <c r="C41" t="s">
        <v>12</v>
      </c>
      <c r="D41" t="s">
        <v>76</v>
      </c>
      <c r="E41" t="s">
        <v>26</v>
      </c>
      <c r="F41" t="s">
        <v>27</v>
      </c>
      <c r="G41">
        <v>300</v>
      </c>
      <c r="H41">
        <v>5.2</v>
      </c>
      <c r="I41">
        <v>53679</v>
      </c>
      <c r="J41">
        <v>141754</v>
      </c>
      <c r="K4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abSelected="1" zoomScale="150" zoomScaleNormal="150" workbookViewId="0">
      <selection activeCell="F17" sqref="F17"/>
    </sheetView>
  </sheetViews>
  <sheetFormatPr baseColWidth="10" defaultRowHeight="13" x14ac:dyDescent="0.15"/>
  <cols>
    <col min="1" max="1" width="19.83203125" bestFit="1" customWidth="1"/>
    <col min="9" max="9" width="14.33203125" bestFit="1" customWidth="1"/>
    <col min="10" max="10" width="26.83203125" bestFit="1" customWidth="1"/>
  </cols>
  <sheetData>
    <row r="1" spans="1:13" ht="16" thickBot="1" x14ac:dyDescent="0.25">
      <c r="A1" s="16" t="s">
        <v>535</v>
      </c>
      <c r="B1" s="17"/>
      <c r="C1" s="17"/>
      <c r="D1" s="17"/>
      <c r="E1" s="17"/>
      <c r="F1" s="17"/>
      <c r="G1" s="18"/>
      <c r="I1" s="16" t="s">
        <v>531</v>
      </c>
      <c r="J1" s="17"/>
      <c r="K1" s="17"/>
      <c r="L1" s="17"/>
      <c r="M1" s="18"/>
    </row>
    <row r="2" spans="1:13" ht="16" thickBot="1" x14ac:dyDescent="0.25">
      <c r="A2" s="15" t="s">
        <v>530</v>
      </c>
      <c r="B2" s="14" t="s">
        <v>529</v>
      </c>
      <c r="C2" s="14" t="s">
        <v>521</v>
      </c>
      <c r="E2" s="19" t="s">
        <v>528</v>
      </c>
      <c r="F2" s="20"/>
      <c r="G2" s="21"/>
      <c r="I2" t="s">
        <v>6</v>
      </c>
      <c r="J2" t="s">
        <v>7</v>
      </c>
    </row>
    <row r="3" spans="1:13" x14ac:dyDescent="0.15">
      <c r="A3" s="13" t="s">
        <v>527</v>
      </c>
      <c r="B3" s="12">
        <v>320</v>
      </c>
      <c r="C3" s="11">
        <f>B3/B3</f>
        <v>1</v>
      </c>
      <c r="E3" t="e">
        <f>#REF!</f>
        <v>#REF!</v>
      </c>
    </row>
    <row r="4" spans="1:13" ht="14" thickBot="1" x14ac:dyDescent="0.2">
      <c r="A4" s="10" t="s">
        <v>526</v>
      </c>
      <c r="B4" s="9" t="s">
        <v>525</v>
      </c>
      <c r="C4" s="9" t="s">
        <v>525</v>
      </c>
      <c r="E4" t="e">
        <f>#REF!</f>
        <v>#REF!</v>
      </c>
    </row>
    <row r="6" spans="1:13" ht="15" x14ac:dyDescent="0.2">
      <c r="A6" s="8" t="s">
        <v>524</v>
      </c>
      <c r="B6" s="7" t="s">
        <v>523</v>
      </c>
      <c r="C6" s="7"/>
      <c r="D6" s="7"/>
      <c r="E6" s="7"/>
      <c r="F6" s="7"/>
      <c r="G6" s="7"/>
    </row>
    <row r="7" spans="1:13" ht="15" x14ac:dyDescent="0.2">
      <c r="A7" s="8"/>
      <c r="B7" s="7"/>
      <c r="C7" s="7"/>
      <c r="D7" s="7"/>
      <c r="E7" s="7"/>
      <c r="F7" s="7"/>
      <c r="G7" s="7"/>
    </row>
    <row r="8" spans="1:13" ht="15" x14ac:dyDescent="0.2">
      <c r="A8" s="6" t="s">
        <v>522</v>
      </c>
      <c r="B8" s="4" t="s">
        <v>532</v>
      </c>
      <c r="C8" s="5" t="s">
        <v>521</v>
      </c>
      <c r="D8" s="4" t="s">
        <v>533</v>
      </c>
      <c r="E8" s="5" t="s">
        <v>521</v>
      </c>
      <c r="F8" s="4" t="s">
        <v>534</v>
      </c>
      <c r="G8" s="5" t="s">
        <v>521</v>
      </c>
    </row>
    <row r="9" spans="1:13" ht="15" x14ac:dyDescent="0.2">
      <c r="A9" s="4" t="s">
        <v>520</v>
      </c>
      <c r="B9" s="4">
        <v>3</v>
      </c>
      <c r="C9" s="3">
        <f t="shared" ref="C9:C24" si="0">B9/$B$25</f>
        <v>2.564102564102564E-2</v>
      </c>
      <c r="D9" s="4">
        <v>3</v>
      </c>
      <c r="E9" s="3">
        <f t="shared" ref="E9:E24" si="1">D9/$D$25</f>
        <v>1.8404907975460124E-2</v>
      </c>
      <c r="F9" s="4">
        <v>4</v>
      </c>
      <c r="G9" s="3">
        <f t="shared" ref="G9:G24" si="2">F9/$F$25</f>
        <v>0.1</v>
      </c>
    </row>
    <row r="10" spans="1:13" ht="15" x14ac:dyDescent="0.2">
      <c r="A10" s="4" t="s">
        <v>519</v>
      </c>
      <c r="B10" s="4">
        <v>19</v>
      </c>
      <c r="C10" s="3">
        <f t="shared" si="0"/>
        <v>0.1623931623931624</v>
      </c>
      <c r="D10" s="4">
        <v>66</v>
      </c>
      <c r="E10" s="3">
        <f t="shared" si="1"/>
        <v>0.40490797546012269</v>
      </c>
      <c r="F10" s="4">
        <v>17</v>
      </c>
      <c r="G10" s="3">
        <f t="shared" si="2"/>
        <v>0.42499999999999999</v>
      </c>
    </row>
    <row r="11" spans="1:13" ht="15" x14ac:dyDescent="0.2">
      <c r="A11" s="4" t="s">
        <v>518</v>
      </c>
      <c r="B11" s="4">
        <v>19</v>
      </c>
      <c r="C11" s="3">
        <f t="shared" si="0"/>
        <v>0.1623931623931624</v>
      </c>
      <c r="D11" s="4">
        <v>1</v>
      </c>
      <c r="E11" s="3">
        <f t="shared" si="1"/>
        <v>6.1349693251533744E-3</v>
      </c>
      <c r="F11" s="4">
        <v>6</v>
      </c>
      <c r="G11" s="3">
        <f t="shared" si="2"/>
        <v>0.15</v>
      </c>
    </row>
    <row r="12" spans="1:13" ht="15" x14ac:dyDescent="0.2">
      <c r="A12" s="4" t="s">
        <v>517</v>
      </c>
      <c r="B12" s="4">
        <v>76</v>
      </c>
      <c r="C12" s="3">
        <f t="shared" si="0"/>
        <v>0.6495726495726496</v>
      </c>
      <c r="D12" s="4">
        <v>23</v>
      </c>
      <c r="E12" s="3">
        <f t="shared" si="1"/>
        <v>0.1411042944785276</v>
      </c>
      <c r="F12" s="4">
        <v>3</v>
      </c>
      <c r="G12" s="3">
        <f t="shared" si="2"/>
        <v>7.4999999999999997E-2</v>
      </c>
    </row>
    <row r="13" spans="1:13" ht="15" x14ac:dyDescent="0.2">
      <c r="A13" s="4" t="s">
        <v>516</v>
      </c>
      <c r="B13" s="4">
        <v>0</v>
      </c>
      <c r="C13" s="3">
        <f t="shared" si="0"/>
        <v>0</v>
      </c>
      <c r="D13" s="4">
        <v>1</v>
      </c>
      <c r="E13" s="3">
        <f t="shared" si="1"/>
        <v>6.1349693251533744E-3</v>
      </c>
      <c r="F13" s="4">
        <v>2</v>
      </c>
      <c r="G13" s="3">
        <f t="shared" si="2"/>
        <v>0.05</v>
      </c>
    </row>
    <row r="14" spans="1:13" ht="15" x14ac:dyDescent="0.2">
      <c r="A14" s="4" t="s">
        <v>515</v>
      </c>
      <c r="B14" s="4">
        <v>0</v>
      </c>
      <c r="C14" s="3">
        <f t="shared" si="0"/>
        <v>0</v>
      </c>
      <c r="D14" s="4">
        <v>9</v>
      </c>
      <c r="E14" s="3">
        <f t="shared" si="1"/>
        <v>5.5214723926380369E-2</v>
      </c>
      <c r="F14" s="4">
        <v>1</v>
      </c>
      <c r="G14" s="3">
        <f t="shared" si="2"/>
        <v>2.5000000000000001E-2</v>
      </c>
    </row>
    <row r="15" spans="1:13" ht="15" x14ac:dyDescent="0.2">
      <c r="A15" s="4" t="s">
        <v>514</v>
      </c>
      <c r="B15" s="4">
        <v>0</v>
      </c>
      <c r="C15" s="3">
        <f t="shared" si="0"/>
        <v>0</v>
      </c>
      <c r="D15" s="4">
        <v>3</v>
      </c>
      <c r="E15" s="3">
        <f t="shared" si="1"/>
        <v>1.8404907975460124E-2</v>
      </c>
      <c r="F15" s="4">
        <v>2</v>
      </c>
      <c r="G15" s="3">
        <f t="shared" si="2"/>
        <v>0.05</v>
      </c>
    </row>
    <row r="16" spans="1:13" ht="15" x14ac:dyDescent="0.2">
      <c r="A16" s="4" t="s">
        <v>513</v>
      </c>
      <c r="B16" s="4">
        <f>'[1]user-01'!K9</f>
        <v>0</v>
      </c>
      <c r="C16" s="3">
        <f t="shared" si="0"/>
        <v>0</v>
      </c>
      <c r="D16" s="4">
        <v>5</v>
      </c>
      <c r="E16" s="3">
        <f t="shared" si="1"/>
        <v>3.0674846625766871E-2</v>
      </c>
      <c r="F16" s="4">
        <v>5</v>
      </c>
      <c r="G16" s="3">
        <f t="shared" si="2"/>
        <v>0.125</v>
      </c>
    </row>
    <row r="17" spans="1:13" ht="15" x14ac:dyDescent="0.2">
      <c r="A17" s="4" t="s">
        <v>512</v>
      </c>
      <c r="B17" s="4">
        <f>'[1]user-01'!K10</f>
        <v>0</v>
      </c>
      <c r="C17" s="3">
        <f t="shared" si="0"/>
        <v>0</v>
      </c>
      <c r="D17" s="4">
        <v>5</v>
      </c>
      <c r="E17" s="3">
        <f t="shared" si="1"/>
        <v>3.0674846625766871E-2</v>
      </c>
      <c r="F17" s="4">
        <f>'[1]user-3'!K10</f>
        <v>0</v>
      </c>
      <c r="G17" s="3">
        <f t="shared" si="2"/>
        <v>0</v>
      </c>
    </row>
    <row r="18" spans="1:13" ht="15" x14ac:dyDescent="0.2">
      <c r="A18" s="4" t="s">
        <v>511</v>
      </c>
      <c r="B18" s="4">
        <f>'[1]user-01'!K11</f>
        <v>0</v>
      </c>
      <c r="C18" s="3">
        <f t="shared" si="0"/>
        <v>0</v>
      </c>
      <c r="D18" s="4">
        <v>17</v>
      </c>
      <c r="E18" s="3">
        <f t="shared" si="1"/>
        <v>0.10429447852760736</v>
      </c>
      <c r="F18" s="4">
        <f>'[1]user-3'!K11</f>
        <v>0</v>
      </c>
      <c r="G18" s="3">
        <f t="shared" si="2"/>
        <v>0</v>
      </c>
    </row>
    <row r="19" spans="1:13" ht="15" x14ac:dyDescent="0.2">
      <c r="A19" s="4" t="s">
        <v>510</v>
      </c>
      <c r="B19" s="4">
        <f>'[1]user-01'!K12</f>
        <v>0</v>
      </c>
      <c r="C19" s="3">
        <f t="shared" si="0"/>
        <v>0</v>
      </c>
      <c r="D19" s="4">
        <v>4</v>
      </c>
      <c r="E19" s="3">
        <f t="shared" si="1"/>
        <v>2.4539877300613498E-2</v>
      </c>
      <c r="F19" s="4">
        <f>'[1]user-3'!K12</f>
        <v>0</v>
      </c>
      <c r="G19" s="3">
        <f t="shared" si="2"/>
        <v>0</v>
      </c>
    </row>
    <row r="20" spans="1:13" ht="15" x14ac:dyDescent="0.2">
      <c r="A20" s="4" t="s">
        <v>509</v>
      </c>
      <c r="B20" s="4">
        <f>'[1]user-01'!K13</f>
        <v>0</v>
      </c>
      <c r="C20" s="3">
        <f t="shared" si="0"/>
        <v>0</v>
      </c>
      <c r="D20" s="4">
        <v>6</v>
      </c>
      <c r="E20" s="3">
        <f t="shared" si="1"/>
        <v>3.6809815950920248E-2</v>
      </c>
      <c r="F20" s="4">
        <f>'[1]user-3'!K13</f>
        <v>0</v>
      </c>
      <c r="G20" s="3">
        <f t="shared" si="2"/>
        <v>0</v>
      </c>
    </row>
    <row r="21" spans="1:13" ht="15" x14ac:dyDescent="0.2">
      <c r="A21" s="4" t="s">
        <v>508</v>
      </c>
      <c r="B21" s="4">
        <f>'[1]user-01'!K14</f>
        <v>0</v>
      </c>
      <c r="C21" s="3">
        <f t="shared" si="0"/>
        <v>0</v>
      </c>
      <c r="D21" s="4">
        <v>5</v>
      </c>
      <c r="E21" s="3">
        <f t="shared" si="1"/>
        <v>3.0674846625766871E-2</v>
      </c>
      <c r="F21" s="4">
        <f>'[1]user-3'!K14</f>
        <v>0</v>
      </c>
      <c r="G21" s="3">
        <f t="shared" si="2"/>
        <v>0</v>
      </c>
    </row>
    <row r="22" spans="1:13" ht="15" x14ac:dyDescent="0.2">
      <c r="A22" s="4" t="s">
        <v>507</v>
      </c>
      <c r="B22" s="4">
        <f>'[1]user-01'!K15</f>
        <v>0</v>
      </c>
      <c r="C22" s="3">
        <f t="shared" si="0"/>
        <v>0</v>
      </c>
      <c r="D22" s="4">
        <v>7</v>
      </c>
      <c r="E22" s="3">
        <f t="shared" si="1"/>
        <v>4.2944785276073622E-2</v>
      </c>
      <c r="F22" s="4">
        <f>'[1]user-3'!K15</f>
        <v>0</v>
      </c>
      <c r="G22" s="3">
        <f t="shared" si="2"/>
        <v>0</v>
      </c>
    </row>
    <row r="23" spans="1:13" ht="15" x14ac:dyDescent="0.2">
      <c r="A23" s="4" t="s">
        <v>506</v>
      </c>
      <c r="B23" s="4">
        <f>'[1]user-01'!K16</f>
        <v>0</v>
      </c>
      <c r="C23" s="3">
        <f t="shared" si="0"/>
        <v>0</v>
      </c>
      <c r="D23" s="4">
        <v>8</v>
      </c>
      <c r="E23" s="3">
        <f t="shared" si="1"/>
        <v>4.9079754601226995E-2</v>
      </c>
      <c r="F23" s="4">
        <f>'[1]user-3'!K16</f>
        <v>0</v>
      </c>
      <c r="G23" s="3">
        <f t="shared" si="2"/>
        <v>0</v>
      </c>
    </row>
    <row r="24" spans="1:13" ht="15" x14ac:dyDescent="0.2">
      <c r="A24" s="4" t="s">
        <v>505</v>
      </c>
      <c r="B24" s="4">
        <f>'[1]user-01'!K17</f>
        <v>0</v>
      </c>
      <c r="C24" s="3">
        <f t="shared" si="0"/>
        <v>0</v>
      </c>
      <c r="D24" s="4">
        <f>'[1]user-2'!K17</f>
        <v>0</v>
      </c>
      <c r="E24" s="3">
        <f t="shared" si="1"/>
        <v>0</v>
      </c>
      <c r="F24" s="4">
        <f>'[1]user-3'!K17</f>
        <v>0</v>
      </c>
      <c r="G24" s="3">
        <f t="shared" si="2"/>
        <v>0</v>
      </c>
    </row>
    <row r="25" spans="1:13" ht="15" x14ac:dyDescent="0.2">
      <c r="A25" s="2" t="s">
        <v>504</v>
      </c>
      <c r="B25" s="2">
        <v>117</v>
      </c>
      <c r="C25" s="2">
        <f>SUM(C9:C24)</f>
        <v>1</v>
      </c>
      <c r="D25" s="2">
        <v>163</v>
      </c>
      <c r="E25" s="2">
        <f>SUM(E9:E24)</f>
        <v>1</v>
      </c>
      <c r="F25" s="2">
        <v>40</v>
      </c>
      <c r="G25" s="2">
        <f>SUM(G9:G24)</f>
        <v>1</v>
      </c>
    </row>
    <row r="28" spans="1:13" ht="15" x14ac:dyDescent="0.2">
      <c r="A28" t="s">
        <v>503</v>
      </c>
      <c r="B28" t="str">
        <f>B8</f>
        <v>Oct</v>
      </c>
      <c r="C28" s="1">
        <f>SUM(C9*1,C10*2,C11*3,C12*4,C13*5,C14*6,C15*7,C16*8,C17*9,C18*10,C19*11,C20*12,C21*13,C22*14,C23*15,C24*16)</f>
        <v>3.4358974358974361</v>
      </c>
      <c r="D28" t="str">
        <f>D8</f>
        <v>Nov</v>
      </c>
      <c r="E28" s="1">
        <f>SUM(E9*1,E10*2,E11*3,E12*4,E13*5,E14*6,E15*7,E16*8,E17*9,E18*10,E19*11,E20*12,E21*13,E22*14,E23*15,E24*16)</f>
        <v>5.9141104294478533</v>
      </c>
      <c r="F28" t="str">
        <f>F8</f>
        <v>Dec</v>
      </c>
      <c r="G28" s="1">
        <f>SUM(G9*1,G10*2,G11*3,G12*4,G13*5,G14*6,G15*7,G16*8,G17*9,G18*10,G19*11,G20*12,G21*13,G22*14,G23*15,G24*16)</f>
        <v>3.45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AA58-F51F-F24A-8BF3-DC53E5A1C1F1}">
  <sheetPr filterMode="1"/>
  <dimension ref="A1:J117"/>
  <sheetViews>
    <sheetView zoomScale="160" zoomScaleNormal="160" workbookViewId="0">
      <selection activeCell="E128" sqref="E128"/>
    </sheetView>
  </sheetViews>
  <sheetFormatPr baseColWidth="10" defaultRowHeight="13" x14ac:dyDescent="0.15"/>
  <sheetData>
    <row r="1" spans="1:10" x14ac:dyDescent="0.15">
      <c r="A1">
        <v>703641</v>
      </c>
      <c r="B1" t="s">
        <v>536</v>
      </c>
      <c r="C1">
        <v>15618639</v>
      </c>
      <c r="D1" t="s">
        <v>19</v>
      </c>
      <c r="E1" t="s">
        <v>18</v>
      </c>
      <c r="F1" t="s">
        <v>536</v>
      </c>
      <c r="G1" t="s">
        <v>539</v>
      </c>
      <c r="H1" t="s">
        <v>596</v>
      </c>
      <c r="I1">
        <v>6313</v>
      </c>
      <c r="J1" t="s">
        <v>538</v>
      </c>
    </row>
    <row r="2" spans="1:10" x14ac:dyDescent="0.15">
      <c r="A2">
        <v>0</v>
      </c>
      <c r="B2" t="s">
        <v>536</v>
      </c>
      <c r="C2">
        <v>0</v>
      </c>
      <c r="D2" t="s">
        <v>15</v>
      </c>
      <c r="E2" t="s">
        <v>14</v>
      </c>
      <c r="F2" t="s">
        <v>536</v>
      </c>
      <c r="G2" t="s">
        <v>597</v>
      </c>
      <c r="H2" t="s">
        <v>598</v>
      </c>
      <c r="I2">
        <v>601</v>
      </c>
      <c r="J2" t="s">
        <v>540</v>
      </c>
    </row>
    <row r="3" spans="1:10" hidden="1" x14ac:dyDescent="0.15">
      <c r="A3">
        <v>615962</v>
      </c>
      <c r="B3" t="s">
        <v>536</v>
      </c>
      <c r="C3">
        <v>4405224</v>
      </c>
      <c r="D3" t="s">
        <v>19</v>
      </c>
      <c r="E3" t="s">
        <v>18</v>
      </c>
      <c r="F3" t="s">
        <v>536</v>
      </c>
      <c r="G3" t="s">
        <v>539</v>
      </c>
      <c r="H3" t="s">
        <v>599</v>
      </c>
      <c r="I3">
        <v>7457</v>
      </c>
      <c r="J3" t="s">
        <v>541</v>
      </c>
    </row>
    <row r="4" spans="1:10" x14ac:dyDescent="0.15">
      <c r="A4">
        <v>95287</v>
      </c>
      <c r="B4" t="s">
        <v>536</v>
      </c>
      <c r="C4">
        <v>2596476</v>
      </c>
      <c r="D4" t="s">
        <v>19</v>
      </c>
      <c r="E4" t="s">
        <v>18</v>
      </c>
      <c r="F4" t="s">
        <v>536</v>
      </c>
      <c r="G4" t="s">
        <v>597</v>
      </c>
      <c r="H4" t="s">
        <v>600</v>
      </c>
      <c r="I4">
        <v>300</v>
      </c>
      <c r="J4" t="s">
        <v>542</v>
      </c>
    </row>
    <row r="5" spans="1:10" x14ac:dyDescent="0.15">
      <c r="A5">
        <v>0</v>
      </c>
      <c r="B5" t="s">
        <v>536</v>
      </c>
      <c r="C5">
        <v>0</v>
      </c>
      <c r="D5" t="s">
        <v>15</v>
      </c>
      <c r="E5" t="s">
        <v>14</v>
      </c>
      <c r="F5" t="s">
        <v>536</v>
      </c>
      <c r="G5" t="s">
        <v>597</v>
      </c>
      <c r="H5" t="s">
        <v>601</v>
      </c>
      <c r="I5">
        <v>300</v>
      </c>
      <c r="J5" t="s">
        <v>540</v>
      </c>
    </row>
    <row r="6" spans="1:10" hidden="1" x14ac:dyDescent="0.15">
      <c r="A6">
        <v>110598</v>
      </c>
      <c r="B6" t="s">
        <v>536</v>
      </c>
      <c r="C6">
        <v>152846</v>
      </c>
      <c r="D6" t="s">
        <v>19</v>
      </c>
      <c r="E6" t="s">
        <v>18</v>
      </c>
      <c r="F6" t="s">
        <v>536</v>
      </c>
      <c r="G6" t="s">
        <v>602</v>
      </c>
      <c r="H6" t="s">
        <v>603</v>
      </c>
      <c r="I6">
        <v>3307</v>
      </c>
      <c r="J6" t="s">
        <v>543</v>
      </c>
    </row>
    <row r="7" spans="1:10" hidden="1" x14ac:dyDescent="0.15">
      <c r="A7">
        <v>970024</v>
      </c>
      <c r="B7" t="s">
        <v>536</v>
      </c>
      <c r="C7">
        <v>2416717</v>
      </c>
      <c r="D7" t="s">
        <v>19</v>
      </c>
      <c r="E7" t="s">
        <v>18</v>
      </c>
      <c r="F7" t="s">
        <v>536</v>
      </c>
      <c r="G7" t="s">
        <v>539</v>
      </c>
      <c r="H7" t="s">
        <v>604</v>
      </c>
      <c r="I7">
        <v>7516</v>
      </c>
      <c r="J7" t="s">
        <v>544</v>
      </c>
    </row>
    <row r="8" spans="1:10" x14ac:dyDescent="0.15">
      <c r="A8">
        <v>0</v>
      </c>
      <c r="B8" t="s">
        <v>536</v>
      </c>
      <c r="C8">
        <v>0</v>
      </c>
      <c r="D8" t="s">
        <v>15</v>
      </c>
      <c r="E8" t="s">
        <v>14</v>
      </c>
      <c r="F8" t="s">
        <v>536</v>
      </c>
      <c r="G8" t="s">
        <v>597</v>
      </c>
      <c r="H8" t="s">
        <v>601</v>
      </c>
      <c r="I8">
        <v>300</v>
      </c>
      <c r="J8" t="s">
        <v>540</v>
      </c>
    </row>
    <row r="9" spans="1:10" x14ac:dyDescent="0.15">
      <c r="A9">
        <v>95006</v>
      </c>
      <c r="B9" t="s">
        <v>536</v>
      </c>
      <c r="C9">
        <v>1065521</v>
      </c>
      <c r="D9" t="s">
        <v>19</v>
      </c>
      <c r="E9" t="s">
        <v>18</v>
      </c>
      <c r="F9" t="s">
        <v>536</v>
      </c>
      <c r="G9" t="s">
        <v>597</v>
      </c>
      <c r="H9" t="s">
        <v>605</v>
      </c>
      <c r="I9">
        <v>1803</v>
      </c>
      <c r="J9" t="s">
        <v>545</v>
      </c>
    </row>
    <row r="10" spans="1:10" x14ac:dyDescent="0.15">
      <c r="A10">
        <v>36692</v>
      </c>
      <c r="B10" t="s">
        <v>536</v>
      </c>
      <c r="C10">
        <v>54821</v>
      </c>
      <c r="D10" t="s">
        <v>15</v>
      </c>
      <c r="E10" t="s">
        <v>14</v>
      </c>
      <c r="F10" t="s">
        <v>536</v>
      </c>
      <c r="G10" t="s">
        <v>597</v>
      </c>
      <c r="H10" t="s">
        <v>606</v>
      </c>
      <c r="I10">
        <v>300</v>
      </c>
      <c r="J10" t="s">
        <v>546</v>
      </c>
    </row>
    <row r="11" spans="1:10" x14ac:dyDescent="0.15">
      <c r="A11">
        <v>0</v>
      </c>
      <c r="B11" t="s">
        <v>536</v>
      </c>
      <c r="C11">
        <v>0</v>
      </c>
      <c r="D11" t="s">
        <v>15</v>
      </c>
      <c r="E11" t="s">
        <v>14</v>
      </c>
      <c r="F11" t="s">
        <v>536</v>
      </c>
      <c r="G11" t="s">
        <v>597</v>
      </c>
      <c r="H11" t="s">
        <v>601</v>
      </c>
      <c r="I11">
        <v>300</v>
      </c>
      <c r="J11" t="s">
        <v>540</v>
      </c>
    </row>
    <row r="12" spans="1:10" hidden="1" x14ac:dyDescent="0.15">
      <c r="A12">
        <v>1171096</v>
      </c>
      <c r="B12" t="s">
        <v>536</v>
      </c>
      <c r="C12">
        <v>4101089</v>
      </c>
      <c r="D12" t="s">
        <v>19</v>
      </c>
      <c r="E12" t="s">
        <v>18</v>
      </c>
      <c r="F12" t="s">
        <v>536</v>
      </c>
      <c r="G12" t="s">
        <v>539</v>
      </c>
      <c r="H12" t="s">
        <v>607</v>
      </c>
      <c r="I12">
        <v>7216</v>
      </c>
      <c r="J12" t="s">
        <v>547</v>
      </c>
    </row>
    <row r="13" spans="1:10" x14ac:dyDescent="0.15">
      <c r="A13">
        <v>0</v>
      </c>
      <c r="B13" t="s">
        <v>536</v>
      </c>
      <c r="C13">
        <v>0</v>
      </c>
      <c r="D13" t="s">
        <v>15</v>
      </c>
      <c r="E13" t="s">
        <v>14</v>
      </c>
      <c r="F13" t="s">
        <v>536</v>
      </c>
      <c r="G13" t="s">
        <v>597</v>
      </c>
      <c r="H13" t="s">
        <v>601</v>
      </c>
      <c r="I13">
        <v>300</v>
      </c>
      <c r="J13" t="s">
        <v>540</v>
      </c>
    </row>
    <row r="14" spans="1:10" hidden="1" x14ac:dyDescent="0.15">
      <c r="A14">
        <v>1119301</v>
      </c>
      <c r="B14" t="s">
        <v>536</v>
      </c>
      <c r="C14">
        <v>25263108</v>
      </c>
      <c r="D14" t="s">
        <v>19</v>
      </c>
      <c r="E14" t="s">
        <v>18</v>
      </c>
      <c r="F14" t="s">
        <v>536</v>
      </c>
      <c r="G14" t="s">
        <v>539</v>
      </c>
      <c r="H14" t="s">
        <v>608</v>
      </c>
      <c r="I14">
        <v>5711</v>
      </c>
      <c r="J14" t="s">
        <v>548</v>
      </c>
    </row>
    <row r="15" spans="1:10" hidden="1" x14ac:dyDescent="0.15">
      <c r="A15">
        <v>3373464</v>
      </c>
      <c r="B15" t="s">
        <v>536</v>
      </c>
      <c r="C15">
        <v>36553236</v>
      </c>
      <c r="D15" t="s">
        <v>19</v>
      </c>
      <c r="E15" t="s">
        <v>18</v>
      </c>
      <c r="F15" t="s">
        <v>536</v>
      </c>
      <c r="G15" t="s">
        <v>537</v>
      </c>
      <c r="H15" t="s">
        <v>609</v>
      </c>
      <c r="I15">
        <v>10520</v>
      </c>
      <c r="J15" t="s">
        <v>549</v>
      </c>
    </row>
    <row r="16" spans="1:10" x14ac:dyDescent="0.15">
      <c r="A16">
        <v>509737</v>
      </c>
      <c r="B16" t="s">
        <v>536</v>
      </c>
      <c r="C16">
        <v>17998080</v>
      </c>
      <c r="D16" t="s">
        <v>87</v>
      </c>
      <c r="E16" t="s">
        <v>86</v>
      </c>
      <c r="F16" t="s">
        <v>536</v>
      </c>
      <c r="G16" t="s">
        <v>597</v>
      </c>
      <c r="H16" t="s">
        <v>610</v>
      </c>
      <c r="I16">
        <v>1202</v>
      </c>
      <c r="J16" t="s">
        <v>550</v>
      </c>
    </row>
    <row r="17" spans="1:10" x14ac:dyDescent="0.15">
      <c r="A17">
        <v>561467</v>
      </c>
      <c r="B17" t="s">
        <v>536</v>
      </c>
      <c r="C17">
        <v>10292908</v>
      </c>
      <c r="D17" t="s">
        <v>19</v>
      </c>
      <c r="E17" t="s">
        <v>18</v>
      </c>
      <c r="F17" t="s">
        <v>536</v>
      </c>
      <c r="G17" t="s">
        <v>597</v>
      </c>
      <c r="H17" t="s">
        <v>611</v>
      </c>
      <c r="I17">
        <v>300</v>
      </c>
      <c r="J17" t="s">
        <v>551</v>
      </c>
    </row>
    <row r="18" spans="1:10" x14ac:dyDescent="0.15">
      <c r="A18">
        <v>0</v>
      </c>
      <c r="B18" t="s">
        <v>536</v>
      </c>
      <c r="C18">
        <v>0</v>
      </c>
      <c r="D18" t="s">
        <v>15</v>
      </c>
      <c r="E18" t="s">
        <v>14</v>
      </c>
      <c r="F18" t="s">
        <v>536</v>
      </c>
      <c r="G18" t="s">
        <v>597</v>
      </c>
      <c r="H18" t="s">
        <v>601</v>
      </c>
      <c r="I18">
        <v>300</v>
      </c>
      <c r="J18" t="s">
        <v>540</v>
      </c>
    </row>
    <row r="19" spans="1:10" hidden="1" x14ac:dyDescent="0.15">
      <c r="A19">
        <v>333929</v>
      </c>
      <c r="B19" t="s">
        <v>536</v>
      </c>
      <c r="C19">
        <v>1599159</v>
      </c>
      <c r="D19" t="s">
        <v>19</v>
      </c>
      <c r="E19" t="s">
        <v>18</v>
      </c>
      <c r="F19" t="s">
        <v>536</v>
      </c>
      <c r="G19" t="s">
        <v>602</v>
      </c>
      <c r="H19" t="s">
        <v>612</v>
      </c>
      <c r="I19">
        <v>4510</v>
      </c>
      <c r="J19" t="s">
        <v>552</v>
      </c>
    </row>
    <row r="20" spans="1:10" x14ac:dyDescent="0.15">
      <c r="A20">
        <v>0</v>
      </c>
      <c r="B20" t="s">
        <v>536</v>
      </c>
      <c r="C20">
        <v>0</v>
      </c>
      <c r="D20" t="s">
        <v>15</v>
      </c>
      <c r="E20" t="s">
        <v>14</v>
      </c>
      <c r="F20" t="s">
        <v>536</v>
      </c>
      <c r="G20" t="s">
        <v>597</v>
      </c>
      <c r="H20" t="s">
        <v>601</v>
      </c>
      <c r="I20">
        <v>300</v>
      </c>
      <c r="J20" t="s">
        <v>540</v>
      </c>
    </row>
    <row r="21" spans="1:10" x14ac:dyDescent="0.15">
      <c r="A21">
        <v>0</v>
      </c>
      <c r="B21" t="s">
        <v>536</v>
      </c>
      <c r="C21">
        <v>0</v>
      </c>
      <c r="D21" t="s">
        <v>164</v>
      </c>
      <c r="E21" t="s">
        <v>163</v>
      </c>
      <c r="F21" t="s">
        <v>536</v>
      </c>
      <c r="G21" t="s">
        <v>597</v>
      </c>
      <c r="H21" t="s">
        <v>613</v>
      </c>
      <c r="I21">
        <v>901</v>
      </c>
      <c r="J21" t="s">
        <v>540</v>
      </c>
    </row>
    <row r="22" spans="1:10" x14ac:dyDescent="0.15">
      <c r="A22">
        <v>13783</v>
      </c>
      <c r="B22" t="s">
        <v>536</v>
      </c>
      <c r="C22">
        <v>18321</v>
      </c>
      <c r="D22" t="s">
        <v>365</v>
      </c>
      <c r="E22" t="s">
        <v>364</v>
      </c>
      <c r="F22" t="s">
        <v>536</v>
      </c>
      <c r="G22" t="s">
        <v>597</v>
      </c>
      <c r="H22" t="s">
        <v>598</v>
      </c>
      <c r="I22">
        <v>601</v>
      </c>
      <c r="J22" t="s">
        <v>553</v>
      </c>
    </row>
    <row r="23" spans="1:10" x14ac:dyDescent="0.15">
      <c r="A23">
        <v>116839</v>
      </c>
      <c r="B23" t="s">
        <v>536</v>
      </c>
      <c r="C23">
        <v>188112</v>
      </c>
      <c r="D23" t="s">
        <v>164</v>
      </c>
      <c r="E23" t="s">
        <v>163</v>
      </c>
      <c r="F23" t="s">
        <v>536</v>
      </c>
      <c r="G23" t="s">
        <v>597</v>
      </c>
      <c r="H23" t="s">
        <v>614</v>
      </c>
      <c r="I23">
        <v>601</v>
      </c>
      <c r="J23" t="s">
        <v>544</v>
      </c>
    </row>
    <row r="24" spans="1:10" x14ac:dyDescent="0.15">
      <c r="A24">
        <v>63801</v>
      </c>
      <c r="B24" t="s">
        <v>536</v>
      </c>
      <c r="C24">
        <v>350840</v>
      </c>
      <c r="D24" t="s">
        <v>365</v>
      </c>
      <c r="E24" t="s">
        <v>364</v>
      </c>
      <c r="F24" t="s">
        <v>536</v>
      </c>
      <c r="G24" t="s">
        <v>597</v>
      </c>
      <c r="H24" t="s">
        <v>615</v>
      </c>
      <c r="I24">
        <v>902</v>
      </c>
      <c r="J24" t="s">
        <v>554</v>
      </c>
    </row>
    <row r="25" spans="1:10" x14ac:dyDescent="0.15">
      <c r="A25">
        <v>68478</v>
      </c>
      <c r="B25" t="s">
        <v>536</v>
      </c>
      <c r="C25">
        <v>85828</v>
      </c>
      <c r="D25" t="s">
        <v>15</v>
      </c>
      <c r="E25" t="s">
        <v>14</v>
      </c>
      <c r="F25" t="s">
        <v>536</v>
      </c>
      <c r="G25" t="s">
        <v>597</v>
      </c>
      <c r="H25" t="s">
        <v>616</v>
      </c>
      <c r="I25">
        <v>300</v>
      </c>
      <c r="J25" t="s">
        <v>544</v>
      </c>
    </row>
    <row r="26" spans="1:10" hidden="1" x14ac:dyDescent="0.15">
      <c r="A26">
        <v>194594</v>
      </c>
      <c r="B26" t="s">
        <v>536</v>
      </c>
      <c r="C26">
        <v>1217630</v>
      </c>
      <c r="D26" t="s">
        <v>19</v>
      </c>
      <c r="E26" t="s">
        <v>18</v>
      </c>
      <c r="F26" t="s">
        <v>536</v>
      </c>
      <c r="G26" t="s">
        <v>602</v>
      </c>
      <c r="H26" t="s">
        <v>617</v>
      </c>
      <c r="I26">
        <v>3606</v>
      </c>
      <c r="J26" t="s">
        <v>555</v>
      </c>
    </row>
    <row r="27" spans="1:10" x14ac:dyDescent="0.15">
      <c r="A27">
        <v>530118</v>
      </c>
      <c r="B27" t="s">
        <v>536</v>
      </c>
      <c r="C27">
        <v>145602</v>
      </c>
      <c r="D27" t="s">
        <v>139</v>
      </c>
      <c r="E27" t="s">
        <v>138</v>
      </c>
      <c r="F27" t="s">
        <v>536</v>
      </c>
      <c r="G27" t="s">
        <v>597</v>
      </c>
      <c r="H27" t="s">
        <v>618</v>
      </c>
      <c r="I27">
        <v>300</v>
      </c>
      <c r="J27" t="s">
        <v>556</v>
      </c>
    </row>
    <row r="28" spans="1:10" x14ac:dyDescent="0.15">
      <c r="A28">
        <v>46</v>
      </c>
      <c r="B28" t="s">
        <v>536</v>
      </c>
      <c r="C28">
        <v>325</v>
      </c>
      <c r="D28" t="s">
        <v>15</v>
      </c>
      <c r="E28" t="s">
        <v>14</v>
      </c>
      <c r="F28" t="s">
        <v>536</v>
      </c>
      <c r="G28" t="s">
        <v>597</v>
      </c>
      <c r="H28" t="s">
        <v>619</v>
      </c>
      <c r="I28">
        <v>600</v>
      </c>
      <c r="J28" t="s">
        <v>540</v>
      </c>
    </row>
    <row r="29" spans="1:10" x14ac:dyDescent="0.15">
      <c r="A29">
        <v>18390</v>
      </c>
      <c r="B29" t="s">
        <v>536</v>
      </c>
      <c r="C29">
        <v>26087</v>
      </c>
      <c r="D29" t="s">
        <v>19</v>
      </c>
      <c r="E29" t="s">
        <v>18</v>
      </c>
      <c r="F29" t="s">
        <v>536</v>
      </c>
      <c r="G29" t="s">
        <v>597</v>
      </c>
      <c r="H29" t="s">
        <v>620</v>
      </c>
      <c r="I29">
        <v>300</v>
      </c>
      <c r="J29" t="s">
        <v>557</v>
      </c>
    </row>
    <row r="30" spans="1:10" x14ac:dyDescent="0.15">
      <c r="A30">
        <v>0</v>
      </c>
      <c r="B30" t="s">
        <v>536</v>
      </c>
      <c r="C30">
        <v>0</v>
      </c>
      <c r="D30" t="s">
        <v>15</v>
      </c>
      <c r="E30" t="s">
        <v>14</v>
      </c>
      <c r="F30" t="s">
        <v>536</v>
      </c>
      <c r="G30" t="s">
        <v>597</v>
      </c>
      <c r="H30" t="s">
        <v>619</v>
      </c>
      <c r="I30">
        <v>600</v>
      </c>
      <c r="J30" t="s">
        <v>540</v>
      </c>
    </row>
    <row r="31" spans="1:10" x14ac:dyDescent="0.15">
      <c r="A31">
        <v>0</v>
      </c>
      <c r="B31" t="s">
        <v>536</v>
      </c>
      <c r="C31">
        <v>0</v>
      </c>
      <c r="D31" t="s">
        <v>15</v>
      </c>
      <c r="E31" t="s">
        <v>14</v>
      </c>
      <c r="F31" t="s">
        <v>536</v>
      </c>
      <c r="G31" t="s">
        <v>597</v>
      </c>
      <c r="H31" t="s">
        <v>601</v>
      </c>
      <c r="I31">
        <v>300</v>
      </c>
      <c r="J31" t="s">
        <v>540</v>
      </c>
    </row>
    <row r="32" spans="1:10" x14ac:dyDescent="0.15">
      <c r="A32">
        <v>0</v>
      </c>
      <c r="B32" t="s">
        <v>536</v>
      </c>
      <c r="C32">
        <v>0</v>
      </c>
      <c r="D32" t="s">
        <v>19</v>
      </c>
      <c r="E32" t="s">
        <v>18</v>
      </c>
      <c r="F32" t="s">
        <v>536</v>
      </c>
      <c r="G32" t="s">
        <v>597</v>
      </c>
      <c r="H32" t="s">
        <v>601</v>
      </c>
      <c r="I32">
        <v>300</v>
      </c>
      <c r="J32" t="s">
        <v>540</v>
      </c>
    </row>
    <row r="33" spans="1:10" x14ac:dyDescent="0.15">
      <c r="A33">
        <v>0</v>
      </c>
      <c r="B33" t="s">
        <v>536</v>
      </c>
      <c r="C33">
        <v>0</v>
      </c>
      <c r="D33" t="s">
        <v>15</v>
      </c>
      <c r="E33" t="s">
        <v>14</v>
      </c>
      <c r="F33" t="s">
        <v>536</v>
      </c>
      <c r="G33" t="s">
        <v>597</v>
      </c>
      <c r="H33" t="s">
        <v>601</v>
      </c>
      <c r="I33">
        <v>300</v>
      </c>
      <c r="J33" t="s">
        <v>540</v>
      </c>
    </row>
    <row r="34" spans="1:10" hidden="1" x14ac:dyDescent="0.15">
      <c r="A34">
        <v>754400</v>
      </c>
      <c r="B34" t="s">
        <v>536</v>
      </c>
      <c r="C34">
        <v>2132607</v>
      </c>
      <c r="D34" t="s">
        <v>19</v>
      </c>
      <c r="E34" t="s">
        <v>18</v>
      </c>
      <c r="F34" t="s">
        <v>536</v>
      </c>
      <c r="G34" t="s">
        <v>539</v>
      </c>
      <c r="H34" t="s">
        <v>621</v>
      </c>
      <c r="I34">
        <v>7817</v>
      </c>
      <c r="J34" t="s">
        <v>558</v>
      </c>
    </row>
    <row r="35" spans="1:10" x14ac:dyDescent="0.15">
      <c r="A35">
        <v>0</v>
      </c>
      <c r="B35" t="s">
        <v>536</v>
      </c>
      <c r="C35">
        <v>0</v>
      </c>
      <c r="D35" t="s">
        <v>15</v>
      </c>
      <c r="E35" t="s">
        <v>14</v>
      </c>
      <c r="F35" t="s">
        <v>536</v>
      </c>
      <c r="G35" t="s">
        <v>597</v>
      </c>
      <c r="H35" t="s">
        <v>601</v>
      </c>
      <c r="I35">
        <v>300</v>
      </c>
      <c r="J35" t="s">
        <v>540</v>
      </c>
    </row>
    <row r="36" spans="1:10" x14ac:dyDescent="0.15">
      <c r="A36">
        <v>290634</v>
      </c>
      <c r="B36" t="s">
        <v>536</v>
      </c>
      <c r="C36">
        <v>3811357</v>
      </c>
      <c r="D36" t="s">
        <v>19</v>
      </c>
      <c r="E36" t="s">
        <v>18</v>
      </c>
      <c r="F36" t="s">
        <v>536</v>
      </c>
      <c r="G36" t="s">
        <v>597</v>
      </c>
      <c r="H36" t="s">
        <v>622</v>
      </c>
      <c r="I36">
        <v>1502</v>
      </c>
      <c r="J36" t="s">
        <v>559</v>
      </c>
    </row>
    <row r="37" spans="1:10" x14ac:dyDescent="0.15">
      <c r="A37">
        <v>25930</v>
      </c>
      <c r="B37" t="s">
        <v>536</v>
      </c>
      <c r="C37">
        <v>48599</v>
      </c>
      <c r="D37" t="s">
        <v>15</v>
      </c>
      <c r="E37" t="s">
        <v>14</v>
      </c>
      <c r="F37" t="s">
        <v>536</v>
      </c>
      <c r="G37" t="s">
        <v>597</v>
      </c>
      <c r="H37" t="s">
        <v>623</v>
      </c>
      <c r="I37">
        <v>300</v>
      </c>
      <c r="J37" t="s">
        <v>560</v>
      </c>
    </row>
    <row r="38" spans="1:10" hidden="1" x14ac:dyDescent="0.15">
      <c r="A38">
        <v>1787193</v>
      </c>
      <c r="B38" t="s">
        <v>536</v>
      </c>
      <c r="C38">
        <v>3240345</v>
      </c>
      <c r="D38" t="s">
        <v>19</v>
      </c>
      <c r="E38" t="s">
        <v>18</v>
      </c>
      <c r="F38" t="s">
        <v>536</v>
      </c>
      <c r="G38" t="s">
        <v>537</v>
      </c>
      <c r="H38" t="s">
        <v>624</v>
      </c>
      <c r="I38">
        <v>9619</v>
      </c>
      <c r="J38" t="s">
        <v>561</v>
      </c>
    </row>
    <row r="39" spans="1:10" x14ac:dyDescent="0.15">
      <c r="A39">
        <v>0</v>
      </c>
      <c r="B39" t="s">
        <v>536</v>
      </c>
      <c r="C39">
        <v>0</v>
      </c>
      <c r="D39" t="s">
        <v>15</v>
      </c>
      <c r="E39" t="s">
        <v>14</v>
      </c>
      <c r="F39" t="s">
        <v>536</v>
      </c>
      <c r="G39" t="s">
        <v>597</v>
      </c>
      <c r="H39" t="s">
        <v>601</v>
      </c>
      <c r="I39">
        <v>300</v>
      </c>
      <c r="J39" t="s">
        <v>540</v>
      </c>
    </row>
    <row r="40" spans="1:10" hidden="1" x14ac:dyDescent="0.15">
      <c r="A40">
        <v>1896775</v>
      </c>
      <c r="B40" t="s">
        <v>536</v>
      </c>
      <c r="C40">
        <v>11213626</v>
      </c>
      <c r="D40" t="s">
        <v>19</v>
      </c>
      <c r="E40" t="s">
        <v>18</v>
      </c>
      <c r="F40" t="s">
        <v>536</v>
      </c>
      <c r="G40" t="s">
        <v>537</v>
      </c>
      <c r="H40" t="s">
        <v>625</v>
      </c>
      <c r="I40">
        <v>12058</v>
      </c>
      <c r="J40" t="s">
        <v>562</v>
      </c>
    </row>
    <row r="41" spans="1:10" x14ac:dyDescent="0.15">
      <c r="A41">
        <v>0</v>
      </c>
      <c r="B41" t="s">
        <v>536</v>
      </c>
      <c r="C41">
        <v>0</v>
      </c>
      <c r="D41" t="s">
        <v>15</v>
      </c>
      <c r="E41" t="s">
        <v>14</v>
      </c>
      <c r="F41" t="s">
        <v>536</v>
      </c>
      <c r="G41" t="s">
        <v>597</v>
      </c>
      <c r="H41" t="s">
        <v>601</v>
      </c>
      <c r="I41">
        <v>300</v>
      </c>
      <c r="J41" t="s">
        <v>540</v>
      </c>
    </row>
    <row r="42" spans="1:10" hidden="1" x14ac:dyDescent="0.15">
      <c r="A42">
        <v>973332</v>
      </c>
      <c r="B42" t="s">
        <v>536</v>
      </c>
      <c r="C42">
        <v>2501572</v>
      </c>
      <c r="D42" t="s">
        <v>19</v>
      </c>
      <c r="E42" t="s">
        <v>18</v>
      </c>
      <c r="F42" t="s">
        <v>536</v>
      </c>
      <c r="G42" t="s">
        <v>539</v>
      </c>
      <c r="H42" t="s">
        <v>626</v>
      </c>
      <c r="I42">
        <v>7218</v>
      </c>
      <c r="J42" t="s">
        <v>563</v>
      </c>
    </row>
    <row r="43" spans="1:10" x14ac:dyDescent="0.15">
      <c r="A43">
        <v>0</v>
      </c>
      <c r="B43" t="s">
        <v>536</v>
      </c>
      <c r="C43">
        <v>0</v>
      </c>
      <c r="D43" t="s">
        <v>15</v>
      </c>
      <c r="E43" t="s">
        <v>14</v>
      </c>
      <c r="F43" t="s">
        <v>536</v>
      </c>
      <c r="G43" t="s">
        <v>597</v>
      </c>
      <c r="H43" t="s">
        <v>601</v>
      </c>
      <c r="I43">
        <v>300</v>
      </c>
      <c r="J43" t="s">
        <v>540</v>
      </c>
    </row>
    <row r="44" spans="1:10" hidden="1" x14ac:dyDescent="0.15">
      <c r="A44">
        <v>306107</v>
      </c>
      <c r="B44" t="s">
        <v>536</v>
      </c>
      <c r="C44">
        <v>1397133</v>
      </c>
      <c r="D44" t="s">
        <v>19</v>
      </c>
      <c r="E44" t="s">
        <v>18</v>
      </c>
      <c r="F44" t="s">
        <v>536</v>
      </c>
      <c r="G44" t="s">
        <v>539</v>
      </c>
      <c r="H44" t="s">
        <v>627</v>
      </c>
      <c r="I44">
        <v>6318</v>
      </c>
      <c r="J44" t="s">
        <v>564</v>
      </c>
    </row>
    <row r="45" spans="1:10" x14ac:dyDescent="0.15">
      <c r="A45">
        <v>0</v>
      </c>
      <c r="B45" t="s">
        <v>536</v>
      </c>
      <c r="C45">
        <v>0</v>
      </c>
      <c r="D45" t="s">
        <v>15</v>
      </c>
      <c r="E45" t="s">
        <v>14</v>
      </c>
      <c r="F45" t="s">
        <v>536</v>
      </c>
      <c r="G45" t="s">
        <v>597</v>
      </c>
      <c r="H45" t="s">
        <v>601</v>
      </c>
      <c r="I45">
        <v>300</v>
      </c>
      <c r="J45" t="s">
        <v>540</v>
      </c>
    </row>
    <row r="46" spans="1:10" hidden="1" x14ac:dyDescent="0.15">
      <c r="A46">
        <v>639050</v>
      </c>
      <c r="B46" t="s">
        <v>536</v>
      </c>
      <c r="C46">
        <v>2173768</v>
      </c>
      <c r="D46" t="s">
        <v>19</v>
      </c>
      <c r="E46" t="s">
        <v>18</v>
      </c>
      <c r="F46" t="s">
        <v>536</v>
      </c>
      <c r="G46" t="s">
        <v>539</v>
      </c>
      <c r="H46" t="s">
        <v>628</v>
      </c>
      <c r="I46">
        <v>6012</v>
      </c>
      <c r="J46" t="s">
        <v>554</v>
      </c>
    </row>
    <row r="47" spans="1:10" x14ac:dyDescent="0.15">
      <c r="A47">
        <v>74066</v>
      </c>
      <c r="B47" t="s">
        <v>536</v>
      </c>
      <c r="C47">
        <v>690290</v>
      </c>
      <c r="D47" t="s">
        <v>169</v>
      </c>
      <c r="E47" t="s">
        <v>168</v>
      </c>
      <c r="F47" t="s">
        <v>536</v>
      </c>
      <c r="G47" t="s">
        <v>597</v>
      </c>
      <c r="H47" t="s">
        <v>629</v>
      </c>
      <c r="I47">
        <v>300</v>
      </c>
      <c r="J47" t="s">
        <v>565</v>
      </c>
    </row>
    <row r="48" spans="1:10" x14ac:dyDescent="0.15">
      <c r="A48">
        <v>0</v>
      </c>
      <c r="B48" t="s">
        <v>536</v>
      </c>
      <c r="C48">
        <v>0</v>
      </c>
      <c r="D48" t="s">
        <v>19</v>
      </c>
      <c r="E48" t="s">
        <v>18</v>
      </c>
      <c r="F48" t="s">
        <v>536</v>
      </c>
      <c r="G48" t="s">
        <v>597</v>
      </c>
      <c r="H48" t="s">
        <v>601</v>
      </c>
      <c r="I48">
        <v>300</v>
      </c>
      <c r="J48" t="s">
        <v>540</v>
      </c>
    </row>
    <row r="49" spans="1:10" x14ac:dyDescent="0.15">
      <c r="A49">
        <v>815393</v>
      </c>
      <c r="B49" t="s">
        <v>536</v>
      </c>
      <c r="C49">
        <v>841918</v>
      </c>
      <c r="D49" t="s">
        <v>19</v>
      </c>
      <c r="E49" t="s">
        <v>18</v>
      </c>
      <c r="F49" t="s">
        <v>536</v>
      </c>
      <c r="G49" t="s">
        <v>597</v>
      </c>
      <c r="H49" t="s">
        <v>630</v>
      </c>
      <c r="I49">
        <v>1645</v>
      </c>
      <c r="J49" t="s">
        <v>566</v>
      </c>
    </row>
    <row r="50" spans="1:10" x14ac:dyDescent="0.15">
      <c r="A50">
        <v>128614</v>
      </c>
      <c r="B50" t="s">
        <v>536</v>
      </c>
      <c r="C50">
        <v>2754811</v>
      </c>
      <c r="D50" t="s">
        <v>139</v>
      </c>
      <c r="E50" t="s">
        <v>138</v>
      </c>
      <c r="F50" t="s">
        <v>536</v>
      </c>
      <c r="G50" t="s">
        <v>597</v>
      </c>
      <c r="H50" t="s">
        <v>631</v>
      </c>
      <c r="I50">
        <v>300</v>
      </c>
      <c r="J50" t="s">
        <v>567</v>
      </c>
    </row>
    <row r="51" spans="1:10" x14ac:dyDescent="0.15">
      <c r="A51">
        <v>0</v>
      </c>
      <c r="B51" t="s">
        <v>536</v>
      </c>
      <c r="C51">
        <v>0</v>
      </c>
      <c r="D51" t="s">
        <v>139</v>
      </c>
      <c r="E51" t="s">
        <v>138</v>
      </c>
      <c r="F51" t="s">
        <v>536</v>
      </c>
      <c r="G51" t="s">
        <v>597</v>
      </c>
      <c r="H51" t="s">
        <v>601</v>
      </c>
      <c r="I51">
        <v>300</v>
      </c>
      <c r="J51" t="s">
        <v>540</v>
      </c>
    </row>
    <row r="52" spans="1:10" hidden="1" x14ac:dyDescent="0.15">
      <c r="A52">
        <v>291281</v>
      </c>
      <c r="B52" t="s">
        <v>536</v>
      </c>
      <c r="C52">
        <v>1398989</v>
      </c>
      <c r="D52" t="s">
        <v>19</v>
      </c>
      <c r="E52" t="s">
        <v>18</v>
      </c>
      <c r="F52" t="s">
        <v>536</v>
      </c>
      <c r="G52" t="s">
        <v>602</v>
      </c>
      <c r="H52" t="s">
        <v>632</v>
      </c>
      <c r="I52">
        <v>5124</v>
      </c>
      <c r="J52" t="s">
        <v>568</v>
      </c>
    </row>
    <row r="53" spans="1:10" x14ac:dyDescent="0.15">
      <c r="A53">
        <v>0</v>
      </c>
      <c r="B53" t="s">
        <v>536</v>
      </c>
      <c r="C53">
        <v>0</v>
      </c>
      <c r="D53" t="s">
        <v>15</v>
      </c>
      <c r="E53" t="s">
        <v>14</v>
      </c>
      <c r="F53" t="s">
        <v>536</v>
      </c>
      <c r="G53" t="s">
        <v>597</v>
      </c>
      <c r="H53" t="s">
        <v>601</v>
      </c>
      <c r="I53">
        <v>300</v>
      </c>
      <c r="J53" t="s">
        <v>540</v>
      </c>
    </row>
    <row r="54" spans="1:10" x14ac:dyDescent="0.15">
      <c r="A54">
        <v>139296</v>
      </c>
      <c r="B54" t="s">
        <v>536</v>
      </c>
      <c r="C54">
        <v>491522</v>
      </c>
      <c r="D54" t="s">
        <v>19</v>
      </c>
      <c r="E54" t="s">
        <v>18</v>
      </c>
      <c r="F54" t="s">
        <v>536</v>
      </c>
      <c r="G54" t="s">
        <v>597</v>
      </c>
      <c r="H54" t="s">
        <v>633</v>
      </c>
      <c r="I54">
        <v>1804</v>
      </c>
      <c r="J54" t="s">
        <v>569</v>
      </c>
    </row>
    <row r="55" spans="1:10" x14ac:dyDescent="0.15">
      <c r="A55">
        <v>405410</v>
      </c>
      <c r="B55" t="s">
        <v>536</v>
      </c>
      <c r="C55">
        <v>82563</v>
      </c>
      <c r="D55" t="s">
        <v>19</v>
      </c>
      <c r="E55" t="s">
        <v>18</v>
      </c>
      <c r="F55" t="s">
        <v>536</v>
      </c>
      <c r="G55" t="s">
        <v>597</v>
      </c>
      <c r="H55" t="s">
        <v>634</v>
      </c>
      <c r="I55">
        <v>301</v>
      </c>
      <c r="J55" t="s">
        <v>570</v>
      </c>
    </row>
    <row r="56" spans="1:10" hidden="1" x14ac:dyDescent="0.15">
      <c r="A56">
        <v>124701</v>
      </c>
      <c r="B56" t="s">
        <v>536</v>
      </c>
      <c r="C56">
        <v>242813</v>
      </c>
      <c r="D56" t="s">
        <v>169</v>
      </c>
      <c r="E56" t="s">
        <v>168</v>
      </c>
      <c r="F56" t="s">
        <v>536</v>
      </c>
      <c r="G56" t="s">
        <v>602</v>
      </c>
      <c r="H56" t="s">
        <v>635</v>
      </c>
      <c r="I56">
        <v>2410</v>
      </c>
      <c r="J56" t="s">
        <v>557</v>
      </c>
    </row>
    <row r="57" spans="1:10" hidden="1" x14ac:dyDescent="0.15">
      <c r="A57">
        <v>161258</v>
      </c>
      <c r="B57" t="s">
        <v>536</v>
      </c>
      <c r="C57">
        <v>294353</v>
      </c>
      <c r="D57" t="s">
        <v>19</v>
      </c>
      <c r="E57" t="s">
        <v>18</v>
      </c>
      <c r="F57" t="s">
        <v>536</v>
      </c>
      <c r="G57" t="s">
        <v>602</v>
      </c>
      <c r="H57" t="s">
        <v>636</v>
      </c>
      <c r="I57">
        <v>2710</v>
      </c>
      <c r="J57" t="s">
        <v>571</v>
      </c>
    </row>
    <row r="58" spans="1:10" x14ac:dyDescent="0.15">
      <c r="A58">
        <v>0</v>
      </c>
      <c r="B58" t="s">
        <v>536</v>
      </c>
      <c r="C58">
        <v>0</v>
      </c>
      <c r="D58" t="s">
        <v>15</v>
      </c>
      <c r="E58" t="s">
        <v>14</v>
      </c>
      <c r="F58" t="s">
        <v>536</v>
      </c>
      <c r="G58" t="s">
        <v>597</v>
      </c>
      <c r="H58" t="s">
        <v>619</v>
      </c>
      <c r="I58">
        <v>600</v>
      </c>
      <c r="J58" t="s">
        <v>540</v>
      </c>
    </row>
    <row r="59" spans="1:10" hidden="1" x14ac:dyDescent="0.15">
      <c r="A59">
        <v>604002</v>
      </c>
      <c r="B59" t="s">
        <v>536</v>
      </c>
      <c r="C59">
        <v>16822502</v>
      </c>
      <c r="D59" t="s">
        <v>19</v>
      </c>
      <c r="E59" t="s">
        <v>18</v>
      </c>
      <c r="F59" t="s">
        <v>536</v>
      </c>
      <c r="G59" t="s">
        <v>602</v>
      </c>
      <c r="H59" t="s">
        <v>637</v>
      </c>
      <c r="I59">
        <v>3908</v>
      </c>
      <c r="J59" t="s">
        <v>572</v>
      </c>
    </row>
    <row r="60" spans="1:10" x14ac:dyDescent="0.15">
      <c r="A60">
        <v>85888</v>
      </c>
      <c r="B60" t="s">
        <v>536</v>
      </c>
      <c r="C60">
        <v>43622</v>
      </c>
      <c r="D60" t="s">
        <v>15</v>
      </c>
      <c r="E60" t="s">
        <v>14</v>
      </c>
      <c r="F60" t="s">
        <v>536</v>
      </c>
      <c r="G60" t="s">
        <v>597</v>
      </c>
      <c r="H60" t="s">
        <v>638</v>
      </c>
      <c r="I60">
        <v>301</v>
      </c>
      <c r="J60" t="s">
        <v>552</v>
      </c>
    </row>
    <row r="61" spans="1:10" hidden="1" x14ac:dyDescent="0.15">
      <c r="A61">
        <v>375624</v>
      </c>
      <c r="B61" t="s">
        <v>536</v>
      </c>
      <c r="C61">
        <v>786118</v>
      </c>
      <c r="D61" t="s">
        <v>87</v>
      </c>
      <c r="E61" t="s">
        <v>86</v>
      </c>
      <c r="F61" t="s">
        <v>536</v>
      </c>
      <c r="G61" t="s">
        <v>602</v>
      </c>
      <c r="H61" t="s">
        <v>639</v>
      </c>
      <c r="I61">
        <v>3307</v>
      </c>
      <c r="J61" t="s">
        <v>569</v>
      </c>
    </row>
    <row r="62" spans="1:10" x14ac:dyDescent="0.15">
      <c r="A62">
        <v>43265</v>
      </c>
      <c r="B62" t="s">
        <v>536</v>
      </c>
      <c r="C62">
        <v>494477</v>
      </c>
      <c r="D62" t="s">
        <v>15</v>
      </c>
      <c r="E62" t="s">
        <v>14</v>
      </c>
      <c r="F62" t="s">
        <v>536</v>
      </c>
      <c r="G62" t="s">
        <v>597</v>
      </c>
      <c r="H62" t="s">
        <v>640</v>
      </c>
      <c r="I62">
        <v>300</v>
      </c>
      <c r="J62" t="s">
        <v>573</v>
      </c>
    </row>
    <row r="63" spans="1:10" hidden="1" x14ac:dyDescent="0.15">
      <c r="A63">
        <v>1846659</v>
      </c>
      <c r="B63" t="s">
        <v>536</v>
      </c>
      <c r="C63">
        <v>3622604</v>
      </c>
      <c r="D63" t="s">
        <v>19</v>
      </c>
      <c r="E63" t="s">
        <v>18</v>
      </c>
      <c r="F63" t="s">
        <v>536</v>
      </c>
      <c r="G63" t="s">
        <v>539</v>
      </c>
      <c r="H63" t="s">
        <v>641</v>
      </c>
      <c r="I63">
        <v>6913</v>
      </c>
      <c r="J63" t="s">
        <v>574</v>
      </c>
    </row>
    <row r="64" spans="1:10" x14ac:dyDescent="0.15">
      <c r="A64">
        <v>0</v>
      </c>
      <c r="B64" t="s">
        <v>536</v>
      </c>
      <c r="C64">
        <v>0</v>
      </c>
      <c r="D64" t="s">
        <v>15</v>
      </c>
      <c r="E64" t="s">
        <v>14</v>
      </c>
      <c r="F64" t="s">
        <v>536</v>
      </c>
      <c r="G64" t="s">
        <v>597</v>
      </c>
      <c r="H64" t="s">
        <v>601</v>
      </c>
      <c r="I64">
        <v>300</v>
      </c>
      <c r="J64" t="s">
        <v>540</v>
      </c>
    </row>
    <row r="65" spans="1:10" x14ac:dyDescent="0.15">
      <c r="A65">
        <v>19675</v>
      </c>
      <c r="B65" t="s">
        <v>536</v>
      </c>
      <c r="C65">
        <v>34515</v>
      </c>
      <c r="D65" t="s">
        <v>19</v>
      </c>
      <c r="E65" t="s">
        <v>18</v>
      </c>
      <c r="F65" t="s">
        <v>536</v>
      </c>
      <c r="G65" t="s">
        <v>597</v>
      </c>
      <c r="H65" t="s">
        <v>642</v>
      </c>
      <c r="I65">
        <v>300</v>
      </c>
      <c r="J65" t="s">
        <v>575</v>
      </c>
    </row>
    <row r="66" spans="1:10" hidden="1" x14ac:dyDescent="0.15">
      <c r="A66">
        <v>392823</v>
      </c>
      <c r="B66" t="s">
        <v>536</v>
      </c>
      <c r="C66">
        <v>1015220</v>
      </c>
      <c r="D66" t="s">
        <v>19</v>
      </c>
      <c r="E66" t="s">
        <v>18</v>
      </c>
      <c r="F66" t="s">
        <v>536</v>
      </c>
      <c r="G66" t="s">
        <v>602</v>
      </c>
      <c r="H66" t="s">
        <v>643</v>
      </c>
      <c r="I66">
        <v>5111</v>
      </c>
      <c r="J66" t="s">
        <v>564</v>
      </c>
    </row>
    <row r="67" spans="1:10" x14ac:dyDescent="0.15">
      <c r="A67">
        <v>0</v>
      </c>
      <c r="B67" t="s">
        <v>536</v>
      </c>
      <c r="C67">
        <v>0</v>
      </c>
      <c r="D67" t="s">
        <v>15</v>
      </c>
      <c r="E67" t="s">
        <v>14</v>
      </c>
      <c r="F67" t="s">
        <v>536</v>
      </c>
      <c r="G67" t="s">
        <v>597</v>
      </c>
      <c r="H67" t="s">
        <v>598</v>
      </c>
      <c r="I67">
        <v>601</v>
      </c>
      <c r="J67" t="s">
        <v>540</v>
      </c>
    </row>
    <row r="68" spans="1:10" hidden="1" x14ac:dyDescent="0.15">
      <c r="A68">
        <v>799506</v>
      </c>
      <c r="B68" t="s">
        <v>536</v>
      </c>
      <c r="C68">
        <v>1904336</v>
      </c>
      <c r="D68" t="s">
        <v>19</v>
      </c>
      <c r="E68" t="s">
        <v>18</v>
      </c>
      <c r="F68" t="s">
        <v>536</v>
      </c>
      <c r="G68" t="s">
        <v>539</v>
      </c>
      <c r="H68" t="s">
        <v>644</v>
      </c>
      <c r="I68">
        <v>6615</v>
      </c>
      <c r="J68" t="s">
        <v>576</v>
      </c>
    </row>
    <row r="69" spans="1:10" x14ac:dyDescent="0.15">
      <c r="A69">
        <v>0</v>
      </c>
      <c r="B69" t="s">
        <v>536</v>
      </c>
      <c r="C69">
        <v>0</v>
      </c>
      <c r="D69" t="s">
        <v>139</v>
      </c>
      <c r="E69" t="s">
        <v>138</v>
      </c>
      <c r="F69" t="s">
        <v>536</v>
      </c>
      <c r="G69" t="s">
        <v>597</v>
      </c>
      <c r="H69" t="s">
        <v>601</v>
      </c>
      <c r="I69">
        <v>300</v>
      </c>
      <c r="J69" t="s">
        <v>540</v>
      </c>
    </row>
    <row r="70" spans="1:10" hidden="1" x14ac:dyDescent="0.15">
      <c r="A70">
        <v>554177</v>
      </c>
      <c r="B70" t="s">
        <v>536</v>
      </c>
      <c r="C70">
        <v>229589</v>
      </c>
      <c r="D70" t="s">
        <v>19</v>
      </c>
      <c r="E70" t="s">
        <v>18</v>
      </c>
      <c r="F70" t="s">
        <v>536</v>
      </c>
      <c r="G70" t="s">
        <v>602</v>
      </c>
      <c r="H70" t="s">
        <v>645</v>
      </c>
      <c r="I70">
        <v>4210</v>
      </c>
      <c r="J70" t="s">
        <v>577</v>
      </c>
    </row>
    <row r="71" spans="1:10" x14ac:dyDescent="0.15">
      <c r="A71">
        <v>0</v>
      </c>
      <c r="B71" t="s">
        <v>536</v>
      </c>
      <c r="C71">
        <v>0</v>
      </c>
      <c r="D71" t="s">
        <v>15</v>
      </c>
      <c r="E71" t="s">
        <v>14</v>
      </c>
      <c r="F71" t="s">
        <v>536</v>
      </c>
      <c r="G71" t="s">
        <v>597</v>
      </c>
      <c r="H71" t="s">
        <v>598</v>
      </c>
      <c r="I71">
        <v>601</v>
      </c>
      <c r="J71" t="s">
        <v>540</v>
      </c>
    </row>
    <row r="72" spans="1:10" hidden="1" x14ac:dyDescent="0.15">
      <c r="A72">
        <v>411870</v>
      </c>
      <c r="B72" t="s">
        <v>536</v>
      </c>
      <c r="C72">
        <v>2226177</v>
      </c>
      <c r="D72" t="s">
        <v>19</v>
      </c>
      <c r="E72" t="s">
        <v>18</v>
      </c>
      <c r="F72" t="s">
        <v>536</v>
      </c>
      <c r="G72" t="s">
        <v>539</v>
      </c>
      <c r="H72" t="s">
        <v>644</v>
      </c>
      <c r="I72">
        <v>6615</v>
      </c>
      <c r="J72" t="s">
        <v>578</v>
      </c>
    </row>
    <row r="73" spans="1:10" x14ac:dyDescent="0.15">
      <c r="A73">
        <v>71860</v>
      </c>
      <c r="B73" t="s">
        <v>536</v>
      </c>
      <c r="C73">
        <v>18693</v>
      </c>
      <c r="D73" t="s">
        <v>15</v>
      </c>
      <c r="E73" t="s">
        <v>14</v>
      </c>
      <c r="F73" t="s">
        <v>536</v>
      </c>
      <c r="G73" t="s">
        <v>597</v>
      </c>
      <c r="H73" t="s">
        <v>646</v>
      </c>
      <c r="I73">
        <v>600</v>
      </c>
      <c r="J73" t="s">
        <v>557</v>
      </c>
    </row>
    <row r="74" spans="1:10" x14ac:dyDescent="0.15">
      <c r="A74">
        <v>0</v>
      </c>
      <c r="B74" t="s">
        <v>536</v>
      </c>
      <c r="C74">
        <v>0</v>
      </c>
      <c r="D74" t="s">
        <v>15</v>
      </c>
      <c r="E74" t="s">
        <v>14</v>
      </c>
      <c r="F74" t="s">
        <v>536</v>
      </c>
      <c r="G74" t="s">
        <v>597</v>
      </c>
      <c r="H74" t="s">
        <v>601</v>
      </c>
      <c r="I74">
        <v>300</v>
      </c>
      <c r="J74" t="s">
        <v>540</v>
      </c>
    </row>
    <row r="75" spans="1:10" hidden="1" x14ac:dyDescent="0.15">
      <c r="A75">
        <v>398957</v>
      </c>
      <c r="B75" t="s">
        <v>536</v>
      </c>
      <c r="C75">
        <v>1265730</v>
      </c>
      <c r="D75" t="s">
        <v>19</v>
      </c>
      <c r="E75" t="s">
        <v>18</v>
      </c>
      <c r="F75" t="s">
        <v>536</v>
      </c>
      <c r="G75" t="s">
        <v>602</v>
      </c>
      <c r="H75" t="s">
        <v>647</v>
      </c>
      <c r="I75">
        <v>5410</v>
      </c>
      <c r="J75" t="s">
        <v>579</v>
      </c>
    </row>
    <row r="76" spans="1:10" x14ac:dyDescent="0.15">
      <c r="A76">
        <v>0</v>
      </c>
      <c r="B76" t="s">
        <v>536</v>
      </c>
      <c r="C76">
        <v>0</v>
      </c>
      <c r="D76" t="s">
        <v>27</v>
      </c>
      <c r="E76" t="s">
        <v>26</v>
      </c>
      <c r="F76" t="s">
        <v>536</v>
      </c>
      <c r="G76" t="s">
        <v>597</v>
      </c>
      <c r="H76" t="s">
        <v>601</v>
      </c>
      <c r="I76">
        <v>300</v>
      </c>
      <c r="J76" t="s">
        <v>540</v>
      </c>
    </row>
    <row r="77" spans="1:10" hidden="1" x14ac:dyDescent="0.15">
      <c r="A77">
        <v>882521</v>
      </c>
      <c r="B77" t="s">
        <v>536</v>
      </c>
      <c r="C77">
        <v>1231064</v>
      </c>
      <c r="D77" t="s">
        <v>19</v>
      </c>
      <c r="E77" t="s">
        <v>18</v>
      </c>
      <c r="F77" t="s">
        <v>536</v>
      </c>
      <c r="G77" t="s">
        <v>539</v>
      </c>
      <c r="H77" t="s">
        <v>648</v>
      </c>
      <c r="I77">
        <v>7216</v>
      </c>
      <c r="J77" t="s">
        <v>580</v>
      </c>
    </row>
    <row r="78" spans="1:10" x14ac:dyDescent="0.15">
      <c r="A78">
        <v>0</v>
      </c>
      <c r="B78" t="s">
        <v>536</v>
      </c>
      <c r="C78">
        <v>0</v>
      </c>
      <c r="D78" t="s">
        <v>27</v>
      </c>
      <c r="E78" t="s">
        <v>26</v>
      </c>
      <c r="F78" t="s">
        <v>536</v>
      </c>
      <c r="G78" t="s">
        <v>597</v>
      </c>
      <c r="H78" t="s">
        <v>601</v>
      </c>
      <c r="I78">
        <v>300</v>
      </c>
      <c r="J78" t="s">
        <v>540</v>
      </c>
    </row>
    <row r="79" spans="1:10" hidden="1" x14ac:dyDescent="0.15">
      <c r="A79">
        <v>88513</v>
      </c>
      <c r="B79" t="s">
        <v>536</v>
      </c>
      <c r="C79">
        <v>519763</v>
      </c>
      <c r="D79" t="s">
        <v>19</v>
      </c>
      <c r="E79" t="s">
        <v>18</v>
      </c>
      <c r="F79" t="s">
        <v>536</v>
      </c>
      <c r="G79" t="s">
        <v>602</v>
      </c>
      <c r="H79" t="s">
        <v>649</v>
      </c>
      <c r="I79">
        <v>2704</v>
      </c>
      <c r="J79" t="s">
        <v>581</v>
      </c>
    </row>
    <row r="80" spans="1:10" x14ac:dyDescent="0.15">
      <c r="A80">
        <v>16165</v>
      </c>
      <c r="B80" t="s">
        <v>536</v>
      </c>
      <c r="C80">
        <v>30002</v>
      </c>
      <c r="D80" t="s">
        <v>19</v>
      </c>
      <c r="E80" t="s">
        <v>18</v>
      </c>
      <c r="F80" t="s">
        <v>536</v>
      </c>
      <c r="G80" t="s">
        <v>597</v>
      </c>
      <c r="H80" t="s">
        <v>650</v>
      </c>
      <c r="I80">
        <v>1300</v>
      </c>
      <c r="J80" t="s">
        <v>582</v>
      </c>
    </row>
    <row r="81" spans="1:10" hidden="1" x14ac:dyDescent="0.15">
      <c r="A81">
        <v>451673</v>
      </c>
      <c r="B81" t="s">
        <v>536</v>
      </c>
      <c r="C81">
        <v>1199403</v>
      </c>
      <c r="D81" t="s">
        <v>19</v>
      </c>
      <c r="E81" t="s">
        <v>18</v>
      </c>
      <c r="F81" t="s">
        <v>536</v>
      </c>
      <c r="G81" t="s">
        <v>539</v>
      </c>
      <c r="H81" t="s">
        <v>651</v>
      </c>
      <c r="I81">
        <v>6921</v>
      </c>
      <c r="J81" t="s">
        <v>583</v>
      </c>
    </row>
    <row r="82" spans="1:10" hidden="1" x14ac:dyDescent="0.15">
      <c r="A82">
        <v>9266</v>
      </c>
      <c r="B82" t="s">
        <v>536</v>
      </c>
      <c r="C82">
        <v>5215</v>
      </c>
      <c r="D82" t="s">
        <v>19</v>
      </c>
      <c r="E82" t="s">
        <v>18</v>
      </c>
      <c r="F82" t="s">
        <v>536</v>
      </c>
      <c r="G82" t="s">
        <v>602</v>
      </c>
      <c r="H82" t="s">
        <v>652</v>
      </c>
      <c r="I82">
        <v>3305</v>
      </c>
      <c r="J82" t="s">
        <v>540</v>
      </c>
    </row>
    <row r="83" spans="1:10" x14ac:dyDescent="0.15">
      <c r="A83">
        <v>0</v>
      </c>
      <c r="B83" t="s">
        <v>536</v>
      </c>
      <c r="C83">
        <v>0</v>
      </c>
      <c r="D83" t="s">
        <v>15</v>
      </c>
      <c r="E83" t="s">
        <v>14</v>
      </c>
      <c r="F83" t="s">
        <v>536</v>
      </c>
      <c r="G83" t="s">
        <v>597</v>
      </c>
      <c r="H83" t="s">
        <v>601</v>
      </c>
      <c r="I83">
        <v>300</v>
      </c>
      <c r="J83" t="s">
        <v>540</v>
      </c>
    </row>
    <row r="84" spans="1:10" x14ac:dyDescent="0.15">
      <c r="A84">
        <v>0</v>
      </c>
      <c r="B84" t="s">
        <v>536</v>
      </c>
      <c r="C84">
        <v>0</v>
      </c>
      <c r="D84" t="s">
        <v>15</v>
      </c>
      <c r="E84" t="s">
        <v>14</v>
      </c>
      <c r="F84" t="s">
        <v>536</v>
      </c>
      <c r="G84" t="s">
        <v>597</v>
      </c>
      <c r="H84" t="s">
        <v>601</v>
      </c>
      <c r="I84">
        <v>300</v>
      </c>
      <c r="J84" t="s">
        <v>540</v>
      </c>
    </row>
    <row r="85" spans="1:10" hidden="1" x14ac:dyDescent="0.15">
      <c r="A85">
        <v>889785</v>
      </c>
      <c r="B85" t="s">
        <v>536</v>
      </c>
      <c r="C85">
        <v>981518</v>
      </c>
      <c r="D85" t="s">
        <v>19</v>
      </c>
      <c r="E85" t="s">
        <v>18</v>
      </c>
      <c r="F85" t="s">
        <v>536</v>
      </c>
      <c r="G85" t="s">
        <v>602</v>
      </c>
      <c r="H85" t="s">
        <v>653</v>
      </c>
      <c r="I85">
        <v>5112</v>
      </c>
      <c r="J85" t="s">
        <v>584</v>
      </c>
    </row>
    <row r="86" spans="1:10" x14ac:dyDescent="0.15">
      <c r="A86">
        <v>0</v>
      </c>
      <c r="B86" t="s">
        <v>536</v>
      </c>
      <c r="C86">
        <v>0</v>
      </c>
      <c r="D86" t="s">
        <v>15</v>
      </c>
      <c r="E86" t="s">
        <v>14</v>
      </c>
      <c r="F86" t="s">
        <v>536</v>
      </c>
      <c r="G86" t="s">
        <v>597</v>
      </c>
      <c r="H86" t="s">
        <v>601</v>
      </c>
      <c r="I86">
        <v>300</v>
      </c>
      <c r="J86" t="s">
        <v>540</v>
      </c>
    </row>
    <row r="87" spans="1:10" hidden="1" x14ac:dyDescent="0.15">
      <c r="A87">
        <v>280694</v>
      </c>
      <c r="B87" t="s">
        <v>536</v>
      </c>
      <c r="C87">
        <v>686372</v>
      </c>
      <c r="D87" t="s">
        <v>19</v>
      </c>
      <c r="E87" t="s">
        <v>18</v>
      </c>
      <c r="F87" t="s">
        <v>536</v>
      </c>
      <c r="G87" t="s">
        <v>602</v>
      </c>
      <c r="H87" t="s">
        <v>654</v>
      </c>
      <c r="I87">
        <v>5411</v>
      </c>
      <c r="J87" t="s">
        <v>585</v>
      </c>
    </row>
    <row r="88" spans="1:10" x14ac:dyDescent="0.15">
      <c r="A88">
        <v>0</v>
      </c>
      <c r="B88" t="s">
        <v>536</v>
      </c>
      <c r="C88">
        <v>0</v>
      </c>
      <c r="D88" t="s">
        <v>15</v>
      </c>
      <c r="E88" t="s">
        <v>14</v>
      </c>
      <c r="F88" t="s">
        <v>536</v>
      </c>
      <c r="G88" t="s">
        <v>597</v>
      </c>
      <c r="H88" t="s">
        <v>601</v>
      </c>
      <c r="I88">
        <v>300</v>
      </c>
      <c r="J88" t="s">
        <v>540</v>
      </c>
    </row>
    <row r="89" spans="1:10" x14ac:dyDescent="0.15">
      <c r="A89">
        <v>8765</v>
      </c>
      <c r="B89" t="s">
        <v>536</v>
      </c>
      <c r="C89">
        <v>11799</v>
      </c>
      <c r="D89" t="s">
        <v>19</v>
      </c>
      <c r="E89" t="s">
        <v>18</v>
      </c>
      <c r="F89" t="s">
        <v>536</v>
      </c>
      <c r="G89" t="s">
        <v>597</v>
      </c>
      <c r="H89" t="s">
        <v>655</v>
      </c>
      <c r="I89">
        <v>300</v>
      </c>
      <c r="J89" t="s">
        <v>586</v>
      </c>
    </row>
    <row r="90" spans="1:10" hidden="1" x14ac:dyDescent="0.15">
      <c r="A90">
        <v>970879</v>
      </c>
      <c r="B90" t="s">
        <v>536</v>
      </c>
      <c r="C90">
        <v>4190531</v>
      </c>
      <c r="D90" t="s">
        <v>19</v>
      </c>
      <c r="E90" t="s">
        <v>18</v>
      </c>
      <c r="F90" t="s">
        <v>536</v>
      </c>
      <c r="G90" t="s">
        <v>539</v>
      </c>
      <c r="H90" t="s">
        <v>656</v>
      </c>
      <c r="I90">
        <v>6612</v>
      </c>
      <c r="J90" t="s">
        <v>587</v>
      </c>
    </row>
    <row r="91" spans="1:10" x14ac:dyDescent="0.15">
      <c r="A91">
        <v>0</v>
      </c>
      <c r="B91" t="s">
        <v>536</v>
      </c>
      <c r="C91">
        <v>0</v>
      </c>
      <c r="D91" t="s">
        <v>15</v>
      </c>
      <c r="E91" t="s">
        <v>14</v>
      </c>
      <c r="F91" t="s">
        <v>536</v>
      </c>
      <c r="G91" t="s">
        <v>597</v>
      </c>
      <c r="H91" t="s">
        <v>619</v>
      </c>
      <c r="I91">
        <v>600</v>
      </c>
      <c r="J91" t="s">
        <v>540</v>
      </c>
    </row>
    <row r="92" spans="1:10" hidden="1" x14ac:dyDescent="0.15">
      <c r="A92">
        <v>841823</v>
      </c>
      <c r="B92" t="s">
        <v>536</v>
      </c>
      <c r="C92">
        <v>4500966</v>
      </c>
      <c r="D92" t="s">
        <v>19</v>
      </c>
      <c r="E92" t="s">
        <v>18</v>
      </c>
      <c r="F92" t="s">
        <v>536</v>
      </c>
      <c r="G92" t="s">
        <v>539</v>
      </c>
      <c r="H92" t="s">
        <v>657</v>
      </c>
      <c r="I92">
        <v>7815</v>
      </c>
      <c r="J92" t="s">
        <v>588</v>
      </c>
    </row>
    <row r="93" spans="1:10" x14ac:dyDescent="0.15">
      <c r="A93">
        <v>0</v>
      </c>
      <c r="B93" t="s">
        <v>536</v>
      </c>
      <c r="C93">
        <v>0</v>
      </c>
      <c r="D93" t="s">
        <v>139</v>
      </c>
      <c r="E93" t="s">
        <v>138</v>
      </c>
      <c r="F93" t="s">
        <v>536</v>
      </c>
      <c r="G93" t="s">
        <v>597</v>
      </c>
      <c r="H93" t="s">
        <v>601</v>
      </c>
      <c r="I93">
        <v>300</v>
      </c>
      <c r="J93" t="s">
        <v>540</v>
      </c>
    </row>
    <row r="94" spans="1:10" x14ac:dyDescent="0.15">
      <c r="A94">
        <v>154338</v>
      </c>
      <c r="B94" t="s">
        <v>536</v>
      </c>
      <c r="C94">
        <v>488391</v>
      </c>
      <c r="D94" t="s">
        <v>19</v>
      </c>
      <c r="E94" t="s">
        <v>18</v>
      </c>
      <c r="F94" t="s">
        <v>536</v>
      </c>
      <c r="G94" t="s">
        <v>597</v>
      </c>
      <c r="H94" t="s">
        <v>658</v>
      </c>
      <c r="I94">
        <v>602</v>
      </c>
      <c r="J94" t="s">
        <v>589</v>
      </c>
    </row>
    <row r="95" spans="1:10" x14ac:dyDescent="0.15">
      <c r="A95">
        <v>0</v>
      </c>
      <c r="B95" t="s">
        <v>536</v>
      </c>
      <c r="C95">
        <v>0</v>
      </c>
      <c r="D95" t="s">
        <v>19</v>
      </c>
      <c r="E95" t="s">
        <v>18</v>
      </c>
      <c r="F95" t="s">
        <v>536</v>
      </c>
      <c r="G95" t="s">
        <v>597</v>
      </c>
      <c r="H95" t="s">
        <v>659</v>
      </c>
      <c r="I95">
        <v>1803</v>
      </c>
      <c r="J95" t="s">
        <v>540</v>
      </c>
    </row>
    <row r="96" spans="1:10" x14ac:dyDescent="0.15">
      <c r="A96">
        <v>0</v>
      </c>
      <c r="B96" t="s">
        <v>536</v>
      </c>
      <c r="C96">
        <v>0</v>
      </c>
      <c r="D96" t="s">
        <v>15</v>
      </c>
      <c r="E96" t="s">
        <v>14</v>
      </c>
      <c r="F96" t="s">
        <v>536</v>
      </c>
      <c r="G96" t="s">
        <v>597</v>
      </c>
      <c r="H96" t="s">
        <v>601</v>
      </c>
      <c r="I96">
        <v>300</v>
      </c>
      <c r="J96" t="s">
        <v>540</v>
      </c>
    </row>
    <row r="97" spans="1:10" hidden="1" x14ac:dyDescent="0.15">
      <c r="A97">
        <v>231030</v>
      </c>
      <c r="B97" t="s">
        <v>536</v>
      </c>
      <c r="C97">
        <v>512197</v>
      </c>
      <c r="D97" t="s">
        <v>19</v>
      </c>
      <c r="E97" t="s">
        <v>18</v>
      </c>
      <c r="F97" t="s">
        <v>536</v>
      </c>
      <c r="G97" t="s">
        <v>602</v>
      </c>
      <c r="H97" t="s">
        <v>660</v>
      </c>
      <c r="I97">
        <v>3606</v>
      </c>
      <c r="J97" t="s">
        <v>566</v>
      </c>
    </row>
    <row r="98" spans="1:10" x14ac:dyDescent="0.15">
      <c r="A98">
        <v>12749</v>
      </c>
      <c r="B98" t="s">
        <v>536</v>
      </c>
      <c r="C98">
        <v>44303</v>
      </c>
      <c r="D98" t="s">
        <v>15</v>
      </c>
      <c r="E98" t="s">
        <v>14</v>
      </c>
      <c r="F98" t="s">
        <v>536</v>
      </c>
      <c r="G98" t="s">
        <v>597</v>
      </c>
      <c r="H98" t="s">
        <v>661</v>
      </c>
      <c r="I98">
        <v>300</v>
      </c>
      <c r="J98" t="s">
        <v>577</v>
      </c>
    </row>
    <row r="99" spans="1:10" x14ac:dyDescent="0.15">
      <c r="A99">
        <v>0</v>
      </c>
      <c r="B99" t="s">
        <v>536</v>
      </c>
      <c r="C99">
        <v>0</v>
      </c>
      <c r="D99" t="s">
        <v>139</v>
      </c>
      <c r="E99" t="s">
        <v>138</v>
      </c>
      <c r="F99" t="s">
        <v>536</v>
      </c>
      <c r="G99" t="s">
        <v>597</v>
      </c>
      <c r="H99" t="s">
        <v>601</v>
      </c>
      <c r="I99">
        <v>300</v>
      </c>
      <c r="J99" t="s">
        <v>540</v>
      </c>
    </row>
    <row r="100" spans="1:10" hidden="1" x14ac:dyDescent="0.15">
      <c r="A100">
        <v>917596</v>
      </c>
      <c r="B100" t="s">
        <v>536</v>
      </c>
      <c r="C100">
        <v>13649679</v>
      </c>
      <c r="D100" t="s">
        <v>19</v>
      </c>
      <c r="E100" t="s">
        <v>18</v>
      </c>
      <c r="F100" t="s">
        <v>536</v>
      </c>
      <c r="G100" t="s">
        <v>539</v>
      </c>
      <c r="H100" t="s">
        <v>662</v>
      </c>
      <c r="I100">
        <v>6022</v>
      </c>
      <c r="J100" t="s">
        <v>590</v>
      </c>
    </row>
    <row r="101" spans="1:10" x14ac:dyDescent="0.15">
      <c r="A101">
        <v>0</v>
      </c>
      <c r="B101" t="s">
        <v>536</v>
      </c>
      <c r="C101">
        <v>0</v>
      </c>
      <c r="D101" t="s">
        <v>15</v>
      </c>
      <c r="E101" t="s">
        <v>14</v>
      </c>
      <c r="F101" t="s">
        <v>536</v>
      </c>
      <c r="G101" t="s">
        <v>597</v>
      </c>
      <c r="H101" t="s">
        <v>601</v>
      </c>
      <c r="I101">
        <v>300</v>
      </c>
      <c r="J101" t="s">
        <v>540</v>
      </c>
    </row>
    <row r="102" spans="1:10" x14ac:dyDescent="0.15">
      <c r="A102">
        <v>0</v>
      </c>
      <c r="B102" t="s">
        <v>536</v>
      </c>
      <c r="C102">
        <v>0</v>
      </c>
      <c r="D102" t="s">
        <v>19</v>
      </c>
      <c r="E102" t="s">
        <v>18</v>
      </c>
      <c r="F102" t="s">
        <v>536</v>
      </c>
      <c r="G102" t="s">
        <v>597</v>
      </c>
      <c r="H102" t="s">
        <v>601</v>
      </c>
      <c r="I102">
        <v>300</v>
      </c>
      <c r="J102" t="s">
        <v>540</v>
      </c>
    </row>
    <row r="103" spans="1:10" hidden="1" x14ac:dyDescent="0.15">
      <c r="A103">
        <v>1480957</v>
      </c>
      <c r="B103" t="s">
        <v>536</v>
      </c>
      <c r="C103">
        <v>1503212</v>
      </c>
      <c r="D103" t="s">
        <v>19</v>
      </c>
      <c r="E103" t="s">
        <v>18</v>
      </c>
      <c r="F103" t="s">
        <v>536</v>
      </c>
      <c r="G103" t="s">
        <v>539</v>
      </c>
      <c r="H103" t="s">
        <v>663</v>
      </c>
      <c r="I103">
        <v>7819</v>
      </c>
      <c r="J103" t="s">
        <v>555</v>
      </c>
    </row>
    <row r="104" spans="1:10" x14ac:dyDescent="0.15">
      <c r="A104">
        <v>19981</v>
      </c>
      <c r="B104" t="s">
        <v>536</v>
      </c>
      <c r="C104">
        <v>23912</v>
      </c>
      <c r="D104" t="s">
        <v>15</v>
      </c>
      <c r="E104" t="s">
        <v>14</v>
      </c>
      <c r="F104" t="s">
        <v>536</v>
      </c>
      <c r="G104" t="s">
        <v>597</v>
      </c>
      <c r="H104" t="s">
        <v>620</v>
      </c>
      <c r="I104">
        <v>300</v>
      </c>
      <c r="J104" t="s">
        <v>557</v>
      </c>
    </row>
    <row r="105" spans="1:10" x14ac:dyDescent="0.15">
      <c r="A105">
        <v>0</v>
      </c>
      <c r="B105" t="s">
        <v>536</v>
      </c>
      <c r="C105">
        <v>0</v>
      </c>
      <c r="D105" t="s">
        <v>15</v>
      </c>
      <c r="E105" t="s">
        <v>14</v>
      </c>
      <c r="F105" t="s">
        <v>536</v>
      </c>
      <c r="G105" t="s">
        <v>597</v>
      </c>
      <c r="H105" t="s">
        <v>601</v>
      </c>
      <c r="I105">
        <v>300</v>
      </c>
      <c r="J105" t="s">
        <v>540</v>
      </c>
    </row>
    <row r="106" spans="1:10" x14ac:dyDescent="0.15">
      <c r="A106">
        <v>23705</v>
      </c>
      <c r="B106" t="s">
        <v>536</v>
      </c>
      <c r="C106">
        <v>36151</v>
      </c>
      <c r="D106" t="s">
        <v>19</v>
      </c>
      <c r="E106" t="s">
        <v>18</v>
      </c>
      <c r="F106" t="s">
        <v>536</v>
      </c>
      <c r="G106" t="s">
        <v>597</v>
      </c>
      <c r="H106" t="s">
        <v>664</v>
      </c>
      <c r="I106">
        <v>300</v>
      </c>
      <c r="J106" t="s">
        <v>566</v>
      </c>
    </row>
    <row r="107" spans="1:10" x14ac:dyDescent="0.15">
      <c r="A107">
        <v>0</v>
      </c>
      <c r="B107" t="s">
        <v>536</v>
      </c>
      <c r="C107">
        <v>0</v>
      </c>
      <c r="D107" t="s">
        <v>19</v>
      </c>
      <c r="E107" t="s">
        <v>18</v>
      </c>
      <c r="F107" t="s">
        <v>536</v>
      </c>
      <c r="G107" t="s">
        <v>597</v>
      </c>
      <c r="H107" t="s">
        <v>601</v>
      </c>
      <c r="I107">
        <v>300</v>
      </c>
      <c r="J107" t="s">
        <v>540</v>
      </c>
    </row>
    <row r="108" spans="1:10" hidden="1" x14ac:dyDescent="0.15">
      <c r="A108">
        <v>790495</v>
      </c>
      <c r="B108" t="s">
        <v>536</v>
      </c>
      <c r="C108">
        <v>659862</v>
      </c>
      <c r="D108" t="s">
        <v>19</v>
      </c>
      <c r="E108" t="s">
        <v>18</v>
      </c>
      <c r="F108" t="s">
        <v>536</v>
      </c>
      <c r="G108" t="s">
        <v>602</v>
      </c>
      <c r="H108" t="s">
        <v>665</v>
      </c>
      <c r="I108">
        <v>2404</v>
      </c>
      <c r="J108" t="s">
        <v>591</v>
      </c>
    </row>
    <row r="109" spans="1:10" hidden="1" x14ac:dyDescent="0.15">
      <c r="A109">
        <v>296498</v>
      </c>
      <c r="B109" t="s">
        <v>536</v>
      </c>
      <c r="C109">
        <v>4532472</v>
      </c>
      <c r="D109" t="s">
        <v>19</v>
      </c>
      <c r="E109" t="s">
        <v>18</v>
      </c>
      <c r="F109" t="s">
        <v>536</v>
      </c>
      <c r="G109" t="s">
        <v>602</v>
      </c>
      <c r="H109" t="s">
        <v>666</v>
      </c>
      <c r="I109">
        <v>4509</v>
      </c>
      <c r="J109" t="s">
        <v>592</v>
      </c>
    </row>
    <row r="110" spans="1:10" x14ac:dyDescent="0.15">
      <c r="A110">
        <v>82347</v>
      </c>
      <c r="B110" t="s">
        <v>536</v>
      </c>
      <c r="C110">
        <v>62086</v>
      </c>
      <c r="D110" t="s">
        <v>15</v>
      </c>
      <c r="E110" t="s">
        <v>14</v>
      </c>
      <c r="F110" t="s">
        <v>536</v>
      </c>
      <c r="G110" t="s">
        <v>597</v>
      </c>
      <c r="H110" t="s">
        <v>667</v>
      </c>
      <c r="I110">
        <v>300</v>
      </c>
      <c r="J110" t="s">
        <v>593</v>
      </c>
    </row>
    <row r="111" spans="1:10" x14ac:dyDescent="0.15">
      <c r="A111">
        <v>287015</v>
      </c>
      <c r="B111" t="s">
        <v>536</v>
      </c>
      <c r="C111">
        <v>637404</v>
      </c>
      <c r="D111" t="s">
        <v>19</v>
      </c>
      <c r="E111" t="s">
        <v>18</v>
      </c>
      <c r="F111" t="s">
        <v>536</v>
      </c>
      <c r="G111" t="s">
        <v>597</v>
      </c>
      <c r="H111" t="s">
        <v>668</v>
      </c>
      <c r="I111">
        <v>2104</v>
      </c>
      <c r="J111" t="s">
        <v>594</v>
      </c>
    </row>
    <row r="112" spans="1:10" hidden="1" x14ac:dyDescent="0.15">
      <c r="A112">
        <v>133851</v>
      </c>
      <c r="B112" t="s">
        <v>536</v>
      </c>
      <c r="C112">
        <v>582941</v>
      </c>
      <c r="D112" t="s">
        <v>19</v>
      </c>
      <c r="E112" t="s">
        <v>18</v>
      </c>
      <c r="F112" t="s">
        <v>536</v>
      </c>
      <c r="G112" t="s">
        <v>602</v>
      </c>
      <c r="H112" t="s">
        <v>669</v>
      </c>
      <c r="I112">
        <v>4416</v>
      </c>
      <c r="J112" t="s">
        <v>566</v>
      </c>
    </row>
    <row r="113" spans="1:10" x14ac:dyDescent="0.15">
      <c r="A113">
        <v>0</v>
      </c>
      <c r="B113" t="s">
        <v>536</v>
      </c>
      <c r="C113">
        <v>0</v>
      </c>
      <c r="D113" t="s">
        <v>15</v>
      </c>
      <c r="E113" t="s">
        <v>14</v>
      </c>
      <c r="F113" t="s">
        <v>536</v>
      </c>
      <c r="G113" t="s">
        <v>597</v>
      </c>
      <c r="H113" t="s">
        <v>601</v>
      </c>
      <c r="I113">
        <v>300</v>
      </c>
      <c r="J113" t="s">
        <v>540</v>
      </c>
    </row>
    <row r="114" spans="1:10" x14ac:dyDescent="0.15">
      <c r="A114">
        <v>46306</v>
      </c>
      <c r="B114" t="s">
        <v>536</v>
      </c>
      <c r="C114">
        <v>128224</v>
      </c>
      <c r="D114" t="s">
        <v>19</v>
      </c>
      <c r="E114" t="s">
        <v>18</v>
      </c>
      <c r="F114" t="s">
        <v>536</v>
      </c>
      <c r="G114" t="s">
        <v>597</v>
      </c>
      <c r="H114" t="s">
        <v>670</v>
      </c>
      <c r="I114">
        <v>1202</v>
      </c>
      <c r="J114" t="s">
        <v>557</v>
      </c>
    </row>
    <row r="115" spans="1:10" x14ac:dyDescent="0.15">
      <c r="A115">
        <v>0</v>
      </c>
      <c r="B115" t="s">
        <v>536</v>
      </c>
      <c r="C115">
        <v>0</v>
      </c>
      <c r="D115" t="s">
        <v>15</v>
      </c>
      <c r="E115" t="s">
        <v>14</v>
      </c>
      <c r="F115" t="s">
        <v>536</v>
      </c>
      <c r="G115" t="s">
        <v>597</v>
      </c>
      <c r="H115" t="s">
        <v>601</v>
      </c>
      <c r="I115">
        <v>300</v>
      </c>
      <c r="J115" t="s">
        <v>540</v>
      </c>
    </row>
    <row r="116" spans="1:10" x14ac:dyDescent="0.15">
      <c r="A116">
        <v>0</v>
      </c>
      <c r="B116" t="s">
        <v>536</v>
      </c>
      <c r="C116">
        <v>0</v>
      </c>
      <c r="D116" t="s">
        <v>15</v>
      </c>
      <c r="E116" t="s">
        <v>14</v>
      </c>
      <c r="F116" t="s">
        <v>536</v>
      </c>
      <c r="G116" t="s">
        <v>597</v>
      </c>
      <c r="H116" t="s">
        <v>601</v>
      </c>
      <c r="I116">
        <v>300</v>
      </c>
      <c r="J116" t="s">
        <v>540</v>
      </c>
    </row>
    <row r="117" spans="1:10" hidden="1" x14ac:dyDescent="0.15">
      <c r="A117">
        <v>593567</v>
      </c>
      <c r="B117" t="s">
        <v>536</v>
      </c>
      <c r="C117">
        <v>25676885</v>
      </c>
      <c r="D117" t="s">
        <v>19</v>
      </c>
      <c r="E117" t="s">
        <v>18</v>
      </c>
      <c r="F117" t="s">
        <v>536</v>
      </c>
      <c r="G117" t="s">
        <v>539</v>
      </c>
      <c r="H117" t="s">
        <v>671</v>
      </c>
      <c r="I117">
        <v>7225</v>
      </c>
      <c r="J117" t="s">
        <v>595</v>
      </c>
    </row>
  </sheetData>
  <autoFilter ref="A1:J117" xr:uid="{A0314A3E-2840-1242-A170-79C6EE0B63E0}">
    <filterColumn colId="6">
      <filters>
        <filter val="C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754C-0113-0B45-85EB-74A6A08F7001}">
  <dimension ref="A1:K163"/>
  <sheetViews>
    <sheetView zoomScale="170" zoomScaleNormal="170" workbookViewId="0">
      <selection activeCell="H11" sqref="H11:H153"/>
    </sheetView>
  </sheetViews>
  <sheetFormatPr baseColWidth="10" defaultRowHeight="13" x14ac:dyDescent="0.15"/>
  <sheetData>
    <row r="1" spans="1:11" x14ac:dyDescent="0.15">
      <c r="A1">
        <v>24922</v>
      </c>
      <c r="B1" t="s">
        <v>536</v>
      </c>
      <c r="C1">
        <v>31848</v>
      </c>
      <c r="D1" t="s">
        <v>11</v>
      </c>
      <c r="E1" t="s">
        <v>15</v>
      </c>
      <c r="F1" t="s">
        <v>14</v>
      </c>
      <c r="G1" t="s">
        <v>536</v>
      </c>
      <c r="H1" t="s">
        <v>597</v>
      </c>
      <c r="I1" t="s">
        <v>672</v>
      </c>
      <c r="J1">
        <v>600</v>
      </c>
      <c r="K1" t="s">
        <v>561</v>
      </c>
    </row>
    <row r="2" spans="1:11" x14ac:dyDescent="0.15">
      <c r="A2">
        <v>48398</v>
      </c>
      <c r="B2" t="s">
        <v>536</v>
      </c>
      <c r="C2">
        <v>152280</v>
      </c>
      <c r="D2" t="s">
        <v>11</v>
      </c>
      <c r="E2" t="s">
        <v>19</v>
      </c>
      <c r="F2" t="s">
        <v>18</v>
      </c>
      <c r="G2" t="s">
        <v>536</v>
      </c>
      <c r="H2" t="s">
        <v>539</v>
      </c>
      <c r="I2" t="s">
        <v>673</v>
      </c>
      <c r="J2">
        <v>300</v>
      </c>
      <c r="K2" t="s">
        <v>591</v>
      </c>
    </row>
    <row r="3" spans="1:11" x14ac:dyDescent="0.15">
      <c r="A3">
        <v>299166</v>
      </c>
      <c r="B3" t="s">
        <v>536</v>
      </c>
      <c r="C3">
        <v>3439050</v>
      </c>
      <c r="D3" t="s">
        <v>11</v>
      </c>
      <c r="E3" t="s">
        <v>19</v>
      </c>
      <c r="F3" t="s">
        <v>18</v>
      </c>
      <c r="G3" t="s">
        <v>536</v>
      </c>
      <c r="H3" t="s">
        <v>674</v>
      </c>
      <c r="I3" t="s">
        <v>675</v>
      </c>
      <c r="J3">
        <v>3607</v>
      </c>
      <c r="K3" t="s">
        <v>676</v>
      </c>
    </row>
    <row r="4" spans="1:11" x14ac:dyDescent="0.15">
      <c r="A4">
        <v>0</v>
      </c>
      <c r="B4" t="s">
        <v>536</v>
      </c>
      <c r="C4">
        <v>0</v>
      </c>
      <c r="D4" t="s">
        <v>11</v>
      </c>
      <c r="E4" t="s">
        <v>15</v>
      </c>
      <c r="F4" t="s">
        <v>14</v>
      </c>
      <c r="G4" t="s">
        <v>536</v>
      </c>
      <c r="H4" t="s">
        <v>597</v>
      </c>
      <c r="I4" t="s">
        <v>677</v>
      </c>
      <c r="J4">
        <v>600</v>
      </c>
      <c r="K4" t="s">
        <v>540</v>
      </c>
    </row>
    <row r="5" spans="1:11" x14ac:dyDescent="0.15">
      <c r="A5">
        <v>28360</v>
      </c>
      <c r="B5" t="s">
        <v>536</v>
      </c>
      <c r="C5">
        <v>50220</v>
      </c>
      <c r="D5" t="s">
        <v>11</v>
      </c>
      <c r="E5" t="s">
        <v>19</v>
      </c>
      <c r="F5" t="s">
        <v>18</v>
      </c>
      <c r="G5" t="s">
        <v>536</v>
      </c>
      <c r="H5" t="s">
        <v>539</v>
      </c>
      <c r="I5" t="s">
        <v>678</v>
      </c>
      <c r="J5">
        <v>300</v>
      </c>
      <c r="K5" t="s">
        <v>583</v>
      </c>
    </row>
    <row r="6" spans="1:11" x14ac:dyDescent="0.15">
      <c r="A6">
        <v>0</v>
      </c>
      <c r="B6" t="s">
        <v>536</v>
      </c>
      <c r="C6">
        <v>0</v>
      </c>
      <c r="D6" t="s">
        <v>11</v>
      </c>
      <c r="E6" t="s">
        <v>87</v>
      </c>
      <c r="F6" t="s">
        <v>86</v>
      </c>
      <c r="G6" t="s">
        <v>536</v>
      </c>
      <c r="H6" t="s">
        <v>539</v>
      </c>
      <c r="I6" t="s">
        <v>679</v>
      </c>
      <c r="J6">
        <v>300</v>
      </c>
      <c r="K6" t="s">
        <v>540</v>
      </c>
    </row>
    <row r="7" spans="1:11" x14ac:dyDescent="0.15">
      <c r="A7">
        <v>1138277</v>
      </c>
      <c r="B7" t="s">
        <v>536</v>
      </c>
      <c r="C7">
        <v>8168375</v>
      </c>
      <c r="D7" t="s">
        <v>11</v>
      </c>
      <c r="E7" t="s">
        <v>90</v>
      </c>
      <c r="F7" t="s">
        <v>89</v>
      </c>
      <c r="G7" t="s">
        <v>536</v>
      </c>
      <c r="H7" t="s">
        <v>602</v>
      </c>
      <c r="I7" t="s">
        <v>586</v>
      </c>
      <c r="J7">
        <v>12325</v>
      </c>
      <c r="K7" t="s">
        <v>680</v>
      </c>
    </row>
    <row r="8" spans="1:11" x14ac:dyDescent="0.15">
      <c r="A8">
        <v>15663</v>
      </c>
      <c r="B8" t="s">
        <v>536</v>
      </c>
      <c r="C8">
        <v>6798</v>
      </c>
      <c r="D8" t="s">
        <v>11</v>
      </c>
      <c r="E8" t="s">
        <v>87</v>
      </c>
      <c r="F8" t="s">
        <v>86</v>
      </c>
      <c r="G8" t="s">
        <v>536</v>
      </c>
      <c r="H8" t="s">
        <v>539</v>
      </c>
      <c r="I8" t="s">
        <v>681</v>
      </c>
      <c r="J8">
        <v>300</v>
      </c>
      <c r="K8" t="s">
        <v>543</v>
      </c>
    </row>
    <row r="9" spans="1:11" x14ac:dyDescent="0.15">
      <c r="A9">
        <v>76325</v>
      </c>
      <c r="B9" t="s">
        <v>536</v>
      </c>
      <c r="C9">
        <v>149804</v>
      </c>
      <c r="D9" t="s">
        <v>11</v>
      </c>
      <c r="E9" t="s">
        <v>19</v>
      </c>
      <c r="F9" t="s">
        <v>18</v>
      </c>
      <c r="G9" t="s">
        <v>536</v>
      </c>
      <c r="H9" t="s">
        <v>682</v>
      </c>
      <c r="I9" t="s">
        <v>683</v>
      </c>
      <c r="J9">
        <v>1803</v>
      </c>
      <c r="K9" t="s">
        <v>684</v>
      </c>
    </row>
    <row r="10" spans="1:11" x14ac:dyDescent="0.15">
      <c r="A10">
        <v>0</v>
      </c>
      <c r="B10" t="s">
        <v>536</v>
      </c>
      <c r="C10">
        <v>0</v>
      </c>
      <c r="D10" t="s">
        <v>11</v>
      </c>
      <c r="E10" t="s">
        <v>15</v>
      </c>
      <c r="F10" t="s">
        <v>14</v>
      </c>
      <c r="G10" t="s">
        <v>536</v>
      </c>
      <c r="H10" t="s">
        <v>539</v>
      </c>
      <c r="I10" t="s">
        <v>679</v>
      </c>
      <c r="J10">
        <v>300</v>
      </c>
      <c r="K10" t="s">
        <v>540</v>
      </c>
    </row>
    <row r="11" spans="1:11" x14ac:dyDescent="0.15">
      <c r="A11">
        <v>924725</v>
      </c>
      <c r="B11" t="s">
        <v>536</v>
      </c>
      <c r="C11">
        <v>7209534</v>
      </c>
      <c r="D11" t="s">
        <v>11</v>
      </c>
      <c r="E11" t="s">
        <v>19</v>
      </c>
      <c r="F11" t="s">
        <v>18</v>
      </c>
      <c r="G11" t="s">
        <v>536</v>
      </c>
      <c r="H11" t="s">
        <v>685</v>
      </c>
      <c r="I11" t="s">
        <v>686</v>
      </c>
      <c r="J11">
        <v>3303</v>
      </c>
      <c r="K11" t="s">
        <v>687</v>
      </c>
    </row>
    <row r="12" spans="1:11" x14ac:dyDescent="0.15">
      <c r="A12">
        <v>96147</v>
      </c>
      <c r="B12" t="s">
        <v>536</v>
      </c>
      <c r="C12">
        <v>139283</v>
      </c>
      <c r="D12" t="s">
        <v>11</v>
      </c>
      <c r="E12" t="s">
        <v>19</v>
      </c>
      <c r="F12" t="s">
        <v>18</v>
      </c>
      <c r="G12" t="s">
        <v>536</v>
      </c>
      <c r="H12" t="s">
        <v>539</v>
      </c>
      <c r="I12" t="s">
        <v>688</v>
      </c>
      <c r="J12">
        <v>300</v>
      </c>
      <c r="K12" t="s">
        <v>574</v>
      </c>
    </row>
    <row r="13" spans="1:11" x14ac:dyDescent="0.15">
      <c r="A13">
        <v>28551</v>
      </c>
      <c r="B13" t="s">
        <v>536</v>
      </c>
      <c r="C13">
        <v>48046</v>
      </c>
      <c r="D13" t="s">
        <v>11</v>
      </c>
      <c r="E13" t="s">
        <v>19</v>
      </c>
      <c r="F13" t="s">
        <v>18</v>
      </c>
      <c r="G13" t="s">
        <v>536</v>
      </c>
      <c r="H13" t="s">
        <v>597</v>
      </c>
      <c r="I13" t="s">
        <v>689</v>
      </c>
      <c r="J13">
        <v>601</v>
      </c>
      <c r="K13" t="s">
        <v>684</v>
      </c>
    </row>
    <row r="14" spans="1:11" x14ac:dyDescent="0.15">
      <c r="A14">
        <v>4197061</v>
      </c>
      <c r="B14" t="s">
        <v>536</v>
      </c>
      <c r="C14">
        <v>108640134</v>
      </c>
      <c r="D14" t="s">
        <v>11</v>
      </c>
      <c r="E14" t="s">
        <v>19</v>
      </c>
      <c r="F14" t="s">
        <v>18</v>
      </c>
      <c r="G14" t="s">
        <v>536</v>
      </c>
      <c r="H14" t="s">
        <v>537</v>
      </c>
      <c r="I14" t="s">
        <v>690</v>
      </c>
      <c r="J14">
        <v>9018</v>
      </c>
      <c r="K14" t="s">
        <v>691</v>
      </c>
    </row>
    <row r="15" spans="1:11" x14ac:dyDescent="0.15">
      <c r="A15">
        <v>81582</v>
      </c>
      <c r="B15" t="s">
        <v>536</v>
      </c>
      <c r="C15">
        <v>2709813</v>
      </c>
      <c r="D15" t="s">
        <v>11</v>
      </c>
      <c r="E15" t="s">
        <v>102</v>
      </c>
      <c r="F15" t="s">
        <v>101</v>
      </c>
      <c r="G15" t="s">
        <v>536</v>
      </c>
      <c r="H15" t="s">
        <v>597</v>
      </c>
      <c r="I15" t="s">
        <v>692</v>
      </c>
      <c r="J15">
        <v>601</v>
      </c>
      <c r="K15" t="s">
        <v>693</v>
      </c>
    </row>
    <row r="16" spans="1:11" x14ac:dyDescent="0.15">
      <c r="A16">
        <v>119331</v>
      </c>
      <c r="B16" t="s">
        <v>536</v>
      </c>
      <c r="C16">
        <v>180359</v>
      </c>
      <c r="D16" t="s">
        <v>11</v>
      </c>
      <c r="E16" t="s">
        <v>19</v>
      </c>
      <c r="F16" t="s">
        <v>18</v>
      </c>
      <c r="G16" t="s">
        <v>536</v>
      </c>
      <c r="H16" t="s">
        <v>694</v>
      </c>
      <c r="I16" t="s">
        <v>695</v>
      </c>
      <c r="J16">
        <v>1300</v>
      </c>
      <c r="K16" t="s">
        <v>696</v>
      </c>
    </row>
    <row r="17" spans="1:11" x14ac:dyDescent="0.15">
      <c r="A17">
        <v>0</v>
      </c>
      <c r="B17" t="s">
        <v>536</v>
      </c>
      <c r="C17">
        <v>0</v>
      </c>
      <c r="D17" t="s">
        <v>11</v>
      </c>
      <c r="E17" t="s">
        <v>15</v>
      </c>
      <c r="F17" t="s">
        <v>14</v>
      </c>
      <c r="G17" t="s">
        <v>536</v>
      </c>
      <c r="H17" t="s">
        <v>539</v>
      </c>
      <c r="I17" t="s">
        <v>679</v>
      </c>
      <c r="J17">
        <v>300</v>
      </c>
      <c r="K17" t="s">
        <v>540</v>
      </c>
    </row>
    <row r="18" spans="1:11" x14ac:dyDescent="0.15">
      <c r="A18">
        <v>27381</v>
      </c>
      <c r="B18" t="s">
        <v>536</v>
      </c>
      <c r="C18">
        <v>301369</v>
      </c>
      <c r="D18" t="s">
        <v>11</v>
      </c>
      <c r="E18" t="s">
        <v>19</v>
      </c>
      <c r="F18" t="s">
        <v>18</v>
      </c>
      <c r="G18" t="s">
        <v>536</v>
      </c>
      <c r="H18" t="s">
        <v>539</v>
      </c>
      <c r="I18" t="s">
        <v>697</v>
      </c>
      <c r="J18">
        <v>300</v>
      </c>
      <c r="K18" t="s">
        <v>562</v>
      </c>
    </row>
    <row r="19" spans="1:11" x14ac:dyDescent="0.15">
      <c r="A19">
        <v>39845</v>
      </c>
      <c r="B19" t="s">
        <v>536</v>
      </c>
      <c r="C19">
        <v>203339</v>
      </c>
      <c r="D19" t="s">
        <v>11</v>
      </c>
      <c r="E19" t="s">
        <v>15</v>
      </c>
      <c r="F19" t="s">
        <v>14</v>
      </c>
      <c r="G19" t="s">
        <v>536</v>
      </c>
      <c r="H19" t="s">
        <v>539</v>
      </c>
      <c r="I19" t="s">
        <v>698</v>
      </c>
      <c r="J19">
        <v>300</v>
      </c>
      <c r="K19" t="s">
        <v>699</v>
      </c>
    </row>
    <row r="20" spans="1:11" x14ac:dyDescent="0.15">
      <c r="A20">
        <v>303388</v>
      </c>
      <c r="B20" t="s">
        <v>536</v>
      </c>
      <c r="C20">
        <v>1376618</v>
      </c>
      <c r="D20" t="s">
        <v>11</v>
      </c>
      <c r="E20" t="s">
        <v>111</v>
      </c>
      <c r="F20" t="s">
        <v>110</v>
      </c>
      <c r="G20" t="s">
        <v>536</v>
      </c>
      <c r="H20" t="s">
        <v>685</v>
      </c>
      <c r="I20" t="s">
        <v>700</v>
      </c>
      <c r="J20">
        <v>3006</v>
      </c>
      <c r="K20" t="s">
        <v>701</v>
      </c>
    </row>
    <row r="21" spans="1:11" x14ac:dyDescent="0.15">
      <c r="A21">
        <v>0</v>
      </c>
      <c r="B21" t="s">
        <v>536</v>
      </c>
      <c r="C21">
        <v>0</v>
      </c>
      <c r="D21" t="s">
        <v>11</v>
      </c>
      <c r="E21" t="s">
        <v>15</v>
      </c>
      <c r="F21" t="s">
        <v>14</v>
      </c>
      <c r="G21" t="s">
        <v>536</v>
      </c>
      <c r="H21" t="s">
        <v>539</v>
      </c>
      <c r="I21" t="s">
        <v>679</v>
      </c>
      <c r="J21">
        <v>300</v>
      </c>
      <c r="K21" t="s">
        <v>540</v>
      </c>
    </row>
    <row r="22" spans="1:11" x14ac:dyDescent="0.15">
      <c r="A22">
        <v>14128</v>
      </c>
      <c r="B22" t="s">
        <v>536</v>
      </c>
      <c r="C22">
        <v>144943</v>
      </c>
      <c r="D22" t="s">
        <v>11</v>
      </c>
      <c r="E22" t="s">
        <v>87</v>
      </c>
      <c r="F22" t="s">
        <v>86</v>
      </c>
      <c r="G22" t="s">
        <v>536</v>
      </c>
      <c r="H22" t="s">
        <v>539</v>
      </c>
      <c r="I22" t="s">
        <v>702</v>
      </c>
      <c r="J22">
        <v>300</v>
      </c>
      <c r="K22" t="s">
        <v>561</v>
      </c>
    </row>
    <row r="23" spans="1:11" x14ac:dyDescent="0.15">
      <c r="A23">
        <v>109842</v>
      </c>
      <c r="B23" t="s">
        <v>536</v>
      </c>
      <c r="C23">
        <v>227978</v>
      </c>
      <c r="D23" t="s">
        <v>11</v>
      </c>
      <c r="E23" t="s">
        <v>111</v>
      </c>
      <c r="F23" t="s">
        <v>110</v>
      </c>
      <c r="G23" t="s">
        <v>536</v>
      </c>
      <c r="H23" t="s">
        <v>682</v>
      </c>
      <c r="I23" t="s">
        <v>703</v>
      </c>
      <c r="J23">
        <v>1804</v>
      </c>
      <c r="K23" t="s">
        <v>577</v>
      </c>
    </row>
    <row r="24" spans="1:11" x14ac:dyDescent="0.15">
      <c r="A24">
        <v>73720</v>
      </c>
      <c r="B24" t="s">
        <v>536</v>
      </c>
      <c r="C24">
        <v>292415</v>
      </c>
      <c r="D24" t="s">
        <v>11</v>
      </c>
      <c r="E24" t="s">
        <v>111</v>
      </c>
      <c r="F24" t="s">
        <v>110</v>
      </c>
      <c r="G24" t="s">
        <v>536</v>
      </c>
      <c r="H24" t="s">
        <v>682</v>
      </c>
      <c r="I24" t="s">
        <v>704</v>
      </c>
      <c r="J24">
        <v>1804</v>
      </c>
      <c r="K24" t="s">
        <v>566</v>
      </c>
    </row>
    <row r="25" spans="1:11" x14ac:dyDescent="0.15">
      <c r="A25">
        <v>845792</v>
      </c>
      <c r="B25" t="s">
        <v>536</v>
      </c>
      <c r="C25">
        <v>942054</v>
      </c>
      <c r="D25" t="s">
        <v>11</v>
      </c>
      <c r="E25" t="s">
        <v>19</v>
      </c>
      <c r="F25" t="s">
        <v>18</v>
      </c>
      <c r="G25" t="s">
        <v>536</v>
      </c>
      <c r="H25" t="s">
        <v>705</v>
      </c>
      <c r="I25" t="s">
        <v>706</v>
      </c>
      <c r="J25">
        <v>2404</v>
      </c>
      <c r="K25" t="s">
        <v>707</v>
      </c>
    </row>
    <row r="26" spans="1:11" x14ac:dyDescent="0.15">
      <c r="A26">
        <v>32147</v>
      </c>
      <c r="B26" t="s">
        <v>536</v>
      </c>
      <c r="C26">
        <v>66687</v>
      </c>
      <c r="D26" t="s">
        <v>11</v>
      </c>
      <c r="E26" t="s">
        <v>15</v>
      </c>
      <c r="F26" t="s">
        <v>14</v>
      </c>
      <c r="G26" t="s">
        <v>536</v>
      </c>
      <c r="H26" t="s">
        <v>539</v>
      </c>
      <c r="I26" t="s">
        <v>708</v>
      </c>
      <c r="J26">
        <v>300</v>
      </c>
      <c r="K26" t="s">
        <v>568</v>
      </c>
    </row>
    <row r="27" spans="1:11" x14ac:dyDescent="0.15">
      <c r="A27">
        <v>105193</v>
      </c>
      <c r="B27" t="s">
        <v>536</v>
      </c>
      <c r="C27">
        <v>443680</v>
      </c>
      <c r="D27" t="s">
        <v>11</v>
      </c>
      <c r="E27" t="s">
        <v>19</v>
      </c>
      <c r="F27" t="s">
        <v>18</v>
      </c>
      <c r="G27" t="s">
        <v>536</v>
      </c>
      <c r="H27" t="s">
        <v>597</v>
      </c>
      <c r="I27" t="s">
        <v>709</v>
      </c>
      <c r="J27">
        <v>600</v>
      </c>
      <c r="K27" t="s">
        <v>710</v>
      </c>
    </row>
    <row r="28" spans="1:11" x14ac:dyDescent="0.15">
      <c r="A28">
        <v>95497</v>
      </c>
      <c r="B28" t="s">
        <v>536</v>
      </c>
      <c r="C28">
        <v>285021</v>
      </c>
      <c r="D28" t="s">
        <v>11</v>
      </c>
      <c r="E28" t="s">
        <v>15</v>
      </c>
      <c r="F28" t="s">
        <v>14</v>
      </c>
      <c r="G28" t="s">
        <v>536</v>
      </c>
      <c r="H28" t="s">
        <v>597</v>
      </c>
      <c r="I28" t="s">
        <v>711</v>
      </c>
      <c r="J28">
        <v>601</v>
      </c>
      <c r="K28" t="s">
        <v>545</v>
      </c>
    </row>
    <row r="29" spans="1:11" x14ac:dyDescent="0.15">
      <c r="A29">
        <v>280397</v>
      </c>
      <c r="B29" t="s">
        <v>536</v>
      </c>
      <c r="C29">
        <v>1565875</v>
      </c>
      <c r="D29" t="s">
        <v>11</v>
      </c>
      <c r="E29" t="s">
        <v>19</v>
      </c>
      <c r="F29" t="s">
        <v>18</v>
      </c>
      <c r="G29" t="s">
        <v>536</v>
      </c>
      <c r="H29" t="s">
        <v>674</v>
      </c>
      <c r="I29" t="s">
        <v>712</v>
      </c>
      <c r="J29">
        <v>4506</v>
      </c>
      <c r="K29" t="s">
        <v>576</v>
      </c>
    </row>
    <row r="30" spans="1:11" x14ac:dyDescent="0.15">
      <c r="A30">
        <v>0</v>
      </c>
      <c r="B30" t="s">
        <v>536</v>
      </c>
      <c r="C30">
        <v>0</v>
      </c>
      <c r="D30" t="s">
        <v>11</v>
      </c>
      <c r="E30" t="s">
        <v>15</v>
      </c>
      <c r="F30" t="s">
        <v>14</v>
      </c>
      <c r="G30" t="s">
        <v>536</v>
      </c>
      <c r="H30" t="s">
        <v>539</v>
      </c>
      <c r="I30" t="s">
        <v>679</v>
      </c>
      <c r="J30">
        <v>300</v>
      </c>
      <c r="K30" t="s">
        <v>540</v>
      </c>
    </row>
    <row r="31" spans="1:11" x14ac:dyDescent="0.15">
      <c r="A31">
        <v>3254043</v>
      </c>
      <c r="B31" t="s">
        <v>536</v>
      </c>
      <c r="C31">
        <v>31948738</v>
      </c>
      <c r="D31" t="s">
        <v>11</v>
      </c>
      <c r="E31" t="s">
        <v>19</v>
      </c>
      <c r="F31" t="s">
        <v>18</v>
      </c>
      <c r="G31" t="s">
        <v>536</v>
      </c>
      <c r="H31" t="s">
        <v>713</v>
      </c>
      <c r="I31" t="s">
        <v>714</v>
      </c>
      <c r="J31">
        <v>7820</v>
      </c>
      <c r="K31" t="s">
        <v>715</v>
      </c>
    </row>
    <row r="32" spans="1:11" x14ac:dyDescent="0.15">
      <c r="A32">
        <v>169766</v>
      </c>
      <c r="B32" t="s">
        <v>536</v>
      </c>
      <c r="C32">
        <v>595448</v>
      </c>
      <c r="D32" t="s">
        <v>11</v>
      </c>
      <c r="E32" t="s">
        <v>19</v>
      </c>
      <c r="F32" t="s">
        <v>18</v>
      </c>
      <c r="G32" t="s">
        <v>536</v>
      </c>
      <c r="H32" t="s">
        <v>705</v>
      </c>
      <c r="I32" t="s">
        <v>716</v>
      </c>
      <c r="J32">
        <v>2104</v>
      </c>
      <c r="K32" t="s">
        <v>563</v>
      </c>
    </row>
    <row r="33" spans="1:11" x14ac:dyDescent="0.15">
      <c r="A33">
        <v>0</v>
      </c>
      <c r="B33" t="s">
        <v>536</v>
      </c>
      <c r="C33">
        <v>0</v>
      </c>
      <c r="D33" t="s">
        <v>11</v>
      </c>
      <c r="E33" t="s">
        <v>15</v>
      </c>
      <c r="F33" t="s">
        <v>14</v>
      </c>
      <c r="G33" t="s">
        <v>536</v>
      </c>
      <c r="H33" t="s">
        <v>597</v>
      </c>
      <c r="I33" t="s">
        <v>677</v>
      </c>
      <c r="J33">
        <v>600</v>
      </c>
      <c r="K33" t="s">
        <v>540</v>
      </c>
    </row>
    <row r="34" spans="1:11" x14ac:dyDescent="0.15">
      <c r="A34">
        <v>1043588</v>
      </c>
      <c r="B34" t="s">
        <v>536</v>
      </c>
      <c r="C34">
        <v>7505376</v>
      </c>
      <c r="D34" t="s">
        <v>11</v>
      </c>
      <c r="E34" t="s">
        <v>87</v>
      </c>
      <c r="F34" t="s">
        <v>86</v>
      </c>
      <c r="G34" t="s">
        <v>536</v>
      </c>
      <c r="H34" t="s">
        <v>717</v>
      </c>
      <c r="I34" t="s">
        <v>718</v>
      </c>
      <c r="J34">
        <v>5412</v>
      </c>
      <c r="K34" t="s">
        <v>719</v>
      </c>
    </row>
    <row r="35" spans="1:11" x14ac:dyDescent="0.15">
      <c r="A35">
        <v>302628</v>
      </c>
      <c r="B35" t="s">
        <v>536</v>
      </c>
      <c r="C35">
        <v>3675953</v>
      </c>
      <c r="D35" t="s">
        <v>11</v>
      </c>
      <c r="E35" t="s">
        <v>87</v>
      </c>
      <c r="F35" t="s">
        <v>86</v>
      </c>
      <c r="G35" t="s">
        <v>536</v>
      </c>
      <c r="H35" t="s">
        <v>539</v>
      </c>
      <c r="I35" t="s">
        <v>720</v>
      </c>
      <c r="J35">
        <v>300</v>
      </c>
      <c r="K35" t="s">
        <v>721</v>
      </c>
    </row>
    <row r="36" spans="1:11" x14ac:dyDescent="0.15">
      <c r="A36">
        <v>433</v>
      </c>
      <c r="B36" t="s">
        <v>536</v>
      </c>
      <c r="C36">
        <v>0</v>
      </c>
      <c r="D36" t="s">
        <v>11</v>
      </c>
      <c r="E36" t="s">
        <v>19</v>
      </c>
      <c r="F36" t="s">
        <v>18</v>
      </c>
      <c r="G36" t="s">
        <v>536</v>
      </c>
      <c r="H36" t="s">
        <v>539</v>
      </c>
      <c r="I36" t="s">
        <v>679</v>
      </c>
      <c r="J36">
        <v>300</v>
      </c>
      <c r="K36" t="s">
        <v>540</v>
      </c>
    </row>
    <row r="37" spans="1:11" x14ac:dyDescent="0.15">
      <c r="A37">
        <v>0</v>
      </c>
      <c r="B37" t="s">
        <v>536</v>
      </c>
      <c r="C37">
        <v>0</v>
      </c>
      <c r="D37" t="s">
        <v>11</v>
      </c>
      <c r="E37" t="s">
        <v>15</v>
      </c>
      <c r="F37" t="s">
        <v>14</v>
      </c>
      <c r="G37" t="s">
        <v>536</v>
      </c>
      <c r="H37" t="s">
        <v>597</v>
      </c>
      <c r="I37" t="s">
        <v>677</v>
      </c>
      <c r="J37">
        <v>600</v>
      </c>
      <c r="K37" t="s">
        <v>540</v>
      </c>
    </row>
    <row r="38" spans="1:11" x14ac:dyDescent="0.15">
      <c r="A38">
        <v>2019378</v>
      </c>
      <c r="B38" t="s">
        <v>536</v>
      </c>
      <c r="C38">
        <v>14430857</v>
      </c>
      <c r="D38" t="s">
        <v>11</v>
      </c>
      <c r="E38" t="s">
        <v>19</v>
      </c>
      <c r="F38" t="s">
        <v>18</v>
      </c>
      <c r="G38" t="s">
        <v>536</v>
      </c>
      <c r="H38" t="s">
        <v>722</v>
      </c>
      <c r="I38" t="s">
        <v>723</v>
      </c>
      <c r="J38">
        <v>6613</v>
      </c>
      <c r="K38" t="s">
        <v>724</v>
      </c>
    </row>
    <row r="39" spans="1:11" x14ac:dyDescent="0.15">
      <c r="A39">
        <v>26811</v>
      </c>
      <c r="B39" t="s">
        <v>536</v>
      </c>
      <c r="C39">
        <v>41279</v>
      </c>
      <c r="D39" t="s">
        <v>11</v>
      </c>
      <c r="E39" t="s">
        <v>15</v>
      </c>
      <c r="F39" t="s">
        <v>14</v>
      </c>
      <c r="G39" t="s">
        <v>536</v>
      </c>
      <c r="H39" t="s">
        <v>539</v>
      </c>
      <c r="I39" t="s">
        <v>725</v>
      </c>
      <c r="J39">
        <v>300</v>
      </c>
      <c r="K39" t="s">
        <v>581</v>
      </c>
    </row>
    <row r="40" spans="1:11" x14ac:dyDescent="0.15">
      <c r="A40">
        <v>759390</v>
      </c>
      <c r="B40" t="s">
        <v>536</v>
      </c>
      <c r="C40">
        <v>4955870</v>
      </c>
      <c r="D40" t="s">
        <v>11</v>
      </c>
      <c r="E40" t="s">
        <v>19</v>
      </c>
      <c r="F40" t="s">
        <v>18</v>
      </c>
      <c r="G40" t="s">
        <v>536</v>
      </c>
      <c r="H40" t="s">
        <v>713</v>
      </c>
      <c r="I40" t="s">
        <v>726</v>
      </c>
      <c r="J40">
        <v>7515</v>
      </c>
      <c r="K40" t="s">
        <v>727</v>
      </c>
    </row>
    <row r="41" spans="1:11" x14ac:dyDescent="0.15">
      <c r="A41">
        <v>24596</v>
      </c>
      <c r="B41" t="s">
        <v>536</v>
      </c>
      <c r="C41">
        <v>32461</v>
      </c>
      <c r="D41" t="s">
        <v>11</v>
      </c>
      <c r="E41" t="s">
        <v>139</v>
      </c>
      <c r="F41" t="s">
        <v>138</v>
      </c>
      <c r="G41" t="s">
        <v>536</v>
      </c>
      <c r="H41" t="s">
        <v>539</v>
      </c>
      <c r="I41" t="s">
        <v>728</v>
      </c>
      <c r="J41">
        <v>300</v>
      </c>
      <c r="K41" t="s">
        <v>577</v>
      </c>
    </row>
    <row r="42" spans="1:11" x14ac:dyDescent="0.15">
      <c r="A42">
        <v>1300437</v>
      </c>
      <c r="B42" t="s">
        <v>536</v>
      </c>
      <c r="C42">
        <v>8241782</v>
      </c>
      <c r="D42" t="s">
        <v>11</v>
      </c>
      <c r="E42" t="s">
        <v>19</v>
      </c>
      <c r="F42" t="s">
        <v>18</v>
      </c>
      <c r="G42" t="s">
        <v>536</v>
      </c>
      <c r="H42" t="s">
        <v>729</v>
      </c>
      <c r="I42" t="s">
        <v>730</v>
      </c>
      <c r="J42">
        <v>6013</v>
      </c>
      <c r="K42" t="s">
        <v>731</v>
      </c>
    </row>
    <row r="43" spans="1:11" x14ac:dyDescent="0.15">
      <c r="A43">
        <v>122291</v>
      </c>
      <c r="B43" t="s">
        <v>536</v>
      </c>
      <c r="C43">
        <v>852665</v>
      </c>
      <c r="D43" t="s">
        <v>11</v>
      </c>
      <c r="E43" t="s">
        <v>19</v>
      </c>
      <c r="F43" t="s">
        <v>18</v>
      </c>
      <c r="G43" t="s">
        <v>536</v>
      </c>
      <c r="H43" t="s">
        <v>717</v>
      </c>
      <c r="I43" t="s">
        <v>732</v>
      </c>
      <c r="J43">
        <v>5409</v>
      </c>
      <c r="K43" t="s">
        <v>577</v>
      </c>
    </row>
    <row r="44" spans="1:11" x14ac:dyDescent="0.15">
      <c r="A44">
        <v>0</v>
      </c>
      <c r="B44" t="s">
        <v>536</v>
      </c>
      <c r="C44">
        <v>0</v>
      </c>
      <c r="D44" t="s">
        <v>11</v>
      </c>
      <c r="E44" t="s">
        <v>15</v>
      </c>
      <c r="F44" t="s">
        <v>14</v>
      </c>
      <c r="G44" t="s">
        <v>536</v>
      </c>
      <c r="H44" t="s">
        <v>539</v>
      </c>
      <c r="I44" t="s">
        <v>679</v>
      </c>
      <c r="J44">
        <v>300</v>
      </c>
      <c r="K44" t="s">
        <v>540</v>
      </c>
    </row>
    <row r="45" spans="1:11" x14ac:dyDescent="0.15">
      <c r="A45">
        <v>263993</v>
      </c>
      <c r="B45" t="s">
        <v>536</v>
      </c>
      <c r="C45">
        <v>1624770</v>
      </c>
      <c r="D45" t="s">
        <v>11</v>
      </c>
      <c r="E45" t="s">
        <v>19</v>
      </c>
      <c r="F45" t="s">
        <v>18</v>
      </c>
      <c r="G45" t="s">
        <v>536</v>
      </c>
      <c r="H45" t="s">
        <v>674</v>
      </c>
      <c r="I45" t="s">
        <v>733</v>
      </c>
      <c r="J45">
        <v>3605</v>
      </c>
      <c r="K45" t="s">
        <v>561</v>
      </c>
    </row>
    <row r="46" spans="1:11" x14ac:dyDescent="0.15">
      <c r="A46">
        <v>0</v>
      </c>
      <c r="B46" t="s">
        <v>536</v>
      </c>
      <c r="C46">
        <v>0</v>
      </c>
      <c r="D46" t="s">
        <v>11</v>
      </c>
      <c r="E46" t="s">
        <v>19</v>
      </c>
      <c r="F46" t="s">
        <v>18</v>
      </c>
      <c r="G46" t="s">
        <v>536</v>
      </c>
      <c r="H46" t="s">
        <v>539</v>
      </c>
      <c r="I46" t="s">
        <v>679</v>
      </c>
      <c r="J46">
        <v>300</v>
      </c>
      <c r="K46" t="s">
        <v>540</v>
      </c>
    </row>
    <row r="47" spans="1:11" x14ac:dyDescent="0.15">
      <c r="A47">
        <v>1377</v>
      </c>
      <c r="B47" t="s">
        <v>536</v>
      </c>
      <c r="C47">
        <v>6464</v>
      </c>
      <c r="D47" t="s">
        <v>11</v>
      </c>
      <c r="E47" t="s">
        <v>27</v>
      </c>
      <c r="F47" t="s">
        <v>26</v>
      </c>
      <c r="G47" t="s">
        <v>536</v>
      </c>
      <c r="H47" t="s">
        <v>539</v>
      </c>
      <c r="I47" t="s">
        <v>734</v>
      </c>
      <c r="J47">
        <v>300</v>
      </c>
      <c r="K47" t="s">
        <v>735</v>
      </c>
    </row>
    <row r="48" spans="1:11" x14ac:dyDescent="0.15">
      <c r="A48">
        <v>1847</v>
      </c>
      <c r="B48" t="s">
        <v>536</v>
      </c>
      <c r="C48">
        <v>3943</v>
      </c>
      <c r="D48" t="s">
        <v>11</v>
      </c>
      <c r="E48" t="s">
        <v>15</v>
      </c>
      <c r="F48" t="s">
        <v>14</v>
      </c>
      <c r="G48" t="s">
        <v>536</v>
      </c>
      <c r="H48" t="s">
        <v>539</v>
      </c>
      <c r="I48" t="s">
        <v>734</v>
      </c>
      <c r="J48">
        <v>300</v>
      </c>
      <c r="K48" t="s">
        <v>735</v>
      </c>
    </row>
    <row r="49" spans="1:11" x14ac:dyDescent="0.15">
      <c r="A49">
        <v>1065360</v>
      </c>
      <c r="B49" t="s">
        <v>536</v>
      </c>
      <c r="C49">
        <v>1161673</v>
      </c>
      <c r="D49" t="s">
        <v>11</v>
      </c>
      <c r="E49" t="s">
        <v>19</v>
      </c>
      <c r="F49" t="s">
        <v>18</v>
      </c>
      <c r="G49" t="s">
        <v>536</v>
      </c>
      <c r="H49" t="s">
        <v>722</v>
      </c>
      <c r="I49" t="s">
        <v>736</v>
      </c>
      <c r="J49">
        <v>6312</v>
      </c>
      <c r="K49" t="s">
        <v>555</v>
      </c>
    </row>
    <row r="50" spans="1:11" x14ac:dyDescent="0.15">
      <c r="A50">
        <v>0</v>
      </c>
      <c r="B50" t="s">
        <v>536</v>
      </c>
      <c r="C50">
        <v>0</v>
      </c>
      <c r="D50" t="s">
        <v>11</v>
      </c>
      <c r="E50" t="s">
        <v>15</v>
      </c>
      <c r="F50" t="s">
        <v>14</v>
      </c>
      <c r="G50" t="s">
        <v>536</v>
      </c>
      <c r="H50" t="s">
        <v>539</v>
      </c>
      <c r="I50" t="s">
        <v>679</v>
      </c>
      <c r="J50">
        <v>300</v>
      </c>
      <c r="K50" t="s">
        <v>540</v>
      </c>
    </row>
    <row r="51" spans="1:11" x14ac:dyDescent="0.15">
      <c r="A51">
        <v>1535483</v>
      </c>
      <c r="B51" t="s">
        <v>536</v>
      </c>
      <c r="C51">
        <v>4455596</v>
      </c>
      <c r="D51" t="s">
        <v>11</v>
      </c>
      <c r="E51" t="s">
        <v>19</v>
      </c>
      <c r="F51" t="s">
        <v>18</v>
      </c>
      <c r="G51" t="s">
        <v>536</v>
      </c>
      <c r="H51" t="s">
        <v>694</v>
      </c>
      <c r="I51" t="s">
        <v>737</v>
      </c>
      <c r="J51">
        <v>1503</v>
      </c>
      <c r="K51" t="s">
        <v>738</v>
      </c>
    </row>
    <row r="52" spans="1:11" x14ac:dyDescent="0.15">
      <c r="A52">
        <v>212251</v>
      </c>
      <c r="B52" t="s">
        <v>536</v>
      </c>
      <c r="C52">
        <v>607805</v>
      </c>
      <c r="D52" t="s">
        <v>11</v>
      </c>
      <c r="E52" t="s">
        <v>19</v>
      </c>
      <c r="F52" t="s">
        <v>18</v>
      </c>
      <c r="G52" t="s">
        <v>536</v>
      </c>
      <c r="H52" t="s">
        <v>674</v>
      </c>
      <c r="I52" t="s">
        <v>739</v>
      </c>
      <c r="J52">
        <v>4208</v>
      </c>
      <c r="K52" t="s">
        <v>740</v>
      </c>
    </row>
    <row r="53" spans="1:11" x14ac:dyDescent="0.15">
      <c r="A53">
        <v>91357</v>
      </c>
      <c r="B53" t="s">
        <v>536</v>
      </c>
      <c r="C53">
        <v>503241</v>
      </c>
      <c r="D53" t="s">
        <v>11</v>
      </c>
      <c r="E53" t="s">
        <v>15</v>
      </c>
      <c r="F53" t="s">
        <v>14</v>
      </c>
      <c r="G53" t="s">
        <v>536</v>
      </c>
      <c r="H53" t="s">
        <v>539</v>
      </c>
      <c r="I53" t="s">
        <v>741</v>
      </c>
      <c r="J53">
        <v>300</v>
      </c>
      <c r="K53" t="s">
        <v>742</v>
      </c>
    </row>
    <row r="54" spans="1:11" x14ac:dyDescent="0.15">
      <c r="A54">
        <v>132940</v>
      </c>
      <c r="B54" t="s">
        <v>536</v>
      </c>
      <c r="C54">
        <v>202973</v>
      </c>
      <c r="D54" t="s">
        <v>11</v>
      </c>
      <c r="E54" t="s">
        <v>19</v>
      </c>
      <c r="F54" t="s">
        <v>18</v>
      </c>
      <c r="G54" t="s">
        <v>536</v>
      </c>
      <c r="H54" t="s">
        <v>685</v>
      </c>
      <c r="I54" t="s">
        <v>743</v>
      </c>
      <c r="J54">
        <v>3004</v>
      </c>
      <c r="K54" t="s">
        <v>684</v>
      </c>
    </row>
    <row r="55" spans="1:11" x14ac:dyDescent="0.15">
      <c r="A55">
        <v>0</v>
      </c>
      <c r="B55" t="s">
        <v>536</v>
      </c>
      <c r="C55">
        <v>0</v>
      </c>
      <c r="D55" t="s">
        <v>161</v>
      </c>
      <c r="E55" t="s">
        <v>164</v>
      </c>
      <c r="F55" t="s">
        <v>163</v>
      </c>
      <c r="G55" t="s">
        <v>536</v>
      </c>
      <c r="H55" t="s">
        <v>539</v>
      </c>
      <c r="I55" t="s">
        <v>679</v>
      </c>
      <c r="J55">
        <v>300</v>
      </c>
      <c r="K55" t="s">
        <v>540</v>
      </c>
    </row>
    <row r="56" spans="1:11" x14ac:dyDescent="0.15">
      <c r="A56">
        <v>177939</v>
      </c>
      <c r="B56" t="s">
        <v>536</v>
      </c>
      <c r="C56">
        <v>350059</v>
      </c>
      <c r="D56" t="s">
        <v>161</v>
      </c>
      <c r="E56" t="s">
        <v>19</v>
      </c>
      <c r="F56" t="s">
        <v>18</v>
      </c>
      <c r="G56" t="s">
        <v>536</v>
      </c>
      <c r="H56" t="s">
        <v>705</v>
      </c>
      <c r="I56" t="s">
        <v>716</v>
      </c>
      <c r="J56">
        <v>2104</v>
      </c>
      <c r="K56" t="s">
        <v>560</v>
      </c>
    </row>
    <row r="57" spans="1:11" x14ac:dyDescent="0.15">
      <c r="A57">
        <v>64535</v>
      </c>
      <c r="B57" t="s">
        <v>536</v>
      </c>
      <c r="C57">
        <v>502084</v>
      </c>
      <c r="D57" t="s">
        <v>161</v>
      </c>
      <c r="E57" t="s">
        <v>169</v>
      </c>
      <c r="F57" t="s">
        <v>168</v>
      </c>
      <c r="G57" t="s">
        <v>536</v>
      </c>
      <c r="H57" t="s">
        <v>694</v>
      </c>
      <c r="I57" t="s">
        <v>744</v>
      </c>
      <c r="J57">
        <v>1503</v>
      </c>
      <c r="K57" t="s">
        <v>558</v>
      </c>
    </row>
    <row r="58" spans="1:11" x14ac:dyDescent="0.15">
      <c r="A58">
        <v>177121</v>
      </c>
      <c r="B58" t="s">
        <v>536</v>
      </c>
      <c r="C58">
        <v>197130</v>
      </c>
      <c r="D58" t="s">
        <v>161</v>
      </c>
      <c r="E58" t="s">
        <v>19</v>
      </c>
      <c r="F58" t="s">
        <v>18</v>
      </c>
      <c r="G58" t="s">
        <v>536</v>
      </c>
      <c r="H58" t="s">
        <v>682</v>
      </c>
      <c r="I58" t="s">
        <v>745</v>
      </c>
      <c r="J58">
        <v>1804</v>
      </c>
      <c r="K58" t="s">
        <v>585</v>
      </c>
    </row>
    <row r="59" spans="1:11" x14ac:dyDescent="0.15">
      <c r="A59">
        <v>0</v>
      </c>
      <c r="B59" t="s">
        <v>536</v>
      </c>
      <c r="C59">
        <v>0</v>
      </c>
      <c r="D59" t="s">
        <v>161</v>
      </c>
      <c r="E59" t="s">
        <v>19</v>
      </c>
      <c r="F59" t="s">
        <v>18</v>
      </c>
      <c r="G59" t="s">
        <v>536</v>
      </c>
      <c r="H59" t="s">
        <v>539</v>
      </c>
      <c r="I59" t="s">
        <v>679</v>
      </c>
      <c r="J59">
        <v>300</v>
      </c>
      <c r="K59" t="s">
        <v>540</v>
      </c>
    </row>
    <row r="60" spans="1:11" x14ac:dyDescent="0.15">
      <c r="A60">
        <v>414003</v>
      </c>
      <c r="B60" t="s">
        <v>536</v>
      </c>
      <c r="C60">
        <v>1337464</v>
      </c>
      <c r="D60" t="s">
        <v>161</v>
      </c>
      <c r="E60" t="s">
        <v>19</v>
      </c>
      <c r="F60" t="s">
        <v>18</v>
      </c>
      <c r="G60" t="s">
        <v>536</v>
      </c>
      <c r="H60" t="s">
        <v>674</v>
      </c>
      <c r="I60" t="s">
        <v>746</v>
      </c>
      <c r="J60">
        <v>4208</v>
      </c>
      <c r="K60" t="s">
        <v>576</v>
      </c>
    </row>
    <row r="61" spans="1:11" x14ac:dyDescent="0.15">
      <c r="A61">
        <v>556582</v>
      </c>
      <c r="B61" t="s">
        <v>536</v>
      </c>
      <c r="C61">
        <v>5377402</v>
      </c>
      <c r="D61" t="s">
        <v>161</v>
      </c>
      <c r="E61" t="s">
        <v>19</v>
      </c>
      <c r="F61" t="s">
        <v>18</v>
      </c>
      <c r="G61" t="s">
        <v>536</v>
      </c>
      <c r="H61" t="s">
        <v>713</v>
      </c>
      <c r="I61" t="s">
        <v>747</v>
      </c>
      <c r="J61">
        <v>7214</v>
      </c>
      <c r="K61" t="s">
        <v>748</v>
      </c>
    </row>
    <row r="62" spans="1:11" x14ac:dyDescent="0.15">
      <c r="A62">
        <v>853035</v>
      </c>
      <c r="B62" t="s">
        <v>536</v>
      </c>
      <c r="C62">
        <v>1781241</v>
      </c>
      <c r="D62" t="s">
        <v>161</v>
      </c>
      <c r="E62" t="s">
        <v>19</v>
      </c>
      <c r="F62" t="s">
        <v>18</v>
      </c>
      <c r="G62" t="s">
        <v>536</v>
      </c>
      <c r="H62" t="s">
        <v>674</v>
      </c>
      <c r="I62" t="s">
        <v>749</v>
      </c>
      <c r="J62">
        <v>4208</v>
      </c>
      <c r="K62" t="s">
        <v>545</v>
      </c>
    </row>
    <row r="63" spans="1:11" x14ac:dyDescent="0.15">
      <c r="A63">
        <v>0</v>
      </c>
      <c r="B63" t="s">
        <v>536</v>
      </c>
      <c r="C63">
        <v>0</v>
      </c>
      <c r="D63" t="s">
        <v>161</v>
      </c>
      <c r="E63" t="s">
        <v>19</v>
      </c>
      <c r="F63" t="s">
        <v>18</v>
      </c>
      <c r="G63" t="s">
        <v>536</v>
      </c>
      <c r="H63" t="s">
        <v>597</v>
      </c>
      <c r="I63" t="s">
        <v>677</v>
      </c>
      <c r="J63">
        <v>600</v>
      </c>
      <c r="K63" t="s">
        <v>540</v>
      </c>
    </row>
    <row r="64" spans="1:11" x14ac:dyDescent="0.15">
      <c r="A64">
        <v>31345</v>
      </c>
      <c r="B64" t="s">
        <v>536</v>
      </c>
      <c r="C64">
        <v>51722</v>
      </c>
      <c r="D64" t="s">
        <v>161</v>
      </c>
      <c r="E64" t="s">
        <v>169</v>
      </c>
      <c r="F64" t="s">
        <v>168</v>
      </c>
      <c r="G64" t="s">
        <v>536</v>
      </c>
      <c r="H64" t="s">
        <v>539</v>
      </c>
      <c r="I64" t="s">
        <v>750</v>
      </c>
      <c r="J64">
        <v>300</v>
      </c>
      <c r="K64" t="s">
        <v>564</v>
      </c>
    </row>
    <row r="65" spans="1:11" x14ac:dyDescent="0.15">
      <c r="A65">
        <v>148849</v>
      </c>
      <c r="B65" t="s">
        <v>536</v>
      </c>
      <c r="C65">
        <v>2389059</v>
      </c>
      <c r="D65" t="s">
        <v>161</v>
      </c>
      <c r="E65" t="s">
        <v>19</v>
      </c>
      <c r="F65" t="s">
        <v>18</v>
      </c>
      <c r="G65" t="s">
        <v>536</v>
      </c>
      <c r="H65" t="s">
        <v>705</v>
      </c>
      <c r="I65" t="s">
        <v>751</v>
      </c>
      <c r="J65">
        <v>2102</v>
      </c>
      <c r="K65" t="s">
        <v>752</v>
      </c>
    </row>
    <row r="66" spans="1:11" x14ac:dyDescent="0.15">
      <c r="A66">
        <v>0</v>
      </c>
      <c r="B66" t="s">
        <v>536</v>
      </c>
      <c r="C66">
        <v>0</v>
      </c>
      <c r="D66" t="s">
        <v>161</v>
      </c>
      <c r="E66" t="s">
        <v>15</v>
      </c>
      <c r="F66" t="s">
        <v>14</v>
      </c>
      <c r="G66" t="s">
        <v>536</v>
      </c>
      <c r="H66" t="s">
        <v>597</v>
      </c>
      <c r="I66" t="s">
        <v>677</v>
      </c>
      <c r="J66">
        <v>600</v>
      </c>
      <c r="K66" t="s">
        <v>540</v>
      </c>
    </row>
    <row r="67" spans="1:11" x14ac:dyDescent="0.15">
      <c r="A67">
        <v>0</v>
      </c>
      <c r="B67" t="s">
        <v>536</v>
      </c>
      <c r="C67">
        <v>0</v>
      </c>
      <c r="D67" t="s">
        <v>161</v>
      </c>
      <c r="E67" t="s">
        <v>19</v>
      </c>
      <c r="F67" t="s">
        <v>18</v>
      </c>
      <c r="G67" t="s">
        <v>536</v>
      </c>
      <c r="H67" t="s">
        <v>717</v>
      </c>
      <c r="I67" t="s">
        <v>753</v>
      </c>
      <c r="J67">
        <v>5410</v>
      </c>
      <c r="K67" t="s">
        <v>540</v>
      </c>
    </row>
    <row r="68" spans="1:11" x14ac:dyDescent="0.15">
      <c r="A68">
        <v>0</v>
      </c>
      <c r="B68" t="s">
        <v>536</v>
      </c>
      <c r="C68">
        <v>0</v>
      </c>
      <c r="D68" t="s">
        <v>161</v>
      </c>
      <c r="E68" t="s">
        <v>15</v>
      </c>
      <c r="F68" t="s">
        <v>14</v>
      </c>
      <c r="G68" t="s">
        <v>536</v>
      </c>
      <c r="H68" t="s">
        <v>539</v>
      </c>
      <c r="I68" t="s">
        <v>679</v>
      </c>
      <c r="J68">
        <v>300</v>
      </c>
      <c r="K68" t="s">
        <v>540</v>
      </c>
    </row>
    <row r="69" spans="1:11" x14ac:dyDescent="0.15">
      <c r="A69">
        <v>17483</v>
      </c>
      <c r="B69" t="s">
        <v>536</v>
      </c>
      <c r="C69">
        <v>37185</v>
      </c>
      <c r="D69" t="s">
        <v>161</v>
      </c>
      <c r="E69" t="s">
        <v>139</v>
      </c>
      <c r="F69" t="s">
        <v>138</v>
      </c>
      <c r="G69" t="s">
        <v>536</v>
      </c>
      <c r="H69" t="s">
        <v>539</v>
      </c>
      <c r="I69" t="s">
        <v>728</v>
      </c>
      <c r="J69">
        <v>300</v>
      </c>
      <c r="K69" t="s">
        <v>577</v>
      </c>
    </row>
    <row r="70" spans="1:11" x14ac:dyDescent="0.15">
      <c r="A70">
        <v>0</v>
      </c>
      <c r="B70" t="s">
        <v>536</v>
      </c>
      <c r="C70">
        <v>0</v>
      </c>
      <c r="D70" t="s">
        <v>161</v>
      </c>
      <c r="E70" t="s">
        <v>139</v>
      </c>
      <c r="F70" t="s">
        <v>138</v>
      </c>
      <c r="G70" t="s">
        <v>536</v>
      </c>
      <c r="H70" t="s">
        <v>597</v>
      </c>
      <c r="I70" t="s">
        <v>677</v>
      </c>
      <c r="J70">
        <v>600</v>
      </c>
      <c r="K70" t="s">
        <v>540</v>
      </c>
    </row>
    <row r="71" spans="1:11" x14ac:dyDescent="0.15">
      <c r="A71">
        <v>11400</v>
      </c>
      <c r="B71" t="s">
        <v>536</v>
      </c>
      <c r="C71">
        <v>28318</v>
      </c>
      <c r="D71" t="s">
        <v>161</v>
      </c>
      <c r="E71" t="s">
        <v>15</v>
      </c>
      <c r="F71" t="s">
        <v>14</v>
      </c>
      <c r="G71" t="s">
        <v>536</v>
      </c>
      <c r="H71" t="s">
        <v>539</v>
      </c>
      <c r="I71" t="s">
        <v>754</v>
      </c>
      <c r="J71">
        <v>300</v>
      </c>
      <c r="K71" t="s">
        <v>755</v>
      </c>
    </row>
    <row r="72" spans="1:11" x14ac:dyDescent="0.15">
      <c r="A72">
        <v>216228</v>
      </c>
      <c r="B72" t="s">
        <v>536</v>
      </c>
      <c r="C72">
        <v>3413814</v>
      </c>
      <c r="D72" t="s">
        <v>161</v>
      </c>
      <c r="E72" t="s">
        <v>19</v>
      </c>
      <c r="F72" t="s">
        <v>18</v>
      </c>
      <c r="G72" t="s">
        <v>536</v>
      </c>
      <c r="H72" t="s">
        <v>674</v>
      </c>
      <c r="I72" t="s">
        <v>756</v>
      </c>
      <c r="J72">
        <v>3608</v>
      </c>
      <c r="K72" t="s">
        <v>757</v>
      </c>
    </row>
    <row r="73" spans="1:11" x14ac:dyDescent="0.15">
      <c r="A73">
        <v>67736</v>
      </c>
      <c r="B73" t="s">
        <v>536</v>
      </c>
      <c r="C73">
        <v>178330</v>
      </c>
      <c r="D73" t="s">
        <v>161</v>
      </c>
      <c r="E73" t="s">
        <v>15</v>
      </c>
      <c r="F73" t="s">
        <v>14</v>
      </c>
      <c r="G73" t="s">
        <v>536</v>
      </c>
      <c r="H73" t="s">
        <v>597</v>
      </c>
      <c r="I73" t="s">
        <v>758</v>
      </c>
      <c r="J73">
        <v>601</v>
      </c>
      <c r="K73" t="s">
        <v>576</v>
      </c>
    </row>
    <row r="74" spans="1:11" x14ac:dyDescent="0.15">
      <c r="A74">
        <v>847322</v>
      </c>
      <c r="B74" t="s">
        <v>536</v>
      </c>
      <c r="C74">
        <v>1400051</v>
      </c>
      <c r="D74" t="s">
        <v>161</v>
      </c>
      <c r="E74" t="s">
        <v>19</v>
      </c>
      <c r="F74" t="s">
        <v>18</v>
      </c>
      <c r="G74" t="s">
        <v>536</v>
      </c>
      <c r="H74" t="s">
        <v>722</v>
      </c>
      <c r="I74" t="s">
        <v>759</v>
      </c>
      <c r="J74">
        <v>6613</v>
      </c>
      <c r="K74" t="s">
        <v>558</v>
      </c>
    </row>
    <row r="75" spans="1:11" x14ac:dyDescent="0.15">
      <c r="A75">
        <v>237015</v>
      </c>
      <c r="B75" t="s">
        <v>536</v>
      </c>
      <c r="C75">
        <v>1654211</v>
      </c>
      <c r="D75" t="s">
        <v>161</v>
      </c>
      <c r="E75" t="s">
        <v>15</v>
      </c>
      <c r="F75" t="s">
        <v>14</v>
      </c>
      <c r="G75" t="s">
        <v>536</v>
      </c>
      <c r="H75" t="s">
        <v>760</v>
      </c>
      <c r="I75" t="s">
        <v>761</v>
      </c>
      <c r="J75">
        <v>1201</v>
      </c>
      <c r="K75" t="s">
        <v>719</v>
      </c>
    </row>
    <row r="76" spans="1:11" x14ac:dyDescent="0.15">
      <c r="A76">
        <v>0</v>
      </c>
      <c r="B76" t="s">
        <v>536</v>
      </c>
      <c r="C76">
        <v>0</v>
      </c>
      <c r="D76" t="s">
        <v>161</v>
      </c>
      <c r="E76" t="s">
        <v>19</v>
      </c>
      <c r="F76" t="s">
        <v>18</v>
      </c>
      <c r="G76" t="s">
        <v>536</v>
      </c>
      <c r="H76" t="s">
        <v>685</v>
      </c>
      <c r="I76" t="s">
        <v>762</v>
      </c>
      <c r="J76">
        <v>3006</v>
      </c>
      <c r="K76" t="s">
        <v>540</v>
      </c>
    </row>
    <row r="77" spans="1:11" x14ac:dyDescent="0.15">
      <c r="A77">
        <v>52579</v>
      </c>
      <c r="B77" t="s">
        <v>536</v>
      </c>
      <c r="C77">
        <v>320414</v>
      </c>
      <c r="D77" t="s">
        <v>161</v>
      </c>
      <c r="E77" t="s">
        <v>15</v>
      </c>
      <c r="F77" t="s">
        <v>14</v>
      </c>
      <c r="G77" t="s">
        <v>536</v>
      </c>
      <c r="H77" t="s">
        <v>539</v>
      </c>
      <c r="I77" t="s">
        <v>763</v>
      </c>
      <c r="J77">
        <v>300</v>
      </c>
      <c r="K77" t="s">
        <v>764</v>
      </c>
    </row>
    <row r="78" spans="1:11" x14ac:dyDescent="0.15">
      <c r="A78">
        <v>43901</v>
      </c>
      <c r="B78" t="s">
        <v>536</v>
      </c>
      <c r="C78">
        <v>54875</v>
      </c>
      <c r="D78" t="s">
        <v>161</v>
      </c>
      <c r="E78" t="s">
        <v>15</v>
      </c>
      <c r="F78" t="s">
        <v>14</v>
      </c>
      <c r="G78" t="s">
        <v>536</v>
      </c>
      <c r="H78" t="s">
        <v>539</v>
      </c>
      <c r="I78" t="s">
        <v>708</v>
      </c>
      <c r="J78">
        <v>300</v>
      </c>
      <c r="K78" t="s">
        <v>568</v>
      </c>
    </row>
    <row r="79" spans="1:11" x14ac:dyDescent="0.15">
      <c r="A79">
        <v>2067018</v>
      </c>
      <c r="B79" t="s">
        <v>536</v>
      </c>
      <c r="C79">
        <v>7236571</v>
      </c>
      <c r="D79" t="s">
        <v>161</v>
      </c>
      <c r="E79" t="s">
        <v>19</v>
      </c>
      <c r="F79" t="s">
        <v>18</v>
      </c>
      <c r="G79" t="s">
        <v>536</v>
      </c>
      <c r="H79" t="s">
        <v>729</v>
      </c>
      <c r="I79" t="s">
        <v>765</v>
      </c>
      <c r="J79">
        <v>6012</v>
      </c>
      <c r="K79" t="s">
        <v>766</v>
      </c>
    </row>
    <row r="80" spans="1:11" x14ac:dyDescent="0.15">
      <c r="A80">
        <v>149426</v>
      </c>
      <c r="B80" t="s">
        <v>536</v>
      </c>
      <c r="C80">
        <v>417875</v>
      </c>
      <c r="D80" t="s">
        <v>161</v>
      </c>
      <c r="E80" t="s">
        <v>27</v>
      </c>
      <c r="F80" t="s">
        <v>26</v>
      </c>
      <c r="G80" t="s">
        <v>536</v>
      </c>
      <c r="H80" t="s">
        <v>539</v>
      </c>
      <c r="I80" t="s">
        <v>767</v>
      </c>
      <c r="J80">
        <v>300</v>
      </c>
      <c r="K80" t="s">
        <v>752</v>
      </c>
    </row>
    <row r="81" spans="1:11" x14ac:dyDescent="0.15">
      <c r="A81">
        <v>0</v>
      </c>
      <c r="B81" t="s">
        <v>536</v>
      </c>
      <c r="C81">
        <v>0</v>
      </c>
      <c r="D81" t="s">
        <v>161</v>
      </c>
      <c r="E81" t="s">
        <v>15</v>
      </c>
      <c r="F81" t="s">
        <v>14</v>
      </c>
      <c r="G81" t="s">
        <v>536</v>
      </c>
      <c r="H81" t="s">
        <v>597</v>
      </c>
      <c r="I81" t="s">
        <v>677</v>
      </c>
      <c r="J81">
        <v>600</v>
      </c>
      <c r="K81" t="s">
        <v>540</v>
      </c>
    </row>
    <row r="82" spans="1:11" x14ac:dyDescent="0.15">
      <c r="A82">
        <v>432980</v>
      </c>
      <c r="B82" t="s">
        <v>536</v>
      </c>
      <c r="C82">
        <v>1553856</v>
      </c>
      <c r="D82" t="s">
        <v>161</v>
      </c>
      <c r="E82" t="s">
        <v>19</v>
      </c>
      <c r="F82" t="s">
        <v>18</v>
      </c>
      <c r="G82" t="s">
        <v>536</v>
      </c>
      <c r="H82" t="s">
        <v>729</v>
      </c>
      <c r="I82" t="s">
        <v>768</v>
      </c>
      <c r="J82">
        <v>5713</v>
      </c>
      <c r="K82" t="s">
        <v>569</v>
      </c>
    </row>
    <row r="83" spans="1:11" x14ac:dyDescent="0.15">
      <c r="A83">
        <v>0</v>
      </c>
      <c r="B83" t="s">
        <v>536</v>
      </c>
      <c r="C83">
        <v>0</v>
      </c>
      <c r="D83" t="s">
        <v>161</v>
      </c>
      <c r="E83" t="s">
        <v>15</v>
      </c>
      <c r="F83" t="s">
        <v>14</v>
      </c>
      <c r="G83" t="s">
        <v>536</v>
      </c>
      <c r="H83" t="s">
        <v>539</v>
      </c>
      <c r="I83" t="s">
        <v>679</v>
      </c>
      <c r="J83">
        <v>300</v>
      </c>
      <c r="K83" t="s">
        <v>540</v>
      </c>
    </row>
    <row r="84" spans="1:11" x14ac:dyDescent="0.15">
      <c r="A84">
        <v>690695</v>
      </c>
      <c r="B84" t="s">
        <v>536</v>
      </c>
      <c r="C84">
        <v>6368561</v>
      </c>
      <c r="D84" t="s">
        <v>161</v>
      </c>
      <c r="E84" t="s">
        <v>19</v>
      </c>
      <c r="F84" t="s">
        <v>18</v>
      </c>
      <c r="G84" t="s">
        <v>536</v>
      </c>
      <c r="H84" t="s">
        <v>674</v>
      </c>
      <c r="I84" t="s">
        <v>769</v>
      </c>
      <c r="J84">
        <v>4208</v>
      </c>
      <c r="K84" t="s">
        <v>770</v>
      </c>
    </row>
    <row r="85" spans="1:11" x14ac:dyDescent="0.15">
      <c r="A85">
        <v>0</v>
      </c>
      <c r="B85" t="s">
        <v>536</v>
      </c>
      <c r="C85">
        <v>0</v>
      </c>
      <c r="D85" t="s">
        <v>161</v>
      </c>
      <c r="E85" t="s">
        <v>19</v>
      </c>
      <c r="F85" t="s">
        <v>18</v>
      </c>
      <c r="G85" t="s">
        <v>536</v>
      </c>
      <c r="H85" t="s">
        <v>539</v>
      </c>
      <c r="I85" t="s">
        <v>679</v>
      </c>
      <c r="J85">
        <v>300</v>
      </c>
      <c r="K85" t="s">
        <v>540</v>
      </c>
    </row>
    <row r="86" spans="1:11" x14ac:dyDescent="0.15">
      <c r="A86">
        <v>0</v>
      </c>
      <c r="B86" t="s">
        <v>536</v>
      </c>
      <c r="C86">
        <v>0</v>
      </c>
      <c r="D86" t="s">
        <v>161</v>
      </c>
      <c r="E86" t="s">
        <v>15</v>
      </c>
      <c r="F86" t="s">
        <v>14</v>
      </c>
      <c r="G86" t="s">
        <v>536</v>
      </c>
      <c r="H86" t="s">
        <v>539</v>
      </c>
      <c r="I86" t="s">
        <v>679</v>
      </c>
      <c r="J86">
        <v>300</v>
      </c>
      <c r="K86" t="s">
        <v>540</v>
      </c>
    </row>
    <row r="87" spans="1:11" x14ac:dyDescent="0.15">
      <c r="A87">
        <v>534567</v>
      </c>
      <c r="B87" t="s">
        <v>536</v>
      </c>
      <c r="C87">
        <v>232725</v>
      </c>
      <c r="D87" t="s">
        <v>161</v>
      </c>
      <c r="E87" t="s">
        <v>19</v>
      </c>
      <c r="F87" t="s">
        <v>18</v>
      </c>
      <c r="G87" t="s">
        <v>536</v>
      </c>
      <c r="H87" t="s">
        <v>760</v>
      </c>
      <c r="I87" t="s">
        <v>771</v>
      </c>
      <c r="J87">
        <v>1202</v>
      </c>
      <c r="K87" t="s">
        <v>545</v>
      </c>
    </row>
    <row r="88" spans="1:11" x14ac:dyDescent="0.15">
      <c r="A88">
        <v>21586</v>
      </c>
      <c r="B88" t="s">
        <v>536</v>
      </c>
      <c r="C88">
        <v>54142</v>
      </c>
      <c r="D88" t="s">
        <v>161</v>
      </c>
      <c r="E88" t="s">
        <v>15</v>
      </c>
      <c r="F88" t="s">
        <v>14</v>
      </c>
      <c r="G88" t="s">
        <v>536</v>
      </c>
      <c r="H88" t="s">
        <v>539</v>
      </c>
      <c r="I88" t="s">
        <v>772</v>
      </c>
      <c r="J88">
        <v>300</v>
      </c>
      <c r="K88" t="s">
        <v>560</v>
      </c>
    </row>
    <row r="89" spans="1:11" x14ac:dyDescent="0.15">
      <c r="A89">
        <v>303061</v>
      </c>
      <c r="B89" t="s">
        <v>536</v>
      </c>
      <c r="C89">
        <v>900689</v>
      </c>
      <c r="D89" t="s">
        <v>161</v>
      </c>
      <c r="E89" t="s">
        <v>90</v>
      </c>
      <c r="F89" t="s">
        <v>89</v>
      </c>
      <c r="G89" t="s">
        <v>536</v>
      </c>
      <c r="H89" t="s">
        <v>674</v>
      </c>
      <c r="I89" t="s">
        <v>773</v>
      </c>
      <c r="J89">
        <v>4510</v>
      </c>
      <c r="K89" t="s">
        <v>583</v>
      </c>
    </row>
    <row r="90" spans="1:11" x14ac:dyDescent="0.15">
      <c r="A90">
        <v>36476</v>
      </c>
      <c r="B90" t="s">
        <v>536</v>
      </c>
      <c r="C90">
        <v>176985</v>
      </c>
      <c r="D90" t="s">
        <v>161</v>
      </c>
      <c r="E90" t="s">
        <v>90</v>
      </c>
      <c r="F90" t="s">
        <v>89</v>
      </c>
      <c r="G90" t="s">
        <v>536</v>
      </c>
      <c r="H90" t="s">
        <v>597</v>
      </c>
      <c r="I90" t="s">
        <v>774</v>
      </c>
      <c r="J90">
        <v>601</v>
      </c>
      <c r="K90" t="s">
        <v>569</v>
      </c>
    </row>
    <row r="91" spans="1:11" x14ac:dyDescent="0.15">
      <c r="A91">
        <v>57820</v>
      </c>
      <c r="B91" t="s">
        <v>536</v>
      </c>
      <c r="C91">
        <v>190609</v>
      </c>
      <c r="D91" t="s">
        <v>161</v>
      </c>
      <c r="E91" t="s">
        <v>15</v>
      </c>
      <c r="F91" t="s">
        <v>14</v>
      </c>
      <c r="G91" t="s">
        <v>536</v>
      </c>
      <c r="H91" t="s">
        <v>539</v>
      </c>
      <c r="I91" t="s">
        <v>775</v>
      </c>
      <c r="J91">
        <v>300</v>
      </c>
      <c r="K91" t="s">
        <v>776</v>
      </c>
    </row>
    <row r="92" spans="1:11" x14ac:dyDescent="0.15">
      <c r="A92">
        <v>93791</v>
      </c>
      <c r="B92" t="s">
        <v>536</v>
      </c>
      <c r="C92">
        <v>470368</v>
      </c>
      <c r="D92" t="s">
        <v>161</v>
      </c>
      <c r="E92" t="s">
        <v>19</v>
      </c>
      <c r="F92" t="s">
        <v>18</v>
      </c>
      <c r="G92" t="s">
        <v>536</v>
      </c>
      <c r="H92" t="s">
        <v>674</v>
      </c>
      <c r="I92" t="s">
        <v>777</v>
      </c>
      <c r="J92">
        <v>4509</v>
      </c>
      <c r="K92" t="s">
        <v>684</v>
      </c>
    </row>
    <row r="93" spans="1:11" x14ac:dyDescent="0.15">
      <c r="A93">
        <v>0</v>
      </c>
      <c r="B93" t="s">
        <v>536</v>
      </c>
      <c r="C93">
        <v>0</v>
      </c>
      <c r="D93" t="s">
        <v>161</v>
      </c>
      <c r="E93" t="s">
        <v>15</v>
      </c>
      <c r="F93" t="s">
        <v>14</v>
      </c>
      <c r="G93" t="s">
        <v>536</v>
      </c>
      <c r="H93" t="s">
        <v>539</v>
      </c>
      <c r="I93" t="s">
        <v>679</v>
      </c>
      <c r="J93">
        <v>300</v>
      </c>
      <c r="K93" t="s">
        <v>540</v>
      </c>
    </row>
    <row r="94" spans="1:11" x14ac:dyDescent="0.15">
      <c r="A94">
        <v>1019899</v>
      </c>
      <c r="B94" t="s">
        <v>536</v>
      </c>
      <c r="C94">
        <v>9961356</v>
      </c>
      <c r="D94" t="s">
        <v>161</v>
      </c>
      <c r="E94" t="s">
        <v>19</v>
      </c>
      <c r="F94" t="s">
        <v>18</v>
      </c>
      <c r="G94" t="s">
        <v>536</v>
      </c>
      <c r="H94" t="s">
        <v>778</v>
      </c>
      <c r="I94" t="s">
        <v>586</v>
      </c>
      <c r="J94">
        <v>10518</v>
      </c>
      <c r="K94" t="s">
        <v>779</v>
      </c>
    </row>
    <row r="95" spans="1:11" x14ac:dyDescent="0.15">
      <c r="A95">
        <v>0</v>
      </c>
      <c r="B95" t="s">
        <v>536</v>
      </c>
      <c r="C95">
        <v>0</v>
      </c>
      <c r="D95" t="s">
        <v>161</v>
      </c>
      <c r="E95" t="s">
        <v>15</v>
      </c>
      <c r="F95" t="s">
        <v>14</v>
      </c>
      <c r="G95" t="s">
        <v>536</v>
      </c>
      <c r="H95" t="s">
        <v>539</v>
      </c>
      <c r="I95" t="s">
        <v>679</v>
      </c>
      <c r="J95">
        <v>300</v>
      </c>
      <c r="K95" t="s">
        <v>540</v>
      </c>
    </row>
    <row r="96" spans="1:11" x14ac:dyDescent="0.15">
      <c r="A96">
        <v>1245701</v>
      </c>
      <c r="B96" t="s">
        <v>536</v>
      </c>
      <c r="C96">
        <v>2160974</v>
      </c>
      <c r="D96" t="s">
        <v>161</v>
      </c>
      <c r="E96" t="s">
        <v>19</v>
      </c>
      <c r="F96" t="s">
        <v>18</v>
      </c>
      <c r="G96" t="s">
        <v>536</v>
      </c>
      <c r="H96" t="s">
        <v>713</v>
      </c>
      <c r="I96" t="s">
        <v>780</v>
      </c>
      <c r="J96">
        <v>7515</v>
      </c>
      <c r="K96" t="s">
        <v>781</v>
      </c>
    </row>
    <row r="97" spans="1:11" x14ac:dyDescent="0.15">
      <c r="A97">
        <v>0</v>
      </c>
      <c r="B97" t="s">
        <v>536</v>
      </c>
      <c r="C97">
        <v>0</v>
      </c>
      <c r="D97" t="s">
        <v>161</v>
      </c>
      <c r="E97" t="s">
        <v>15</v>
      </c>
      <c r="F97" t="s">
        <v>14</v>
      </c>
      <c r="G97" t="s">
        <v>536</v>
      </c>
      <c r="H97" t="s">
        <v>539</v>
      </c>
      <c r="I97" t="s">
        <v>679</v>
      </c>
      <c r="J97">
        <v>300</v>
      </c>
      <c r="K97" t="s">
        <v>540</v>
      </c>
    </row>
    <row r="98" spans="1:11" x14ac:dyDescent="0.15">
      <c r="A98">
        <v>444356</v>
      </c>
      <c r="B98" t="s">
        <v>536</v>
      </c>
      <c r="C98">
        <v>14125177</v>
      </c>
      <c r="D98" t="s">
        <v>161</v>
      </c>
      <c r="E98" t="s">
        <v>19</v>
      </c>
      <c r="F98" t="s">
        <v>18</v>
      </c>
      <c r="G98" t="s">
        <v>536</v>
      </c>
      <c r="H98" t="s">
        <v>685</v>
      </c>
      <c r="I98" t="s">
        <v>782</v>
      </c>
      <c r="J98">
        <v>2706</v>
      </c>
      <c r="K98" t="s">
        <v>783</v>
      </c>
    </row>
    <row r="99" spans="1:11" x14ac:dyDescent="0.15">
      <c r="A99">
        <v>0</v>
      </c>
      <c r="B99" t="s">
        <v>536</v>
      </c>
      <c r="C99">
        <v>2081</v>
      </c>
      <c r="D99" t="s">
        <v>161</v>
      </c>
      <c r="E99" t="s">
        <v>15</v>
      </c>
      <c r="F99" t="s">
        <v>14</v>
      </c>
      <c r="G99" t="s">
        <v>536</v>
      </c>
      <c r="H99" t="s">
        <v>597</v>
      </c>
      <c r="I99" t="s">
        <v>784</v>
      </c>
      <c r="J99">
        <v>601</v>
      </c>
      <c r="K99" t="s">
        <v>540</v>
      </c>
    </row>
    <row r="100" spans="1:11" x14ac:dyDescent="0.15">
      <c r="A100">
        <v>0</v>
      </c>
      <c r="B100" t="s">
        <v>536</v>
      </c>
      <c r="C100">
        <v>0</v>
      </c>
      <c r="D100" t="s">
        <v>161</v>
      </c>
      <c r="E100" t="s">
        <v>15</v>
      </c>
      <c r="F100" t="s">
        <v>14</v>
      </c>
      <c r="G100" t="s">
        <v>536</v>
      </c>
      <c r="H100" t="s">
        <v>760</v>
      </c>
      <c r="I100" t="s">
        <v>785</v>
      </c>
      <c r="J100">
        <v>901</v>
      </c>
      <c r="K100" t="s">
        <v>540</v>
      </c>
    </row>
    <row r="101" spans="1:11" x14ac:dyDescent="0.15">
      <c r="A101">
        <v>97721</v>
      </c>
      <c r="B101" t="s">
        <v>536</v>
      </c>
      <c r="C101">
        <v>426451</v>
      </c>
      <c r="D101" t="s">
        <v>161</v>
      </c>
      <c r="E101" t="s">
        <v>19</v>
      </c>
      <c r="F101" t="s">
        <v>18</v>
      </c>
      <c r="G101" t="s">
        <v>536</v>
      </c>
      <c r="H101" t="s">
        <v>760</v>
      </c>
      <c r="I101" t="s">
        <v>786</v>
      </c>
      <c r="J101">
        <v>901</v>
      </c>
      <c r="K101" t="s">
        <v>588</v>
      </c>
    </row>
    <row r="102" spans="1:11" x14ac:dyDescent="0.15">
      <c r="A102">
        <v>0</v>
      </c>
      <c r="B102" t="s">
        <v>536</v>
      </c>
      <c r="C102">
        <v>0</v>
      </c>
      <c r="D102" t="s">
        <v>161</v>
      </c>
      <c r="E102" t="s">
        <v>15</v>
      </c>
      <c r="F102" t="s">
        <v>14</v>
      </c>
      <c r="G102" t="s">
        <v>536</v>
      </c>
      <c r="H102" t="s">
        <v>539</v>
      </c>
      <c r="I102" t="s">
        <v>679</v>
      </c>
      <c r="J102">
        <v>300</v>
      </c>
      <c r="K102" t="s">
        <v>540</v>
      </c>
    </row>
    <row r="103" spans="1:11" x14ac:dyDescent="0.15">
      <c r="A103">
        <v>0</v>
      </c>
      <c r="B103" t="s">
        <v>536</v>
      </c>
      <c r="C103">
        <v>0</v>
      </c>
      <c r="D103" t="s">
        <v>161</v>
      </c>
      <c r="E103" t="s">
        <v>19</v>
      </c>
      <c r="F103" t="s">
        <v>18</v>
      </c>
      <c r="G103" t="s">
        <v>536</v>
      </c>
      <c r="H103" t="s">
        <v>674</v>
      </c>
      <c r="I103" t="s">
        <v>787</v>
      </c>
      <c r="J103">
        <v>3906</v>
      </c>
      <c r="K103" t="s">
        <v>540</v>
      </c>
    </row>
    <row r="104" spans="1:11" x14ac:dyDescent="0.15">
      <c r="A104">
        <v>0</v>
      </c>
      <c r="B104" t="s">
        <v>536</v>
      </c>
      <c r="C104">
        <v>0</v>
      </c>
      <c r="D104" t="s">
        <v>161</v>
      </c>
      <c r="E104" t="s">
        <v>15</v>
      </c>
      <c r="F104" t="s">
        <v>14</v>
      </c>
      <c r="G104" t="s">
        <v>536</v>
      </c>
      <c r="H104" t="s">
        <v>539</v>
      </c>
      <c r="I104" t="s">
        <v>679</v>
      </c>
      <c r="J104">
        <v>300</v>
      </c>
      <c r="K104" t="s">
        <v>540</v>
      </c>
    </row>
    <row r="105" spans="1:11" x14ac:dyDescent="0.15">
      <c r="A105">
        <v>244032</v>
      </c>
      <c r="B105" t="s">
        <v>536</v>
      </c>
      <c r="C105">
        <v>883868</v>
      </c>
      <c r="D105" t="s">
        <v>161</v>
      </c>
      <c r="E105" t="s">
        <v>19</v>
      </c>
      <c r="F105" t="s">
        <v>18</v>
      </c>
      <c r="G105" t="s">
        <v>536</v>
      </c>
      <c r="H105" t="s">
        <v>717</v>
      </c>
      <c r="I105" t="s">
        <v>788</v>
      </c>
      <c r="J105">
        <v>4811</v>
      </c>
      <c r="K105" t="s">
        <v>740</v>
      </c>
    </row>
    <row r="106" spans="1:11" x14ac:dyDescent="0.15">
      <c r="A106">
        <v>0</v>
      </c>
      <c r="B106" t="s">
        <v>536</v>
      </c>
      <c r="C106">
        <v>0</v>
      </c>
      <c r="D106" t="s">
        <v>161</v>
      </c>
      <c r="E106" t="s">
        <v>15</v>
      </c>
      <c r="F106" t="s">
        <v>14</v>
      </c>
      <c r="G106" t="s">
        <v>536</v>
      </c>
      <c r="H106" t="s">
        <v>760</v>
      </c>
      <c r="I106" t="s">
        <v>789</v>
      </c>
      <c r="J106">
        <v>902</v>
      </c>
      <c r="K106" t="s">
        <v>540</v>
      </c>
    </row>
    <row r="107" spans="1:11" x14ac:dyDescent="0.15">
      <c r="A107">
        <v>286628</v>
      </c>
      <c r="B107" t="s">
        <v>536</v>
      </c>
      <c r="C107">
        <v>925999</v>
      </c>
      <c r="D107" t="s">
        <v>161</v>
      </c>
      <c r="E107" t="s">
        <v>87</v>
      </c>
      <c r="F107" t="s">
        <v>86</v>
      </c>
      <c r="G107" t="s">
        <v>536</v>
      </c>
      <c r="H107" t="s">
        <v>674</v>
      </c>
      <c r="I107" t="s">
        <v>790</v>
      </c>
      <c r="J107">
        <v>3908</v>
      </c>
      <c r="K107" t="s">
        <v>579</v>
      </c>
    </row>
    <row r="108" spans="1:11" x14ac:dyDescent="0.15">
      <c r="A108">
        <v>305362</v>
      </c>
      <c r="B108" t="s">
        <v>536</v>
      </c>
      <c r="C108">
        <v>260857</v>
      </c>
      <c r="D108" t="s">
        <v>161</v>
      </c>
      <c r="E108" t="s">
        <v>15</v>
      </c>
      <c r="F108" t="s">
        <v>14</v>
      </c>
      <c r="G108" t="s">
        <v>536</v>
      </c>
      <c r="H108" t="s">
        <v>597</v>
      </c>
      <c r="I108" t="s">
        <v>791</v>
      </c>
      <c r="J108">
        <v>601</v>
      </c>
      <c r="K108" t="s">
        <v>792</v>
      </c>
    </row>
    <row r="109" spans="1:11" x14ac:dyDescent="0.15">
      <c r="A109">
        <v>305661</v>
      </c>
      <c r="B109" t="s">
        <v>536</v>
      </c>
      <c r="C109">
        <v>1044787</v>
      </c>
      <c r="D109" t="s">
        <v>161</v>
      </c>
      <c r="E109" t="s">
        <v>19</v>
      </c>
      <c r="F109" t="s">
        <v>18</v>
      </c>
      <c r="G109" t="s">
        <v>536</v>
      </c>
      <c r="H109" t="s">
        <v>685</v>
      </c>
      <c r="I109" t="s">
        <v>793</v>
      </c>
      <c r="J109">
        <v>3305</v>
      </c>
      <c r="K109" t="s">
        <v>576</v>
      </c>
    </row>
    <row r="110" spans="1:11" x14ac:dyDescent="0.15">
      <c r="A110">
        <v>0</v>
      </c>
      <c r="B110" t="s">
        <v>536</v>
      </c>
      <c r="C110">
        <v>0</v>
      </c>
      <c r="D110" t="s">
        <v>161</v>
      </c>
      <c r="E110" t="s">
        <v>15</v>
      </c>
      <c r="F110" t="s">
        <v>14</v>
      </c>
      <c r="G110" t="s">
        <v>536</v>
      </c>
      <c r="H110" t="s">
        <v>539</v>
      </c>
      <c r="I110" t="s">
        <v>679</v>
      </c>
      <c r="J110">
        <v>300</v>
      </c>
      <c r="K110" t="s">
        <v>540</v>
      </c>
    </row>
    <row r="111" spans="1:11" x14ac:dyDescent="0.15">
      <c r="A111">
        <v>1109373</v>
      </c>
      <c r="B111" t="s">
        <v>536</v>
      </c>
      <c r="C111">
        <v>4848488</v>
      </c>
      <c r="D111" t="s">
        <v>161</v>
      </c>
      <c r="E111" t="s">
        <v>19</v>
      </c>
      <c r="F111" t="s">
        <v>18</v>
      </c>
      <c r="G111" t="s">
        <v>536</v>
      </c>
      <c r="H111" t="s">
        <v>722</v>
      </c>
      <c r="I111" t="s">
        <v>794</v>
      </c>
      <c r="J111">
        <v>6911</v>
      </c>
      <c r="K111" t="s">
        <v>795</v>
      </c>
    </row>
    <row r="112" spans="1:11" x14ac:dyDescent="0.15">
      <c r="A112">
        <v>59219</v>
      </c>
      <c r="B112" t="s">
        <v>536</v>
      </c>
      <c r="C112">
        <v>168522</v>
      </c>
      <c r="D112" t="s">
        <v>161</v>
      </c>
      <c r="E112" t="s">
        <v>15</v>
      </c>
      <c r="F112" t="s">
        <v>14</v>
      </c>
      <c r="G112" t="s">
        <v>536</v>
      </c>
      <c r="H112" t="s">
        <v>539</v>
      </c>
      <c r="I112" t="s">
        <v>796</v>
      </c>
      <c r="J112">
        <v>300</v>
      </c>
      <c r="K112" t="s">
        <v>727</v>
      </c>
    </row>
    <row r="113" spans="1:11" x14ac:dyDescent="0.15">
      <c r="A113">
        <v>1843950</v>
      </c>
      <c r="B113" t="s">
        <v>536</v>
      </c>
      <c r="C113">
        <v>5207543</v>
      </c>
      <c r="D113" t="s">
        <v>161</v>
      </c>
      <c r="E113" t="s">
        <v>19</v>
      </c>
      <c r="F113" t="s">
        <v>18</v>
      </c>
      <c r="G113" t="s">
        <v>536</v>
      </c>
      <c r="H113" t="s">
        <v>717</v>
      </c>
      <c r="I113" t="s">
        <v>797</v>
      </c>
      <c r="J113">
        <v>5110</v>
      </c>
      <c r="K113" t="s">
        <v>798</v>
      </c>
    </row>
    <row r="114" spans="1:11" x14ac:dyDescent="0.15">
      <c r="A114">
        <v>93797</v>
      </c>
      <c r="B114" t="s">
        <v>536</v>
      </c>
      <c r="C114">
        <v>87992</v>
      </c>
      <c r="D114" t="s">
        <v>161</v>
      </c>
      <c r="E114" t="s">
        <v>19</v>
      </c>
      <c r="F114" t="s">
        <v>18</v>
      </c>
      <c r="G114" t="s">
        <v>536</v>
      </c>
      <c r="H114" t="s">
        <v>760</v>
      </c>
      <c r="I114" t="s">
        <v>799</v>
      </c>
      <c r="J114">
        <v>901</v>
      </c>
      <c r="K114" t="s">
        <v>566</v>
      </c>
    </row>
    <row r="115" spans="1:11" x14ac:dyDescent="0.15">
      <c r="A115">
        <v>166094</v>
      </c>
      <c r="B115" t="s">
        <v>536</v>
      </c>
      <c r="C115">
        <v>4530095</v>
      </c>
      <c r="D115" t="s">
        <v>161</v>
      </c>
      <c r="E115" t="s">
        <v>19</v>
      </c>
      <c r="F115" t="s">
        <v>18</v>
      </c>
      <c r="G115" t="s">
        <v>536</v>
      </c>
      <c r="H115" t="s">
        <v>597</v>
      </c>
      <c r="I115" t="s">
        <v>800</v>
      </c>
      <c r="J115">
        <v>601</v>
      </c>
      <c r="K115" t="s">
        <v>801</v>
      </c>
    </row>
    <row r="116" spans="1:11" x14ac:dyDescent="0.15">
      <c r="A116">
        <v>132783</v>
      </c>
      <c r="B116" t="s">
        <v>536</v>
      </c>
      <c r="C116">
        <v>1353473</v>
      </c>
      <c r="D116" t="s">
        <v>161</v>
      </c>
      <c r="E116" t="s">
        <v>15</v>
      </c>
      <c r="F116" t="s">
        <v>14</v>
      </c>
      <c r="G116" t="s">
        <v>536</v>
      </c>
      <c r="H116" t="s">
        <v>597</v>
      </c>
      <c r="I116" t="s">
        <v>802</v>
      </c>
      <c r="J116">
        <v>601</v>
      </c>
      <c r="K116" t="s">
        <v>803</v>
      </c>
    </row>
    <row r="117" spans="1:11" x14ac:dyDescent="0.15">
      <c r="A117">
        <v>0</v>
      </c>
      <c r="B117" t="s">
        <v>536</v>
      </c>
      <c r="C117">
        <v>0</v>
      </c>
      <c r="D117" t="s">
        <v>161</v>
      </c>
      <c r="E117" t="s">
        <v>19</v>
      </c>
      <c r="F117" t="s">
        <v>18</v>
      </c>
      <c r="G117" t="s">
        <v>536</v>
      </c>
      <c r="H117" t="s">
        <v>597</v>
      </c>
      <c r="I117" t="s">
        <v>677</v>
      </c>
      <c r="J117">
        <v>600</v>
      </c>
      <c r="K117" t="s">
        <v>540</v>
      </c>
    </row>
    <row r="118" spans="1:11" x14ac:dyDescent="0.15">
      <c r="A118">
        <v>0</v>
      </c>
      <c r="B118" t="s">
        <v>536</v>
      </c>
      <c r="C118">
        <v>0</v>
      </c>
      <c r="D118" t="s">
        <v>161</v>
      </c>
      <c r="E118" t="s">
        <v>169</v>
      </c>
      <c r="F118" t="s">
        <v>168</v>
      </c>
      <c r="G118" t="s">
        <v>536</v>
      </c>
      <c r="H118" t="s">
        <v>539</v>
      </c>
      <c r="I118" t="s">
        <v>679</v>
      </c>
      <c r="J118">
        <v>300</v>
      </c>
      <c r="K118" t="s">
        <v>540</v>
      </c>
    </row>
    <row r="119" spans="1:11" x14ac:dyDescent="0.15">
      <c r="A119">
        <v>735093</v>
      </c>
      <c r="B119" t="s">
        <v>536</v>
      </c>
      <c r="C119">
        <v>782030</v>
      </c>
      <c r="D119" t="s">
        <v>161</v>
      </c>
      <c r="E119" t="s">
        <v>19</v>
      </c>
      <c r="F119" t="s">
        <v>18</v>
      </c>
      <c r="G119" t="s">
        <v>536</v>
      </c>
      <c r="H119" t="s">
        <v>674</v>
      </c>
      <c r="I119" t="s">
        <v>804</v>
      </c>
      <c r="J119">
        <v>4511</v>
      </c>
      <c r="K119" t="s">
        <v>805</v>
      </c>
    </row>
    <row r="120" spans="1:11" x14ac:dyDescent="0.15">
      <c r="A120">
        <v>0</v>
      </c>
      <c r="B120" t="s">
        <v>536</v>
      </c>
      <c r="C120">
        <v>0</v>
      </c>
      <c r="D120" t="s">
        <v>161</v>
      </c>
      <c r="E120" t="s">
        <v>15</v>
      </c>
      <c r="F120" t="s">
        <v>14</v>
      </c>
      <c r="G120" t="s">
        <v>536</v>
      </c>
      <c r="H120" t="s">
        <v>539</v>
      </c>
      <c r="I120" t="s">
        <v>679</v>
      </c>
      <c r="J120">
        <v>300</v>
      </c>
      <c r="K120" t="s">
        <v>540</v>
      </c>
    </row>
    <row r="121" spans="1:11" x14ac:dyDescent="0.15">
      <c r="A121">
        <v>37429</v>
      </c>
      <c r="B121" t="s">
        <v>536</v>
      </c>
      <c r="C121">
        <v>76846</v>
      </c>
      <c r="D121" t="s">
        <v>161</v>
      </c>
      <c r="E121" t="s">
        <v>19</v>
      </c>
      <c r="F121" t="s">
        <v>18</v>
      </c>
      <c r="G121" t="s">
        <v>536</v>
      </c>
      <c r="H121" t="s">
        <v>597</v>
      </c>
      <c r="I121" t="s">
        <v>806</v>
      </c>
      <c r="J121">
        <v>602</v>
      </c>
      <c r="K121" t="s">
        <v>577</v>
      </c>
    </row>
    <row r="122" spans="1:11" x14ac:dyDescent="0.15">
      <c r="A122">
        <v>0</v>
      </c>
      <c r="B122" t="s">
        <v>536</v>
      </c>
      <c r="C122">
        <v>0</v>
      </c>
      <c r="D122" t="s">
        <v>161</v>
      </c>
      <c r="E122" t="s">
        <v>19</v>
      </c>
      <c r="F122" t="s">
        <v>18</v>
      </c>
      <c r="G122" t="s">
        <v>536</v>
      </c>
      <c r="H122" t="s">
        <v>539</v>
      </c>
      <c r="I122" t="s">
        <v>679</v>
      </c>
      <c r="J122">
        <v>300</v>
      </c>
      <c r="K122" t="s">
        <v>540</v>
      </c>
    </row>
    <row r="123" spans="1:11" x14ac:dyDescent="0.15">
      <c r="A123">
        <v>144036</v>
      </c>
      <c r="B123" t="s">
        <v>536</v>
      </c>
      <c r="C123">
        <v>73919</v>
      </c>
      <c r="D123" t="s">
        <v>161</v>
      </c>
      <c r="E123" t="s">
        <v>19</v>
      </c>
      <c r="F123" t="s">
        <v>18</v>
      </c>
      <c r="G123" t="s">
        <v>536</v>
      </c>
      <c r="H123" t="s">
        <v>539</v>
      </c>
      <c r="I123" t="s">
        <v>807</v>
      </c>
      <c r="J123">
        <v>300</v>
      </c>
      <c r="K123" t="s">
        <v>547</v>
      </c>
    </row>
    <row r="124" spans="1:11" x14ac:dyDescent="0.15">
      <c r="A124">
        <v>0</v>
      </c>
      <c r="B124" t="s">
        <v>536</v>
      </c>
      <c r="C124">
        <v>0</v>
      </c>
      <c r="D124" t="s">
        <v>161</v>
      </c>
      <c r="E124" t="s">
        <v>19</v>
      </c>
      <c r="F124" t="s">
        <v>18</v>
      </c>
      <c r="G124" t="s">
        <v>536</v>
      </c>
      <c r="H124" t="s">
        <v>539</v>
      </c>
      <c r="I124" t="s">
        <v>679</v>
      </c>
      <c r="J124">
        <v>300</v>
      </c>
      <c r="K124" t="s">
        <v>540</v>
      </c>
    </row>
    <row r="125" spans="1:11" x14ac:dyDescent="0.15">
      <c r="A125">
        <v>0</v>
      </c>
      <c r="B125" t="s">
        <v>536</v>
      </c>
      <c r="C125">
        <v>0</v>
      </c>
      <c r="D125" t="s">
        <v>161</v>
      </c>
      <c r="E125" t="s">
        <v>19</v>
      </c>
      <c r="F125" t="s">
        <v>18</v>
      </c>
      <c r="G125" t="s">
        <v>536</v>
      </c>
      <c r="H125" t="s">
        <v>539</v>
      </c>
      <c r="I125" t="s">
        <v>679</v>
      </c>
      <c r="J125">
        <v>300</v>
      </c>
      <c r="K125" t="s">
        <v>540</v>
      </c>
    </row>
    <row r="126" spans="1:11" x14ac:dyDescent="0.15">
      <c r="A126">
        <v>18211</v>
      </c>
      <c r="B126" t="s">
        <v>536</v>
      </c>
      <c r="C126">
        <v>33598</v>
      </c>
      <c r="D126" t="s">
        <v>161</v>
      </c>
      <c r="E126" t="s">
        <v>15</v>
      </c>
      <c r="F126" t="s">
        <v>14</v>
      </c>
      <c r="G126" t="s">
        <v>536</v>
      </c>
      <c r="H126" t="s">
        <v>539</v>
      </c>
      <c r="I126" t="s">
        <v>808</v>
      </c>
      <c r="J126">
        <v>300</v>
      </c>
      <c r="K126" t="s">
        <v>575</v>
      </c>
    </row>
    <row r="127" spans="1:11" x14ac:dyDescent="0.15">
      <c r="A127">
        <v>160477</v>
      </c>
      <c r="B127" t="s">
        <v>536</v>
      </c>
      <c r="C127">
        <v>189652</v>
      </c>
      <c r="D127" t="s">
        <v>161</v>
      </c>
      <c r="E127" t="s">
        <v>34</v>
      </c>
      <c r="F127" t="s">
        <v>33</v>
      </c>
      <c r="G127" t="s">
        <v>536</v>
      </c>
      <c r="H127" t="s">
        <v>597</v>
      </c>
      <c r="I127" t="s">
        <v>809</v>
      </c>
      <c r="J127">
        <v>601</v>
      </c>
      <c r="K127" t="s">
        <v>696</v>
      </c>
    </row>
    <row r="128" spans="1:11" x14ac:dyDescent="0.15">
      <c r="A128">
        <v>38835</v>
      </c>
      <c r="B128" t="s">
        <v>536</v>
      </c>
      <c r="C128">
        <v>84105</v>
      </c>
      <c r="D128" t="s">
        <v>161</v>
      </c>
      <c r="E128" t="s">
        <v>27</v>
      </c>
      <c r="F128" t="s">
        <v>26</v>
      </c>
      <c r="G128" t="s">
        <v>536</v>
      </c>
      <c r="H128" t="s">
        <v>760</v>
      </c>
      <c r="I128" t="s">
        <v>810</v>
      </c>
      <c r="J128">
        <v>901</v>
      </c>
      <c r="K128" t="s">
        <v>755</v>
      </c>
    </row>
    <row r="129" spans="1:11" x14ac:dyDescent="0.15">
      <c r="A129">
        <v>0</v>
      </c>
      <c r="B129" t="s">
        <v>536</v>
      </c>
      <c r="C129">
        <v>0</v>
      </c>
      <c r="D129" t="s">
        <v>161</v>
      </c>
      <c r="E129" t="s">
        <v>15</v>
      </c>
      <c r="F129" t="s">
        <v>14</v>
      </c>
      <c r="G129" t="s">
        <v>536</v>
      </c>
      <c r="H129" t="s">
        <v>539</v>
      </c>
      <c r="I129" t="s">
        <v>679</v>
      </c>
      <c r="J129">
        <v>300</v>
      </c>
      <c r="K129" t="s">
        <v>540</v>
      </c>
    </row>
    <row r="130" spans="1:11" x14ac:dyDescent="0.15">
      <c r="A130">
        <v>347765</v>
      </c>
      <c r="B130" t="s">
        <v>536</v>
      </c>
      <c r="C130">
        <v>3621545</v>
      </c>
      <c r="D130" t="s">
        <v>161</v>
      </c>
      <c r="E130" t="s">
        <v>19</v>
      </c>
      <c r="F130" t="s">
        <v>18</v>
      </c>
      <c r="G130" t="s">
        <v>536</v>
      </c>
      <c r="H130" t="s">
        <v>685</v>
      </c>
      <c r="I130" t="s">
        <v>811</v>
      </c>
      <c r="J130">
        <v>2706</v>
      </c>
      <c r="K130" t="s">
        <v>812</v>
      </c>
    </row>
    <row r="131" spans="1:11" x14ac:dyDescent="0.15">
      <c r="A131">
        <v>115848</v>
      </c>
      <c r="B131" t="s">
        <v>536</v>
      </c>
      <c r="C131">
        <v>1581074</v>
      </c>
      <c r="D131" t="s">
        <v>161</v>
      </c>
      <c r="E131" t="s">
        <v>15</v>
      </c>
      <c r="F131" t="s">
        <v>14</v>
      </c>
      <c r="G131" t="s">
        <v>536</v>
      </c>
      <c r="H131" t="s">
        <v>539</v>
      </c>
      <c r="I131" t="s">
        <v>813</v>
      </c>
      <c r="J131">
        <v>300</v>
      </c>
      <c r="K131" t="s">
        <v>814</v>
      </c>
    </row>
    <row r="132" spans="1:11" x14ac:dyDescent="0.15">
      <c r="A132">
        <v>0</v>
      </c>
      <c r="B132" t="s">
        <v>536</v>
      </c>
      <c r="C132">
        <v>0</v>
      </c>
      <c r="D132" t="s">
        <v>161</v>
      </c>
      <c r="E132" t="s">
        <v>34</v>
      </c>
      <c r="F132" t="s">
        <v>33</v>
      </c>
      <c r="G132" t="s">
        <v>536</v>
      </c>
      <c r="H132" t="s">
        <v>597</v>
      </c>
      <c r="I132" t="s">
        <v>677</v>
      </c>
      <c r="J132">
        <v>600</v>
      </c>
      <c r="K132" t="s">
        <v>540</v>
      </c>
    </row>
    <row r="133" spans="1:11" x14ac:dyDescent="0.15">
      <c r="A133">
        <v>597773</v>
      </c>
      <c r="B133" t="s">
        <v>536</v>
      </c>
      <c r="C133">
        <v>2329905</v>
      </c>
      <c r="D133" t="s">
        <v>161</v>
      </c>
      <c r="E133" t="s">
        <v>19</v>
      </c>
      <c r="F133" t="s">
        <v>18</v>
      </c>
      <c r="G133" t="s">
        <v>536</v>
      </c>
      <c r="H133" t="s">
        <v>674</v>
      </c>
      <c r="I133" t="s">
        <v>815</v>
      </c>
      <c r="J133">
        <v>4208</v>
      </c>
      <c r="K133" t="s">
        <v>816</v>
      </c>
    </row>
    <row r="134" spans="1:11" x14ac:dyDescent="0.15">
      <c r="A134">
        <v>847463</v>
      </c>
      <c r="B134" t="s">
        <v>536</v>
      </c>
      <c r="C134">
        <v>1136485</v>
      </c>
      <c r="D134" t="s">
        <v>161</v>
      </c>
      <c r="E134" t="s">
        <v>19</v>
      </c>
      <c r="F134" t="s">
        <v>18</v>
      </c>
      <c r="G134" t="s">
        <v>536</v>
      </c>
      <c r="H134" t="s">
        <v>729</v>
      </c>
      <c r="I134" t="s">
        <v>817</v>
      </c>
      <c r="J134">
        <v>5712</v>
      </c>
      <c r="K134" t="s">
        <v>569</v>
      </c>
    </row>
    <row r="135" spans="1:11" x14ac:dyDescent="0.15">
      <c r="A135">
        <v>0</v>
      </c>
      <c r="B135" t="s">
        <v>536</v>
      </c>
      <c r="C135">
        <v>0</v>
      </c>
      <c r="D135" t="s">
        <v>161</v>
      </c>
      <c r="E135" t="s">
        <v>34</v>
      </c>
      <c r="F135" t="s">
        <v>33</v>
      </c>
      <c r="G135" t="s">
        <v>536</v>
      </c>
      <c r="H135" t="s">
        <v>539</v>
      </c>
      <c r="I135" t="s">
        <v>679</v>
      </c>
      <c r="J135">
        <v>300</v>
      </c>
      <c r="K135" t="s">
        <v>540</v>
      </c>
    </row>
    <row r="136" spans="1:11" x14ac:dyDescent="0.15">
      <c r="A136">
        <v>286670</v>
      </c>
      <c r="B136" t="s">
        <v>536</v>
      </c>
      <c r="C136">
        <v>429123</v>
      </c>
      <c r="D136" t="s">
        <v>161</v>
      </c>
      <c r="E136" t="s">
        <v>19</v>
      </c>
      <c r="F136" t="s">
        <v>18</v>
      </c>
      <c r="G136" t="s">
        <v>536</v>
      </c>
      <c r="H136" t="s">
        <v>717</v>
      </c>
      <c r="I136" t="s">
        <v>818</v>
      </c>
      <c r="J136">
        <v>5410</v>
      </c>
      <c r="K136" t="s">
        <v>755</v>
      </c>
    </row>
    <row r="137" spans="1:11" x14ac:dyDescent="0.15">
      <c r="A137">
        <v>534117</v>
      </c>
      <c r="B137" t="s">
        <v>536</v>
      </c>
      <c r="C137">
        <v>3736354</v>
      </c>
      <c r="D137" t="s">
        <v>161</v>
      </c>
      <c r="E137" t="s">
        <v>19</v>
      </c>
      <c r="F137" t="s">
        <v>18</v>
      </c>
      <c r="G137" t="s">
        <v>536</v>
      </c>
      <c r="H137" t="s">
        <v>729</v>
      </c>
      <c r="I137" t="s">
        <v>819</v>
      </c>
      <c r="J137">
        <v>5711</v>
      </c>
      <c r="K137" t="s">
        <v>699</v>
      </c>
    </row>
    <row r="138" spans="1:11" x14ac:dyDescent="0.15">
      <c r="A138">
        <v>0</v>
      </c>
      <c r="B138" t="s">
        <v>536</v>
      </c>
      <c r="C138">
        <v>0</v>
      </c>
      <c r="D138" t="s">
        <v>161</v>
      </c>
      <c r="E138" t="s">
        <v>15</v>
      </c>
      <c r="F138" t="s">
        <v>14</v>
      </c>
      <c r="G138" t="s">
        <v>536</v>
      </c>
      <c r="H138" t="s">
        <v>597</v>
      </c>
      <c r="I138" t="s">
        <v>784</v>
      </c>
      <c r="J138">
        <v>601</v>
      </c>
      <c r="K138" t="s">
        <v>540</v>
      </c>
    </row>
    <row r="139" spans="1:11" x14ac:dyDescent="0.15">
      <c r="A139">
        <v>1392438</v>
      </c>
      <c r="B139" t="s">
        <v>536</v>
      </c>
      <c r="C139">
        <v>4431912</v>
      </c>
      <c r="D139" t="s">
        <v>161</v>
      </c>
      <c r="E139" t="s">
        <v>19</v>
      </c>
      <c r="F139" t="s">
        <v>18</v>
      </c>
      <c r="G139" t="s">
        <v>536</v>
      </c>
      <c r="H139" t="s">
        <v>537</v>
      </c>
      <c r="I139" t="s">
        <v>820</v>
      </c>
      <c r="J139">
        <v>9019</v>
      </c>
      <c r="K139" t="s">
        <v>821</v>
      </c>
    </row>
    <row r="140" spans="1:11" x14ac:dyDescent="0.15">
      <c r="A140">
        <v>0</v>
      </c>
      <c r="B140" t="s">
        <v>536</v>
      </c>
      <c r="C140">
        <v>0</v>
      </c>
      <c r="D140" t="s">
        <v>161</v>
      </c>
      <c r="E140" t="s">
        <v>15</v>
      </c>
      <c r="F140" t="s">
        <v>14</v>
      </c>
      <c r="G140" t="s">
        <v>536</v>
      </c>
      <c r="H140" t="s">
        <v>539</v>
      </c>
      <c r="I140" t="s">
        <v>679</v>
      </c>
      <c r="J140">
        <v>300</v>
      </c>
      <c r="K140" t="s">
        <v>540</v>
      </c>
    </row>
    <row r="141" spans="1:11" x14ac:dyDescent="0.15">
      <c r="A141">
        <v>166933</v>
      </c>
      <c r="B141" t="s">
        <v>536</v>
      </c>
      <c r="C141">
        <v>566009</v>
      </c>
      <c r="D141" t="s">
        <v>161</v>
      </c>
      <c r="E141" t="s">
        <v>19</v>
      </c>
      <c r="F141" t="s">
        <v>18</v>
      </c>
      <c r="G141" t="s">
        <v>536</v>
      </c>
      <c r="H141" t="s">
        <v>674</v>
      </c>
      <c r="I141" t="s">
        <v>822</v>
      </c>
      <c r="J141">
        <v>3909</v>
      </c>
      <c r="K141" t="s">
        <v>577</v>
      </c>
    </row>
    <row r="142" spans="1:11" x14ac:dyDescent="0.15">
      <c r="A142">
        <v>26867</v>
      </c>
      <c r="B142" t="s">
        <v>536</v>
      </c>
      <c r="C142">
        <v>52955</v>
      </c>
      <c r="D142" t="s">
        <v>161</v>
      </c>
      <c r="E142" t="s">
        <v>15</v>
      </c>
      <c r="F142" t="s">
        <v>14</v>
      </c>
      <c r="G142" t="s">
        <v>536</v>
      </c>
      <c r="H142" t="s">
        <v>539</v>
      </c>
      <c r="I142" t="s">
        <v>678</v>
      </c>
      <c r="J142">
        <v>300</v>
      </c>
      <c r="K142" t="s">
        <v>583</v>
      </c>
    </row>
    <row r="143" spans="1:11" x14ac:dyDescent="0.15">
      <c r="A143">
        <v>0</v>
      </c>
      <c r="B143" t="s">
        <v>536</v>
      </c>
      <c r="C143">
        <v>0</v>
      </c>
      <c r="D143" t="s">
        <v>161</v>
      </c>
      <c r="E143" t="s">
        <v>297</v>
      </c>
      <c r="F143" t="s">
        <v>296</v>
      </c>
      <c r="G143" t="s">
        <v>536</v>
      </c>
      <c r="H143" t="s">
        <v>539</v>
      </c>
      <c r="I143" t="s">
        <v>679</v>
      </c>
      <c r="J143">
        <v>300</v>
      </c>
      <c r="K143" t="s">
        <v>540</v>
      </c>
    </row>
    <row r="144" spans="1:11" x14ac:dyDescent="0.15">
      <c r="A144">
        <v>28776</v>
      </c>
      <c r="B144" t="s">
        <v>536</v>
      </c>
      <c r="C144">
        <v>69014</v>
      </c>
      <c r="D144" t="s">
        <v>161</v>
      </c>
      <c r="E144" t="s">
        <v>300</v>
      </c>
      <c r="F144" t="s">
        <v>299</v>
      </c>
      <c r="G144" t="s">
        <v>536</v>
      </c>
      <c r="H144" t="s">
        <v>705</v>
      </c>
      <c r="I144" t="s">
        <v>823</v>
      </c>
      <c r="J144">
        <v>2104</v>
      </c>
      <c r="K144" t="s">
        <v>553</v>
      </c>
    </row>
    <row r="145" spans="1:11" x14ac:dyDescent="0.15">
      <c r="A145">
        <v>0</v>
      </c>
      <c r="B145" t="s">
        <v>536</v>
      </c>
      <c r="C145">
        <v>0</v>
      </c>
      <c r="D145" t="s">
        <v>161</v>
      </c>
      <c r="E145" t="s">
        <v>15</v>
      </c>
      <c r="F145" t="s">
        <v>14</v>
      </c>
      <c r="G145" t="s">
        <v>536</v>
      </c>
      <c r="H145" t="s">
        <v>539</v>
      </c>
      <c r="I145" t="s">
        <v>679</v>
      </c>
      <c r="J145">
        <v>300</v>
      </c>
      <c r="K145" t="s">
        <v>540</v>
      </c>
    </row>
    <row r="146" spans="1:11" x14ac:dyDescent="0.15">
      <c r="A146">
        <v>785170</v>
      </c>
      <c r="B146" t="s">
        <v>536</v>
      </c>
      <c r="C146">
        <v>482893</v>
      </c>
      <c r="D146" t="s">
        <v>161</v>
      </c>
      <c r="E146" t="s">
        <v>19</v>
      </c>
      <c r="F146" t="s">
        <v>18</v>
      </c>
      <c r="G146" t="s">
        <v>536</v>
      </c>
      <c r="H146" t="s">
        <v>760</v>
      </c>
      <c r="I146" t="s">
        <v>824</v>
      </c>
      <c r="J146">
        <v>1202</v>
      </c>
      <c r="K146" t="s">
        <v>779</v>
      </c>
    </row>
    <row r="147" spans="1:11" x14ac:dyDescent="0.15">
      <c r="A147">
        <v>0</v>
      </c>
      <c r="B147" t="s">
        <v>536</v>
      </c>
      <c r="C147">
        <v>0</v>
      </c>
      <c r="D147" t="s">
        <v>161</v>
      </c>
      <c r="E147" t="s">
        <v>15</v>
      </c>
      <c r="F147" t="s">
        <v>14</v>
      </c>
      <c r="G147" t="s">
        <v>536</v>
      </c>
      <c r="H147" t="s">
        <v>539</v>
      </c>
      <c r="I147" t="s">
        <v>679</v>
      </c>
      <c r="J147">
        <v>300</v>
      </c>
      <c r="K147" t="s">
        <v>540</v>
      </c>
    </row>
    <row r="148" spans="1:11" x14ac:dyDescent="0.15">
      <c r="A148">
        <v>741501</v>
      </c>
      <c r="B148" t="s">
        <v>536</v>
      </c>
      <c r="C148">
        <v>6123930</v>
      </c>
      <c r="D148" t="s">
        <v>161</v>
      </c>
      <c r="E148" t="s">
        <v>19</v>
      </c>
      <c r="F148" t="s">
        <v>18</v>
      </c>
      <c r="G148" t="s">
        <v>536</v>
      </c>
      <c r="H148" t="s">
        <v>722</v>
      </c>
      <c r="I148" t="s">
        <v>825</v>
      </c>
      <c r="J148">
        <v>6312</v>
      </c>
      <c r="K148" t="s">
        <v>562</v>
      </c>
    </row>
    <row r="149" spans="1:11" x14ac:dyDescent="0.15">
      <c r="A149">
        <v>0</v>
      </c>
      <c r="B149" t="s">
        <v>536</v>
      </c>
      <c r="C149">
        <v>0</v>
      </c>
      <c r="D149" t="s">
        <v>161</v>
      </c>
      <c r="E149" t="s">
        <v>15</v>
      </c>
      <c r="F149" t="s">
        <v>14</v>
      </c>
      <c r="G149" t="s">
        <v>536</v>
      </c>
      <c r="H149" t="s">
        <v>539</v>
      </c>
      <c r="I149" t="s">
        <v>679</v>
      </c>
      <c r="J149">
        <v>300</v>
      </c>
      <c r="K149" t="s">
        <v>540</v>
      </c>
    </row>
    <row r="150" spans="1:11" x14ac:dyDescent="0.15">
      <c r="A150">
        <v>593791</v>
      </c>
      <c r="B150" t="s">
        <v>536</v>
      </c>
      <c r="C150">
        <v>1370685</v>
      </c>
      <c r="D150" t="s">
        <v>161</v>
      </c>
      <c r="E150" t="s">
        <v>19</v>
      </c>
      <c r="F150" t="s">
        <v>18</v>
      </c>
      <c r="G150" t="s">
        <v>536</v>
      </c>
      <c r="H150" t="s">
        <v>674</v>
      </c>
      <c r="I150" t="s">
        <v>826</v>
      </c>
      <c r="J150">
        <v>3908</v>
      </c>
      <c r="K150" t="s">
        <v>827</v>
      </c>
    </row>
    <row r="151" spans="1:11" x14ac:dyDescent="0.15">
      <c r="A151">
        <v>146544</v>
      </c>
      <c r="B151" t="s">
        <v>536</v>
      </c>
      <c r="C151">
        <v>161828</v>
      </c>
      <c r="D151" t="s">
        <v>161</v>
      </c>
      <c r="E151" t="s">
        <v>19</v>
      </c>
      <c r="F151" t="s">
        <v>18</v>
      </c>
      <c r="G151" t="s">
        <v>536</v>
      </c>
      <c r="H151" t="s">
        <v>685</v>
      </c>
      <c r="I151" t="s">
        <v>828</v>
      </c>
      <c r="J151">
        <v>3305</v>
      </c>
      <c r="K151" t="s">
        <v>684</v>
      </c>
    </row>
    <row r="152" spans="1:11" x14ac:dyDescent="0.15">
      <c r="A152">
        <v>0</v>
      </c>
      <c r="B152" t="s">
        <v>536</v>
      </c>
      <c r="C152">
        <v>0</v>
      </c>
      <c r="D152" t="s">
        <v>161</v>
      </c>
      <c r="E152" t="s">
        <v>15</v>
      </c>
      <c r="F152" t="s">
        <v>14</v>
      </c>
      <c r="G152" t="s">
        <v>536</v>
      </c>
      <c r="H152" t="s">
        <v>539</v>
      </c>
      <c r="I152" t="s">
        <v>679</v>
      </c>
      <c r="J152">
        <v>300</v>
      </c>
      <c r="K152" t="s">
        <v>540</v>
      </c>
    </row>
    <row r="153" spans="1:11" x14ac:dyDescent="0.15">
      <c r="A153">
        <v>194091</v>
      </c>
      <c r="B153" t="s">
        <v>536</v>
      </c>
      <c r="C153">
        <v>512255</v>
      </c>
      <c r="D153" t="s">
        <v>161</v>
      </c>
      <c r="E153" t="s">
        <v>19</v>
      </c>
      <c r="F153" t="s">
        <v>18</v>
      </c>
      <c r="G153" t="s">
        <v>536</v>
      </c>
      <c r="H153" t="s">
        <v>685</v>
      </c>
      <c r="I153" t="s">
        <v>829</v>
      </c>
      <c r="J153">
        <v>3007</v>
      </c>
      <c r="K153" t="s">
        <v>740</v>
      </c>
    </row>
    <row r="154" spans="1:11" x14ac:dyDescent="0.15">
      <c r="A154">
        <v>0</v>
      </c>
      <c r="B154" t="s">
        <v>536</v>
      </c>
      <c r="C154">
        <v>0</v>
      </c>
      <c r="D154" t="s">
        <v>161</v>
      </c>
      <c r="E154" t="s">
        <v>15</v>
      </c>
      <c r="F154" t="s">
        <v>14</v>
      </c>
      <c r="G154" t="s">
        <v>536</v>
      </c>
      <c r="H154" t="s">
        <v>539</v>
      </c>
      <c r="I154" t="s">
        <v>679</v>
      </c>
      <c r="J154">
        <v>300</v>
      </c>
      <c r="K154" t="s">
        <v>540</v>
      </c>
    </row>
    <row r="155" spans="1:11" x14ac:dyDescent="0.15">
      <c r="A155">
        <v>1126874</v>
      </c>
      <c r="B155" t="s">
        <v>536</v>
      </c>
      <c r="C155">
        <v>2362107</v>
      </c>
      <c r="D155" t="s">
        <v>161</v>
      </c>
      <c r="E155" t="s">
        <v>19</v>
      </c>
      <c r="F155" t="s">
        <v>18</v>
      </c>
      <c r="G155" t="s">
        <v>536</v>
      </c>
      <c r="H155" t="s">
        <v>713</v>
      </c>
      <c r="I155" t="s">
        <v>830</v>
      </c>
      <c r="J155">
        <v>7517</v>
      </c>
      <c r="K155" t="s">
        <v>554</v>
      </c>
    </row>
    <row r="156" spans="1:11" x14ac:dyDescent="0.15">
      <c r="A156">
        <v>1006719</v>
      </c>
      <c r="B156" t="s">
        <v>536</v>
      </c>
      <c r="C156">
        <v>12478497</v>
      </c>
      <c r="D156" t="s">
        <v>161</v>
      </c>
      <c r="E156" t="s">
        <v>19</v>
      </c>
      <c r="F156" t="s">
        <v>18</v>
      </c>
      <c r="G156" t="s">
        <v>536</v>
      </c>
      <c r="H156" t="s">
        <v>722</v>
      </c>
      <c r="I156" t="s">
        <v>831</v>
      </c>
      <c r="J156">
        <v>6311</v>
      </c>
      <c r="K156" t="s">
        <v>832</v>
      </c>
    </row>
    <row r="157" spans="1:11" x14ac:dyDescent="0.15">
      <c r="A157">
        <v>0</v>
      </c>
      <c r="B157" t="s">
        <v>536</v>
      </c>
      <c r="C157">
        <v>0</v>
      </c>
      <c r="D157" t="s">
        <v>161</v>
      </c>
      <c r="E157" t="s">
        <v>15</v>
      </c>
      <c r="F157" t="s">
        <v>14</v>
      </c>
      <c r="G157" t="s">
        <v>536</v>
      </c>
      <c r="H157" t="s">
        <v>539</v>
      </c>
      <c r="I157" t="s">
        <v>679</v>
      </c>
      <c r="J157">
        <v>300</v>
      </c>
      <c r="K157" t="s">
        <v>540</v>
      </c>
    </row>
    <row r="158" spans="1:11" x14ac:dyDescent="0.15">
      <c r="A158">
        <v>1905414</v>
      </c>
      <c r="B158" t="s">
        <v>536</v>
      </c>
      <c r="C158">
        <v>4620129</v>
      </c>
      <c r="D158" t="s">
        <v>161</v>
      </c>
      <c r="E158" t="s">
        <v>19</v>
      </c>
      <c r="F158" t="s">
        <v>18</v>
      </c>
      <c r="G158" t="s">
        <v>536</v>
      </c>
      <c r="H158" t="s">
        <v>537</v>
      </c>
      <c r="I158" t="s">
        <v>833</v>
      </c>
      <c r="J158">
        <v>8718</v>
      </c>
      <c r="K158" t="s">
        <v>680</v>
      </c>
    </row>
    <row r="159" spans="1:11" x14ac:dyDescent="0.15">
      <c r="A159">
        <v>54734</v>
      </c>
      <c r="B159" t="s">
        <v>536</v>
      </c>
      <c r="C159">
        <v>76563</v>
      </c>
      <c r="D159" t="s">
        <v>161</v>
      </c>
      <c r="E159" t="s">
        <v>139</v>
      </c>
      <c r="F159" t="s">
        <v>138</v>
      </c>
      <c r="G159" t="s">
        <v>536</v>
      </c>
      <c r="H159" t="s">
        <v>539</v>
      </c>
      <c r="I159" t="s">
        <v>834</v>
      </c>
      <c r="J159">
        <v>300</v>
      </c>
      <c r="K159" t="s">
        <v>594</v>
      </c>
    </row>
    <row r="160" spans="1:11" x14ac:dyDescent="0.15">
      <c r="A160">
        <v>0</v>
      </c>
      <c r="B160" t="s">
        <v>536</v>
      </c>
      <c r="C160">
        <v>0</v>
      </c>
      <c r="D160" t="s">
        <v>161</v>
      </c>
      <c r="E160" t="s">
        <v>15</v>
      </c>
      <c r="F160" t="s">
        <v>14</v>
      </c>
      <c r="G160" t="s">
        <v>536</v>
      </c>
      <c r="H160" t="s">
        <v>539</v>
      </c>
      <c r="I160" t="s">
        <v>679</v>
      </c>
      <c r="J160">
        <v>300</v>
      </c>
      <c r="K160" t="s">
        <v>540</v>
      </c>
    </row>
    <row r="161" spans="1:11" x14ac:dyDescent="0.15">
      <c r="A161">
        <v>1123330</v>
      </c>
      <c r="B161" t="s">
        <v>536</v>
      </c>
      <c r="C161">
        <v>3342919</v>
      </c>
      <c r="D161" t="s">
        <v>161</v>
      </c>
      <c r="E161" t="s">
        <v>19</v>
      </c>
      <c r="F161" t="s">
        <v>18</v>
      </c>
      <c r="G161" t="s">
        <v>536</v>
      </c>
      <c r="H161" t="s">
        <v>674</v>
      </c>
      <c r="I161" t="s">
        <v>835</v>
      </c>
      <c r="J161">
        <v>4512</v>
      </c>
      <c r="K161" t="s">
        <v>836</v>
      </c>
    </row>
    <row r="162" spans="1:11" x14ac:dyDescent="0.15">
      <c r="A162">
        <v>0</v>
      </c>
      <c r="B162" t="s">
        <v>536</v>
      </c>
      <c r="C162">
        <v>0</v>
      </c>
      <c r="D162" t="s">
        <v>328</v>
      </c>
      <c r="E162" t="s">
        <v>15</v>
      </c>
      <c r="F162" t="s">
        <v>14</v>
      </c>
      <c r="G162" t="s">
        <v>536</v>
      </c>
      <c r="H162" t="s">
        <v>539</v>
      </c>
      <c r="I162" t="s">
        <v>679</v>
      </c>
      <c r="J162">
        <v>300</v>
      </c>
      <c r="K162" t="s">
        <v>540</v>
      </c>
    </row>
    <row r="163" spans="1:11" x14ac:dyDescent="0.15">
      <c r="A163">
        <v>2023093</v>
      </c>
      <c r="B163" t="s">
        <v>536</v>
      </c>
      <c r="C163">
        <v>2067791</v>
      </c>
      <c r="D163" t="s">
        <v>328</v>
      </c>
      <c r="E163" t="s">
        <v>19</v>
      </c>
      <c r="F163" t="s">
        <v>18</v>
      </c>
      <c r="G163" t="s">
        <v>536</v>
      </c>
      <c r="H163" t="s">
        <v>722</v>
      </c>
      <c r="I163" t="s">
        <v>837</v>
      </c>
      <c r="J163">
        <v>6612</v>
      </c>
      <c r="K163" t="s">
        <v>838</v>
      </c>
    </row>
  </sheetData>
  <autoFilter ref="A1:K163" xr:uid="{7BD69288-B2A7-874C-B672-5EA37A594EF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FD29-1344-D34C-866E-1FC55652F6FF}">
  <sheetPr filterMode="1"/>
  <dimension ref="A1:J40"/>
  <sheetViews>
    <sheetView zoomScale="140" zoomScaleNormal="140" workbookViewId="0">
      <selection activeCell="G9" sqref="G9:G37"/>
    </sheetView>
  </sheetViews>
  <sheetFormatPr baseColWidth="10" defaultRowHeight="13" x14ac:dyDescent="0.15"/>
  <sheetData>
    <row r="1" spans="1:10" x14ac:dyDescent="0.15">
      <c r="A1" t="s">
        <v>839</v>
      </c>
      <c r="B1" t="s">
        <v>536</v>
      </c>
      <c r="C1">
        <v>0</v>
      </c>
      <c r="D1" t="s">
        <v>15</v>
      </c>
      <c r="E1" t="s">
        <v>14</v>
      </c>
      <c r="F1" t="s">
        <v>536</v>
      </c>
      <c r="G1" t="s">
        <v>539</v>
      </c>
      <c r="H1" t="s">
        <v>840</v>
      </c>
      <c r="I1">
        <v>300</v>
      </c>
      <c r="J1" t="s">
        <v>540</v>
      </c>
    </row>
    <row r="2" spans="1:10" hidden="1" x14ac:dyDescent="0.15">
      <c r="A2">
        <v>724677</v>
      </c>
      <c r="B2" t="s">
        <v>536</v>
      </c>
      <c r="C2">
        <v>6564346</v>
      </c>
      <c r="D2" t="s">
        <v>19</v>
      </c>
      <c r="E2" t="s">
        <v>18</v>
      </c>
      <c r="F2" t="s">
        <v>536</v>
      </c>
      <c r="G2" t="s">
        <v>685</v>
      </c>
      <c r="H2" t="s">
        <v>586</v>
      </c>
      <c r="I2">
        <v>12325</v>
      </c>
      <c r="J2" t="s">
        <v>696</v>
      </c>
    </row>
    <row r="3" spans="1:10" hidden="1" x14ac:dyDescent="0.15">
      <c r="A3">
        <v>0</v>
      </c>
      <c r="B3" t="s">
        <v>536</v>
      </c>
      <c r="C3">
        <v>0</v>
      </c>
      <c r="D3" t="s">
        <v>19</v>
      </c>
      <c r="E3" t="s">
        <v>18</v>
      </c>
      <c r="F3" t="s">
        <v>536</v>
      </c>
      <c r="G3" t="s">
        <v>778</v>
      </c>
      <c r="H3" t="s">
        <v>841</v>
      </c>
      <c r="I3">
        <v>3307</v>
      </c>
      <c r="J3" t="s">
        <v>540</v>
      </c>
    </row>
    <row r="4" spans="1:10" hidden="1" x14ac:dyDescent="0.15">
      <c r="A4">
        <v>0</v>
      </c>
      <c r="B4" t="s">
        <v>536</v>
      </c>
      <c r="C4">
        <v>0</v>
      </c>
      <c r="D4" t="s">
        <v>15</v>
      </c>
      <c r="E4" t="s">
        <v>14</v>
      </c>
      <c r="F4" t="s">
        <v>536</v>
      </c>
      <c r="G4" t="s">
        <v>539</v>
      </c>
      <c r="H4" t="s">
        <v>840</v>
      </c>
      <c r="I4">
        <v>300</v>
      </c>
      <c r="J4" t="s">
        <v>540</v>
      </c>
    </row>
    <row r="5" spans="1:10" hidden="1" x14ac:dyDescent="0.15">
      <c r="A5">
        <v>381939</v>
      </c>
      <c r="B5" t="s">
        <v>536</v>
      </c>
      <c r="C5">
        <v>1468230</v>
      </c>
      <c r="D5" t="s">
        <v>19</v>
      </c>
      <c r="E5" t="s">
        <v>18</v>
      </c>
      <c r="F5" t="s">
        <v>536</v>
      </c>
      <c r="G5" t="s">
        <v>602</v>
      </c>
      <c r="H5" t="s">
        <v>842</v>
      </c>
      <c r="I5">
        <v>7817</v>
      </c>
      <c r="J5" t="s">
        <v>740</v>
      </c>
    </row>
    <row r="6" spans="1:10" hidden="1" x14ac:dyDescent="0.15">
      <c r="A6">
        <v>4038</v>
      </c>
      <c r="B6" t="s">
        <v>536</v>
      </c>
      <c r="C6">
        <v>5106</v>
      </c>
      <c r="D6" t="s">
        <v>27</v>
      </c>
      <c r="E6" t="s">
        <v>26</v>
      </c>
      <c r="F6" t="s">
        <v>536</v>
      </c>
      <c r="G6" t="s">
        <v>539</v>
      </c>
      <c r="H6" t="s">
        <v>843</v>
      </c>
      <c r="I6">
        <v>300</v>
      </c>
      <c r="J6" t="s">
        <v>553</v>
      </c>
    </row>
    <row r="7" spans="1:10" hidden="1" x14ac:dyDescent="0.15">
      <c r="A7">
        <v>969504</v>
      </c>
      <c r="B7" t="s">
        <v>536</v>
      </c>
      <c r="C7">
        <v>8568489</v>
      </c>
      <c r="D7" t="s">
        <v>19</v>
      </c>
      <c r="E7" t="s">
        <v>18</v>
      </c>
      <c r="F7" t="s">
        <v>536</v>
      </c>
      <c r="G7" t="s">
        <v>602</v>
      </c>
      <c r="H7" t="s">
        <v>844</v>
      </c>
      <c r="I7">
        <v>7817</v>
      </c>
      <c r="J7" t="s">
        <v>845</v>
      </c>
    </row>
    <row r="8" spans="1:10" hidden="1" x14ac:dyDescent="0.15">
      <c r="A8">
        <v>0</v>
      </c>
      <c r="B8" t="s">
        <v>536</v>
      </c>
      <c r="C8">
        <v>0</v>
      </c>
      <c r="D8" t="s">
        <v>15</v>
      </c>
      <c r="E8" t="s">
        <v>14</v>
      </c>
      <c r="F8" t="s">
        <v>536</v>
      </c>
      <c r="G8" t="s">
        <v>694</v>
      </c>
      <c r="H8" t="s">
        <v>846</v>
      </c>
      <c r="I8">
        <v>901</v>
      </c>
      <c r="J8" t="s">
        <v>540</v>
      </c>
    </row>
    <row r="9" spans="1:10" x14ac:dyDescent="0.15">
      <c r="A9">
        <v>103384</v>
      </c>
      <c r="B9" t="s">
        <v>536</v>
      </c>
      <c r="C9">
        <v>64204</v>
      </c>
      <c r="D9" t="s">
        <v>34</v>
      </c>
      <c r="E9" t="s">
        <v>33</v>
      </c>
      <c r="F9" t="s">
        <v>536</v>
      </c>
      <c r="G9" t="s">
        <v>713</v>
      </c>
      <c r="H9" t="s">
        <v>847</v>
      </c>
      <c r="I9">
        <v>601</v>
      </c>
      <c r="J9" t="s">
        <v>564</v>
      </c>
    </row>
    <row r="10" spans="1:10" x14ac:dyDescent="0.15">
      <c r="A10">
        <v>0</v>
      </c>
      <c r="B10" t="s">
        <v>536</v>
      </c>
      <c r="C10">
        <v>0</v>
      </c>
      <c r="D10" t="s">
        <v>15</v>
      </c>
      <c r="E10" t="s">
        <v>14</v>
      </c>
      <c r="F10" t="s">
        <v>536</v>
      </c>
      <c r="G10" t="s">
        <v>713</v>
      </c>
      <c r="H10" t="s">
        <v>848</v>
      </c>
      <c r="I10">
        <v>601</v>
      </c>
      <c r="J10" t="s">
        <v>540</v>
      </c>
    </row>
    <row r="11" spans="1:10" x14ac:dyDescent="0.15">
      <c r="A11">
        <v>0</v>
      </c>
      <c r="B11" t="s">
        <v>536</v>
      </c>
      <c r="C11">
        <v>0</v>
      </c>
      <c r="D11" t="s">
        <v>19</v>
      </c>
      <c r="E11" t="s">
        <v>18</v>
      </c>
      <c r="F11" t="s">
        <v>536</v>
      </c>
      <c r="G11" t="s">
        <v>713</v>
      </c>
      <c r="H11" t="s">
        <v>849</v>
      </c>
      <c r="I11">
        <v>600</v>
      </c>
      <c r="J11" t="s">
        <v>540</v>
      </c>
    </row>
    <row r="12" spans="1:10" hidden="1" x14ac:dyDescent="0.15">
      <c r="A12">
        <v>960017</v>
      </c>
      <c r="B12" t="s">
        <v>536</v>
      </c>
      <c r="C12">
        <v>1551650</v>
      </c>
      <c r="D12" t="s">
        <v>19</v>
      </c>
      <c r="E12" t="s">
        <v>18</v>
      </c>
      <c r="F12" t="s">
        <v>536</v>
      </c>
      <c r="G12" t="s">
        <v>597</v>
      </c>
      <c r="H12" t="s">
        <v>850</v>
      </c>
      <c r="I12">
        <v>6614</v>
      </c>
      <c r="J12" t="s">
        <v>555</v>
      </c>
    </row>
    <row r="13" spans="1:10" hidden="1" x14ac:dyDescent="0.15">
      <c r="A13">
        <v>17517</v>
      </c>
      <c r="B13" t="s">
        <v>536</v>
      </c>
      <c r="C13">
        <v>24889</v>
      </c>
      <c r="D13" t="s">
        <v>15</v>
      </c>
      <c r="E13" t="s">
        <v>14</v>
      </c>
      <c r="F13" t="s">
        <v>536</v>
      </c>
      <c r="G13" t="s">
        <v>539</v>
      </c>
      <c r="H13" t="s">
        <v>851</v>
      </c>
      <c r="I13">
        <v>300</v>
      </c>
      <c r="J13" t="s">
        <v>755</v>
      </c>
    </row>
    <row r="14" spans="1:10" hidden="1" x14ac:dyDescent="0.15">
      <c r="A14">
        <v>0</v>
      </c>
      <c r="B14" t="s">
        <v>536</v>
      </c>
      <c r="C14">
        <v>0</v>
      </c>
      <c r="D14" t="s">
        <v>15</v>
      </c>
      <c r="E14" t="s">
        <v>14</v>
      </c>
      <c r="F14" t="s">
        <v>536</v>
      </c>
      <c r="G14" t="s">
        <v>539</v>
      </c>
      <c r="H14" t="s">
        <v>840</v>
      </c>
      <c r="I14">
        <v>300</v>
      </c>
      <c r="J14" t="s">
        <v>540</v>
      </c>
    </row>
    <row r="15" spans="1:10" hidden="1" x14ac:dyDescent="0.15">
      <c r="A15">
        <v>267207</v>
      </c>
      <c r="B15" t="s">
        <v>536</v>
      </c>
      <c r="C15">
        <v>977755</v>
      </c>
      <c r="D15" t="s">
        <v>19</v>
      </c>
      <c r="E15" t="s">
        <v>18</v>
      </c>
      <c r="F15" t="s">
        <v>536</v>
      </c>
      <c r="G15" t="s">
        <v>537</v>
      </c>
      <c r="H15" t="s">
        <v>852</v>
      </c>
      <c r="I15">
        <v>4507</v>
      </c>
      <c r="J15" t="s">
        <v>564</v>
      </c>
    </row>
    <row r="16" spans="1:10" hidden="1" x14ac:dyDescent="0.15">
      <c r="A16">
        <v>29506</v>
      </c>
      <c r="B16" t="s">
        <v>536</v>
      </c>
      <c r="C16">
        <v>72322</v>
      </c>
      <c r="D16" t="s">
        <v>19</v>
      </c>
      <c r="E16" t="s">
        <v>18</v>
      </c>
      <c r="F16" t="s">
        <v>536</v>
      </c>
      <c r="G16" t="s">
        <v>537</v>
      </c>
      <c r="H16" t="s">
        <v>853</v>
      </c>
      <c r="I16">
        <v>4809</v>
      </c>
      <c r="J16" t="s">
        <v>735</v>
      </c>
    </row>
    <row r="17" spans="1:10" hidden="1" x14ac:dyDescent="0.15">
      <c r="A17">
        <v>0</v>
      </c>
      <c r="B17" t="s">
        <v>536</v>
      </c>
      <c r="C17">
        <v>0</v>
      </c>
      <c r="D17" t="s">
        <v>15</v>
      </c>
      <c r="E17" t="s">
        <v>14</v>
      </c>
      <c r="F17" t="s">
        <v>536</v>
      </c>
      <c r="G17" t="s">
        <v>539</v>
      </c>
      <c r="H17" t="s">
        <v>840</v>
      </c>
      <c r="I17">
        <v>300</v>
      </c>
      <c r="J17" t="s">
        <v>540</v>
      </c>
    </row>
    <row r="18" spans="1:10" hidden="1" x14ac:dyDescent="0.15">
      <c r="A18">
        <v>207865</v>
      </c>
      <c r="B18" t="s">
        <v>536</v>
      </c>
      <c r="C18">
        <v>478248</v>
      </c>
      <c r="D18" t="s">
        <v>19</v>
      </c>
      <c r="E18" t="s">
        <v>18</v>
      </c>
      <c r="F18" t="s">
        <v>536</v>
      </c>
      <c r="G18" t="s">
        <v>537</v>
      </c>
      <c r="H18" t="s">
        <v>854</v>
      </c>
      <c r="I18">
        <v>4808</v>
      </c>
      <c r="J18" t="s">
        <v>755</v>
      </c>
    </row>
    <row r="19" spans="1:10" hidden="1" x14ac:dyDescent="0.15">
      <c r="A19">
        <v>37163</v>
      </c>
      <c r="B19" t="s">
        <v>536</v>
      </c>
      <c r="C19">
        <v>0</v>
      </c>
      <c r="D19" t="s">
        <v>15</v>
      </c>
      <c r="E19" t="s">
        <v>14</v>
      </c>
      <c r="F19" t="s">
        <v>536</v>
      </c>
      <c r="G19" t="s">
        <v>539</v>
      </c>
      <c r="H19" t="s">
        <v>855</v>
      </c>
      <c r="I19">
        <v>300</v>
      </c>
      <c r="J19" t="s">
        <v>684</v>
      </c>
    </row>
    <row r="20" spans="1:10" hidden="1" x14ac:dyDescent="0.15">
      <c r="A20">
        <v>0</v>
      </c>
      <c r="B20" t="s">
        <v>536</v>
      </c>
      <c r="C20">
        <v>0</v>
      </c>
      <c r="D20" t="s">
        <v>15</v>
      </c>
      <c r="E20" t="s">
        <v>14</v>
      </c>
      <c r="F20" t="s">
        <v>536</v>
      </c>
      <c r="G20" t="s">
        <v>539</v>
      </c>
      <c r="H20" t="s">
        <v>840</v>
      </c>
      <c r="I20">
        <v>300</v>
      </c>
      <c r="J20" t="s">
        <v>540</v>
      </c>
    </row>
    <row r="21" spans="1:10" hidden="1" x14ac:dyDescent="0.15">
      <c r="A21">
        <v>120704</v>
      </c>
      <c r="B21" t="s">
        <v>536</v>
      </c>
      <c r="C21">
        <v>411075</v>
      </c>
      <c r="D21" t="s">
        <v>19</v>
      </c>
      <c r="E21" t="s">
        <v>18</v>
      </c>
      <c r="F21" t="s">
        <v>536</v>
      </c>
      <c r="G21" t="s">
        <v>778</v>
      </c>
      <c r="H21" t="s">
        <v>856</v>
      </c>
      <c r="I21">
        <v>2104</v>
      </c>
      <c r="J21" t="s">
        <v>560</v>
      </c>
    </row>
    <row r="22" spans="1:10" hidden="1" x14ac:dyDescent="0.15">
      <c r="A22">
        <v>22199</v>
      </c>
      <c r="B22" t="s">
        <v>536</v>
      </c>
      <c r="C22">
        <v>43598</v>
      </c>
      <c r="D22" t="s">
        <v>15</v>
      </c>
      <c r="E22" t="s">
        <v>14</v>
      </c>
      <c r="F22" t="s">
        <v>536</v>
      </c>
      <c r="G22" t="s">
        <v>539</v>
      </c>
      <c r="H22" t="s">
        <v>857</v>
      </c>
      <c r="I22">
        <v>300</v>
      </c>
      <c r="J22" t="s">
        <v>581</v>
      </c>
    </row>
    <row r="23" spans="1:10" hidden="1" x14ac:dyDescent="0.15">
      <c r="A23">
        <v>12564</v>
      </c>
      <c r="B23" t="s">
        <v>536</v>
      </c>
      <c r="C23">
        <v>27733</v>
      </c>
      <c r="D23" t="s">
        <v>15</v>
      </c>
      <c r="E23" t="s">
        <v>14</v>
      </c>
      <c r="F23" t="s">
        <v>536</v>
      </c>
      <c r="G23" t="s">
        <v>539</v>
      </c>
      <c r="H23" t="s">
        <v>851</v>
      </c>
      <c r="I23">
        <v>300</v>
      </c>
      <c r="J23" t="s">
        <v>755</v>
      </c>
    </row>
    <row r="24" spans="1:10" hidden="1" x14ac:dyDescent="0.15">
      <c r="A24">
        <v>1430019</v>
      </c>
      <c r="B24" t="s">
        <v>536</v>
      </c>
      <c r="C24">
        <v>1811809</v>
      </c>
      <c r="D24" t="s">
        <v>19</v>
      </c>
      <c r="E24" t="s">
        <v>18</v>
      </c>
      <c r="F24" t="s">
        <v>536</v>
      </c>
      <c r="G24" t="s">
        <v>602</v>
      </c>
      <c r="H24" t="s">
        <v>858</v>
      </c>
      <c r="I24">
        <v>7816</v>
      </c>
      <c r="J24" t="s">
        <v>576</v>
      </c>
    </row>
    <row r="25" spans="1:10" hidden="1" x14ac:dyDescent="0.15">
      <c r="A25">
        <v>74564</v>
      </c>
      <c r="B25" t="s">
        <v>536</v>
      </c>
      <c r="C25">
        <v>101883</v>
      </c>
      <c r="D25" t="s">
        <v>15</v>
      </c>
      <c r="E25" t="s">
        <v>14</v>
      </c>
      <c r="F25" t="s">
        <v>536</v>
      </c>
      <c r="G25" t="s">
        <v>539</v>
      </c>
      <c r="H25" t="s">
        <v>859</v>
      </c>
      <c r="I25">
        <v>300</v>
      </c>
      <c r="J25" t="s">
        <v>696</v>
      </c>
    </row>
    <row r="26" spans="1:10" hidden="1" x14ac:dyDescent="0.15">
      <c r="A26">
        <v>2215269</v>
      </c>
      <c r="B26" t="s">
        <v>536</v>
      </c>
      <c r="C26">
        <v>49298865</v>
      </c>
      <c r="D26" t="s">
        <v>19</v>
      </c>
      <c r="E26" t="s">
        <v>18</v>
      </c>
      <c r="F26" t="s">
        <v>536</v>
      </c>
      <c r="G26" t="s">
        <v>597</v>
      </c>
      <c r="H26" t="s">
        <v>860</v>
      </c>
      <c r="I26">
        <v>6609</v>
      </c>
      <c r="J26" t="s">
        <v>861</v>
      </c>
    </row>
    <row r="27" spans="1:10" hidden="1" x14ac:dyDescent="0.15">
      <c r="A27">
        <v>0</v>
      </c>
      <c r="B27" t="s">
        <v>536</v>
      </c>
      <c r="C27">
        <v>0</v>
      </c>
      <c r="D27" t="s">
        <v>15</v>
      </c>
      <c r="E27" t="s">
        <v>14</v>
      </c>
      <c r="F27" t="s">
        <v>536</v>
      </c>
      <c r="G27" t="s">
        <v>539</v>
      </c>
      <c r="H27" t="s">
        <v>840</v>
      </c>
      <c r="I27">
        <v>300</v>
      </c>
      <c r="J27" t="s">
        <v>540</v>
      </c>
    </row>
    <row r="28" spans="1:10" hidden="1" x14ac:dyDescent="0.15">
      <c r="A28">
        <v>940681</v>
      </c>
      <c r="B28" t="s">
        <v>536</v>
      </c>
      <c r="C28">
        <v>12873941</v>
      </c>
      <c r="D28" t="s">
        <v>19</v>
      </c>
      <c r="E28" t="s">
        <v>18</v>
      </c>
      <c r="F28" t="s">
        <v>536</v>
      </c>
      <c r="G28" t="s">
        <v>537</v>
      </c>
      <c r="H28" t="s">
        <v>862</v>
      </c>
      <c r="I28">
        <v>4510</v>
      </c>
      <c r="J28" t="s">
        <v>863</v>
      </c>
    </row>
    <row r="29" spans="1:10" hidden="1" x14ac:dyDescent="0.15">
      <c r="A29">
        <v>13459</v>
      </c>
      <c r="B29" t="s">
        <v>536</v>
      </c>
      <c r="C29">
        <v>25646</v>
      </c>
      <c r="D29" t="s">
        <v>15</v>
      </c>
      <c r="E29" t="s">
        <v>14</v>
      </c>
      <c r="F29" t="s">
        <v>536</v>
      </c>
      <c r="G29" t="s">
        <v>539</v>
      </c>
      <c r="H29" t="s">
        <v>855</v>
      </c>
      <c r="I29">
        <v>300</v>
      </c>
      <c r="J29" t="s">
        <v>684</v>
      </c>
    </row>
    <row r="30" spans="1:10" hidden="1" x14ac:dyDescent="0.15">
      <c r="A30">
        <v>0</v>
      </c>
      <c r="B30" t="s">
        <v>536</v>
      </c>
      <c r="C30">
        <v>0</v>
      </c>
      <c r="D30" t="s">
        <v>15</v>
      </c>
      <c r="E30" t="s">
        <v>14</v>
      </c>
      <c r="F30" t="s">
        <v>536</v>
      </c>
      <c r="G30" t="s">
        <v>539</v>
      </c>
      <c r="H30" t="s">
        <v>840</v>
      </c>
      <c r="I30">
        <v>300</v>
      </c>
      <c r="J30" t="s">
        <v>540</v>
      </c>
    </row>
    <row r="31" spans="1:10" hidden="1" x14ac:dyDescent="0.15">
      <c r="A31">
        <v>278364</v>
      </c>
      <c r="B31" t="s">
        <v>536</v>
      </c>
      <c r="C31">
        <v>995437</v>
      </c>
      <c r="D31" t="s">
        <v>19</v>
      </c>
      <c r="E31" t="s">
        <v>18</v>
      </c>
      <c r="F31" t="s">
        <v>536</v>
      </c>
      <c r="G31" t="s">
        <v>602</v>
      </c>
      <c r="H31" t="s">
        <v>864</v>
      </c>
      <c r="I31">
        <v>8115</v>
      </c>
      <c r="J31" t="s">
        <v>571</v>
      </c>
    </row>
    <row r="32" spans="1:10" hidden="1" x14ac:dyDescent="0.15">
      <c r="A32">
        <v>109381</v>
      </c>
      <c r="B32" t="s">
        <v>536</v>
      </c>
      <c r="C32">
        <v>186309</v>
      </c>
      <c r="D32" t="s">
        <v>15</v>
      </c>
      <c r="E32" t="s">
        <v>14</v>
      </c>
      <c r="F32" t="s">
        <v>536</v>
      </c>
      <c r="G32" t="s">
        <v>539</v>
      </c>
      <c r="H32" t="s">
        <v>865</v>
      </c>
      <c r="I32">
        <v>300</v>
      </c>
      <c r="J32" t="s">
        <v>836</v>
      </c>
    </row>
    <row r="33" spans="1:10" hidden="1" x14ac:dyDescent="0.15">
      <c r="A33">
        <v>559136</v>
      </c>
      <c r="B33" t="s">
        <v>536</v>
      </c>
      <c r="C33">
        <v>2163150</v>
      </c>
      <c r="D33" t="s">
        <v>19</v>
      </c>
      <c r="E33" t="s">
        <v>18</v>
      </c>
      <c r="F33" t="s">
        <v>536</v>
      </c>
      <c r="G33" t="s">
        <v>602</v>
      </c>
      <c r="H33" t="s">
        <v>866</v>
      </c>
      <c r="I33">
        <v>8716</v>
      </c>
      <c r="J33" t="s">
        <v>579</v>
      </c>
    </row>
    <row r="34" spans="1:10" hidden="1" x14ac:dyDescent="0.15">
      <c r="A34">
        <v>0</v>
      </c>
      <c r="B34" t="s">
        <v>536</v>
      </c>
      <c r="C34">
        <v>0</v>
      </c>
      <c r="D34" t="s">
        <v>15</v>
      </c>
      <c r="E34" t="s">
        <v>14</v>
      </c>
      <c r="F34" t="s">
        <v>536</v>
      </c>
      <c r="G34" t="s">
        <v>539</v>
      </c>
      <c r="H34" t="s">
        <v>840</v>
      </c>
      <c r="I34">
        <v>300</v>
      </c>
      <c r="J34" t="s">
        <v>540</v>
      </c>
    </row>
    <row r="35" spans="1:10" x14ac:dyDescent="0.15">
      <c r="A35">
        <v>28559</v>
      </c>
      <c r="B35" t="s">
        <v>536</v>
      </c>
      <c r="C35">
        <v>161821</v>
      </c>
      <c r="D35" t="s">
        <v>19</v>
      </c>
      <c r="E35" t="s">
        <v>18</v>
      </c>
      <c r="F35" t="s">
        <v>536</v>
      </c>
      <c r="G35" t="s">
        <v>713</v>
      </c>
      <c r="H35" t="s">
        <v>867</v>
      </c>
      <c r="I35">
        <v>601</v>
      </c>
      <c r="J35" t="s">
        <v>579</v>
      </c>
    </row>
    <row r="36" spans="1:10" hidden="1" x14ac:dyDescent="0.15">
      <c r="A36">
        <v>892984</v>
      </c>
      <c r="B36" t="s">
        <v>536</v>
      </c>
      <c r="C36">
        <v>3020326</v>
      </c>
      <c r="D36" t="s">
        <v>19</v>
      </c>
      <c r="E36" t="s">
        <v>18</v>
      </c>
      <c r="F36" t="s">
        <v>536</v>
      </c>
      <c r="G36" t="s">
        <v>602</v>
      </c>
      <c r="H36" t="s">
        <v>868</v>
      </c>
      <c r="I36">
        <v>7809</v>
      </c>
      <c r="J36" t="s">
        <v>869</v>
      </c>
    </row>
    <row r="37" spans="1:10" x14ac:dyDescent="0.15">
      <c r="A37">
        <v>33494</v>
      </c>
      <c r="B37" t="s">
        <v>536</v>
      </c>
      <c r="C37">
        <v>55136</v>
      </c>
      <c r="D37" t="s">
        <v>15</v>
      </c>
      <c r="E37" t="s">
        <v>14</v>
      </c>
      <c r="F37" t="s">
        <v>536</v>
      </c>
      <c r="G37" t="s">
        <v>713</v>
      </c>
      <c r="H37" t="s">
        <v>870</v>
      </c>
      <c r="I37">
        <v>601</v>
      </c>
      <c r="J37" t="s">
        <v>557</v>
      </c>
    </row>
    <row r="38" spans="1:10" hidden="1" x14ac:dyDescent="0.15">
      <c r="A38">
        <v>78544</v>
      </c>
      <c r="B38" t="s">
        <v>536</v>
      </c>
      <c r="C38">
        <v>50183</v>
      </c>
      <c r="D38" t="s">
        <v>27</v>
      </c>
      <c r="E38" t="s">
        <v>26</v>
      </c>
      <c r="F38" t="s">
        <v>536</v>
      </c>
      <c r="G38" t="s">
        <v>694</v>
      </c>
      <c r="H38" t="s">
        <v>871</v>
      </c>
      <c r="I38">
        <v>902</v>
      </c>
      <c r="J38" t="s">
        <v>755</v>
      </c>
    </row>
    <row r="39" spans="1:10" hidden="1" x14ac:dyDescent="0.15">
      <c r="A39">
        <v>2112545</v>
      </c>
      <c r="B39" t="s">
        <v>536</v>
      </c>
      <c r="C39">
        <v>33613903</v>
      </c>
      <c r="D39" t="s">
        <v>34</v>
      </c>
      <c r="E39" t="s">
        <v>33</v>
      </c>
      <c r="F39" t="s">
        <v>536</v>
      </c>
      <c r="G39" t="s">
        <v>597</v>
      </c>
      <c r="H39" t="s">
        <v>872</v>
      </c>
      <c r="I39">
        <v>6313</v>
      </c>
      <c r="J39" t="s">
        <v>873</v>
      </c>
    </row>
    <row r="40" spans="1:10" hidden="1" x14ac:dyDescent="0.15">
      <c r="A40">
        <v>53679</v>
      </c>
      <c r="B40" t="s">
        <v>536</v>
      </c>
      <c r="C40">
        <v>141754</v>
      </c>
      <c r="D40" t="s">
        <v>27</v>
      </c>
      <c r="E40" t="s">
        <v>26</v>
      </c>
      <c r="F40" t="s">
        <v>536</v>
      </c>
      <c r="G40" t="s">
        <v>539</v>
      </c>
      <c r="H40" t="s">
        <v>874</v>
      </c>
      <c r="I40">
        <v>300</v>
      </c>
      <c r="J40" t="s">
        <v>821</v>
      </c>
    </row>
  </sheetData>
  <autoFilter ref="A1:J40" xr:uid="{26B3090C-FE99-644D-B973-A176AF3EAFA4}">
    <filterColumn colId="6">
      <filters>
        <filter val="C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</vt:lpstr>
      <vt:lpstr>Nov</vt:lpstr>
      <vt:lpstr>Dec</vt:lpstr>
      <vt:lpstr>Result</vt:lpstr>
      <vt:lpstr>process oct</vt:lpstr>
      <vt:lpstr>process nov</vt:lpstr>
      <vt:lpstr>process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2019-09-09T07:23:31Z</dcterms:created>
  <dcterms:modified xsi:type="dcterms:W3CDTF">2019-09-24T07:36:13Z</dcterms:modified>
  <dc:language>en-US</dc:language>
</cp:coreProperties>
</file>