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OneDrive\IPT\Tese\Projeto Final\Dataset\Dataset\Experimento_Dataset_Rapha\AP_Session\User_03\Por_mes\"/>
    </mc:Choice>
  </mc:AlternateContent>
  <xr:revisionPtr revIDLastSave="207" documentId="13_ncr:1_{0932D26B-CF4C-704F-92A9-144DA6ED5C96}" xr6:coauthVersionLast="45" xr6:coauthVersionMax="45" xr10:uidLastSave="{79D02D15-5D5E-4982-9838-155A6BB1FC56}"/>
  <bookViews>
    <workbookView xWindow="-120" yWindow="-120" windowWidth="20730" windowHeight="11160" tabRatio="500" xr2:uid="{00000000-000D-0000-FFFF-FFFF00000000}"/>
  </bookViews>
  <sheets>
    <sheet name="Oct" sheetId="1" r:id="rId1"/>
    <sheet name="Nov" sheetId="3" r:id="rId2"/>
    <sheet name="Dec" sheetId="2" r:id="rId3"/>
    <sheet name="Result" sheetId="4" r:id="rId4"/>
  </sheets>
  <definedNames>
    <definedName name="_xlnm._FilterDatabase" localSheetId="2" hidden="1">Dec!$C$1:$F$52</definedName>
    <definedName name="_xlnm._FilterDatabase" localSheetId="1" hidden="1">Nov!$C$1:$F$164</definedName>
    <definedName name="_xlnm._FilterDatabase" localSheetId="0" hidden="1">Oct!$A$1:$D$189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9" i="4" l="1"/>
  <c r="G9" i="4"/>
  <c r="G10" i="4"/>
  <c r="G11" i="4"/>
  <c r="G12" i="4"/>
  <c r="G13" i="4"/>
  <c r="G14" i="4"/>
  <c r="G15" i="4"/>
  <c r="G16" i="4"/>
  <c r="G18" i="4"/>
  <c r="G19" i="4"/>
  <c r="G22" i="4"/>
  <c r="G23" i="4"/>
  <c r="E3" i="4"/>
  <c r="E4" i="4"/>
  <c r="E9" i="4"/>
  <c r="E10" i="4"/>
  <c r="E11" i="4"/>
  <c r="E12" i="4"/>
  <c r="E13" i="4"/>
  <c r="E14" i="4"/>
  <c r="E15" i="4"/>
  <c r="E16" i="4"/>
  <c r="E17" i="4"/>
  <c r="G17" i="4"/>
  <c r="E18" i="4"/>
  <c r="E19" i="4"/>
  <c r="E20" i="4"/>
  <c r="G20" i="4"/>
  <c r="E21" i="4"/>
  <c r="G21" i="4"/>
  <c r="E22" i="4"/>
  <c r="E23" i="4"/>
  <c r="E24" i="4"/>
  <c r="G24" i="4"/>
  <c r="C3" i="4"/>
  <c r="B28" i="4"/>
  <c r="D28" i="4"/>
  <c r="F28" i="4"/>
  <c r="G25" i="4" l="1"/>
  <c r="E25" i="4"/>
  <c r="G28" i="4"/>
  <c r="E28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25" i="4" l="1"/>
  <c r="C28" i="4"/>
</calcChain>
</file>

<file path=xl/sharedStrings.xml><?xml version="1.0" encoding="utf-8"?>
<sst xmlns="http://schemas.openxmlformats.org/spreadsheetml/2006/main" count="2021" uniqueCount="594">
  <si>
    <t>Session Duration</t>
  </si>
  <si>
    <t>Avg. Session Throughput (Kbps)</t>
  </si>
  <si>
    <t>NOTA</t>
  </si>
  <si>
    <t>total</t>
  </si>
  <si>
    <t>grupo-16</t>
  </si>
  <si>
    <t>grupo-15</t>
  </si>
  <si>
    <t>grupo-14</t>
  </si>
  <si>
    <t>grupo-13</t>
  </si>
  <si>
    <t>grupo-12</t>
  </si>
  <si>
    <t>grupo-11</t>
  </si>
  <si>
    <t>grupo-10</t>
  </si>
  <si>
    <t>grupo-9</t>
  </si>
  <si>
    <t>grupo-8</t>
  </si>
  <si>
    <t>grupo-7</t>
  </si>
  <si>
    <t>grupo-6</t>
  </si>
  <si>
    <t>grupo-5</t>
  </si>
  <si>
    <t>grupo-4</t>
  </si>
  <si>
    <t>grupo-3</t>
  </si>
  <si>
    <t>grupo-2</t>
  </si>
  <si>
    <t>grupo-1</t>
  </si>
  <si>
    <t>%</t>
  </si>
  <si>
    <t>Comportamento</t>
  </si>
  <si>
    <t>k-means - random init</t>
  </si>
  <si>
    <t>Método</t>
  </si>
  <si>
    <t>N/A</t>
  </si>
  <si>
    <t>Registros contaminados</t>
  </si>
  <si>
    <t>Total de registros</t>
  </si>
  <si>
    <t>Características observadas</t>
  </si>
  <si>
    <t>Qtde</t>
  </si>
  <si>
    <t>Descrição</t>
  </si>
  <si>
    <t>Considerações</t>
  </si>
  <si>
    <t>Oct</t>
  </si>
  <si>
    <t>Nov</t>
  </si>
  <si>
    <t>Dec</t>
  </si>
  <si>
    <t>user-01 - Orange - per month</t>
  </si>
  <si>
    <t>C1</t>
  </si>
  <si>
    <t>C2</t>
  </si>
  <si>
    <t>0.0</t>
  </si>
  <si>
    <t>4.8</t>
  </si>
  <si>
    <t>0.6</t>
  </si>
  <si>
    <t>5.1</t>
  </si>
  <si>
    <t>2.4</t>
  </si>
  <si>
    <t>3.4</t>
  </si>
  <si>
    <t>0.4</t>
  </si>
  <si>
    <t>3.7</t>
  </si>
  <si>
    <t>1.2</t>
  </si>
  <si>
    <t>2.0</t>
  </si>
  <si>
    <t>4.2</t>
  </si>
  <si>
    <t>3.9</t>
  </si>
  <si>
    <t>2.2</t>
  </si>
  <si>
    <t>1.6</t>
  </si>
  <si>
    <t>2.6</t>
  </si>
  <si>
    <t>2.8</t>
  </si>
  <si>
    <t>1.3</t>
  </si>
  <si>
    <t>1.4</t>
  </si>
  <si>
    <t>1.5</t>
  </si>
  <si>
    <t>2.5</t>
  </si>
  <si>
    <t>2.3</t>
  </si>
  <si>
    <t>1.8</t>
  </si>
  <si>
    <t>0.9</t>
  </si>
  <si>
    <t>2.1</t>
  </si>
  <si>
    <t>2.9</t>
  </si>
  <si>
    <t>1.7</t>
  </si>
  <si>
    <t>0.5</t>
  </si>
  <si>
    <t>1.0</t>
  </si>
  <si>
    <t>4.7</t>
  </si>
  <si>
    <t>7.3</t>
  </si>
  <si>
    <t>6.1</t>
  </si>
  <si>
    <t>0.2</t>
  </si>
  <si>
    <t>1.9</t>
  </si>
  <si>
    <t>1.1</t>
  </si>
  <si>
    <t>6.9</t>
  </si>
  <si>
    <t>2.7</t>
  </si>
  <si>
    <t>5.2</t>
  </si>
  <si>
    <t>602.0</t>
  </si>
  <si>
    <t>301.0</t>
  </si>
  <si>
    <t>300.0</t>
  </si>
  <si>
    <t>3308.0</t>
  </si>
  <si>
    <t>1803.0</t>
  </si>
  <si>
    <t>1203.0</t>
  </si>
  <si>
    <t>902.0</t>
  </si>
  <si>
    <t>601.0</t>
  </si>
  <si>
    <t>600.0</t>
  </si>
  <si>
    <t>1502.0</t>
  </si>
  <si>
    <t>1804.0</t>
  </si>
  <si>
    <t>3908.0</t>
  </si>
  <si>
    <t>3307.0</t>
  </si>
  <si>
    <t>2705.0</t>
  </si>
  <si>
    <t>Grupo</t>
  </si>
  <si>
    <t>Silhueta</t>
  </si>
  <si>
    <t>Duração da Sessão</t>
  </si>
  <si>
    <t>Velocidade media de navegação</t>
  </si>
  <si>
    <t>3608.0</t>
  </si>
  <si>
    <t>901.0</t>
  </si>
  <si>
    <t>2105.0</t>
  </si>
  <si>
    <t>6013.0</t>
  </si>
  <si>
    <t>5410.0</t>
  </si>
  <si>
    <t>1503.0</t>
  </si>
  <si>
    <t>1504.0</t>
  </si>
  <si>
    <t>1202.0</t>
  </si>
  <si>
    <t>4510.0</t>
  </si>
  <si>
    <t>4811.0</t>
  </si>
  <si>
    <t>2706.0</t>
  </si>
  <si>
    <t>2104.0</t>
  </si>
  <si>
    <t>4809.0</t>
  </si>
  <si>
    <t>6314.0</t>
  </si>
  <si>
    <t>4.6</t>
  </si>
  <si>
    <t>4.4</t>
  </si>
  <si>
    <t>8.2</t>
  </si>
  <si>
    <t>4207.0</t>
  </si>
  <si>
    <t>0.7</t>
  </si>
  <si>
    <t>10.9</t>
  </si>
  <si>
    <t>8.9</t>
  </si>
  <si>
    <t>11729.0</t>
  </si>
  <si>
    <t>0.8</t>
  </si>
  <si>
    <t>11.3</t>
  </si>
  <si>
    <t>0.3</t>
  </si>
  <si>
    <t>1802.0</t>
  </si>
  <si>
    <t>17.5</t>
  </si>
  <si>
    <t>4509.0</t>
  </si>
  <si>
    <t>10.2</t>
  </si>
  <si>
    <t>5.7</t>
  </si>
  <si>
    <t>12628.0</t>
  </si>
  <si>
    <t>0.741213</t>
  </si>
  <si>
    <t>No</t>
  </si>
  <si>
    <t>0.737141</t>
  </si>
  <si>
    <t>0.737144</t>
  </si>
  <si>
    <t>0.705618</t>
  </si>
  <si>
    <t>6905.0</t>
  </si>
  <si>
    <t>0.737553</t>
  </si>
  <si>
    <t>0.737145</t>
  </si>
  <si>
    <t>0.724337</t>
  </si>
  <si>
    <t>0.7278</t>
  </si>
  <si>
    <t>3909.0</t>
  </si>
  <si>
    <t>0.613031</t>
  </si>
  <si>
    <t>21030.0</t>
  </si>
  <si>
    <t>22.0</t>
  </si>
  <si>
    <t>0.737143</t>
  </si>
  <si>
    <t>0.737552</t>
  </si>
  <si>
    <t>0.735978</t>
  </si>
  <si>
    <t>0.73714</t>
  </si>
  <si>
    <t>0.737551</t>
  </si>
  <si>
    <t>0.737549</t>
  </si>
  <si>
    <t>0.737135</t>
  </si>
  <si>
    <t>9.5</t>
  </si>
  <si>
    <t>0.735096</t>
  </si>
  <si>
    <t>6.7</t>
  </si>
  <si>
    <t>0.736673</t>
  </si>
  <si>
    <t>55.4</t>
  </si>
  <si>
    <t>0.675611</t>
  </si>
  <si>
    <t>9321.0</t>
  </si>
  <si>
    <t>0.73669</t>
  </si>
  <si>
    <t>0.737227</t>
  </si>
  <si>
    <t>0.680136</t>
  </si>
  <si>
    <t>9020.0</t>
  </si>
  <si>
    <t>22.3</t>
  </si>
  <si>
    <t>0.737133</t>
  </si>
  <si>
    <t>0.72935</t>
  </si>
  <si>
    <t>3601.0</t>
  </si>
  <si>
    <t>0.711147</t>
  </si>
  <si>
    <t>6306.0</t>
  </si>
  <si>
    <t>0.737225</t>
  </si>
  <si>
    <t>0.54389</t>
  </si>
  <si>
    <t>16821.0</t>
  </si>
  <si>
    <t>13.4</t>
  </si>
  <si>
    <t>0.73718</t>
  </si>
  <si>
    <t>230.3</t>
  </si>
  <si>
    <t>0.737105</t>
  </si>
  <si>
    <t>23.5</t>
  </si>
  <si>
    <t>0.729317</t>
  </si>
  <si>
    <t>0.737548</t>
  </si>
  <si>
    <t>0.699333</t>
  </si>
  <si>
    <t>7516.0</t>
  </si>
  <si>
    <t>0.523859</t>
  </si>
  <si>
    <t>16233.0</t>
  </si>
  <si>
    <t>0.737129</t>
  </si>
  <si>
    <t>10.7</t>
  </si>
  <si>
    <t>0.702598</t>
  </si>
  <si>
    <t>7207.0</t>
  </si>
  <si>
    <t>0.625826</t>
  </si>
  <si>
    <t>24313.0</t>
  </si>
  <si>
    <t>0.604655</t>
  </si>
  <si>
    <t>12602.0</t>
  </si>
  <si>
    <t>0.72438</t>
  </si>
  <si>
    <t>4503.0</t>
  </si>
  <si>
    <t>0.727826</t>
  </si>
  <si>
    <t>3904.0</t>
  </si>
  <si>
    <t>0.688577</t>
  </si>
  <si>
    <t>8410.0</t>
  </si>
  <si>
    <t>11.2</t>
  </si>
  <si>
    <t>0.73066</t>
  </si>
  <si>
    <t>0.731902</t>
  </si>
  <si>
    <t>3007.0</t>
  </si>
  <si>
    <t>33.0</t>
  </si>
  <si>
    <t>0.737111</t>
  </si>
  <si>
    <t>20.6</t>
  </si>
  <si>
    <t>0.737139</t>
  </si>
  <si>
    <t>7.2</t>
  </si>
  <si>
    <t>0.523775</t>
  </si>
  <si>
    <t>16231.0</t>
  </si>
  <si>
    <t>0.735977</t>
  </si>
  <si>
    <t>11.6</t>
  </si>
  <si>
    <t>0.735975</t>
  </si>
  <si>
    <t>0.733043</t>
  </si>
  <si>
    <t>0.731904</t>
  </si>
  <si>
    <t>0.729327</t>
  </si>
  <si>
    <t>3606.0</t>
  </si>
  <si>
    <t>0.584962</t>
  </si>
  <si>
    <t>13229.0</t>
  </si>
  <si>
    <t>30.1</t>
  </si>
  <si>
    <t>0.713592</t>
  </si>
  <si>
    <t>6016.0</t>
  </si>
  <si>
    <t>3.8</t>
  </si>
  <si>
    <t>0.628255</t>
  </si>
  <si>
    <t>41.0</t>
  </si>
  <si>
    <t>0.730656</t>
  </si>
  <si>
    <t>0.737544</t>
  </si>
  <si>
    <t>16.2</t>
  </si>
  <si>
    <t>0.583258</t>
  </si>
  <si>
    <t>85954.0</t>
  </si>
  <si>
    <t>0.1</t>
  </si>
  <si>
    <t>0.735967</t>
  </si>
  <si>
    <t>1807.0</t>
  </si>
  <si>
    <t>0.736697</t>
  </si>
  <si>
    <t>1500.0</t>
  </si>
  <si>
    <t>7.4</t>
  </si>
  <si>
    <t>0.735983</t>
  </si>
  <si>
    <t>1801.0</t>
  </si>
  <si>
    <t>0.736682</t>
  </si>
  <si>
    <t>1507.0</t>
  </si>
  <si>
    <t>0.699344</t>
  </si>
  <si>
    <t>7515.0</t>
  </si>
  <si>
    <t>0.526205</t>
  </si>
  <si>
    <t>14736.0</t>
  </si>
  <si>
    <t>6.3</t>
  </si>
  <si>
    <t>0.736877</t>
  </si>
  <si>
    <t>121.4</t>
  </si>
  <si>
    <t>0.699178</t>
  </si>
  <si>
    <t>7530.0</t>
  </si>
  <si>
    <t>9.6</t>
  </si>
  <si>
    <t>0.606067</t>
  </si>
  <si>
    <t>20175.0</t>
  </si>
  <si>
    <t>903.0</t>
  </si>
  <si>
    <t>0.720295</t>
  </si>
  <si>
    <t>5125.0</t>
  </si>
  <si>
    <t>27.6</t>
  </si>
  <si>
    <t>0.737379</t>
  </si>
  <si>
    <t>143.2</t>
  </si>
  <si>
    <t>0.734104</t>
  </si>
  <si>
    <t>2410.0</t>
  </si>
  <si>
    <t>0.737217</t>
  </si>
  <si>
    <t>1208.0</t>
  </si>
  <si>
    <t>0.729296</t>
  </si>
  <si>
    <t>3612.0</t>
  </si>
  <si>
    <t>23.0</t>
  </si>
  <si>
    <t>0.713584</t>
  </si>
  <si>
    <t>6017.0</t>
  </si>
  <si>
    <t>0.734125</t>
  </si>
  <si>
    <t>2404.0</t>
  </si>
  <si>
    <t>0.497052</t>
  </si>
  <si>
    <t>15636.0</t>
  </si>
  <si>
    <t>50.6</t>
  </si>
  <si>
    <t>0.539492</t>
  </si>
  <si>
    <t>14432.0</t>
  </si>
  <si>
    <t>13.2</t>
  </si>
  <si>
    <t>5.9</t>
  </si>
  <si>
    <t>0.635565</t>
  </si>
  <si>
    <t>11424.0</t>
  </si>
  <si>
    <t>84.2</t>
  </si>
  <si>
    <t>0.618206</t>
  </si>
  <si>
    <t>21951.0</t>
  </si>
  <si>
    <t>25.6</t>
  </si>
  <si>
    <t>0.568638</t>
  </si>
  <si>
    <t>17744.0</t>
  </si>
  <si>
    <t>11.1</t>
  </si>
  <si>
    <t>0.617112</t>
  </si>
  <si>
    <t>50273.0</t>
  </si>
  <si>
    <t>27.0</t>
  </si>
  <si>
    <t>0.737531</t>
  </si>
  <si>
    <t>921.0</t>
  </si>
  <si>
    <t>17.6</t>
  </si>
  <si>
    <t>0.568346</t>
  </si>
  <si>
    <t>17731.0</t>
  </si>
  <si>
    <t>24.3</t>
  </si>
  <si>
    <t>0.599248</t>
  </si>
  <si>
    <t>19552.0</t>
  </si>
  <si>
    <t>39.9</t>
  </si>
  <si>
    <t>9.8</t>
  </si>
  <si>
    <t>0.735098</t>
  </si>
  <si>
    <t>19.4</t>
  </si>
  <si>
    <t>0.737539</t>
  </si>
  <si>
    <t>23.4</t>
  </si>
  <si>
    <t>0.711077</t>
  </si>
  <si>
    <t>7.5</t>
  </si>
  <si>
    <t>0.737112</t>
  </si>
  <si>
    <t>20.1</t>
  </si>
  <si>
    <t>0.602712</t>
  </si>
  <si>
    <t>65750.0</t>
  </si>
  <si>
    <t>20.5</t>
  </si>
  <si>
    <t>0.688603</t>
  </si>
  <si>
    <t>8408.0</t>
  </si>
  <si>
    <t>24.8</t>
  </si>
  <si>
    <t>0.655007</t>
  </si>
  <si>
    <t>10511.0</t>
  </si>
  <si>
    <t>8.5</t>
  </si>
  <si>
    <t>0.737208</t>
  </si>
  <si>
    <t>57.0</t>
  </si>
  <si>
    <t>0.718222</t>
  </si>
  <si>
    <t>5419.0</t>
  </si>
  <si>
    <t>29.7</t>
  </si>
  <si>
    <t>0.73413</t>
  </si>
  <si>
    <t>2402.0</t>
  </si>
  <si>
    <t>28.5</t>
  </si>
  <si>
    <t>0.736693</t>
  </si>
  <si>
    <t>0.72614</t>
  </si>
  <si>
    <t>19.1</t>
  </si>
  <si>
    <t>0.718268</t>
  </si>
  <si>
    <t>5413.0</t>
  </si>
  <si>
    <t>8.8</t>
  </si>
  <si>
    <t>5.4</t>
  </si>
  <si>
    <t>0.590674</t>
  </si>
  <si>
    <t>18941.0</t>
  </si>
  <si>
    <t>63.5</t>
  </si>
  <si>
    <t>0.727804</t>
  </si>
  <si>
    <t>0.718275</t>
  </si>
  <si>
    <t>5412.0</t>
  </si>
  <si>
    <t>5.3</t>
  </si>
  <si>
    <t>3.5</t>
  </si>
  <si>
    <t>0.695875</t>
  </si>
  <si>
    <t>7819.0</t>
  </si>
  <si>
    <t>14.1</t>
  </si>
  <si>
    <t>0.628871</t>
  </si>
  <si>
    <t>26756.0</t>
  </si>
  <si>
    <t>52.1</t>
  </si>
  <si>
    <t>0.708387</t>
  </si>
  <si>
    <t>6613.0</t>
  </si>
  <si>
    <t>0.655163</t>
  </si>
  <si>
    <t>10503.0</t>
  </si>
  <si>
    <t>0.731928</t>
  </si>
  <si>
    <t>3001.0</t>
  </si>
  <si>
    <t>0.562461</t>
  </si>
  <si>
    <t>13860.0</t>
  </si>
  <si>
    <t>0.627615</t>
  </si>
  <si>
    <t>36120.0</t>
  </si>
  <si>
    <t>48.5</t>
  </si>
  <si>
    <t>0.737187</t>
  </si>
  <si>
    <t>1200.0</t>
  </si>
  <si>
    <t>90.0</t>
  </si>
  <si>
    <t>0.72618</t>
  </si>
  <si>
    <t>4200.0</t>
  </si>
  <si>
    <t>17.4</t>
  </si>
  <si>
    <t>0.665188</t>
  </si>
  <si>
    <t>9956.0</t>
  </si>
  <si>
    <t>21.9</t>
  </si>
  <si>
    <t>0.531517</t>
  </si>
  <si>
    <t>16441.0</t>
  </si>
  <si>
    <t>56.2</t>
  </si>
  <si>
    <t>0.741234</t>
  </si>
  <si>
    <t>0.691116</t>
  </si>
  <si>
    <t>105717.0</t>
  </si>
  <si>
    <t>0.724227</t>
  </si>
  <si>
    <t>13828.0</t>
  </si>
  <si>
    <t>220.5</t>
  </si>
  <si>
    <t>0.741233</t>
  </si>
  <si>
    <t>7.8</t>
  </si>
  <si>
    <t>0.741368</t>
  </si>
  <si>
    <t>0.73</t>
  </si>
  <si>
    <t>11114.0</t>
  </si>
  <si>
    <t>17.3</t>
  </si>
  <si>
    <t>0.740354</t>
  </si>
  <si>
    <t>0.643298</t>
  </si>
  <si>
    <t>62430.0</t>
  </si>
  <si>
    <t>0.7412</t>
  </si>
  <si>
    <t>46.5</t>
  </si>
  <si>
    <t>0.741235</t>
  </si>
  <si>
    <t>5.5</t>
  </si>
  <si>
    <t>0.722682</t>
  </si>
  <si>
    <t>14431.0</t>
  </si>
  <si>
    <t>27.2</t>
  </si>
  <si>
    <t>0.741386</t>
  </si>
  <si>
    <t>900.0</t>
  </si>
  <si>
    <t>0.708019</t>
  </si>
  <si>
    <t>18935.0</t>
  </si>
  <si>
    <t>17.7</t>
  </si>
  <si>
    <t>26.2</t>
  </si>
  <si>
    <t>0.720972</t>
  </si>
  <si>
    <t>15028.0</t>
  </si>
  <si>
    <t>26.4</t>
  </si>
  <si>
    <t>0.727659</t>
  </si>
  <si>
    <t>12326.0</t>
  </si>
  <si>
    <t>0.726379</t>
  </si>
  <si>
    <t>12927.0</t>
  </si>
  <si>
    <t>7.6</t>
  </si>
  <si>
    <t>0.73156</t>
  </si>
  <si>
    <t>10211.0</t>
  </si>
  <si>
    <t>0.70915</t>
  </si>
  <si>
    <t>18627.0</t>
  </si>
  <si>
    <t>10.5</t>
  </si>
  <si>
    <t>0.739366</t>
  </si>
  <si>
    <t>6.4</t>
  </si>
  <si>
    <t>0.682547</t>
  </si>
  <si>
    <t>24629.0</t>
  </si>
  <si>
    <t>6.8</t>
  </si>
  <si>
    <t>0.730525</t>
  </si>
  <si>
    <t>10823.0</t>
  </si>
  <si>
    <t>0.741236</t>
  </si>
  <si>
    <t>0.619725</t>
  </si>
  <si>
    <t>33609.0</t>
  </si>
  <si>
    <t>0.741073</t>
  </si>
  <si>
    <t>206.5</t>
  </si>
  <si>
    <t>0.722703</t>
  </si>
  <si>
    <t>14423.0</t>
  </si>
  <si>
    <t>19.7</t>
  </si>
  <si>
    <t>39.2</t>
  </si>
  <si>
    <t>0.741202</t>
  </si>
  <si>
    <t>0.740743</t>
  </si>
  <si>
    <t>8.3</t>
  </si>
  <si>
    <t>0.727026</t>
  </si>
  <si>
    <t>16.8</t>
  </si>
  <si>
    <t>0.738782</t>
  </si>
  <si>
    <t>5100.0</t>
  </si>
  <si>
    <t>0.728309</t>
  </si>
  <si>
    <t>12001.0</t>
  </si>
  <si>
    <t>0.740136</t>
  </si>
  <si>
    <t>3600.0</t>
  </si>
  <si>
    <t>0.74123</t>
  </si>
  <si>
    <t>14.8</t>
  </si>
  <si>
    <t>0.720095</t>
  </si>
  <si>
    <t>15322.0</t>
  </si>
  <si>
    <t>0.741074</t>
  </si>
  <si>
    <t>9.1</t>
  </si>
  <si>
    <t>0.741354</t>
  </si>
  <si>
    <t>14.2</t>
  </si>
  <si>
    <t>0.727655</t>
  </si>
  <si>
    <t>12328.0</t>
  </si>
  <si>
    <t>17.8</t>
  </si>
  <si>
    <t>0.726421</t>
  </si>
  <si>
    <t>12908.0</t>
  </si>
  <si>
    <t>59.9</t>
  </si>
  <si>
    <t>0.737663</t>
  </si>
  <si>
    <t>112.2</t>
  </si>
  <si>
    <t>0.741295</t>
  </si>
  <si>
    <t>27.7</t>
  </si>
  <si>
    <t>0.739078</t>
  </si>
  <si>
    <t>55.8</t>
  </si>
  <si>
    <t>0.605941</t>
  </si>
  <si>
    <t>56410.0</t>
  </si>
  <si>
    <t>0.715438</t>
  </si>
  <si>
    <t>16802.0</t>
  </si>
  <si>
    <t>0.738435</t>
  </si>
  <si>
    <t>5401.0</t>
  </si>
  <si>
    <t>0.722759</t>
  </si>
  <si>
    <t>14402.0</t>
  </si>
  <si>
    <t>17.0</t>
  </si>
  <si>
    <t>0.734813</t>
  </si>
  <si>
    <t>8101.0</t>
  </si>
  <si>
    <t>0.708037</t>
  </si>
  <si>
    <t>18930.0</t>
  </si>
  <si>
    <t>0.703351</t>
  </si>
  <si>
    <t>20131.0</t>
  </si>
  <si>
    <t>0.725016</t>
  </si>
  <si>
    <t>13518.0</t>
  </si>
  <si>
    <t>10.1</t>
  </si>
  <si>
    <t>0.72498</t>
  </si>
  <si>
    <t>13533.0</t>
  </si>
  <si>
    <t>10.0</t>
  </si>
  <si>
    <t>4.0</t>
  </si>
  <si>
    <t>0.693439</t>
  </si>
  <si>
    <t>102711.0</t>
  </si>
  <si>
    <t>0.739365</t>
  </si>
  <si>
    <t>0.741125</t>
  </si>
  <si>
    <t>149.5</t>
  </si>
  <si>
    <t>0.724992</t>
  </si>
  <si>
    <t>13528.0</t>
  </si>
  <si>
    <t>13.6</t>
  </si>
  <si>
    <t>0.724994</t>
  </si>
  <si>
    <t>13527.0</t>
  </si>
  <si>
    <t>0.741296</t>
  </si>
  <si>
    <t>11.7</t>
  </si>
  <si>
    <t>0.738775</t>
  </si>
  <si>
    <t>5104.0</t>
  </si>
  <si>
    <t>57.1</t>
  </si>
  <si>
    <t>0.738424</t>
  </si>
  <si>
    <t>0.731058</t>
  </si>
  <si>
    <t>10513.0</t>
  </si>
  <si>
    <t>0.741367</t>
  </si>
  <si>
    <t>0.741226</t>
  </si>
  <si>
    <t>22.4</t>
  </si>
  <si>
    <t>0.740129</t>
  </si>
  <si>
    <t>0.741232</t>
  </si>
  <si>
    <t>12.3</t>
  </si>
  <si>
    <t>0.741366</t>
  </si>
  <si>
    <t>0.740918</t>
  </si>
  <si>
    <t>0.741355</t>
  </si>
  <si>
    <t>0.729419</t>
  </si>
  <si>
    <t>11426.0</t>
  </si>
  <si>
    <t>0.726375</t>
  </si>
  <si>
    <t>12929.0</t>
  </si>
  <si>
    <t>23.7</t>
  </si>
  <si>
    <t>8.0</t>
  </si>
  <si>
    <t>7.9</t>
  </si>
  <si>
    <t>0.738769</t>
  </si>
  <si>
    <t>5112.0</t>
  </si>
  <si>
    <t>0.741224</t>
  </si>
  <si>
    <t>23.3</t>
  </si>
  <si>
    <t>0.730523</t>
  </si>
  <si>
    <t>10824.0</t>
  </si>
  <si>
    <t>13.5</t>
  </si>
  <si>
    <t>0.739077</t>
  </si>
  <si>
    <t>0.740135</t>
  </si>
  <si>
    <t>0.738777</t>
  </si>
  <si>
    <t>0.695689</t>
  </si>
  <si>
    <t>21928.0</t>
  </si>
  <si>
    <t>29.3</t>
  </si>
  <si>
    <t>0.721845</t>
  </si>
  <si>
    <t>14727.0</t>
  </si>
  <si>
    <t>0.73298</t>
  </si>
  <si>
    <t>0.73842</t>
  </si>
  <si>
    <t>5414.0</t>
  </si>
  <si>
    <t>0.735646</t>
  </si>
  <si>
    <t>23.2</t>
  </si>
  <si>
    <t>0.739811</t>
  </si>
  <si>
    <t>0.625611</t>
  </si>
  <si>
    <t>21032.0</t>
  </si>
  <si>
    <t>0.739813</t>
  </si>
  <si>
    <t>0.720783</t>
  </si>
  <si>
    <t>152.3</t>
  </si>
  <si>
    <t>0.739667</t>
  </si>
  <si>
    <t>68.4</t>
  </si>
  <si>
    <t>0.739613</t>
  </si>
  <si>
    <t>0.73868</t>
  </si>
  <si>
    <t>0.739808</t>
  </si>
  <si>
    <t>0.728155</t>
  </si>
  <si>
    <t>4209.0</t>
  </si>
  <si>
    <t>60.3</t>
  </si>
  <si>
    <t>0.695109</t>
  </si>
  <si>
    <t>39973.0</t>
  </si>
  <si>
    <t>95.5</t>
  </si>
  <si>
    <t>0.68579</t>
  </si>
  <si>
    <t>9013.0</t>
  </si>
  <si>
    <t>7.7</t>
  </si>
  <si>
    <t>0.739241</t>
  </si>
  <si>
    <t>0.737909</t>
  </si>
  <si>
    <t>81.6</t>
  </si>
  <si>
    <t>0.720844</t>
  </si>
  <si>
    <t>0.739804</t>
  </si>
  <si>
    <t>8.6</t>
  </si>
  <si>
    <t>20.2</t>
  </si>
  <si>
    <t>0.689481</t>
  </si>
  <si>
    <t>8719.0</t>
  </si>
  <si>
    <t>34.4</t>
  </si>
  <si>
    <t>0.703873</t>
  </si>
  <si>
    <t>34266.0</t>
  </si>
  <si>
    <t>85.8</t>
  </si>
  <si>
    <t>0.739801</t>
  </si>
  <si>
    <t>0.614736</t>
  </si>
  <si>
    <t>20432.0</t>
  </si>
  <si>
    <t>24.7</t>
  </si>
  <si>
    <t>0.729645</t>
  </si>
  <si>
    <t>32.2</t>
  </si>
  <si>
    <t>0.702358</t>
  </si>
  <si>
    <t>36367.0</t>
  </si>
  <si>
    <t>82.5</t>
  </si>
  <si>
    <t>0.547595</t>
  </si>
  <si>
    <t>18026.0</t>
  </si>
  <si>
    <t>0.681613</t>
  </si>
  <si>
    <t>9319.0</t>
  </si>
  <si>
    <t>29.4</t>
  </si>
  <si>
    <t>0.737912</t>
  </si>
  <si>
    <t>21.2</t>
  </si>
  <si>
    <t>0.739664</t>
  </si>
  <si>
    <t>69.7</t>
  </si>
  <si>
    <t>0.739614</t>
  </si>
  <si>
    <t>9.0</t>
  </si>
  <si>
    <t>0.694148</t>
  </si>
  <si>
    <t>40269.0</t>
  </si>
  <si>
    <t>196.2</t>
  </si>
  <si>
    <t>0.72817</t>
  </si>
  <si>
    <t>4206.0</t>
  </si>
  <si>
    <t>0.68853</t>
  </si>
  <si>
    <t>27947.0</t>
  </si>
  <si>
    <t>11.4</t>
  </si>
  <si>
    <t>0.702004</t>
  </si>
  <si>
    <t>32158.0</t>
  </si>
  <si>
    <t>76.8</t>
  </si>
  <si>
    <t>0.736551</t>
  </si>
  <si>
    <t>481.8</t>
  </si>
  <si>
    <t>0.672632</t>
  </si>
  <si>
    <t>9910.0</t>
  </si>
  <si>
    <t>29.5</t>
  </si>
  <si>
    <t>0.720829</t>
  </si>
  <si>
    <t>0.739812</t>
  </si>
  <si>
    <t>0.735918</t>
  </si>
  <si>
    <t>41.1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</si>
</sst>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3" fillId="3" borderId="1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9" fontId="0" fillId="0" borderId="4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5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zoomScaleNormal="100" workbookViewId="0">
      <selection activeCell="D6" sqref="D6"/>
    </sheetView>
  </sheetViews>
  <sheetFormatPr defaultColWidth="8.85546875" defaultRowHeight="12.75" x14ac:dyDescent="0.2"/>
  <cols>
    <col min="1" max="1" width="17.85546875" customWidth="1"/>
    <col min="2" max="2" width="27.140625" customWidth="1"/>
    <col min="3" max="3" width="24.28515625" customWidth="1"/>
    <col min="4" max="4" width="28.140625" bestFit="1" customWidth="1"/>
    <col min="5" max="5" width="17.42578125" customWidth="1"/>
    <col min="6" max="6" width="27.42578125" customWidth="1"/>
    <col min="7" max="7" width="10.7109375" customWidth="1"/>
    <col min="8" max="8" width="14.28515625" customWidth="1"/>
    <col min="9" max="9" width="27.140625" customWidth="1"/>
    <col min="10" max="1023" width="11.42578125"/>
  </cols>
  <sheetData>
    <row r="1" spans="1:4" x14ac:dyDescent="0.2">
      <c r="A1" t="s">
        <v>88</v>
      </c>
      <c r="B1" t="s">
        <v>89</v>
      </c>
      <c r="C1" t="s">
        <v>90</v>
      </c>
      <c r="D1" t="s">
        <v>91</v>
      </c>
    </row>
    <row r="2" spans="1:4" x14ac:dyDescent="0.2">
      <c r="A2" t="s">
        <v>35</v>
      </c>
      <c r="B2" t="s">
        <v>125</v>
      </c>
      <c r="C2" t="s">
        <v>76</v>
      </c>
      <c r="D2" t="s">
        <v>37</v>
      </c>
    </row>
    <row r="3" spans="1:4" x14ac:dyDescent="0.2">
      <c r="A3" t="s">
        <v>35</v>
      </c>
      <c r="B3" t="s">
        <v>126</v>
      </c>
      <c r="C3" t="s">
        <v>75</v>
      </c>
      <c r="D3" t="s">
        <v>37</v>
      </c>
    </row>
    <row r="4" spans="1:4" x14ac:dyDescent="0.2">
      <c r="A4" t="s">
        <v>35</v>
      </c>
      <c r="B4" t="s">
        <v>127</v>
      </c>
      <c r="C4" t="s">
        <v>128</v>
      </c>
      <c r="D4" t="s">
        <v>43</v>
      </c>
    </row>
    <row r="5" spans="1:4" x14ac:dyDescent="0.2">
      <c r="A5" t="s">
        <v>35</v>
      </c>
      <c r="B5" t="s">
        <v>129</v>
      </c>
      <c r="C5" t="s">
        <v>93</v>
      </c>
      <c r="D5" t="s">
        <v>63</v>
      </c>
    </row>
    <row r="6" spans="1:4" x14ac:dyDescent="0.2">
      <c r="A6" t="s">
        <v>35</v>
      </c>
      <c r="B6" t="s">
        <v>130</v>
      </c>
      <c r="C6" t="s">
        <v>75</v>
      </c>
      <c r="D6" t="s">
        <v>110</v>
      </c>
    </row>
    <row r="7" spans="1:4" x14ac:dyDescent="0.2">
      <c r="A7" t="s">
        <v>35</v>
      </c>
      <c r="B7" t="s">
        <v>131</v>
      </c>
      <c r="C7" t="s">
        <v>100</v>
      </c>
      <c r="D7" t="s">
        <v>63</v>
      </c>
    </row>
    <row r="8" spans="1:4" x14ac:dyDescent="0.2">
      <c r="A8" t="s">
        <v>35</v>
      </c>
      <c r="B8" t="s">
        <v>125</v>
      </c>
      <c r="C8" t="s">
        <v>76</v>
      </c>
      <c r="D8" t="s">
        <v>63</v>
      </c>
    </row>
    <row r="9" spans="1:4" x14ac:dyDescent="0.2">
      <c r="A9" t="s">
        <v>35</v>
      </c>
      <c r="B9" t="s">
        <v>132</v>
      </c>
      <c r="C9" t="s">
        <v>133</v>
      </c>
      <c r="D9" t="s">
        <v>63</v>
      </c>
    </row>
    <row r="10" spans="1:4" x14ac:dyDescent="0.2">
      <c r="A10" t="s">
        <v>36</v>
      </c>
      <c r="B10" t="s">
        <v>134</v>
      </c>
      <c r="C10" t="s">
        <v>135</v>
      </c>
      <c r="D10" t="s">
        <v>136</v>
      </c>
    </row>
    <row r="11" spans="1:4" x14ac:dyDescent="0.2">
      <c r="A11" t="s">
        <v>35</v>
      </c>
      <c r="B11" t="s">
        <v>137</v>
      </c>
      <c r="C11" t="s">
        <v>75</v>
      </c>
      <c r="D11" t="s">
        <v>42</v>
      </c>
    </row>
    <row r="12" spans="1:4" x14ac:dyDescent="0.2">
      <c r="A12" t="s">
        <v>35</v>
      </c>
      <c r="B12" t="s">
        <v>138</v>
      </c>
      <c r="C12" t="s">
        <v>80</v>
      </c>
      <c r="D12" t="s">
        <v>43</v>
      </c>
    </row>
    <row r="13" spans="1:4" x14ac:dyDescent="0.2">
      <c r="A13" t="s">
        <v>35</v>
      </c>
      <c r="B13" t="s">
        <v>130</v>
      </c>
      <c r="C13" t="s">
        <v>75</v>
      </c>
      <c r="D13" t="s">
        <v>43</v>
      </c>
    </row>
    <row r="14" spans="1:4" x14ac:dyDescent="0.2">
      <c r="A14" t="s">
        <v>35</v>
      </c>
      <c r="B14" t="s">
        <v>139</v>
      </c>
      <c r="C14" t="s">
        <v>78</v>
      </c>
      <c r="D14" t="s">
        <v>43</v>
      </c>
    </row>
    <row r="15" spans="1:4" x14ac:dyDescent="0.2">
      <c r="A15" t="s">
        <v>35</v>
      </c>
      <c r="B15" t="s">
        <v>138</v>
      </c>
      <c r="C15" t="s">
        <v>80</v>
      </c>
      <c r="D15" t="s">
        <v>43</v>
      </c>
    </row>
    <row r="16" spans="1:4" x14ac:dyDescent="0.2">
      <c r="A16" t="s">
        <v>35</v>
      </c>
      <c r="B16" t="s">
        <v>138</v>
      </c>
      <c r="C16" t="s">
        <v>80</v>
      </c>
      <c r="D16" t="s">
        <v>63</v>
      </c>
    </row>
    <row r="17" spans="1:4" x14ac:dyDescent="0.2">
      <c r="A17" t="s">
        <v>35</v>
      </c>
      <c r="B17" t="s">
        <v>130</v>
      </c>
      <c r="C17" t="s">
        <v>75</v>
      </c>
      <c r="D17" t="s">
        <v>116</v>
      </c>
    </row>
    <row r="18" spans="1:4" x14ac:dyDescent="0.2">
      <c r="A18" t="s">
        <v>35</v>
      </c>
      <c r="B18" t="s">
        <v>125</v>
      </c>
      <c r="C18" t="s">
        <v>76</v>
      </c>
      <c r="D18" t="s">
        <v>37</v>
      </c>
    </row>
    <row r="19" spans="1:4" x14ac:dyDescent="0.2">
      <c r="A19" t="s">
        <v>35</v>
      </c>
      <c r="B19" t="s">
        <v>126</v>
      </c>
      <c r="C19" t="s">
        <v>75</v>
      </c>
      <c r="D19" t="s">
        <v>37</v>
      </c>
    </row>
    <row r="20" spans="1:4" x14ac:dyDescent="0.2">
      <c r="A20" t="s">
        <v>35</v>
      </c>
      <c r="B20" t="s">
        <v>140</v>
      </c>
      <c r="C20" t="s">
        <v>76</v>
      </c>
      <c r="D20" t="s">
        <v>42</v>
      </c>
    </row>
    <row r="21" spans="1:4" x14ac:dyDescent="0.2">
      <c r="A21" t="s">
        <v>35</v>
      </c>
      <c r="B21" t="s">
        <v>141</v>
      </c>
      <c r="C21" t="s">
        <v>80</v>
      </c>
      <c r="D21" t="s">
        <v>38</v>
      </c>
    </row>
    <row r="22" spans="1:4" x14ac:dyDescent="0.2">
      <c r="A22" t="s">
        <v>35</v>
      </c>
      <c r="B22" t="s">
        <v>142</v>
      </c>
      <c r="C22" t="s">
        <v>81</v>
      </c>
      <c r="D22" t="s">
        <v>56</v>
      </c>
    </row>
    <row r="23" spans="1:4" x14ac:dyDescent="0.2">
      <c r="A23" t="s">
        <v>35</v>
      </c>
      <c r="B23" t="s">
        <v>143</v>
      </c>
      <c r="C23" t="s">
        <v>75</v>
      </c>
      <c r="D23" t="s">
        <v>144</v>
      </c>
    </row>
    <row r="24" spans="1:4" x14ac:dyDescent="0.2">
      <c r="A24" t="s">
        <v>35</v>
      </c>
      <c r="B24" t="s">
        <v>145</v>
      </c>
      <c r="C24" t="s">
        <v>94</v>
      </c>
      <c r="D24" t="s">
        <v>146</v>
      </c>
    </row>
    <row r="25" spans="1:4" x14ac:dyDescent="0.2">
      <c r="A25" t="s">
        <v>35</v>
      </c>
      <c r="B25" t="s">
        <v>147</v>
      </c>
      <c r="C25" t="s">
        <v>98</v>
      </c>
      <c r="D25" t="s">
        <v>148</v>
      </c>
    </row>
    <row r="26" spans="1:4" x14ac:dyDescent="0.2">
      <c r="A26" t="s">
        <v>35</v>
      </c>
      <c r="B26" t="s">
        <v>149</v>
      </c>
      <c r="C26" t="s">
        <v>150</v>
      </c>
      <c r="D26" t="s">
        <v>63</v>
      </c>
    </row>
    <row r="27" spans="1:4" x14ac:dyDescent="0.2">
      <c r="A27" t="s">
        <v>35</v>
      </c>
      <c r="B27" t="s">
        <v>142</v>
      </c>
      <c r="C27" t="s">
        <v>81</v>
      </c>
      <c r="D27" t="s">
        <v>43</v>
      </c>
    </row>
    <row r="28" spans="1:4" x14ac:dyDescent="0.2">
      <c r="A28" t="s">
        <v>35</v>
      </c>
      <c r="B28" t="s">
        <v>145</v>
      </c>
      <c r="C28" t="s">
        <v>94</v>
      </c>
      <c r="D28" t="s">
        <v>63</v>
      </c>
    </row>
    <row r="29" spans="1:4" x14ac:dyDescent="0.2">
      <c r="A29" t="s">
        <v>35</v>
      </c>
      <c r="B29" t="s">
        <v>151</v>
      </c>
      <c r="C29" t="s">
        <v>97</v>
      </c>
      <c r="D29" t="s">
        <v>43</v>
      </c>
    </row>
    <row r="30" spans="1:4" x14ac:dyDescent="0.2">
      <c r="A30" t="s">
        <v>35</v>
      </c>
      <c r="B30" t="s">
        <v>130</v>
      </c>
      <c r="C30" t="s">
        <v>75</v>
      </c>
      <c r="D30" t="s">
        <v>63</v>
      </c>
    </row>
    <row r="31" spans="1:4" x14ac:dyDescent="0.2">
      <c r="A31" t="s">
        <v>35</v>
      </c>
      <c r="B31" t="s">
        <v>152</v>
      </c>
      <c r="C31" t="s">
        <v>99</v>
      </c>
      <c r="D31" t="s">
        <v>63</v>
      </c>
    </row>
    <row r="32" spans="1:4" x14ac:dyDescent="0.2">
      <c r="A32" t="s">
        <v>35</v>
      </c>
      <c r="B32" t="s">
        <v>142</v>
      </c>
      <c r="C32" t="s">
        <v>81</v>
      </c>
      <c r="D32" t="s">
        <v>43</v>
      </c>
    </row>
    <row r="33" spans="1:4" x14ac:dyDescent="0.2">
      <c r="A33" t="s">
        <v>35</v>
      </c>
      <c r="B33" t="s">
        <v>153</v>
      </c>
      <c r="C33" t="s">
        <v>154</v>
      </c>
      <c r="D33" t="s">
        <v>155</v>
      </c>
    </row>
    <row r="34" spans="1:4" x14ac:dyDescent="0.2">
      <c r="A34" t="s">
        <v>35</v>
      </c>
      <c r="B34" t="s">
        <v>156</v>
      </c>
      <c r="C34" t="s">
        <v>76</v>
      </c>
      <c r="D34" t="s">
        <v>112</v>
      </c>
    </row>
    <row r="35" spans="1:4" x14ac:dyDescent="0.2">
      <c r="A35" t="s">
        <v>35</v>
      </c>
      <c r="B35" t="s">
        <v>157</v>
      </c>
      <c r="C35" t="s">
        <v>158</v>
      </c>
      <c r="D35" t="s">
        <v>43</v>
      </c>
    </row>
    <row r="36" spans="1:4" x14ac:dyDescent="0.2">
      <c r="A36" t="s">
        <v>35</v>
      </c>
      <c r="B36" t="s">
        <v>159</v>
      </c>
      <c r="C36" t="s">
        <v>160</v>
      </c>
      <c r="D36" t="s">
        <v>68</v>
      </c>
    </row>
    <row r="37" spans="1:4" x14ac:dyDescent="0.2">
      <c r="A37" t="s">
        <v>35</v>
      </c>
      <c r="B37" t="s">
        <v>161</v>
      </c>
      <c r="C37" t="s">
        <v>79</v>
      </c>
      <c r="D37" t="s">
        <v>43</v>
      </c>
    </row>
    <row r="38" spans="1:4" x14ac:dyDescent="0.2">
      <c r="A38" t="s">
        <v>35</v>
      </c>
      <c r="B38" t="s">
        <v>130</v>
      </c>
      <c r="C38" t="s">
        <v>75</v>
      </c>
      <c r="D38" t="s">
        <v>39</v>
      </c>
    </row>
    <row r="39" spans="1:4" x14ac:dyDescent="0.2">
      <c r="A39" t="s">
        <v>35</v>
      </c>
      <c r="B39" t="s">
        <v>142</v>
      </c>
      <c r="C39" t="s">
        <v>81</v>
      </c>
      <c r="D39" t="s">
        <v>43</v>
      </c>
    </row>
    <row r="40" spans="1:4" x14ac:dyDescent="0.2">
      <c r="A40" t="s">
        <v>35</v>
      </c>
      <c r="B40" t="s">
        <v>125</v>
      </c>
      <c r="C40" t="s">
        <v>76</v>
      </c>
      <c r="D40" t="s">
        <v>63</v>
      </c>
    </row>
    <row r="41" spans="1:4" x14ac:dyDescent="0.2">
      <c r="A41" t="s">
        <v>35</v>
      </c>
      <c r="B41" t="s">
        <v>142</v>
      </c>
      <c r="C41" t="s">
        <v>74</v>
      </c>
      <c r="D41" t="s">
        <v>43</v>
      </c>
    </row>
    <row r="42" spans="1:4" x14ac:dyDescent="0.2">
      <c r="A42" t="s">
        <v>36</v>
      </c>
      <c r="B42" t="s">
        <v>162</v>
      </c>
      <c r="C42" t="s">
        <v>163</v>
      </c>
      <c r="D42" t="s">
        <v>164</v>
      </c>
    </row>
    <row r="43" spans="1:4" x14ac:dyDescent="0.2">
      <c r="A43" t="s">
        <v>35</v>
      </c>
      <c r="B43" t="s">
        <v>165</v>
      </c>
      <c r="C43" t="s">
        <v>74</v>
      </c>
      <c r="D43" t="s">
        <v>166</v>
      </c>
    </row>
    <row r="44" spans="1:4" x14ac:dyDescent="0.2">
      <c r="A44" t="s">
        <v>35</v>
      </c>
      <c r="B44" t="s">
        <v>132</v>
      </c>
      <c r="C44" t="s">
        <v>133</v>
      </c>
      <c r="D44" t="s">
        <v>63</v>
      </c>
    </row>
    <row r="45" spans="1:4" x14ac:dyDescent="0.2">
      <c r="A45" t="s">
        <v>35</v>
      </c>
      <c r="B45" t="s">
        <v>167</v>
      </c>
      <c r="C45" t="s">
        <v>76</v>
      </c>
      <c r="D45" t="s">
        <v>168</v>
      </c>
    </row>
    <row r="46" spans="1:4" x14ac:dyDescent="0.2">
      <c r="A46" t="s">
        <v>35</v>
      </c>
      <c r="B46" t="s">
        <v>125</v>
      </c>
      <c r="C46" t="s">
        <v>76</v>
      </c>
      <c r="D46" t="s">
        <v>63</v>
      </c>
    </row>
    <row r="47" spans="1:4" x14ac:dyDescent="0.2">
      <c r="A47" t="s">
        <v>35</v>
      </c>
      <c r="B47" t="s">
        <v>169</v>
      </c>
      <c r="C47" t="s">
        <v>92</v>
      </c>
      <c r="D47" t="s">
        <v>63</v>
      </c>
    </row>
    <row r="48" spans="1:4" x14ac:dyDescent="0.2">
      <c r="A48" t="s">
        <v>35</v>
      </c>
      <c r="B48" t="s">
        <v>152</v>
      </c>
      <c r="C48" t="s">
        <v>99</v>
      </c>
      <c r="D48" t="s">
        <v>63</v>
      </c>
    </row>
    <row r="49" spans="1:4" x14ac:dyDescent="0.2">
      <c r="A49" t="s">
        <v>35</v>
      </c>
      <c r="B49" t="s">
        <v>142</v>
      </c>
      <c r="C49" t="s">
        <v>81</v>
      </c>
      <c r="D49" t="s">
        <v>39</v>
      </c>
    </row>
    <row r="50" spans="1:4" x14ac:dyDescent="0.2">
      <c r="A50" t="s">
        <v>35</v>
      </c>
      <c r="B50" t="s">
        <v>130</v>
      </c>
      <c r="C50" t="s">
        <v>75</v>
      </c>
      <c r="D50" t="s">
        <v>63</v>
      </c>
    </row>
    <row r="51" spans="1:4" x14ac:dyDescent="0.2">
      <c r="A51" t="s">
        <v>35</v>
      </c>
      <c r="B51" t="s">
        <v>125</v>
      </c>
      <c r="C51" t="s">
        <v>76</v>
      </c>
      <c r="D51" t="s">
        <v>37</v>
      </c>
    </row>
    <row r="52" spans="1:4" x14ac:dyDescent="0.2">
      <c r="A52" t="s">
        <v>35</v>
      </c>
      <c r="B52" t="s">
        <v>130</v>
      </c>
      <c r="C52" t="s">
        <v>75</v>
      </c>
      <c r="D52" t="s">
        <v>50</v>
      </c>
    </row>
    <row r="53" spans="1:4" x14ac:dyDescent="0.2">
      <c r="A53" t="s">
        <v>35</v>
      </c>
      <c r="B53" t="s">
        <v>151</v>
      </c>
      <c r="C53" t="s">
        <v>97</v>
      </c>
      <c r="D53" t="s">
        <v>63</v>
      </c>
    </row>
    <row r="54" spans="1:4" x14ac:dyDescent="0.2">
      <c r="A54" t="s">
        <v>35</v>
      </c>
      <c r="B54" t="s">
        <v>170</v>
      </c>
      <c r="C54" t="s">
        <v>82</v>
      </c>
      <c r="D54" t="s">
        <v>39</v>
      </c>
    </row>
    <row r="55" spans="1:4" x14ac:dyDescent="0.2">
      <c r="A55" t="s">
        <v>35</v>
      </c>
      <c r="B55" t="s">
        <v>171</v>
      </c>
      <c r="C55" t="s">
        <v>172</v>
      </c>
      <c r="D55" t="s">
        <v>63</v>
      </c>
    </row>
    <row r="56" spans="1:4" x14ac:dyDescent="0.2">
      <c r="A56" t="s">
        <v>35</v>
      </c>
      <c r="B56" t="s">
        <v>138</v>
      </c>
      <c r="C56" t="s">
        <v>80</v>
      </c>
      <c r="D56" t="s">
        <v>63</v>
      </c>
    </row>
    <row r="57" spans="1:4" x14ac:dyDescent="0.2">
      <c r="A57" t="s">
        <v>35</v>
      </c>
      <c r="B57" t="s">
        <v>131</v>
      </c>
      <c r="C57" t="s">
        <v>100</v>
      </c>
      <c r="D57" t="s">
        <v>63</v>
      </c>
    </row>
    <row r="58" spans="1:4" x14ac:dyDescent="0.2">
      <c r="A58" t="s">
        <v>35</v>
      </c>
      <c r="B58" t="s">
        <v>138</v>
      </c>
      <c r="C58" t="s">
        <v>80</v>
      </c>
      <c r="D58" t="s">
        <v>43</v>
      </c>
    </row>
    <row r="59" spans="1:4" x14ac:dyDescent="0.2">
      <c r="A59" t="s">
        <v>35</v>
      </c>
      <c r="B59" t="s">
        <v>130</v>
      </c>
      <c r="C59" t="s">
        <v>75</v>
      </c>
      <c r="D59" t="s">
        <v>114</v>
      </c>
    </row>
    <row r="60" spans="1:4" x14ac:dyDescent="0.2">
      <c r="A60" t="s">
        <v>35</v>
      </c>
      <c r="B60" t="s">
        <v>125</v>
      </c>
      <c r="C60" t="s">
        <v>76</v>
      </c>
      <c r="D60" t="s">
        <v>39</v>
      </c>
    </row>
    <row r="61" spans="1:4" x14ac:dyDescent="0.2">
      <c r="A61" t="s">
        <v>36</v>
      </c>
      <c r="B61" t="s">
        <v>173</v>
      </c>
      <c r="C61" t="s">
        <v>174</v>
      </c>
      <c r="D61" t="s">
        <v>108</v>
      </c>
    </row>
    <row r="62" spans="1:4" x14ac:dyDescent="0.2">
      <c r="A62" t="s">
        <v>35</v>
      </c>
      <c r="B62" t="s">
        <v>175</v>
      </c>
      <c r="C62" t="s">
        <v>76</v>
      </c>
      <c r="D62" t="s">
        <v>176</v>
      </c>
    </row>
    <row r="63" spans="1:4" x14ac:dyDescent="0.2">
      <c r="A63" t="s">
        <v>35</v>
      </c>
      <c r="B63" t="s">
        <v>177</v>
      </c>
      <c r="C63" t="s">
        <v>178</v>
      </c>
      <c r="D63" t="s">
        <v>63</v>
      </c>
    </row>
    <row r="64" spans="1:4" x14ac:dyDescent="0.2">
      <c r="A64" t="s">
        <v>36</v>
      </c>
      <c r="B64" t="s">
        <v>179</v>
      </c>
      <c r="C64" t="s">
        <v>180</v>
      </c>
      <c r="D64" t="s">
        <v>63</v>
      </c>
    </row>
    <row r="65" spans="1:4" x14ac:dyDescent="0.2">
      <c r="A65" t="s">
        <v>35</v>
      </c>
      <c r="B65" t="s">
        <v>181</v>
      </c>
      <c r="C65" t="s">
        <v>182</v>
      </c>
      <c r="D65" t="s">
        <v>63</v>
      </c>
    </row>
    <row r="66" spans="1:4" x14ac:dyDescent="0.2">
      <c r="A66" t="s">
        <v>35</v>
      </c>
      <c r="B66" t="s">
        <v>125</v>
      </c>
      <c r="C66" t="s">
        <v>76</v>
      </c>
      <c r="D66" t="s">
        <v>37</v>
      </c>
    </row>
    <row r="67" spans="1:4" x14ac:dyDescent="0.2">
      <c r="A67" t="s">
        <v>35</v>
      </c>
      <c r="B67" t="s">
        <v>125</v>
      </c>
      <c r="C67" t="s">
        <v>76</v>
      </c>
      <c r="D67" t="s">
        <v>68</v>
      </c>
    </row>
    <row r="68" spans="1:4" x14ac:dyDescent="0.2">
      <c r="A68" t="s">
        <v>35</v>
      </c>
      <c r="B68" t="s">
        <v>183</v>
      </c>
      <c r="C68" t="s">
        <v>184</v>
      </c>
      <c r="D68" t="s">
        <v>63</v>
      </c>
    </row>
    <row r="69" spans="1:4" x14ac:dyDescent="0.2">
      <c r="A69" t="s">
        <v>35</v>
      </c>
      <c r="B69" t="s">
        <v>185</v>
      </c>
      <c r="C69" t="s">
        <v>186</v>
      </c>
      <c r="D69" t="s">
        <v>63</v>
      </c>
    </row>
    <row r="70" spans="1:4" x14ac:dyDescent="0.2">
      <c r="A70" t="s">
        <v>35</v>
      </c>
      <c r="B70" t="s">
        <v>138</v>
      </c>
      <c r="C70" t="s">
        <v>80</v>
      </c>
      <c r="D70" t="s">
        <v>63</v>
      </c>
    </row>
    <row r="71" spans="1:4" x14ac:dyDescent="0.2">
      <c r="A71" t="s">
        <v>35</v>
      </c>
      <c r="B71" t="s">
        <v>187</v>
      </c>
      <c r="C71" t="s">
        <v>188</v>
      </c>
      <c r="D71" t="s">
        <v>189</v>
      </c>
    </row>
    <row r="72" spans="1:4" x14ac:dyDescent="0.2">
      <c r="A72" t="s">
        <v>35</v>
      </c>
      <c r="B72" t="s">
        <v>190</v>
      </c>
      <c r="C72" t="s">
        <v>86</v>
      </c>
      <c r="D72" t="s">
        <v>37</v>
      </c>
    </row>
    <row r="73" spans="1:4" x14ac:dyDescent="0.2">
      <c r="A73" t="s">
        <v>35</v>
      </c>
      <c r="B73" t="s">
        <v>125</v>
      </c>
      <c r="C73" t="s">
        <v>76</v>
      </c>
      <c r="D73" t="s">
        <v>46</v>
      </c>
    </row>
    <row r="74" spans="1:4" x14ac:dyDescent="0.2">
      <c r="A74" t="s">
        <v>35</v>
      </c>
      <c r="B74" t="s">
        <v>191</v>
      </c>
      <c r="C74" t="s">
        <v>192</v>
      </c>
      <c r="D74" t="s">
        <v>193</v>
      </c>
    </row>
    <row r="75" spans="1:4" x14ac:dyDescent="0.2">
      <c r="A75" t="s">
        <v>35</v>
      </c>
      <c r="B75" t="s">
        <v>194</v>
      </c>
      <c r="C75" t="s">
        <v>76</v>
      </c>
      <c r="D75" t="s">
        <v>195</v>
      </c>
    </row>
    <row r="76" spans="1:4" x14ac:dyDescent="0.2">
      <c r="A76" t="s">
        <v>35</v>
      </c>
      <c r="B76" t="s">
        <v>125</v>
      </c>
      <c r="C76" t="s">
        <v>76</v>
      </c>
      <c r="D76" t="s">
        <v>37</v>
      </c>
    </row>
    <row r="77" spans="1:4" x14ac:dyDescent="0.2">
      <c r="A77" t="s">
        <v>35</v>
      </c>
      <c r="B77" t="s">
        <v>196</v>
      </c>
      <c r="C77" t="s">
        <v>75</v>
      </c>
      <c r="D77" t="s">
        <v>197</v>
      </c>
    </row>
    <row r="78" spans="1:4" x14ac:dyDescent="0.2">
      <c r="A78" t="s">
        <v>36</v>
      </c>
      <c r="B78" t="s">
        <v>198</v>
      </c>
      <c r="C78" t="s">
        <v>199</v>
      </c>
      <c r="D78" t="s">
        <v>43</v>
      </c>
    </row>
    <row r="79" spans="1:4" x14ac:dyDescent="0.2">
      <c r="A79" t="s">
        <v>35</v>
      </c>
      <c r="B79" t="s">
        <v>200</v>
      </c>
      <c r="C79" t="s">
        <v>78</v>
      </c>
      <c r="D79" t="s">
        <v>201</v>
      </c>
    </row>
    <row r="80" spans="1:4" x14ac:dyDescent="0.2">
      <c r="A80" t="s">
        <v>35</v>
      </c>
      <c r="B80" t="s">
        <v>202</v>
      </c>
      <c r="C80" t="s">
        <v>84</v>
      </c>
      <c r="D80" t="s">
        <v>43</v>
      </c>
    </row>
    <row r="81" spans="1:4" x14ac:dyDescent="0.2">
      <c r="A81" t="s">
        <v>35</v>
      </c>
      <c r="B81" t="s">
        <v>130</v>
      </c>
      <c r="C81" t="s">
        <v>75</v>
      </c>
      <c r="D81" t="s">
        <v>39</v>
      </c>
    </row>
    <row r="82" spans="1:4" x14ac:dyDescent="0.2">
      <c r="A82" t="s">
        <v>35</v>
      </c>
      <c r="B82" t="s">
        <v>138</v>
      </c>
      <c r="C82" t="s">
        <v>80</v>
      </c>
      <c r="D82" t="s">
        <v>39</v>
      </c>
    </row>
    <row r="83" spans="1:4" x14ac:dyDescent="0.2">
      <c r="A83" t="s">
        <v>35</v>
      </c>
      <c r="B83" t="s">
        <v>203</v>
      </c>
      <c r="C83" t="s">
        <v>102</v>
      </c>
      <c r="D83" t="s">
        <v>43</v>
      </c>
    </row>
    <row r="84" spans="1:4" x14ac:dyDescent="0.2">
      <c r="A84" t="s">
        <v>35</v>
      </c>
      <c r="B84" t="s">
        <v>161</v>
      </c>
      <c r="C84" t="s">
        <v>79</v>
      </c>
      <c r="D84" t="s">
        <v>63</v>
      </c>
    </row>
    <row r="85" spans="1:4" x14ac:dyDescent="0.2">
      <c r="A85" t="s">
        <v>35</v>
      </c>
      <c r="B85" t="s">
        <v>204</v>
      </c>
      <c r="C85" t="s">
        <v>192</v>
      </c>
      <c r="D85" t="s">
        <v>39</v>
      </c>
    </row>
    <row r="86" spans="1:4" x14ac:dyDescent="0.2">
      <c r="A86" t="s">
        <v>35</v>
      </c>
      <c r="B86" t="s">
        <v>130</v>
      </c>
      <c r="C86" t="s">
        <v>75</v>
      </c>
      <c r="D86" t="s">
        <v>39</v>
      </c>
    </row>
    <row r="87" spans="1:4" x14ac:dyDescent="0.2">
      <c r="A87" t="s">
        <v>35</v>
      </c>
      <c r="B87" t="s">
        <v>205</v>
      </c>
      <c r="C87" t="s">
        <v>206</v>
      </c>
      <c r="D87" t="s">
        <v>39</v>
      </c>
    </row>
    <row r="88" spans="1:4" x14ac:dyDescent="0.2">
      <c r="A88" t="s">
        <v>35</v>
      </c>
      <c r="B88" t="s">
        <v>207</v>
      </c>
      <c r="C88" t="s">
        <v>208</v>
      </c>
      <c r="D88" t="s">
        <v>209</v>
      </c>
    </row>
    <row r="89" spans="1:4" x14ac:dyDescent="0.2">
      <c r="A89" t="s">
        <v>35</v>
      </c>
      <c r="B89" t="s">
        <v>130</v>
      </c>
      <c r="C89" t="s">
        <v>75</v>
      </c>
      <c r="D89" t="s">
        <v>64</v>
      </c>
    </row>
    <row r="90" spans="1:4" x14ac:dyDescent="0.2">
      <c r="A90" t="s">
        <v>35</v>
      </c>
      <c r="B90" t="s">
        <v>196</v>
      </c>
      <c r="C90" t="s">
        <v>76</v>
      </c>
      <c r="D90" t="s">
        <v>107</v>
      </c>
    </row>
    <row r="91" spans="1:4" x14ac:dyDescent="0.2">
      <c r="A91" t="s">
        <v>35</v>
      </c>
      <c r="B91" t="s">
        <v>126</v>
      </c>
      <c r="C91" t="s">
        <v>75</v>
      </c>
      <c r="D91" t="s">
        <v>37</v>
      </c>
    </row>
    <row r="92" spans="1:4" x14ac:dyDescent="0.2">
      <c r="A92" t="s">
        <v>35</v>
      </c>
      <c r="B92" t="s">
        <v>210</v>
      </c>
      <c r="C92" t="s">
        <v>211</v>
      </c>
      <c r="D92" t="s">
        <v>212</v>
      </c>
    </row>
    <row r="93" spans="1:4" x14ac:dyDescent="0.2">
      <c r="A93" t="s">
        <v>35</v>
      </c>
      <c r="B93" t="s">
        <v>125</v>
      </c>
      <c r="C93" t="s">
        <v>76</v>
      </c>
      <c r="D93" t="s">
        <v>37</v>
      </c>
    </row>
    <row r="94" spans="1:4" x14ac:dyDescent="0.2">
      <c r="A94" t="s">
        <v>35</v>
      </c>
      <c r="B94" t="s">
        <v>125</v>
      </c>
      <c r="C94" t="s">
        <v>76</v>
      </c>
      <c r="D94" t="s">
        <v>37</v>
      </c>
    </row>
    <row r="95" spans="1:4" x14ac:dyDescent="0.2">
      <c r="A95" t="s">
        <v>35</v>
      </c>
      <c r="B95" t="s">
        <v>213</v>
      </c>
      <c r="C95" t="s">
        <v>113</v>
      </c>
      <c r="D95" t="s">
        <v>214</v>
      </c>
    </row>
    <row r="96" spans="1:4" x14ac:dyDescent="0.2">
      <c r="A96" t="s">
        <v>35</v>
      </c>
      <c r="B96" t="s">
        <v>126</v>
      </c>
      <c r="C96" t="s">
        <v>75</v>
      </c>
      <c r="D96" t="s">
        <v>61</v>
      </c>
    </row>
    <row r="97" spans="1:4" x14ac:dyDescent="0.2">
      <c r="A97" t="s">
        <v>35</v>
      </c>
      <c r="B97" t="s">
        <v>215</v>
      </c>
      <c r="C97" t="s">
        <v>77</v>
      </c>
      <c r="D97" t="s">
        <v>69</v>
      </c>
    </row>
    <row r="98" spans="1:4" x14ac:dyDescent="0.2">
      <c r="A98" t="s">
        <v>35</v>
      </c>
      <c r="B98" t="s">
        <v>216</v>
      </c>
      <c r="C98" t="s">
        <v>81</v>
      </c>
      <c r="D98" t="s">
        <v>217</v>
      </c>
    </row>
    <row r="99" spans="1:4" x14ac:dyDescent="0.2">
      <c r="A99" t="s">
        <v>36</v>
      </c>
      <c r="B99" t="s">
        <v>218</v>
      </c>
      <c r="C99" t="s">
        <v>219</v>
      </c>
      <c r="D99" t="s">
        <v>220</v>
      </c>
    </row>
    <row r="100" spans="1:4" x14ac:dyDescent="0.2">
      <c r="A100" t="s">
        <v>35</v>
      </c>
      <c r="B100" t="s">
        <v>221</v>
      </c>
      <c r="C100" t="s">
        <v>222</v>
      </c>
      <c r="D100" t="s">
        <v>120</v>
      </c>
    </row>
    <row r="101" spans="1:4" x14ac:dyDescent="0.2">
      <c r="A101" t="s">
        <v>35</v>
      </c>
      <c r="B101" t="s">
        <v>223</v>
      </c>
      <c r="C101" t="s">
        <v>224</v>
      </c>
      <c r="D101" t="s">
        <v>225</v>
      </c>
    </row>
    <row r="102" spans="1:4" x14ac:dyDescent="0.2">
      <c r="A102" t="s">
        <v>35</v>
      </c>
      <c r="B102" t="s">
        <v>226</v>
      </c>
      <c r="C102" t="s">
        <v>227</v>
      </c>
      <c r="D102" t="s">
        <v>63</v>
      </c>
    </row>
    <row r="103" spans="1:4" x14ac:dyDescent="0.2">
      <c r="A103" t="s">
        <v>35</v>
      </c>
      <c r="B103" t="s">
        <v>228</v>
      </c>
      <c r="C103" t="s">
        <v>229</v>
      </c>
      <c r="D103" t="s">
        <v>43</v>
      </c>
    </row>
    <row r="104" spans="1:4" x14ac:dyDescent="0.2">
      <c r="A104" t="s">
        <v>35</v>
      </c>
      <c r="B104" t="s">
        <v>142</v>
      </c>
      <c r="C104" t="s">
        <v>81</v>
      </c>
      <c r="D104" t="s">
        <v>43</v>
      </c>
    </row>
    <row r="105" spans="1:4" x14ac:dyDescent="0.2">
      <c r="A105" t="s">
        <v>35</v>
      </c>
      <c r="B105" t="s">
        <v>230</v>
      </c>
      <c r="C105" t="s">
        <v>231</v>
      </c>
      <c r="D105" t="s">
        <v>63</v>
      </c>
    </row>
    <row r="106" spans="1:4" x14ac:dyDescent="0.2">
      <c r="A106" t="s">
        <v>35</v>
      </c>
      <c r="B106" t="s">
        <v>138</v>
      </c>
      <c r="C106" t="s">
        <v>80</v>
      </c>
      <c r="D106" t="s">
        <v>63</v>
      </c>
    </row>
    <row r="107" spans="1:4" x14ac:dyDescent="0.2">
      <c r="A107" t="s">
        <v>35</v>
      </c>
      <c r="B107" t="s">
        <v>232</v>
      </c>
      <c r="C107" t="s">
        <v>233</v>
      </c>
      <c r="D107" t="s">
        <v>234</v>
      </c>
    </row>
    <row r="108" spans="1:4" x14ac:dyDescent="0.2">
      <c r="A108" t="s">
        <v>35</v>
      </c>
      <c r="B108" t="s">
        <v>228</v>
      </c>
      <c r="C108" t="s">
        <v>229</v>
      </c>
      <c r="D108" t="s">
        <v>71</v>
      </c>
    </row>
    <row r="109" spans="1:4" x14ac:dyDescent="0.2">
      <c r="A109" t="s">
        <v>35</v>
      </c>
      <c r="B109" t="s">
        <v>125</v>
      </c>
      <c r="C109" t="s">
        <v>76</v>
      </c>
      <c r="D109" t="s">
        <v>37</v>
      </c>
    </row>
    <row r="110" spans="1:4" x14ac:dyDescent="0.2">
      <c r="A110" t="s">
        <v>35</v>
      </c>
      <c r="B110" t="s">
        <v>196</v>
      </c>
      <c r="C110" t="s">
        <v>76</v>
      </c>
      <c r="D110" t="s">
        <v>106</v>
      </c>
    </row>
    <row r="111" spans="1:4" x14ac:dyDescent="0.2">
      <c r="A111" t="s">
        <v>35</v>
      </c>
      <c r="B111" t="s">
        <v>235</v>
      </c>
      <c r="C111" t="s">
        <v>75</v>
      </c>
      <c r="D111" t="s">
        <v>236</v>
      </c>
    </row>
    <row r="112" spans="1:4" x14ac:dyDescent="0.2">
      <c r="A112" t="s">
        <v>35</v>
      </c>
      <c r="B112" t="s">
        <v>237</v>
      </c>
      <c r="C112" t="s">
        <v>238</v>
      </c>
      <c r="D112" t="s">
        <v>239</v>
      </c>
    </row>
    <row r="113" spans="1:4" x14ac:dyDescent="0.2">
      <c r="A113" t="s">
        <v>35</v>
      </c>
      <c r="B113" t="s">
        <v>170</v>
      </c>
      <c r="C113" t="s">
        <v>81</v>
      </c>
      <c r="D113" t="s">
        <v>234</v>
      </c>
    </row>
    <row r="114" spans="1:4" x14ac:dyDescent="0.2">
      <c r="A114" t="s">
        <v>36</v>
      </c>
      <c r="B114" t="s">
        <v>240</v>
      </c>
      <c r="C114" t="s">
        <v>241</v>
      </c>
      <c r="D114" t="s">
        <v>63</v>
      </c>
    </row>
    <row r="115" spans="1:4" x14ac:dyDescent="0.2">
      <c r="A115" t="s">
        <v>35</v>
      </c>
      <c r="B115" t="s">
        <v>141</v>
      </c>
      <c r="C115" t="s">
        <v>242</v>
      </c>
      <c r="D115" t="s">
        <v>43</v>
      </c>
    </row>
    <row r="116" spans="1:4" x14ac:dyDescent="0.2">
      <c r="A116" t="s">
        <v>35</v>
      </c>
      <c r="B116" t="s">
        <v>243</v>
      </c>
      <c r="C116" t="s">
        <v>244</v>
      </c>
      <c r="D116" t="s">
        <v>245</v>
      </c>
    </row>
    <row r="117" spans="1:4" x14ac:dyDescent="0.2">
      <c r="A117" t="s">
        <v>35</v>
      </c>
      <c r="B117" t="s">
        <v>246</v>
      </c>
      <c r="C117" t="s">
        <v>81</v>
      </c>
      <c r="D117" t="s">
        <v>247</v>
      </c>
    </row>
    <row r="118" spans="1:4" x14ac:dyDescent="0.2">
      <c r="A118" t="s">
        <v>35</v>
      </c>
      <c r="B118" t="s">
        <v>248</v>
      </c>
      <c r="C118" t="s">
        <v>249</v>
      </c>
      <c r="D118" t="s">
        <v>63</v>
      </c>
    </row>
    <row r="119" spans="1:4" x14ac:dyDescent="0.2">
      <c r="A119" t="s">
        <v>35</v>
      </c>
      <c r="B119" t="s">
        <v>129</v>
      </c>
      <c r="C119" t="s">
        <v>93</v>
      </c>
      <c r="D119" t="s">
        <v>43</v>
      </c>
    </row>
    <row r="120" spans="1:4" x14ac:dyDescent="0.2">
      <c r="A120" t="s">
        <v>35</v>
      </c>
      <c r="B120" t="s">
        <v>250</v>
      </c>
      <c r="C120" t="s">
        <v>251</v>
      </c>
      <c r="D120" t="s">
        <v>114</v>
      </c>
    </row>
    <row r="121" spans="1:4" x14ac:dyDescent="0.2">
      <c r="A121" t="s">
        <v>35</v>
      </c>
      <c r="B121" t="s">
        <v>129</v>
      </c>
      <c r="C121" t="s">
        <v>93</v>
      </c>
      <c r="D121" t="s">
        <v>43</v>
      </c>
    </row>
    <row r="122" spans="1:4" x14ac:dyDescent="0.2">
      <c r="A122" t="s">
        <v>35</v>
      </c>
      <c r="B122" t="s">
        <v>252</v>
      </c>
      <c r="C122" t="s">
        <v>253</v>
      </c>
      <c r="D122" t="s">
        <v>254</v>
      </c>
    </row>
    <row r="123" spans="1:4" x14ac:dyDescent="0.2">
      <c r="A123" t="s">
        <v>35</v>
      </c>
      <c r="B123" t="s">
        <v>140</v>
      </c>
      <c r="C123" t="s">
        <v>76</v>
      </c>
      <c r="D123" t="s">
        <v>42</v>
      </c>
    </row>
    <row r="124" spans="1:4" x14ac:dyDescent="0.2">
      <c r="A124" t="s">
        <v>35</v>
      </c>
      <c r="B124" t="s">
        <v>170</v>
      </c>
      <c r="C124" t="s">
        <v>82</v>
      </c>
      <c r="D124" t="s">
        <v>37</v>
      </c>
    </row>
    <row r="125" spans="1:4" x14ac:dyDescent="0.2">
      <c r="A125" t="s">
        <v>35</v>
      </c>
      <c r="B125" t="s">
        <v>170</v>
      </c>
      <c r="C125" t="s">
        <v>82</v>
      </c>
      <c r="D125" t="s">
        <v>72</v>
      </c>
    </row>
    <row r="126" spans="1:4" x14ac:dyDescent="0.2">
      <c r="A126" t="s">
        <v>35</v>
      </c>
      <c r="B126" t="s">
        <v>255</v>
      </c>
      <c r="C126" t="s">
        <v>256</v>
      </c>
      <c r="D126" t="s">
        <v>63</v>
      </c>
    </row>
    <row r="127" spans="1:4" x14ac:dyDescent="0.2">
      <c r="A127" t="s">
        <v>35</v>
      </c>
      <c r="B127" t="s">
        <v>142</v>
      </c>
      <c r="C127" t="s">
        <v>81</v>
      </c>
      <c r="D127" t="s">
        <v>69</v>
      </c>
    </row>
    <row r="128" spans="1:4" x14ac:dyDescent="0.2">
      <c r="A128" t="s">
        <v>35</v>
      </c>
      <c r="B128" t="s">
        <v>125</v>
      </c>
      <c r="C128" t="s">
        <v>76</v>
      </c>
      <c r="D128" t="s">
        <v>46</v>
      </c>
    </row>
    <row r="129" spans="1:4" x14ac:dyDescent="0.2">
      <c r="A129" t="s">
        <v>35</v>
      </c>
      <c r="B129" t="s">
        <v>152</v>
      </c>
      <c r="C129" t="s">
        <v>99</v>
      </c>
      <c r="D129" t="s">
        <v>63</v>
      </c>
    </row>
    <row r="130" spans="1:4" x14ac:dyDescent="0.2">
      <c r="A130" t="s">
        <v>35</v>
      </c>
      <c r="B130" t="s">
        <v>257</v>
      </c>
      <c r="C130" t="s">
        <v>258</v>
      </c>
      <c r="D130" t="s">
        <v>63</v>
      </c>
    </row>
    <row r="131" spans="1:4" x14ac:dyDescent="0.2">
      <c r="A131" t="s">
        <v>36</v>
      </c>
      <c r="B131" t="s">
        <v>259</v>
      </c>
      <c r="C131" t="s">
        <v>260</v>
      </c>
      <c r="D131" t="s">
        <v>261</v>
      </c>
    </row>
    <row r="132" spans="1:4" x14ac:dyDescent="0.2">
      <c r="A132" t="s">
        <v>35</v>
      </c>
      <c r="B132" t="s">
        <v>169</v>
      </c>
      <c r="C132" t="s">
        <v>92</v>
      </c>
      <c r="D132" t="s">
        <v>66</v>
      </c>
    </row>
    <row r="133" spans="1:4" x14ac:dyDescent="0.2">
      <c r="A133" t="s">
        <v>35</v>
      </c>
      <c r="B133" t="s">
        <v>125</v>
      </c>
      <c r="C133" t="s">
        <v>76</v>
      </c>
      <c r="D133" t="s">
        <v>37</v>
      </c>
    </row>
    <row r="134" spans="1:4" x14ac:dyDescent="0.2">
      <c r="A134" t="s">
        <v>35</v>
      </c>
      <c r="B134" t="s">
        <v>125</v>
      </c>
      <c r="C134" t="s">
        <v>76</v>
      </c>
      <c r="D134" t="s">
        <v>37</v>
      </c>
    </row>
    <row r="135" spans="1:4" x14ac:dyDescent="0.2">
      <c r="A135" t="s">
        <v>35</v>
      </c>
      <c r="B135" t="s">
        <v>142</v>
      </c>
      <c r="C135" t="s">
        <v>81</v>
      </c>
      <c r="D135" t="s">
        <v>65</v>
      </c>
    </row>
    <row r="136" spans="1:4" x14ac:dyDescent="0.2">
      <c r="A136" t="s">
        <v>35</v>
      </c>
      <c r="B136" t="s">
        <v>262</v>
      </c>
      <c r="C136" t="s">
        <v>263</v>
      </c>
      <c r="D136" t="s">
        <v>264</v>
      </c>
    </row>
    <row r="137" spans="1:4" x14ac:dyDescent="0.2">
      <c r="A137" t="s">
        <v>35</v>
      </c>
      <c r="B137" t="s">
        <v>140</v>
      </c>
      <c r="C137" t="s">
        <v>75</v>
      </c>
      <c r="D137" t="s">
        <v>265</v>
      </c>
    </row>
    <row r="138" spans="1:4" x14ac:dyDescent="0.2">
      <c r="A138" t="s">
        <v>35</v>
      </c>
      <c r="B138" t="s">
        <v>125</v>
      </c>
      <c r="C138" t="s">
        <v>76</v>
      </c>
      <c r="D138" t="s">
        <v>37</v>
      </c>
    </row>
    <row r="139" spans="1:4" x14ac:dyDescent="0.2">
      <c r="A139" t="s">
        <v>35</v>
      </c>
      <c r="B139" t="s">
        <v>266</v>
      </c>
      <c r="C139" t="s">
        <v>267</v>
      </c>
      <c r="D139" t="s">
        <v>268</v>
      </c>
    </row>
    <row r="140" spans="1:4" x14ac:dyDescent="0.2">
      <c r="A140" t="s">
        <v>35</v>
      </c>
      <c r="B140" t="s">
        <v>125</v>
      </c>
      <c r="C140" t="s">
        <v>76</v>
      </c>
      <c r="D140" t="s">
        <v>37</v>
      </c>
    </row>
    <row r="141" spans="1:4" x14ac:dyDescent="0.2">
      <c r="A141" t="s">
        <v>35</v>
      </c>
      <c r="B141" t="s">
        <v>126</v>
      </c>
      <c r="C141" t="s">
        <v>75</v>
      </c>
      <c r="D141" t="s">
        <v>37</v>
      </c>
    </row>
    <row r="142" spans="1:4" x14ac:dyDescent="0.2">
      <c r="A142" t="s">
        <v>36</v>
      </c>
      <c r="B142" t="s">
        <v>269</v>
      </c>
      <c r="C142" t="s">
        <v>270</v>
      </c>
      <c r="D142" t="s">
        <v>271</v>
      </c>
    </row>
    <row r="143" spans="1:4" x14ac:dyDescent="0.2">
      <c r="A143" t="s">
        <v>36</v>
      </c>
      <c r="B143" t="s">
        <v>272</v>
      </c>
      <c r="C143" t="s">
        <v>273</v>
      </c>
      <c r="D143" t="s">
        <v>274</v>
      </c>
    </row>
    <row r="144" spans="1:4" x14ac:dyDescent="0.2">
      <c r="A144" t="s">
        <v>36</v>
      </c>
      <c r="B144" t="s">
        <v>275</v>
      </c>
      <c r="C144" t="s">
        <v>276</v>
      </c>
      <c r="D144" t="s">
        <v>277</v>
      </c>
    </row>
    <row r="145" spans="1:4" x14ac:dyDescent="0.2">
      <c r="A145" t="s">
        <v>35</v>
      </c>
      <c r="B145" t="s">
        <v>278</v>
      </c>
      <c r="C145" t="s">
        <v>279</v>
      </c>
      <c r="D145" t="s">
        <v>280</v>
      </c>
    </row>
    <row r="146" spans="1:4" x14ac:dyDescent="0.2">
      <c r="A146" t="s">
        <v>36</v>
      </c>
      <c r="B146" t="s">
        <v>281</v>
      </c>
      <c r="C146" t="s">
        <v>282</v>
      </c>
      <c r="D146" t="s">
        <v>283</v>
      </c>
    </row>
    <row r="147" spans="1:4" x14ac:dyDescent="0.2">
      <c r="A147" t="s">
        <v>36</v>
      </c>
      <c r="B147" t="s">
        <v>284</v>
      </c>
      <c r="C147" t="s">
        <v>285</v>
      </c>
      <c r="D147" t="s">
        <v>286</v>
      </c>
    </row>
    <row r="148" spans="1:4" x14ac:dyDescent="0.2">
      <c r="A148" t="s">
        <v>35</v>
      </c>
      <c r="B148" t="s">
        <v>143</v>
      </c>
      <c r="C148" t="s">
        <v>75</v>
      </c>
      <c r="D148" t="s">
        <v>287</v>
      </c>
    </row>
    <row r="149" spans="1:4" x14ac:dyDescent="0.2">
      <c r="A149" t="s">
        <v>35</v>
      </c>
      <c r="B149" t="s">
        <v>288</v>
      </c>
      <c r="C149" t="s">
        <v>103</v>
      </c>
      <c r="D149" t="s">
        <v>289</v>
      </c>
    </row>
    <row r="150" spans="1:4" x14ac:dyDescent="0.2">
      <c r="A150" t="s">
        <v>35</v>
      </c>
      <c r="B150" t="s">
        <v>290</v>
      </c>
      <c r="C150" t="s">
        <v>81</v>
      </c>
      <c r="D150" t="s">
        <v>291</v>
      </c>
    </row>
    <row r="151" spans="1:4" x14ac:dyDescent="0.2">
      <c r="A151" t="s">
        <v>35</v>
      </c>
      <c r="B151" t="s">
        <v>292</v>
      </c>
      <c r="C151" t="s">
        <v>105</v>
      </c>
      <c r="D151" t="s">
        <v>293</v>
      </c>
    </row>
    <row r="152" spans="1:4" x14ac:dyDescent="0.2">
      <c r="A152" t="s">
        <v>35</v>
      </c>
      <c r="B152" t="s">
        <v>294</v>
      </c>
      <c r="C152" t="s">
        <v>76</v>
      </c>
      <c r="D152" t="s">
        <v>295</v>
      </c>
    </row>
    <row r="153" spans="1:4" x14ac:dyDescent="0.2">
      <c r="A153" t="s">
        <v>35</v>
      </c>
      <c r="B153" t="s">
        <v>125</v>
      </c>
      <c r="C153" t="s">
        <v>76</v>
      </c>
      <c r="D153" t="s">
        <v>37</v>
      </c>
    </row>
    <row r="154" spans="1:4" x14ac:dyDescent="0.2">
      <c r="A154" t="s">
        <v>36</v>
      </c>
      <c r="B154" t="s">
        <v>296</v>
      </c>
      <c r="C154" t="s">
        <v>297</v>
      </c>
      <c r="D154" t="s">
        <v>298</v>
      </c>
    </row>
    <row r="155" spans="1:4" x14ac:dyDescent="0.2">
      <c r="A155" t="s">
        <v>35</v>
      </c>
      <c r="B155" t="s">
        <v>299</v>
      </c>
      <c r="C155" t="s">
        <v>300</v>
      </c>
      <c r="D155" t="s">
        <v>301</v>
      </c>
    </row>
    <row r="156" spans="1:4" x14ac:dyDescent="0.2">
      <c r="A156" t="s">
        <v>35</v>
      </c>
      <c r="B156" t="s">
        <v>302</v>
      </c>
      <c r="C156" t="s">
        <v>303</v>
      </c>
      <c r="D156" t="s">
        <v>304</v>
      </c>
    </row>
    <row r="157" spans="1:4" x14ac:dyDescent="0.2">
      <c r="A157" t="s">
        <v>35</v>
      </c>
      <c r="B157" t="s">
        <v>305</v>
      </c>
      <c r="C157" t="s">
        <v>99</v>
      </c>
      <c r="D157" t="s">
        <v>306</v>
      </c>
    </row>
    <row r="158" spans="1:4" x14ac:dyDescent="0.2">
      <c r="A158" t="s">
        <v>35</v>
      </c>
      <c r="B158" t="s">
        <v>307</v>
      </c>
      <c r="C158" t="s">
        <v>308</v>
      </c>
      <c r="D158" t="s">
        <v>309</v>
      </c>
    </row>
    <row r="159" spans="1:4" x14ac:dyDescent="0.2">
      <c r="A159" t="s">
        <v>35</v>
      </c>
      <c r="B159" t="s">
        <v>310</v>
      </c>
      <c r="C159" t="s">
        <v>311</v>
      </c>
      <c r="D159" t="s">
        <v>312</v>
      </c>
    </row>
    <row r="160" spans="1:4" x14ac:dyDescent="0.2">
      <c r="A160" t="s">
        <v>35</v>
      </c>
      <c r="B160" t="s">
        <v>313</v>
      </c>
      <c r="C160" t="s">
        <v>83</v>
      </c>
      <c r="D160" t="s">
        <v>51</v>
      </c>
    </row>
    <row r="161" spans="1:4" x14ac:dyDescent="0.2">
      <c r="A161" t="s">
        <v>35</v>
      </c>
      <c r="B161" t="s">
        <v>314</v>
      </c>
      <c r="C161" t="s">
        <v>109</v>
      </c>
      <c r="D161" t="s">
        <v>315</v>
      </c>
    </row>
    <row r="162" spans="1:4" x14ac:dyDescent="0.2">
      <c r="A162" t="s">
        <v>35</v>
      </c>
      <c r="B162" t="s">
        <v>126</v>
      </c>
      <c r="C162" t="s">
        <v>75</v>
      </c>
      <c r="D162" t="s">
        <v>37</v>
      </c>
    </row>
    <row r="163" spans="1:4" x14ac:dyDescent="0.2">
      <c r="A163" t="s">
        <v>35</v>
      </c>
      <c r="B163" t="s">
        <v>316</v>
      </c>
      <c r="C163" t="s">
        <v>317</v>
      </c>
      <c r="D163" t="s">
        <v>318</v>
      </c>
    </row>
    <row r="164" spans="1:4" x14ac:dyDescent="0.2">
      <c r="A164" t="s">
        <v>35</v>
      </c>
      <c r="B164" t="s">
        <v>161</v>
      </c>
      <c r="C164" t="s">
        <v>79</v>
      </c>
      <c r="D164" t="s">
        <v>212</v>
      </c>
    </row>
    <row r="165" spans="1:4" x14ac:dyDescent="0.2">
      <c r="A165" t="s">
        <v>35</v>
      </c>
      <c r="B165" t="s">
        <v>143</v>
      </c>
      <c r="C165" t="s">
        <v>75</v>
      </c>
      <c r="D165" t="s">
        <v>144</v>
      </c>
    </row>
    <row r="166" spans="1:4" x14ac:dyDescent="0.2">
      <c r="A166" t="s">
        <v>35</v>
      </c>
      <c r="B166" t="s">
        <v>202</v>
      </c>
      <c r="C166" t="s">
        <v>84</v>
      </c>
      <c r="D166" t="s">
        <v>319</v>
      </c>
    </row>
    <row r="167" spans="1:4" x14ac:dyDescent="0.2">
      <c r="A167" t="s">
        <v>35</v>
      </c>
      <c r="B167" t="s">
        <v>130</v>
      </c>
      <c r="C167" t="s">
        <v>75</v>
      </c>
      <c r="D167" t="s">
        <v>63</v>
      </c>
    </row>
    <row r="168" spans="1:4" x14ac:dyDescent="0.2">
      <c r="A168" t="s">
        <v>36</v>
      </c>
      <c r="B168" t="s">
        <v>320</v>
      </c>
      <c r="C168" t="s">
        <v>321</v>
      </c>
      <c r="D168" t="s">
        <v>322</v>
      </c>
    </row>
    <row r="169" spans="1:4" x14ac:dyDescent="0.2">
      <c r="A169" t="s">
        <v>35</v>
      </c>
      <c r="B169" t="s">
        <v>323</v>
      </c>
      <c r="C169" t="s">
        <v>85</v>
      </c>
      <c r="D169" t="s">
        <v>315</v>
      </c>
    </row>
    <row r="170" spans="1:4" x14ac:dyDescent="0.2">
      <c r="A170" t="s">
        <v>35</v>
      </c>
      <c r="B170" t="s">
        <v>140</v>
      </c>
      <c r="C170" t="s">
        <v>75</v>
      </c>
      <c r="D170" t="s">
        <v>265</v>
      </c>
    </row>
    <row r="171" spans="1:4" x14ac:dyDescent="0.2">
      <c r="A171" t="s">
        <v>35</v>
      </c>
      <c r="B171" t="s">
        <v>170</v>
      </c>
      <c r="C171" t="s">
        <v>82</v>
      </c>
      <c r="D171" t="s">
        <v>37</v>
      </c>
    </row>
    <row r="172" spans="1:4" x14ac:dyDescent="0.2">
      <c r="A172" t="s">
        <v>35</v>
      </c>
      <c r="B172" t="s">
        <v>324</v>
      </c>
      <c r="C172" t="s">
        <v>325</v>
      </c>
      <c r="D172" t="s">
        <v>326</v>
      </c>
    </row>
    <row r="173" spans="1:4" x14ac:dyDescent="0.2">
      <c r="A173" t="s">
        <v>35</v>
      </c>
      <c r="B173" t="s">
        <v>125</v>
      </c>
      <c r="C173" t="s">
        <v>76</v>
      </c>
      <c r="D173" t="s">
        <v>37</v>
      </c>
    </row>
    <row r="174" spans="1:4" x14ac:dyDescent="0.2">
      <c r="A174" t="s">
        <v>35</v>
      </c>
      <c r="B174" t="s">
        <v>142</v>
      </c>
      <c r="C174" t="s">
        <v>81</v>
      </c>
      <c r="D174" t="s">
        <v>327</v>
      </c>
    </row>
    <row r="175" spans="1:4" x14ac:dyDescent="0.2">
      <c r="A175" t="s">
        <v>35</v>
      </c>
      <c r="B175" t="s">
        <v>130</v>
      </c>
      <c r="C175" t="s">
        <v>75</v>
      </c>
      <c r="D175" t="s">
        <v>55</v>
      </c>
    </row>
    <row r="176" spans="1:4" x14ac:dyDescent="0.2">
      <c r="A176" t="s">
        <v>35</v>
      </c>
      <c r="B176" t="s">
        <v>328</v>
      </c>
      <c r="C176" t="s">
        <v>329</v>
      </c>
      <c r="D176" t="s">
        <v>330</v>
      </c>
    </row>
    <row r="177" spans="1:4" x14ac:dyDescent="0.2">
      <c r="A177" t="s">
        <v>36</v>
      </c>
      <c r="B177" t="s">
        <v>331</v>
      </c>
      <c r="C177" t="s">
        <v>332</v>
      </c>
      <c r="D177" t="s">
        <v>333</v>
      </c>
    </row>
    <row r="178" spans="1:4" x14ac:dyDescent="0.2">
      <c r="A178" t="s">
        <v>35</v>
      </c>
      <c r="B178" t="s">
        <v>334</v>
      </c>
      <c r="C178" t="s">
        <v>335</v>
      </c>
      <c r="D178" t="s">
        <v>111</v>
      </c>
    </row>
    <row r="179" spans="1:4" x14ac:dyDescent="0.2">
      <c r="A179" t="s">
        <v>35</v>
      </c>
      <c r="B179" t="s">
        <v>125</v>
      </c>
      <c r="C179" t="s">
        <v>76</v>
      </c>
      <c r="D179" t="s">
        <v>37</v>
      </c>
    </row>
    <row r="180" spans="1:4" x14ac:dyDescent="0.2">
      <c r="A180" t="s">
        <v>35</v>
      </c>
      <c r="B180" t="s">
        <v>336</v>
      </c>
      <c r="C180" t="s">
        <v>337</v>
      </c>
      <c r="D180" t="s">
        <v>112</v>
      </c>
    </row>
    <row r="181" spans="1:4" x14ac:dyDescent="0.2">
      <c r="A181" t="s">
        <v>35</v>
      </c>
      <c r="B181" t="s">
        <v>338</v>
      </c>
      <c r="C181" t="s">
        <v>339</v>
      </c>
      <c r="D181" t="s">
        <v>67</v>
      </c>
    </row>
    <row r="182" spans="1:4" x14ac:dyDescent="0.2">
      <c r="A182" t="s">
        <v>35</v>
      </c>
      <c r="B182" t="s">
        <v>125</v>
      </c>
      <c r="C182" t="s">
        <v>76</v>
      </c>
      <c r="D182" t="s">
        <v>37</v>
      </c>
    </row>
    <row r="183" spans="1:4" x14ac:dyDescent="0.2">
      <c r="A183" t="s">
        <v>35</v>
      </c>
      <c r="B183" t="s">
        <v>125</v>
      </c>
      <c r="C183" t="s">
        <v>76</v>
      </c>
      <c r="D183" t="s">
        <v>37</v>
      </c>
    </row>
    <row r="184" spans="1:4" x14ac:dyDescent="0.2">
      <c r="A184" t="s">
        <v>35</v>
      </c>
      <c r="B184" t="s">
        <v>340</v>
      </c>
      <c r="C184" t="s">
        <v>341</v>
      </c>
      <c r="D184" t="s">
        <v>176</v>
      </c>
    </row>
    <row r="185" spans="1:4" x14ac:dyDescent="0.2">
      <c r="A185" t="s">
        <v>36</v>
      </c>
      <c r="B185" t="s">
        <v>342</v>
      </c>
      <c r="C185" t="s">
        <v>343</v>
      </c>
      <c r="D185" t="s">
        <v>344</v>
      </c>
    </row>
    <row r="186" spans="1:4" x14ac:dyDescent="0.2">
      <c r="A186" t="s">
        <v>35</v>
      </c>
      <c r="B186" t="s">
        <v>345</v>
      </c>
      <c r="C186" t="s">
        <v>346</v>
      </c>
      <c r="D186" t="s">
        <v>347</v>
      </c>
    </row>
    <row r="187" spans="1:4" x14ac:dyDescent="0.2">
      <c r="A187" t="s">
        <v>35</v>
      </c>
      <c r="B187" t="s">
        <v>348</v>
      </c>
      <c r="C187" t="s">
        <v>349</v>
      </c>
      <c r="D187" t="s">
        <v>350</v>
      </c>
    </row>
    <row r="188" spans="1:4" x14ac:dyDescent="0.2">
      <c r="A188" t="s">
        <v>35</v>
      </c>
      <c r="B188" t="s">
        <v>351</v>
      </c>
      <c r="C188" t="s">
        <v>352</v>
      </c>
      <c r="D188" t="s">
        <v>353</v>
      </c>
    </row>
    <row r="189" spans="1:4" x14ac:dyDescent="0.2">
      <c r="A189" t="s">
        <v>36</v>
      </c>
      <c r="B189" t="s">
        <v>354</v>
      </c>
      <c r="C189" t="s">
        <v>355</v>
      </c>
      <c r="D189" t="s">
        <v>356</v>
      </c>
    </row>
  </sheetData>
  <autoFilter ref="A1:D189" xr:uid="{DC962F19-A027-4CF4-B4D9-79C5ED23A2DE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C457-C077-5749-B0E7-0F15C549F5B8}">
  <sheetPr filterMode="1"/>
  <dimension ref="A1:F164"/>
  <sheetViews>
    <sheetView topLeftCell="A43" workbookViewId="0">
      <selection activeCell="C2" sqref="C2:C153"/>
    </sheetView>
  </sheetViews>
  <sheetFormatPr defaultColWidth="11.42578125" defaultRowHeight="12.75" x14ac:dyDescent="0.2"/>
  <cols>
    <col min="3" max="3" width="16.7109375" bestFit="1" customWidth="1"/>
    <col min="4" max="4" width="28.140625" bestFit="1" customWidth="1"/>
    <col min="5" max="5" width="23.140625" bestFit="1" customWidth="1"/>
    <col min="6" max="6" width="28.140625" bestFit="1" customWidth="1"/>
    <col min="7" max="7" width="18.85546875" bestFit="1" customWidth="1"/>
    <col min="8" max="8" width="26.85546875" bestFit="1" customWidth="1"/>
    <col min="9" max="9" width="9.7109375" bestFit="1" customWidth="1"/>
    <col min="10" max="10" width="13.140625" bestFit="1" customWidth="1"/>
    <col min="11" max="11" width="28.140625" bestFit="1" customWidth="1"/>
  </cols>
  <sheetData>
    <row r="1" spans="1:6" x14ac:dyDescent="0.2">
      <c r="C1" t="s">
        <v>88</v>
      </c>
      <c r="D1" t="s">
        <v>89</v>
      </c>
      <c r="E1" t="s">
        <v>90</v>
      </c>
      <c r="F1" t="s">
        <v>91</v>
      </c>
    </row>
    <row r="2" spans="1:6" x14ac:dyDescent="0.2">
      <c r="A2" t="s">
        <v>124</v>
      </c>
      <c r="B2" t="s">
        <v>124</v>
      </c>
      <c r="C2" t="s">
        <v>35</v>
      </c>
      <c r="D2" t="s">
        <v>357</v>
      </c>
      <c r="E2" t="s">
        <v>76</v>
      </c>
      <c r="F2" t="s">
        <v>37</v>
      </c>
    </row>
    <row r="3" spans="1:6" hidden="1" x14ac:dyDescent="0.2">
      <c r="A3" t="s">
        <v>124</v>
      </c>
      <c r="B3" t="s">
        <v>124</v>
      </c>
      <c r="C3" t="s">
        <v>36</v>
      </c>
      <c r="D3" t="s">
        <v>358</v>
      </c>
      <c r="E3" t="s">
        <v>359</v>
      </c>
      <c r="F3" t="s">
        <v>70</v>
      </c>
    </row>
    <row r="4" spans="1:6" x14ac:dyDescent="0.2">
      <c r="A4" t="s">
        <v>124</v>
      </c>
      <c r="B4" t="s">
        <v>124</v>
      </c>
      <c r="C4" t="s">
        <v>35</v>
      </c>
      <c r="D4" t="s">
        <v>360</v>
      </c>
      <c r="E4" t="s">
        <v>361</v>
      </c>
      <c r="F4" t="s">
        <v>362</v>
      </c>
    </row>
    <row r="5" spans="1:6" x14ac:dyDescent="0.2">
      <c r="A5" t="s">
        <v>124</v>
      </c>
      <c r="B5" t="s">
        <v>124</v>
      </c>
      <c r="C5" t="s">
        <v>35</v>
      </c>
      <c r="D5" t="s">
        <v>363</v>
      </c>
      <c r="E5" t="s">
        <v>76</v>
      </c>
      <c r="F5" t="s">
        <v>364</v>
      </c>
    </row>
    <row r="6" spans="1:6" x14ac:dyDescent="0.2">
      <c r="A6" t="s">
        <v>124</v>
      </c>
      <c r="B6" t="s">
        <v>124</v>
      </c>
      <c r="C6" t="s">
        <v>35</v>
      </c>
      <c r="D6" t="s">
        <v>365</v>
      </c>
      <c r="E6" t="s">
        <v>82</v>
      </c>
      <c r="F6" t="s">
        <v>37</v>
      </c>
    </row>
    <row r="7" spans="1:6" x14ac:dyDescent="0.2">
      <c r="A7" t="s">
        <v>124</v>
      </c>
      <c r="B7" t="s">
        <v>124</v>
      </c>
      <c r="C7" t="s">
        <v>35</v>
      </c>
      <c r="D7" t="s">
        <v>366</v>
      </c>
      <c r="E7" t="s">
        <v>367</v>
      </c>
      <c r="F7" t="s">
        <v>368</v>
      </c>
    </row>
    <row r="8" spans="1:6" x14ac:dyDescent="0.2">
      <c r="A8" t="s">
        <v>124</v>
      </c>
      <c r="B8" t="s">
        <v>124</v>
      </c>
      <c r="C8" t="s">
        <v>35</v>
      </c>
      <c r="D8" t="s">
        <v>369</v>
      </c>
      <c r="E8" t="s">
        <v>86</v>
      </c>
      <c r="F8" t="s">
        <v>197</v>
      </c>
    </row>
    <row r="9" spans="1:6" hidden="1" x14ac:dyDescent="0.2">
      <c r="A9" t="s">
        <v>124</v>
      </c>
      <c r="B9" t="s">
        <v>124</v>
      </c>
      <c r="C9" t="s">
        <v>36</v>
      </c>
      <c r="D9" t="s">
        <v>370</v>
      </c>
      <c r="E9" t="s">
        <v>371</v>
      </c>
      <c r="F9" t="s">
        <v>45</v>
      </c>
    </row>
    <row r="10" spans="1:6" x14ac:dyDescent="0.2">
      <c r="A10" t="s">
        <v>124</v>
      </c>
      <c r="B10" t="s">
        <v>124</v>
      </c>
      <c r="C10" t="s">
        <v>35</v>
      </c>
      <c r="D10" t="s">
        <v>372</v>
      </c>
      <c r="E10" t="s">
        <v>84</v>
      </c>
      <c r="F10" t="s">
        <v>373</v>
      </c>
    </row>
    <row r="11" spans="1:6" x14ac:dyDescent="0.2">
      <c r="A11" t="s">
        <v>124</v>
      </c>
      <c r="B11" t="s">
        <v>124</v>
      </c>
      <c r="C11" t="s">
        <v>35</v>
      </c>
      <c r="D11" t="s">
        <v>374</v>
      </c>
      <c r="E11" t="s">
        <v>75</v>
      </c>
      <c r="F11" t="s">
        <v>375</v>
      </c>
    </row>
    <row r="12" spans="1:6" x14ac:dyDescent="0.2">
      <c r="A12" t="s">
        <v>124</v>
      </c>
      <c r="B12" t="s">
        <v>124</v>
      </c>
      <c r="C12" t="s">
        <v>35</v>
      </c>
      <c r="D12" t="s">
        <v>376</v>
      </c>
      <c r="E12" t="s">
        <v>377</v>
      </c>
      <c r="F12" t="s">
        <v>378</v>
      </c>
    </row>
    <row r="13" spans="1:6" x14ac:dyDescent="0.2">
      <c r="A13" t="s">
        <v>124</v>
      </c>
      <c r="B13" t="s">
        <v>124</v>
      </c>
      <c r="C13" t="s">
        <v>35</v>
      </c>
      <c r="D13" t="s">
        <v>379</v>
      </c>
      <c r="E13" t="s">
        <v>380</v>
      </c>
      <c r="F13" t="s">
        <v>64</v>
      </c>
    </row>
    <row r="14" spans="1:6" x14ac:dyDescent="0.2">
      <c r="A14" t="s">
        <v>124</v>
      </c>
      <c r="B14" t="s">
        <v>124</v>
      </c>
      <c r="C14" t="s">
        <v>35</v>
      </c>
      <c r="D14" t="s">
        <v>357</v>
      </c>
      <c r="E14" t="s">
        <v>76</v>
      </c>
      <c r="F14" t="s">
        <v>37</v>
      </c>
    </row>
    <row r="15" spans="1:6" x14ac:dyDescent="0.2">
      <c r="A15" t="s">
        <v>124</v>
      </c>
      <c r="B15" t="s">
        <v>124</v>
      </c>
      <c r="C15" t="s">
        <v>35</v>
      </c>
      <c r="D15" t="s">
        <v>381</v>
      </c>
      <c r="E15" t="s">
        <v>382</v>
      </c>
      <c r="F15" t="s">
        <v>383</v>
      </c>
    </row>
    <row r="16" spans="1:6" x14ac:dyDescent="0.2">
      <c r="A16" t="s">
        <v>124</v>
      </c>
      <c r="B16" t="s">
        <v>124</v>
      </c>
      <c r="C16" t="s">
        <v>35</v>
      </c>
      <c r="D16" t="s">
        <v>357</v>
      </c>
      <c r="E16" t="s">
        <v>76</v>
      </c>
      <c r="F16" t="s">
        <v>37</v>
      </c>
    </row>
    <row r="17" spans="1:6" x14ac:dyDescent="0.2">
      <c r="A17" t="s">
        <v>124</v>
      </c>
      <c r="B17" t="s">
        <v>124</v>
      </c>
      <c r="C17" t="s">
        <v>35</v>
      </c>
      <c r="D17" t="s">
        <v>357</v>
      </c>
      <c r="E17" t="s">
        <v>76</v>
      </c>
      <c r="F17" t="s">
        <v>72</v>
      </c>
    </row>
    <row r="18" spans="1:6" x14ac:dyDescent="0.2">
      <c r="A18" t="s">
        <v>124</v>
      </c>
      <c r="B18" t="s">
        <v>124</v>
      </c>
      <c r="C18" t="s">
        <v>35</v>
      </c>
      <c r="D18" t="s">
        <v>376</v>
      </c>
      <c r="E18" t="s">
        <v>377</v>
      </c>
      <c r="F18" t="s">
        <v>384</v>
      </c>
    </row>
    <row r="19" spans="1:6" x14ac:dyDescent="0.2">
      <c r="A19" t="s">
        <v>124</v>
      </c>
      <c r="B19" t="s">
        <v>124</v>
      </c>
      <c r="C19" t="s">
        <v>35</v>
      </c>
      <c r="D19" t="s">
        <v>357</v>
      </c>
      <c r="E19" t="s">
        <v>76</v>
      </c>
      <c r="F19" t="s">
        <v>73</v>
      </c>
    </row>
    <row r="20" spans="1:6" x14ac:dyDescent="0.2">
      <c r="A20" t="s">
        <v>124</v>
      </c>
      <c r="B20" t="s">
        <v>124</v>
      </c>
      <c r="C20" t="s">
        <v>35</v>
      </c>
      <c r="D20" t="s">
        <v>357</v>
      </c>
      <c r="E20" t="s">
        <v>76</v>
      </c>
      <c r="F20" t="s">
        <v>37</v>
      </c>
    </row>
    <row r="21" spans="1:6" x14ac:dyDescent="0.2">
      <c r="A21" t="s">
        <v>124</v>
      </c>
      <c r="B21" t="s">
        <v>124</v>
      </c>
      <c r="C21" t="s">
        <v>35</v>
      </c>
      <c r="D21" t="s">
        <v>385</v>
      </c>
      <c r="E21" t="s">
        <v>386</v>
      </c>
      <c r="F21" t="s">
        <v>387</v>
      </c>
    </row>
    <row r="22" spans="1:6" x14ac:dyDescent="0.2">
      <c r="A22" t="s">
        <v>124</v>
      </c>
      <c r="B22" t="s">
        <v>124</v>
      </c>
      <c r="C22" t="s">
        <v>35</v>
      </c>
      <c r="D22" t="s">
        <v>357</v>
      </c>
      <c r="E22" t="s">
        <v>76</v>
      </c>
      <c r="F22" t="s">
        <v>37</v>
      </c>
    </row>
    <row r="23" spans="1:6" x14ac:dyDescent="0.2">
      <c r="A23" t="s">
        <v>124</v>
      </c>
      <c r="B23" t="s">
        <v>124</v>
      </c>
      <c r="C23" t="s">
        <v>35</v>
      </c>
      <c r="D23" t="s">
        <v>388</v>
      </c>
      <c r="E23" t="s">
        <v>389</v>
      </c>
      <c r="F23" t="s">
        <v>59</v>
      </c>
    </row>
    <row r="24" spans="1:6" x14ac:dyDescent="0.2">
      <c r="A24" t="s">
        <v>124</v>
      </c>
      <c r="B24" t="s">
        <v>124</v>
      </c>
      <c r="C24" t="s">
        <v>35</v>
      </c>
      <c r="D24" t="s">
        <v>390</v>
      </c>
      <c r="E24" t="s">
        <v>391</v>
      </c>
      <c r="F24" t="s">
        <v>392</v>
      </c>
    </row>
    <row r="25" spans="1:6" x14ac:dyDescent="0.2">
      <c r="A25" t="s">
        <v>124</v>
      </c>
      <c r="B25" t="s">
        <v>124</v>
      </c>
      <c r="C25" t="s">
        <v>35</v>
      </c>
      <c r="D25" t="s">
        <v>393</v>
      </c>
      <c r="E25" t="s">
        <v>394</v>
      </c>
      <c r="F25" t="s">
        <v>57</v>
      </c>
    </row>
    <row r="26" spans="1:6" x14ac:dyDescent="0.2">
      <c r="A26" t="s">
        <v>124</v>
      </c>
      <c r="B26" t="s">
        <v>124</v>
      </c>
      <c r="C26" t="s">
        <v>35</v>
      </c>
      <c r="D26" t="s">
        <v>395</v>
      </c>
      <c r="E26" t="s">
        <v>396</v>
      </c>
      <c r="F26" t="s">
        <v>397</v>
      </c>
    </row>
    <row r="27" spans="1:6" x14ac:dyDescent="0.2">
      <c r="A27" t="s">
        <v>124</v>
      </c>
      <c r="B27" t="s">
        <v>124</v>
      </c>
      <c r="C27" t="s">
        <v>35</v>
      </c>
      <c r="D27" t="s">
        <v>357</v>
      </c>
      <c r="E27" t="s">
        <v>75</v>
      </c>
      <c r="F27" t="s">
        <v>112</v>
      </c>
    </row>
    <row r="28" spans="1:6" x14ac:dyDescent="0.2">
      <c r="A28" t="s">
        <v>124</v>
      </c>
      <c r="B28" t="s">
        <v>124</v>
      </c>
      <c r="C28" t="s">
        <v>35</v>
      </c>
      <c r="D28" t="s">
        <v>365</v>
      </c>
      <c r="E28" t="s">
        <v>82</v>
      </c>
      <c r="F28" t="s">
        <v>37</v>
      </c>
    </row>
    <row r="29" spans="1:6" x14ac:dyDescent="0.2">
      <c r="A29" t="s">
        <v>124</v>
      </c>
      <c r="B29" t="s">
        <v>124</v>
      </c>
      <c r="C29" t="s">
        <v>35</v>
      </c>
      <c r="D29" t="s">
        <v>398</v>
      </c>
      <c r="E29" t="s">
        <v>119</v>
      </c>
      <c r="F29" t="s">
        <v>121</v>
      </c>
    </row>
    <row r="30" spans="1:6" x14ac:dyDescent="0.2">
      <c r="A30" t="s">
        <v>124</v>
      </c>
      <c r="B30" t="s">
        <v>124</v>
      </c>
      <c r="C30" t="s">
        <v>35</v>
      </c>
      <c r="D30" t="s">
        <v>374</v>
      </c>
      <c r="E30" t="s">
        <v>75</v>
      </c>
      <c r="F30" t="s">
        <v>399</v>
      </c>
    </row>
    <row r="31" spans="1:6" x14ac:dyDescent="0.2">
      <c r="A31" t="s">
        <v>124</v>
      </c>
      <c r="B31" t="s">
        <v>124</v>
      </c>
      <c r="C31" t="s">
        <v>35</v>
      </c>
      <c r="D31" t="s">
        <v>400</v>
      </c>
      <c r="E31" t="s">
        <v>401</v>
      </c>
      <c r="F31" t="s">
        <v>402</v>
      </c>
    </row>
    <row r="32" spans="1:6" x14ac:dyDescent="0.2">
      <c r="A32" t="s">
        <v>124</v>
      </c>
      <c r="B32" t="s">
        <v>124</v>
      </c>
      <c r="C32" t="s">
        <v>35</v>
      </c>
      <c r="D32" t="s">
        <v>357</v>
      </c>
      <c r="E32" t="s">
        <v>76</v>
      </c>
      <c r="F32" t="s">
        <v>73</v>
      </c>
    </row>
    <row r="33" spans="1:6" x14ac:dyDescent="0.2">
      <c r="A33" t="s">
        <v>124</v>
      </c>
      <c r="B33" t="s">
        <v>124</v>
      </c>
      <c r="C33" t="s">
        <v>35</v>
      </c>
      <c r="D33" t="s">
        <v>357</v>
      </c>
      <c r="E33" t="s">
        <v>76</v>
      </c>
      <c r="F33" t="s">
        <v>37</v>
      </c>
    </row>
    <row r="34" spans="1:6" x14ac:dyDescent="0.2">
      <c r="A34" t="s">
        <v>124</v>
      </c>
      <c r="B34" t="s">
        <v>124</v>
      </c>
      <c r="C34" t="s">
        <v>35</v>
      </c>
      <c r="D34" t="s">
        <v>403</v>
      </c>
      <c r="E34" t="s">
        <v>404</v>
      </c>
      <c r="F34" t="s">
        <v>67</v>
      </c>
    </row>
    <row r="35" spans="1:6" x14ac:dyDescent="0.2">
      <c r="A35" t="s">
        <v>124</v>
      </c>
      <c r="B35" t="s">
        <v>124</v>
      </c>
      <c r="C35" t="s">
        <v>35</v>
      </c>
      <c r="D35" t="s">
        <v>405</v>
      </c>
      <c r="E35" t="s">
        <v>75</v>
      </c>
      <c r="F35" t="s">
        <v>48</v>
      </c>
    </row>
    <row r="36" spans="1:6" x14ac:dyDescent="0.2">
      <c r="A36" t="s">
        <v>124</v>
      </c>
      <c r="B36" t="s">
        <v>124</v>
      </c>
      <c r="C36" t="s">
        <v>35</v>
      </c>
      <c r="D36" t="s">
        <v>357</v>
      </c>
      <c r="E36" t="s">
        <v>76</v>
      </c>
      <c r="F36" t="s">
        <v>37</v>
      </c>
    </row>
    <row r="37" spans="1:6" x14ac:dyDescent="0.2">
      <c r="A37" t="s">
        <v>124</v>
      </c>
      <c r="B37" t="s">
        <v>124</v>
      </c>
      <c r="C37" t="s">
        <v>35</v>
      </c>
      <c r="D37" t="s">
        <v>376</v>
      </c>
      <c r="E37" t="s">
        <v>377</v>
      </c>
      <c r="F37" t="s">
        <v>118</v>
      </c>
    </row>
    <row r="38" spans="1:6" x14ac:dyDescent="0.2">
      <c r="A38" t="s">
        <v>124</v>
      </c>
      <c r="B38" t="s">
        <v>124</v>
      </c>
      <c r="C38" t="s">
        <v>35</v>
      </c>
      <c r="D38" t="s">
        <v>406</v>
      </c>
      <c r="E38" t="s">
        <v>407</v>
      </c>
      <c r="F38" t="s">
        <v>69</v>
      </c>
    </row>
    <row r="39" spans="1:6" x14ac:dyDescent="0.2">
      <c r="A39" t="s">
        <v>124</v>
      </c>
      <c r="B39" t="s">
        <v>124</v>
      </c>
      <c r="C39" t="s">
        <v>35</v>
      </c>
      <c r="D39" t="s">
        <v>357</v>
      </c>
      <c r="E39" t="s">
        <v>76</v>
      </c>
      <c r="F39" t="s">
        <v>37</v>
      </c>
    </row>
    <row r="40" spans="1:6" x14ac:dyDescent="0.2">
      <c r="A40" t="s">
        <v>124</v>
      </c>
      <c r="B40" t="s">
        <v>124</v>
      </c>
      <c r="C40" t="s">
        <v>35</v>
      </c>
      <c r="D40" t="s">
        <v>357</v>
      </c>
      <c r="E40" t="s">
        <v>76</v>
      </c>
      <c r="F40" t="s">
        <v>64</v>
      </c>
    </row>
    <row r="41" spans="1:6" x14ac:dyDescent="0.2">
      <c r="A41" t="s">
        <v>124</v>
      </c>
      <c r="B41" t="s">
        <v>124</v>
      </c>
      <c r="C41" t="s">
        <v>35</v>
      </c>
      <c r="D41" t="s">
        <v>408</v>
      </c>
      <c r="E41" t="s">
        <v>76</v>
      </c>
      <c r="F41" t="s">
        <v>409</v>
      </c>
    </row>
    <row r="42" spans="1:6" x14ac:dyDescent="0.2">
      <c r="A42" t="s">
        <v>124</v>
      </c>
      <c r="B42" t="s">
        <v>124</v>
      </c>
      <c r="C42" t="s">
        <v>35</v>
      </c>
      <c r="D42" t="s">
        <v>410</v>
      </c>
      <c r="E42" t="s">
        <v>411</v>
      </c>
      <c r="F42" t="s">
        <v>412</v>
      </c>
    </row>
    <row r="43" spans="1:6" x14ac:dyDescent="0.2">
      <c r="A43" t="s">
        <v>124</v>
      </c>
      <c r="B43" t="s">
        <v>124</v>
      </c>
      <c r="C43" t="s">
        <v>35</v>
      </c>
      <c r="D43" t="s">
        <v>123</v>
      </c>
      <c r="E43" t="s">
        <v>76</v>
      </c>
      <c r="F43" t="s">
        <v>413</v>
      </c>
    </row>
    <row r="44" spans="1:6" x14ac:dyDescent="0.2">
      <c r="A44" t="s">
        <v>124</v>
      </c>
      <c r="B44" t="s">
        <v>124</v>
      </c>
      <c r="C44" t="s">
        <v>35</v>
      </c>
      <c r="D44" t="s">
        <v>374</v>
      </c>
      <c r="E44" t="s">
        <v>75</v>
      </c>
      <c r="F44" t="s">
        <v>106</v>
      </c>
    </row>
    <row r="45" spans="1:6" x14ac:dyDescent="0.2">
      <c r="A45" t="s">
        <v>124</v>
      </c>
      <c r="B45" t="s">
        <v>124</v>
      </c>
      <c r="C45" t="s">
        <v>35</v>
      </c>
      <c r="D45" t="s">
        <v>414</v>
      </c>
      <c r="E45" t="s">
        <v>84</v>
      </c>
      <c r="F45" t="s">
        <v>44</v>
      </c>
    </row>
    <row r="46" spans="1:6" x14ac:dyDescent="0.2">
      <c r="A46" t="s">
        <v>124</v>
      </c>
      <c r="B46" t="s">
        <v>124</v>
      </c>
      <c r="C46" t="s">
        <v>35</v>
      </c>
      <c r="D46" t="s">
        <v>415</v>
      </c>
      <c r="E46" t="s">
        <v>102</v>
      </c>
      <c r="F46" t="s">
        <v>57</v>
      </c>
    </row>
    <row r="47" spans="1:6" x14ac:dyDescent="0.2">
      <c r="A47" t="s">
        <v>124</v>
      </c>
      <c r="B47" t="s">
        <v>124</v>
      </c>
      <c r="C47" t="s">
        <v>35</v>
      </c>
      <c r="D47" t="s">
        <v>363</v>
      </c>
      <c r="E47" t="s">
        <v>76</v>
      </c>
      <c r="F47" t="s">
        <v>416</v>
      </c>
    </row>
    <row r="48" spans="1:6" x14ac:dyDescent="0.2">
      <c r="A48" t="s">
        <v>124</v>
      </c>
      <c r="B48" t="s">
        <v>124</v>
      </c>
      <c r="C48" t="s">
        <v>35</v>
      </c>
      <c r="D48" t="s">
        <v>374</v>
      </c>
      <c r="E48" t="s">
        <v>75</v>
      </c>
      <c r="F48" t="s">
        <v>37</v>
      </c>
    </row>
    <row r="49" spans="1:6" x14ac:dyDescent="0.2">
      <c r="A49" t="s">
        <v>124</v>
      </c>
      <c r="B49" t="s">
        <v>124</v>
      </c>
      <c r="C49" t="s">
        <v>35</v>
      </c>
      <c r="D49" t="s">
        <v>417</v>
      </c>
      <c r="E49" t="s">
        <v>122</v>
      </c>
      <c r="F49" t="s">
        <v>418</v>
      </c>
    </row>
    <row r="50" spans="1:6" x14ac:dyDescent="0.2">
      <c r="A50" t="s">
        <v>124</v>
      </c>
      <c r="B50" t="s">
        <v>124</v>
      </c>
      <c r="C50" t="s">
        <v>35</v>
      </c>
      <c r="D50" t="s">
        <v>357</v>
      </c>
      <c r="E50" t="s">
        <v>76</v>
      </c>
      <c r="F50" t="s">
        <v>37</v>
      </c>
    </row>
    <row r="51" spans="1:6" x14ac:dyDescent="0.2">
      <c r="A51" t="s">
        <v>124</v>
      </c>
      <c r="B51" t="s">
        <v>124</v>
      </c>
      <c r="C51" t="s">
        <v>35</v>
      </c>
      <c r="D51" t="s">
        <v>419</v>
      </c>
      <c r="E51" t="s">
        <v>420</v>
      </c>
      <c r="F51" t="s">
        <v>49</v>
      </c>
    </row>
    <row r="52" spans="1:6" x14ac:dyDescent="0.2">
      <c r="A52" t="s">
        <v>124</v>
      </c>
      <c r="B52" t="s">
        <v>124</v>
      </c>
      <c r="C52" t="s">
        <v>35</v>
      </c>
      <c r="D52" t="s">
        <v>421</v>
      </c>
      <c r="E52" t="s">
        <v>422</v>
      </c>
      <c r="F52" t="s">
        <v>115</v>
      </c>
    </row>
    <row r="53" spans="1:6" x14ac:dyDescent="0.2">
      <c r="A53" t="s">
        <v>124</v>
      </c>
      <c r="B53" t="s">
        <v>124</v>
      </c>
      <c r="C53" t="s">
        <v>35</v>
      </c>
      <c r="D53" t="s">
        <v>423</v>
      </c>
      <c r="E53" t="s">
        <v>424</v>
      </c>
      <c r="F53" t="s">
        <v>120</v>
      </c>
    </row>
    <row r="54" spans="1:6" x14ac:dyDescent="0.2">
      <c r="A54" t="s">
        <v>124</v>
      </c>
      <c r="B54" t="s">
        <v>124</v>
      </c>
      <c r="C54" t="s">
        <v>35</v>
      </c>
      <c r="D54" t="s">
        <v>425</v>
      </c>
      <c r="E54" t="s">
        <v>75</v>
      </c>
      <c r="F54" t="s">
        <v>426</v>
      </c>
    </row>
    <row r="55" spans="1:6" x14ac:dyDescent="0.2">
      <c r="A55" t="s">
        <v>124</v>
      </c>
      <c r="B55" t="s">
        <v>124</v>
      </c>
      <c r="C55" t="s">
        <v>35</v>
      </c>
      <c r="D55" t="s">
        <v>427</v>
      </c>
      <c r="E55" t="s">
        <v>428</v>
      </c>
      <c r="F55" t="s">
        <v>37</v>
      </c>
    </row>
    <row r="56" spans="1:6" x14ac:dyDescent="0.2">
      <c r="A56" t="s">
        <v>124</v>
      </c>
      <c r="B56" t="s">
        <v>124</v>
      </c>
      <c r="C56" t="s">
        <v>35</v>
      </c>
      <c r="D56" t="s">
        <v>425</v>
      </c>
      <c r="E56" t="s">
        <v>75</v>
      </c>
      <c r="F56" t="s">
        <v>217</v>
      </c>
    </row>
    <row r="57" spans="1:6" x14ac:dyDescent="0.2">
      <c r="A57" t="s">
        <v>124</v>
      </c>
      <c r="B57" t="s">
        <v>124</v>
      </c>
      <c r="C57" t="s">
        <v>35</v>
      </c>
      <c r="D57" t="s">
        <v>357</v>
      </c>
      <c r="E57" t="s">
        <v>76</v>
      </c>
      <c r="F57" t="s">
        <v>67</v>
      </c>
    </row>
    <row r="58" spans="1:6" x14ac:dyDescent="0.2">
      <c r="A58" t="s">
        <v>124</v>
      </c>
      <c r="B58" t="s">
        <v>124</v>
      </c>
      <c r="C58" t="s">
        <v>35</v>
      </c>
      <c r="D58" t="s">
        <v>429</v>
      </c>
      <c r="E58" t="s">
        <v>103</v>
      </c>
      <c r="F58" t="s">
        <v>430</v>
      </c>
    </row>
    <row r="59" spans="1:6" x14ac:dyDescent="0.2">
      <c r="A59" t="s">
        <v>124</v>
      </c>
      <c r="B59" t="s">
        <v>124</v>
      </c>
      <c r="C59" t="s">
        <v>35</v>
      </c>
      <c r="D59" t="s">
        <v>431</v>
      </c>
      <c r="E59" t="s">
        <v>99</v>
      </c>
      <c r="F59" t="s">
        <v>432</v>
      </c>
    </row>
    <row r="60" spans="1:6" x14ac:dyDescent="0.2">
      <c r="A60" t="s">
        <v>124</v>
      </c>
      <c r="B60" t="s">
        <v>124</v>
      </c>
      <c r="C60" t="s">
        <v>35</v>
      </c>
      <c r="D60" t="s">
        <v>433</v>
      </c>
      <c r="E60" t="s">
        <v>434</v>
      </c>
      <c r="F60" t="s">
        <v>435</v>
      </c>
    </row>
    <row r="61" spans="1:6" x14ac:dyDescent="0.2">
      <c r="A61" t="s">
        <v>124</v>
      </c>
      <c r="B61" t="s">
        <v>124</v>
      </c>
      <c r="C61" t="s">
        <v>35</v>
      </c>
      <c r="D61" t="s">
        <v>357</v>
      </c>
      <c r="E61" t="s">
        <v>76</v>
      </c>
      <c r="F61" t="s">
        <v>37</v>
      </c>
    </row>
    <row r="62" spans="1:6" x14ac:dyDescent="0.2">
      <c r="A62" t="s">
        <v>124</v>
      </c>
      <c r="B62" t="s">
        <v>124</v>
      </c>
      <c r="C62" t="s">
        <v>35</v>
      </c>
      <c r="D62" t="s">
        <v>436</v>
      </c>
      <c r="E62" t="s">
        <v>437</v>
      </c>
      <c r="F62" t="s">
        <v>438</v>
      </c>
    </row>
    <row r="63" spans="1:6" x14ac:dyDescent="0.2">
      <c r="A63" t="s">
        <v>124</v>
      </c>
      <c r="B63" t="s">
        <v>124</v>
      </c>
      <c r="C63" t="s">
        <v>35</v>
      </c>
      <c r="D63" t="s">
        <v>379</v>
      </c>
      <c r="E63" t="s">
        <v>80</v>
      </c>
      <c r="F63" t="s">
        <v>319</v>
      </c>
    </row>
    <row r="64" spans="1:6" x14ac:dyDescent="0.2">
      <c r="A64" t="s">
        <v>124</v>
      </c>
      <c r="B64" t="s">
        <v>124</v>
      </c>
      <c r="C64" t="s">
        <v>35</v>
      </c>
      <c r="D64" t="s">
        <v>357</v>
      </c>
      <c r="E64" t="s">
        <v>76</v>
      </c>
      <c r="F64" t="s">
        <v>42</v>
      </c>
    </row>
    <row r="65" spans="1:6" x14ac:dyDescent="0.2">
      <c r="A65" t="s">
        <v>124</v>
      </c>
      <c r="B65" t="s">
        <v>124</v>
      </c>
      <c r="C65" t="s">
        <v>35</v>
      </c>
      <c r="D65" t="s">
        <v>365</v>
      </c>
      <c r="E65" t="s">
        <v>81</v>
      </c>
      <c r="F65" t="s">
        <v>116</v>
      </c>
    </row>
    <row r="66" spans="1:6" x14ac:dyDescent="0.2">
      <c r="A66" t="s">
        <v>124</v>
      </c>
      <c r="B66" t="s">
        <v>124</v>
      </c>
      <c r="C66" t="s">
        <v>35</v>
      </c>
      <c r="D66" t="s">
        <v>439</v>
      </c>
      <c r="E66" t="s">
        <v>95</v>
      </c>
      <c r="F66" t="s">
        <v>164</v>
      </c>
    </row>
    <row r="67" spans="1:6" x14ac:dyDescent="0.2">
      <c r="A67" t="s">
        <v>124</v>
      </c>
      <c r="B67" t="s">
        <v>124</v>
      </c>
      <c r="C67" t="s">
        <v>35</v>
      </c>
      <c r="D67" t="s">
        <v>365</v>
      </c>
      <c r="E67" t="s">
        <v>242</v>
      </c>
      <c r="F67" t="s">
        <v>440</v>
      </c>
    </row>
    <row r="68" spans="1:6" x14ac:dyDescent="0.2">
      <c r="A68" t="s">
        <v>124</v>
      </c>
      <c r="B68" t="s">
        <v>124</v>
      </c>
      <c r="C68" t="s">
        <v>35</v>
      </c>
      <c r="D68" t="s">
        <v>441</v>
      </c>
      <c r="E68" t="s">
        <v>97</v>
      </c>
      <c r="F68" t="s">
        <v>442</v>
      </c>
    </row>
    <row r="69" spans="1:6" x14ac:dyDescent="0.2">
      <c r="A69" t="s">
        <v>124</v>
      </c>
      <c r="B69" t="s">
        <v>124</v>
      </c>
      <c r="C69" t="s">
        <v>35</v>
      </c>
      <c r="D69" t="s">
        <v>443</v>
      </c>
      <c r="E69" t="s">
        <v>104</v>
      </c>
      <c r="F69" t="s">
        <v>444</v>
      </c>
    </row>
    <row r="70" spans="1:6" x14ac:dyDescent="0.2">
      <c r="A70" t="s">
        <v>124</v>
      </c>
      <c r="B70" t="s">
        <v>124</v>
      </c>
      <c r="C70" t="s">
        <v>35</v>
      </c>
      <c r="D70" t="s">
        <v>363</v>
      </c>
      <c r="E70" t="s">
        <v>76</v>
      </c>
      <c r="F70" t="s">
        <v>293</v>
      </c>
    </row>
    <row r="71" spans="1:6" hidden="1" x14ac:dyDescent="0.2">
      <c r="A71" t="s">
        <v>124</v>
      </c>
      <c r="B71" t="s">
        <v>124</v>
      </c>
      <c r="C71" t="s">
        <v>36</v>
      </c>
      <c r="D71" t="s">
        <v>445</v>
      </c>
      <c r="E71" t="s">
        <v>446</v>
      </c>
      <c r="F71" t="s">
        <v>55</v>
      </c>
    </row>
    <row r="72" spans="1:6" x14ac:dyDescent="0.2">
      <c r="A72" t="s">
        <v>124</v>
      </c>
      <c r="B72" t="s">
        <v>124</v>
      </c>
      <c r="C72" t="s">
        <v>35</v>
      </c>
      <c r="D72" t="s">
        <v>447</v>
      </c>
      <c r="E72" t="s">
        <v>448</v>
      </c>
      <c r="F72" t="s">
        <v>50</v>
      </c>
    </row>
    <row r="73" spans="1:6" x14ac:dyDescent="0.2">
      <c r="A73" t="s">
        <v>124</v>
      </c>
      <c r="B73" t="s">
        <v>124</v>
      </c>
      <c r="C73" t="s">
        <v>35</v>
      </c>
      <c r="D73" t="s">
        <v>449</v>
      </c>
      <c r="E73" t="s">
        <v>450</v>
      </c>
      <c r="F73" t="s">
        <v>55</v>
      </c>
    </row>
    <row r="74" spans="1:6" x14ac:dyDescent="0.2">
      <c r="A74" t="s">
        <v>124</v>
      </c>
      <c r="B74" t="s">
        <v>124</v>
      </c>
      <c r="C74" t="s">
        <v>35</v>
      </c>
      <c r="D74" t="s">
        <v>451</v>
      </c>
      <c r="E74" t="s">
        <v>452</v>
      </c>
      <c r="F74" t="s">
        <v>453</v>
      </c>
    </row>
    <row r="75" spans="1:6" x14ac:dyDescent="0.2">
      <c r="A75" t="s">
        <v>124</v>
      </c>
      <c r="B75" t="s">
        <v>124</v>
      </c>
      <c r="C75" t="s">
        <v>35</v>
      </c>
      <c r="D75" t="s">
        <v>454</v>
      </c>
      <c r="E75" t="s">
        <v>455</v>
      </c>
      <c r="F75" t="s">
        <v>55</v>
      </c>
    </row>
    <row r="76" spans="1:6" x14ac:dyDescent="0.2">
      <c r="A76" t="s">
        <v>124</v>
      </c>
      <c r="B76" t="s">
        <v>124</v>
      </c>
      <c r="C76" t="s">
        <v>35</v>
      </c>
      <c r="D76" t="s">
        <v>357</v>
      </c>
      <c r="E76" t="s">
        <v>76</v>
      </c>
      <c r="F76" t="s">
        <v>53</v>
      </c>
    </row>
    <row r="77" spans="1:6" x14ac:dyDescent="0.2">
      <c r="A77" t="s">
        <v>124</v>
      </c>
      <c r="B77" t="s">
        <v>124</v>
      </c>
      <c r="C77" t="s">
        <v>35</v>
      </c>
      <c r="D77" t="s">
        <v>357</v>
      </c>
      <c r="E77" t="s">
        <v>76</v>
      </c>
      <c r="F77" t="s">
        <v>37</v>
      </c>
    </row>
    <row r="78" spans="1:6" x14ac:dyDescent="0.2">
      <c r="A78" t="s">
        <v>124</v>
      </c>
      <c r="B78" t="s">
        <v>124</v>
      </c>
      <c r="C78" t="s">
        <v>35</v>
      </c>
      <c r="D78" t="s">
        <v>357</v>
      </c>
      <c r="E78" t="s">
        <v>76</v>
      </c>
      <c r="F78" t="s">
        <v>40</v>
      </c>
    </row>
    <row r="79" spans="1:6" x14ac:dyDescent="0.2">
      <c r="A79" t="s">
        <v>124</v>
      </c>
      <c r="B79" t="s">
        <v>124</v>
      </c>
      <c r="C79" t="s">
        <v>35</v>
      </c>
      <c r="D79" t="s">
        <v>456</v>
      </c>
      <c r="E79" t="s">
        <v>457</v>
      </c>
      <c r="F79" t="s">
        <v>55</v>
      </c>
    </row>
    <row r="80" spans="1:6" x14ac:dyDescent="0.2">
      <c r="A80" t="s">
        <v>124</v>
      </c>
      <c r="B80" t="s">
        <v>124</v>
      </c>
      <c r="C80" t="s">
        <v>35</v>
      </c>
      <c r="D80" t="s">
        <v>458</v>
      </c>
      <c r="E80" t="s">
        <v>459</v>
      </c>
      <c r="F80" t="s">
        <v>287</v>
      </c>
    </row>
    <row r="81" spans="1:6" x14ac:dyDescent="0.2">
      <c r="A81" t="s">
        <v>124</v>
      </c>
      <c r="B81" t="s">
        <v>124</v>
      </c>
      <c r="C81" t="s">
        <v>35</v>
      </c>
      <c r="D81" t="s">
        <v>374</v>
      </c>
      <c r="E81" t="s">
        <v>75</v>
      </c>
      <c r="F81" t="s">
        <v>37</v>
      </c>
    </row>
    <row r="82" spans="1:6" x14ac:dyDescent="0.2">
      <c r="A82" t="s">
        <v>124</v>
      </c>
      <c r="B82" t="s">
        <v>124</v>
      </c>
      <c r="C82" t="s">
        <v>35</v>
      </c>
      <c r="D82" t="s">
        <v>460</v>
      </c>
      <c r="E82" t="s">
        <v>461</v>
      </c>
      <c r="F82" t="s">
        <v>201</v>
      </c>
    </row>
    <row r="83" spans="1:6" x14ac:dyDescent="0.2">
      <c r="A83" t="s">
        <v>124</v>
      </c>
      <c r="B83" t="s">
        <v>124</v>
      </c>
      <c r="C83" t="s">
        <v>35</v>
      </c>
      <c r="D83" t="s">
        <v>365</v>
      </c>
      <c r="E83" t="s">
        <v>81</v>
      </c>
      <c r="F83" t="s">
        <v>37</v>
      </c>
    </row>
    <row r="84" spans="1:6" x14ac:dyDescent="0.2">
      <c r="A84" t="s">
        <v>124</v>
      </c>
      <c r="B84" t="s">
        <v>124</v>
      </c>
      <c r="C84" t="s">
        <v>35</v>
      </c>
      <c r="D84" t="s">
        <v>415</v>
      </c>
      <c r="E84" t="s">
        <v>87</v>
      </c>
      <c r="F84" t="s">
        <v>462</v>
      </c>
    </row>
    <row r="85" spans="1:6" x14ac:dyDescent="0.2">
      <c r="A85" t="s">
        <v>124</v>
      </c>
      <c r="B85" t="s">
        <v>124</v>
      </c>
      <c r="C85" t="s">
        <v>35</v>
      </c>
      <c r="D85" t="s">
        <v>463</v>
      </c>
      <c r="E85" t="s">
        <v>464</v>
      </c>
      <c r="F85" t="s">
        <v>465</v>
      </c>
    </row>
    <row r="86" spans="1:6" x14ac:dyDescent="0.2">
      <c r="A86" t="s">
        <v>124</v>
      </c>
      <c r="B86" t="s">
        <v>124</v>
      </c>
      <c r="C86" t="s">
        <v>35</v>
      </c>
      <c r="D86" t="s">
        <v>405</v>
      </c>
      <c r="E86" t="s">
        <v>75</v>
      </c>
      <c r="F86" t="s">
        <v>466</v>
      </c>
    </row>
    <row r="87" spans="1:6" hidden="1" x14ac:dyDescent="0.2">
      <c r="A87" t="s">
        <v>124</v>
      </c>
      <c r="B87" t="s">
        <v>124</v>
      </c>
      <c r="C87" t="s">
        <v>36</v>
      </c>
      <c r="D87" t="s">
        <v>467</v>
      </c>
      <c r="E87" t="s">
        <v>468</v>
      </c>
      <c r="F87" t="s">
        <v>47</v>
      </c>
    </row>
    <row r="88" spans="1:6" x14ac:dyDescent="0.2">
      <c r="A88" t="s">
        <v>124</v>
      </c>
      <c r="B88" t="s">
        <v>124</v>
      </c>
      <c r="C88" t="s">
        <v>35</v>
      </c>
      <c r="D88" t="s">
        <v>469</v>
      </c>
      <c r="E88" t="s">
        <v>100</v>
      </c>
      <c r="F88" t="s">
        <v>319</v>
      </c>
    </row>
    <row r="89" spans="1:6" x14ac:dyDescent="0.2">
      <c r="A89" t="s">
        <v>124</v>
      </c>
      <c r="B89" t="s">
        <v>124</v>
      </c>
      <c r="C89" t="s">
        <v>35</v>
      </c>
      <c r="D89" t="s">
        <v>470</v>
      </c>
      <c r="E89" t="s">
        <v>75</v>
      </c>
      <c r="F89" t="s">
        <v>471</v>
      </c>
    </row>
    <row r="90" spans="1:6" x14ac:dyDescent="0.2">
      <c r="A90" t="s">
        <v>124</v>
      </c>
      <c r="B90" t="s">
        <v>124</v>
      </c>
      <c r="C90" t="s">
        <v>35</v>
      </c>
      <c r="D90" t="s">
        <v>357</v>
      </c>
      <c r="E90" t="s">
        <v>76</v>
      </c>
      <c r="F90" t="s">
        <v>37</v>
      </c>
    </row>
    <row r="91" spans="1:6" x14ac:dyDescent="0.2">
      <c r="A91" t="s">
        <v>124</v>
      </c>
      <c r="B91" t="s">
        <v>124</v>
      </c>
      <c r="C91" t="s">
        <v>35</v>
      </c>
      <c r="D91" t="s">
        <v>472</v>
      </c>
      <c r="E91" t="s">
        <v>473</v>
      </c>
      <c r="F91" t="s">
        <v>474</v>
      </c>
    </row>
    <row r="92" spans="1:6" x14ac:dyDescent="0.2">
      <c r="A92" t="s">
        <v>124</v>
      </c>
      <c r="B92" t="s">
        <v>124</v>
      </c>
      <c r="C92" t="s">
        <v>35</v>
      </c>
      <c r="D92" t="s">
        <v>475</v>
      </c>
      <c r="E92" t="s">
        <v>476</v>
      </c>
      <c r="F92" t="s">
        <v>58</v>
      </c>
    </row>
    <row r="93" spans="1:6" x14ac:dyDescent="0.2">
      <c r="A93" t="s">
        <v>124</v>
      </c>
      <c r="B93" t="s">
        <v>124</v>
      </c>
      <c r="C93" t="s">
        <v>35</v>
      </c>
      <c r="D93" t="s">
        <v>477</v>
      </c>
      <c r="E93" t="s">
        <v>83</v>
      </c>
      <c r="F93" t="s">
        <v>59</v>
      </c>
    </row>
    <row r="94" spans="1:6" x14ac:dyDescent="0.2">
      <c r="A94" t="s">
        <v>124</v>
      </c>
      <c r="B94" t="s">
        <v>124</v>
      </c>
      <c r="C94" t="s">
        <v>35</v>
      </c>
      <c r="D94" t="s">
        <v>414</v>
      </c>
      <c r="E94" t="s">
        <v>117</v>
      </c>
      <c r="F94" t="s">
        <v>478</v>
      </c>
    </row>
    <row r="95" spans="1:6" x14ac:dyDescent="0.2">
      <c r="A95" t="s">
        <v>124</v>
      </c>
      <c r="B95" t="s">
        <v>124</v>
      </c>
      <c r="C95" t="s">
        <v>35</v>
      </c>
      <c r="D95" t="s">
        <v>357</v>
      </c>
      <c r="E95" t="s">
        <v>76</v>
      </c>
      <c r="F95" t="s">
        <v>37</v>
      </c>
    </row>
    <row r="96" spans="1:6" x14ac:dyDescent="0.2">
      <c r="A96" t="s">
        <v>124</v>
      </c>
      <c r="B96" t="s">
        <v>124</v>
      </c>
      <c r="C96" t="s">
        <v>35</v>
      </c>
      <c r="D96" t="s">
        <v>479</v>
      </c>
      <c r="E96" t="s">
        <v>480</v>
      </c>
      <c r="F96" t="s">
        <v>481</v>
      </c>
    </row>
    <row r="97" spans="1:6" x14ac:dyDescent="0.2">
      <c r="A97" t="s">
        <v>124</v>
      </c>
      <c r="B97" t="s">
        <v>124</v>
      </c>
      <c r="C97" t="s">
        <v>35</v>
      </c>
      <c r="D97" t="s">
        <v>482</v>
      </c>
      <c r="E97" t="s">
        <v>96</v>
      </c>
      <c r="F97" t="s">
        <v>387</v>
      </c>
    </row>
    <row r="98" spans="1:6" x14ac:dyDescent="0.2">
      <c r="A98" t="s">
        <v>124</v>
      </c>
      <c r="B98" t="s">
        <v>124</v>
      </c>
      <c r="C98" t="s">
        <v>35</v>
      </c>
      <c r="D98" t="s">
        <v>483</v>
      </c>
      <c r="E98" t="s">
        <v>484</v>
      </c>
      <c r="F98" t="s">
        <v>110</v>
      </c>
    </row>
    <row r="99" spans="1:6" x14ac:dyDescent="0.2">
      <c r="A99" t="s">
        <v>124</v>
      </c>
      <c r="B99" t="s">
        <v>124</v>
      </c>
      <c r="C99" t="s">
        <v>35</v>
      </c>
      <c r="D99" t="s">
        <v>365</v>
      </c>
      <c r="E99" t="s">
        <v>74</v>
      </c>
      <c r="F99" t="s">
        <v>41</v>
      </c>
    </row>
    <row r="100" spans="1:6" x14ac:dyDescent="0.2">
      <c r="A100" t="s">
        <v>124</v>
      </c>
      <c r="B100" t="s">
        <v>124</v>
      </c>
      <c r="C100" t="s">
        <v>35</v>
      </c>
      <c r="D100" t="s">
        <v>405</v>
      </c>
      <c r="E100" t="s">
        <v>75</v>
      </c>
      <c r="F100" t="s">
        <v>48</v>
      </c>
    </row>
    <row r="101" spans="1:6" x14ac:dyDescent="0.2">
      <c r="A101" t="s">
        <v>124</v>
      </c>
      <c r="B101" t="s">
        <v>124</v>
      </c>
      <c r="C101" t="s">
        <v>35</v>
      </c>
      <c r="D101" t="s">
        <v>379</v>
      </c>
      <c r="E101" t="s">
        <v>242</v>
      </c>
      <c r="F101" t="s">
        <v>114</v>
      </c>
    </row>
    <row r="102" spans="1:6" x14ac:dyDescent="0.2">
      <c r="A102" t="s">
        <v>124</v>
      </c>
      <c r="B102" t="s">
        <v>124</v>
      </c>
      <c r="C102" t="s">
        <v>35</v>
      </c>
      <c r="D102" t="s">
        <v>357</v>
      </c>
      <c r="E102" t="s">
        <v>76</v>
      </c>
      <c r="F102" t="s">
        <v>45</v>
      </c>
    </row>
    <row r="103" spans="1:6" x14ac:dyDescent="0.2">
      <c r="A103" t="s">
        <v>124</v>
      </c>
      <c r="B103" t="s">
        <v>124</v>
      </c>
      <c r="C103" t="s">
        <v>35</v>
      </c>
      <c r="D103" t="s">
        <v>485</v>
      </c>
      <c r="E103" t="s">
        <v>81</v>
      </c>
      <c r="F103" t="s">
        <v>330</v>
      </c>
    </row>
    <row r="104" spans="1:6" x14ac:dyDescent="0.2">
      <c r="A104" t="s">
        <v>124</v>
      </c>
      <c r="B104" t="s">
        <v>124</v>
      </c>
      <c r="C104" t="s">
        <v>35</v>
      </c>
      <c r="D104" t="s">
        <v>486</v>
      </c>
      <c r="E104" t="s">
        <v>75</v>
      </c>
      <c r="F104" t="s">
        <v>487</v>
      </c>
    </row>
    <row r="105" spans="1:6" x14ac:dyDescent="0.2">
      <c r="A105" t="s">
        <v>124</v>
      </c>
      <c r="B105" t="s">
        <v>124</v>
      </c>
      <c r="C105" t="s">
        <v>35</v>
      </c>
      <c r="D105" t="s">
        <v>365</v>
      </c>
      <c r="E105" t="s">
        <v>74</v>
      </c>
      <c r="F105" t="s">
        <v>114</v>
      </c>
    </row>
    <row r="106" spans="1:6" x14ac:dyDescent="0.2">
      <c r="A106" t="s">
        <v>124</v>
      </c>
      <c r="B106" t="s">
        <v>124</v>
      </c>
      <c r="C106" t="s">
        <v>35</v>
      </c>
      <c r="D106" t="s">
        <v>431</v>
      </c>
      <c r="E106" t="s">
        <v>79</v>
      </c>
      <c r="F106" t="s">
        <v>114</v>
      </c>
    </row>
    <row r="107" spans="1:6" x14ac:dyDescent="0.2">
      <c r="A107" t="s">
        <v>124</v>
      </c>
      <c r="B107" t="s">
        <v>124</v>
      </c>
      <c r="C107" t="s">
        <v>35</v>
      </c>
      <c r="D107" t="s">
        <v>488</v>
      </c>
      <c r="E107" t="s">
        <v>92</v>
      </c>
      <c r="F107" t="s">
        <v>295</v>
      </c>
    </row>
    <row r="108" spans="1:6" x14ac:dyDescent="0.2">
      <c r="A108" t="s">
        <v>124</v>
      </c>
      <c r="B108" t="s">
        <v>124</v>
      </c>
      <c r="C108" t="s">
        <v>35</v>
      </c>
      <c r="D108" t="s">
        <v>489</v>
      </c>
      <c r="E108" t="s">
        <v>75</v>
      </c>
      <c r="F108" t="s">
        <v>490</v>
      </c>
    </row>
    <row r="109" spans="1:6" x14ac:dyDescent="0.2">
      <c r="A109" t="s">
        <v>124</v>
      </c>
      <c r="B109" t="s">
        <v>124</v>
      </c>
      <c r="C109" t="s">
        <v>35</v>
      </c>
      <c r="D109" t="s">
        <v>369</v>
      </c>
      <c r="E109" t="s">
        <v>86</v>
      </c>
      <c r="F109" t="s">
        <v>110</v>
      </c>
    </row>
    <row r="110" spans="1:6" x14ac:dyDescent="0.2">
      <c r="A110" t="s">
        <v>124</v>
      </c>
      <c r="B110" t="s">
        <v>124</v>
      </c>
      <c r="C110" t="s">
        <v>35</v>
      </c>
      <c r="D110" t="s">
        <v>369</v>
      </c>
      <c r="E110" t="s">
        <v>86</v>
      </c>
      <c r="F110" t="s">
        <v>114</v>
      </c>
    </row>
    <row r="111" spans="1:6" x14ac:dyDescent="0.2">
      <c r="A111" t="s">
        <v>124</v>
      </c>
      <c r="B111" t="s">
        <v>124</v>
      </c>
      <c r="C111" t="s">
        <v>35</v>
      </c>
      <c r="D111" t="s">
        <v>357</v>
      </c>
      <c r="E111" t="s">
        <v>76</v>
      </c>
      <c r="F111" t="s">
        <v>63</v>
      </c>
    </row>
    <row r="112" spans="1:6" x14ac:dyDescent="0.2">
      <c r="A112" t="s">
        <v>124</v>
      </c>
      <c r="B112" t="s">
        <v>124</v>
      </c>
      <c r="C112" t="s">
        <v>35</v>
      </c>
      <c r="D112" t="s">
        <v>491</v>
      </c>
      <c r="E112" t="s">
        <v>81</v>
      </c>
      <c r="F112" t="s">
        <v>289</v>
      </c>
    </row>
    <row r="113" spans="1:6" x14ac:dyDescent="0.2">
      <c r="A113" t="s">
        <v>124</v>
      </c>
      <c r="B113" t="s">
        <v>124</v>
      </c>
      <c r="C113" t="s">
        <v>35</v>
      </c>
      <c r="D113" t="s">
        <v>492</v>
      </c>
      <c r="E113" t="s">
        <v>258</v>
      </c>
      <c r="F113" t="s">
        <v>110</v>
      </c>
    </row>
    <row r="114" spans="1:6" x14ac:dyDescent="0.2">
      <c r="A114" t="s">
        <v>124</v>
      </c>
      <c r="B114" t="s">
        <v>124</v>
      </c>
      <c r="C114" t="s">
        <v>35</v>
      </c>
      <c r="D114" t="s">
        <v>493</v>
      </c>
      <c r="E114" t="s">
        <v>99</v>
      </c>
      <c r="F114" t="s">
        <v>59</v>
      </c>
    </row>
    <row r="115" spans="1:6" x14ac:dyDescent="0.2">
      <c r="A115" t="s">
        <v>124</v>
      </c>
      <c r="B115" t="s">
        <v>124</v>
      </c>
      <c r="C115" t="s">
        <v>35</v>
      </c>
      <c r="D115" t="s">
        <v>429</v>
      </c>
      <c r="E115" t="s">
        <v>103</v>
      </c>
      <c r="F115" t="s">
        <v>462</v>
      </c>
    </row>
    <row r="116" spans="1:6" x14ac:dyDescent="0.2">
      <c r="A116" t="s">
        <v>124</v>
      </c>
      <c r="B116" t="s">
        <v>124</v>
      </c>
      <c r="C116" t="s">
        <v>35</v>
      </c>
      <c r="D116" t="s">
        <v>494</v>
      </c>
      <c r="E116" t="s">
        <v>495</v>
      </c>
      <c r="F116" t="s">
        <v>110</v>
      </c>
    </row>
    <row r="117" spans="1:6" x14ac:dyDescent="0.2">
      <c r="A117" t="s">
        <v>124</v>
      </c>
      <c r="B117" t="s">
        <v>124</v>
      </c>
      <c r="C117" t="s">
        <v>35</v>
      </c>
      <c r="D117" t="s">
        <v>429</v>
      </c>
      <c r="E117" t="s">
        <v>103</v>
      </c>
      <c r="F117" t="s">
        <v>114</v>
      </c>
    </row>
    <row r="118" spans="1:6" x14ac:dyDescent="0.2">
      <c r="A118" t="s">
        <v>124</v>
      </c>
      <c r="B118" t="s">
        <v>124</v>
      </c>
      <c r="C118" t="s">
        <v>35</v>
      </c>
      <c r="D118" t="s">
        <v>496</v>
      </c>
      <c r="E118" t="s">
        <v>497</v>
      </c>
      <c r="F118" t="s">
        <v>498</v>
      </c>
    </row>
    <row r="119" spans="1:6" x14ac:dyDescent="0.2">
      <c r="A119" t="s">
        <v>124</v>
      </c>
      <c r="B119" t="s">
        <v>124</v>
      </c>
      <c r="C119" t="s">
        <v>35</v>
      </c>
      <c r="D119" t="s">
        <v>363</v>
      </c>
      <c r="E119" t="s">
        <v>76</v>
      </c>
      <c r="F119" t="s">
        <v>499</v>
      </c>
    </row>
    <row r="120" spans="1:6" x14ac:dyDescent="0.2">
      <c r="A120" t="s">
        <v>124</v>
      </c>
      <c r="B120" t="s">
        <v>124</v>
      </c>
      <c r="C120" t="s">
        <v>35</v>
      </c>
      <c r="D120" t="s">
        <v>357</v>
      </c>
      <c r="E120" t="s">
        <v>76</v>
      </c>
      <c r="F120" t="s">
        <v>37</v>
      </c>
    </row>
    <row r="121" spans="1:6" x14ac:dyDescent="0.2">
      <c r="A121" t="s">
        <v>124</v>
      </c>
      <c r="B121" t="s">
        <v>124</v>
      </c>
      <c r="C121" t="s">
        <v>35</v>
      </c>
      <c r="D121" t="s">
        <v>379</v>
      </c>
      <c r="E121" t="s">
        <v>80</v>
      </c>
      <c r="F121" t="s">
        <v>500</v>
      </c>
    </row>
    <row r="122" spans="1:6" x14ac:dyDescent="0.2">
      <c r="A122" t="s">
        <v>124</v>
      </c>
      <c r="B122" t="s">
        <v>124</v>
      </c>
      <c r="C122" t="s">
        <v>35</v>
      </c>
      <c r="D122" t="s">
        <v>501</v>
      </c>
      <c r="E122" t="s">
        <v>502</v>
      </c>
      <c r="F122" t="s">
        <v>399</v>
      </c>
    </row>
    <row r="123" spans="1:6" x14ac:dyDescent="0.2">
      <c r="A123" t="s">
        <v>124</v>
      </c>
      <c r="B123" t="s">
        <v>124</v>
      </c>
      <c r="C123" t="s">
        <v>35</v>
      </c>
      <c r="D123" t="s">
        <v>503</v>
      </c>
      <c r="E123" t="s">
        <v>76</v>
      </c>
      <c r="F123" t="s">
        <v>504</v>
      </c>
    </row>
    <row r="124" spans="1:6" x14ac:dyDescent="0.2">
      <c r="A124" t="s">
        <v>124</v>
      </c>
      <c r="B124" t="s">
        <v>124</v>
      </c>
      <c r="C124" t="s">
        <v>35</v>
      </c>
      <c r="D124" t="s">
        <v>357</v>
      </c>
      <c r="E124" t="s">
        <v>76</v>
      </c>
      <c r="F124" t="s">
        <v>37</v>
      </c>
    </row>
    <row r="125" spans="1:6" x14ac:dyDescent="0.2">
      <c r="A125" t="s">
        <v>124</v>
      </c>
      <c r="B125" t="s">
        <v>124</v>
      </c>
      <c r="C125" t="s">
        <v>35</v>
      </c>
      <c r="D125" t="s">
        <v>374</v>
      </c>
      <c r="E125" t="s">
        <v>76</v>
      </c>
      <c r="F125" t="s">
        <v>49</v>
      </c>
    </row>
    <row r="126" spans="1:6" x14ac:dyDescent="0.2">
      <c r="A126" t="s">
        <v>124</v>
      </c>
      <c r="B126" t="s">
        <v>124</v>
      </c>
      <c r="C126" t="s">
        <v>35</v>
      </c>
      <c r="D126" t="s">
        <v>505</v>
      </c>
      <c r="E126" t="s">
        <v>506</v>
      </c>
      <c r="F126" t="s">
        <v>69</v>
      </c>
    </row>
    <row r="127" spans="1:6" x14ac:dyDescent="0.2">
      <c r="A127" t="s">
        <v>124</v>
      </c>
      <c r="B127" t="s">
        <v>124</v>
      </c>
      <c r="C127" t="s">
        <v>35</v>
      </c>
      <c r="D127" t="s">
        <v>485</v>
      </c>
      <c r="E127" t="s">
        <v>81</v>
      </c>
      <c r="F127" t="s">
        <v>507</v>
      </c>
    </row>
    <row r="128" spans="1:6" x14ac:dyDescent="0.2">
      <c r="A128" t="s">
        <v>124</v>
      </c>
      <c r="B128" t="s">
        <v>124</v>
      </c>
      <c r="C128" t="s">
        <v>35</v>
      </c>
      <c r="D128" t="s">
        <v>365</v>
      </c>
      <c r="E128" t="s">
        <v>82</v>
      </c>
      <c r="F128" t="s">
        <v>37</v>
      </c>
    </row>
    <row r="129" spans="1:6" x14ac:dyDescent="0.2">
      <c r="A129" t="s">
        <v>124</v>
      </c>
      <c r="B129" t="s">
        <v>124</v>
      </c>
      <c r="C129" t="s">
        <v>35</v>
      </c>
      <c r="D129" t="s">
        <v>365</v>
      </c>
      <c r="E129" t="s">
        <v>74</v>
      </c>
      <c r="F129" t="s">
        <v>48</v>
      </c>
    </row>
    <row r="130" spans="1:6" x14ac:dyDescent="0.2">
      <c r="A130" t="s">
        <v>124</v>
      </c>
      <c r="B130" t="s">
        <v>124</v>
      </c>
      <c r="C130" t="s">
        <v>35</v>
      </c>
      <c r="D130" t="s">
        <v>357</v>
      </c>
      <c r="E130" t="s">
        <v>76</v>
      </c>
      <c r="F130" t="s">
        <v>37</v>
      </c>
    </row>
    <row r="131" spans="1:6" x14ac:dyDescent="0.2">
      <c r="A131" t="s">
        <v>124</v>
      </c>
      <c r="B131" t="s">
        <v>124</v>
      </c>
      <c r="C131" t="s">
        <v>35</v>
      </c>
      <c r="D131" t="s">
        <v>508</v>
      </c>
      <c r="E131" t="s">
        <v>101</v>
      </c>
      <c r="F131" t="s">
        <v>71</v>
      </c>
    </row>
    <row r="132" spans="1:6" x14ac:dyDescent="0.2">
      <c r="A132" t="s">
        <v>124</v>
      </c>
      <c r="B132" t="s">
        <v>124</v>
      </c>
      <c r="C132" t="s">
        <v>35</v>
      </c>
      <c r="D132" t="s">
        <v>365</v>
      </c>
      <c r="E132" t="s">
        <v>82</v>
      </c>
      <c r="F132" t="s">
        <v>212</v>
      </c>
    </row>
    <row r="133" spans="1:6" x14ac:dyDescent="0.2">
      <c r="A133" t="s">
        <v>124</v>
      </c>
      <c r="B133" t="s">
        <v>124</v>
      </c>
      <c r="C133" t="s">
        <v>35</v>
      </c>
      <c r="D133" t="s">
        <v>509</v>
      </c>
      <c r="E133" t="s">
        <v>158</v>
      </c>
      <c r="F133" t="s">
        <v>110</v>
      </c>
    </row>
    <row r="134" spans="1:6" x14ac:dyDescent="0.2">
      <c r="A134" t="s">
        <v>124</v>
      </c>
      <c r="B134" t="s">
        <v>124</v>
      </c>
      <c r="C134" t="s">
        <v>35</v>
      </c>
      <c r="D134" t="s">
        <v>510</v>
      </c>
      <c r="E134" t="s">
        <v>480</v>
      </c>
      <c r="F134" t="s">
        <v>114</v>
      </c>
    </row>
    <row r="135" spans="1:6" x14ac:dyDescent="0.2">
      <c r="A135" t="s">
        <v>124</v>
      </c>
      <c r="B135" t="s">
        <v>124</v>
      </c>
      <c r="C135" t="s">
        <v>35</v>
      </c>
      <c r="D135" t="s">
        <v>511</v>
      </c>
      <c r="E135" t="s">
        <v>512</v>
      </c>
      <c r="F135" t="s">
        <v>513</v>
      </c>
    </row>
    <row r="136" spans="1:6" x14ac:dyDescent="0.2">
      <c r="A136" t="s">
        <v>124</v>
      </c>
      <c r="B136" t="s">
        <v>124</v>
      </c>
      <c r="C136" t="s">
        <v>35</v>
      </c>
      <c r="D136" t="s">
        <v>405</v>
      </c>
      <c r="E136" t="s">
        <v>75</v>
      </c>
      <c r="F136" t="s">
        <v>52</v>
      </c>
    </row>
    <row r="137" spans="1:6" x14ac:dyDescent="0.2">
      <c r="A137" t="s">
        <v>124</v>
      </c>
      <c r="B137" t="s">
        <v>124</v>
      </c>
      <c r="C137" t="s">
        <v>35</v>
      </c>
      <c r="D137" t="s">
        <v>514</v>
      </c>
      <c r="E137" t="s">
        <v>515</v>
      </c>
      <c r="F137" t="s">
        <v>39</v>
      </c>
    </row>
    <row r="138" spans="1:6" x14ac:dyDescent="0.2">
      <c r="A138" t="s">
        <v>124</v>
      </c>
      <c r="B138" t="s">
        <v>124</v>
      </c>
      <c r="C138" t="s">
        <v>35</v>
      </c>
      <c r="D138" t="s">
        <v>374</v>
      </c>
      <c r="E138" t="s">
        <v>75</v>
      </c>
      <c r="F138" t="s">
        <v>63</v>
      </c>
    </row>
    <row r="139" spans="1:6" x14ac:dyDescent="0.2">
      <c r="A139" t="s">
        <v>124</v>
      </c>
      <c r="B139" t="s">
        <v>124</v>
      </c>
      <c r="C139" t="s">
        <v>35</v>
      </c>
      <c r="D139" t="s">
        <v>357</v>
      </c>
      <c r="E139" t="s">
        <v>76</v>
      </c>
      <c r="F139" t="s">
        <v>114</v>
      </c>
    </row>
    <row r="140" spans="1:6" x14ac:dyDescent="0.2">
      <c r="A140" t="s">
        <v>124</v>
      </c>
      <c r="B140" t="s">
        <v>124</v>
      </c>
      <c r="C140" t="s">
        <v>35</v>
      </c>
      <c r="D140" t="s">
        <v>357</v>
      </c>
      <c r="E140" t="s">
        <v>76</v>
      </c>
      <c r="F140" t="s">
        <v>37</v>
      </c>
    </row>
    <row r="141" spans="1:6" x14ac:dyDescent="0.2">
      <c r="A141" t="s">
        <v>124</v>
      </c>
      <c r="B141" t="s">
        <v>124</v>
      </c>
      <c r="C141" t="s">
        <v>35</v>
      </c>
      <c r="D141" t="s">
        <v>374</v>
      </c>
      <c r="E141" t="s">
        <v>76</v>
      </c>
      <c r="F141" t="s">
        <v>62</v>
      </c>
    </row>
    <row r="142" spans="1:6" x14ac:dyDescent="0.2">
      <c r="A142" t="s">
        <v>124</v>
      </c>
      <c r="B142" t="s">
        <v>124</v>
      </c>
      <c r="C142" t="s">
        <v>35</v>
      </c>
      <c r="D142" t="s">
        <v>492</v>
      </c>
      <c r="E142" t="s">
        <v>258</v>
      </c>
      <c r="F142" t="s">
        <v>430</v>
      </c>
    </row>
    <row r="143" spans="1:6" x14ac:dyDescent="0.2">
      <c r="A143" t="s">
        <v>124</v>
      </c>
      <c r="B143" t="s">
        <v>124</v>
      </c>
      <c r="C143" t="s">
        <v>35</v>
      </c>
      <c r="D143" t="s">
        <v>414</v>
      </c>
      <c r="E143" t="s">
        <v>78</v>
      </c>
      <c r="F143" t="s">
        <v>41</v>
      </c>
    </row>
    <row r="144" spans="1:6" x14ac:dyDescent="0.2">
      <c r="A144" t="s">
        <v>124</v>
      </c>
      <c r="B144" t="s">
        <v>124</v>
      </c>
      <c r="C144" t="s">
        <v>35</v>
      </c>
      <c r="D144" t="s">
        <v>441</v>
      </c>
      <c r="E144" t="s">
        <v>98</v>
      </c>
      <c r="F144" t="s">
        <v>39</v>
      </c>
    </row>
    <row r="145" spans="1:6" x14ac:dyDescent="0.2">
      <c r="A145" t="s">
        <v>124</v>
      </c>
      <c r="B145" t="s">
        <v>124</v>
      </c>
      <c r="C145" t="s">
        <v>35</v>
      </c>
      <c r="D145" t="s">
        <v>365</v>
      </c>
      <c r="E145" t="s">
        <v>81</v>
      </c>
      <c r="F145" t="s">
        <v>70</v>
      </c>
    </row>
    <row r="146" spans="1:6" x14ac:dyDescent="0.2">
      <c r="A146" t="s">
        <v>124</v>
      </c>
      <c r="B146" t="s">
        <v>124</v>
      </c>
      <c r="C146" t="s">
        <v>35</v>
      </c>
      <c r="D146" t="s">
        <v>516</v>
      </c>
      <c r="E146" t="s">
        <v>150</v>
      </c>
      <c r="F146" t="s">
        <v>295</v>
      </c>
    </row>
    <row r="147" spans="1:6" x14ac:dyDescent="0.2">
      <c r="A147" t="s">
        <v>124</v>
      </c>
      <c r="B147" t="s">
        <v>124</v>
      </c>
      <c r="C147" t="s">
        <v>35</v>
      </c>
      <c r="D147" t="s">
        <v>517</v>
      </c>
      <c r="E147" t="s">
        <v>518</v>
      </c>
      <c r="F147" t="s">
        <v>39</v>
      </c>
    </row>
    <row r="148" spans="1:6" x14ac:dyDescent="0.2">
      <c r="A148" t="s">
        <v>124</v>
      </c>
      <c r="B148" t="s">
        <v>124</v>
      </c>
      <c r="C148" t="s">
        <v>35</v>
      </c>
      <c r="D148" t="s">
        <v>469</v>
      </c>
      <c r="E148" t="s">
        <v>100</v>
      </c>
      <c r="F148" t="s">
        <v>60</v>
      </c>
    </row>
    <row r="149" spans="1:6" x14ac:dyDescent="0.2">
      <c r="A149" t="s">
        <v>124</v>
      </c>
      <c r="B149" t="s">
        <v>124</v>
      </c>
      <c r="C149" t="s">
        <v>35</v>
      </c>
      <c r="D149" t="s">
        <v>357</v>
      </c>
      <c r="E149" t="s">
        <v>76</v>
      </c>
      <c r="F149" t="s">
        <v>43</v>
      </c>
    </row>
    <row r="150" spans="1:6" x14ac:dyDescent="0.2">
      <c r="A150" t="s">
        <v>124</v>
      </c>
      <c r="B150" t="s">
        <v>124</v>
      </c>
      <c r="C150" t="s">
        <v>35</v>
      </c>
      <c r="D150" t="s">
        <v>519</v>
      </c>
      <c r="E150" t="s">
        <v>172</v>
      </c>
      <c r="F150" t="s">
        <v>520</v>
      </c>
    </row>
    <row r="151" spans="1:6" x14ac:dyDescent="0.2">
      <c r="A151" t="s">
        <v>124</v>
      </c>
      <c r="B151" t="s">
        <v>124</v>
      </c>
      <c r="C151" t="s">
        <v>35</v>
      </c>
      <c r="D151" t="s">
        <v>477</v>
      </c>
      <c r="E151" t="s">
        <v>97</v>
      </c>
      <c r="F151" t="s">
        <v>110</v>
      </c>
    </row>
    <row r="152" spans="1:6" x14ac:dyDescent="0.2">
      <c r="A152" t="s">
        <v>124</v>
      </c>
      <c r="B152" t="s">
        <v>124</v>
      </c>
      <c r="C152" t="s">
        <v>35</v>
      </c>
      <c r="D152" t="s">
        <v>405</v>
      </c>
      <c r="E152" t="s">
        <v>75</v>
      </c>
      <c r="F152" t="s">
        <v>54</v>
      </c>
    </row>
    <row r="153" spans="1:6" x14ac:dyDescent="0.2">
      <c r="A153" t="s">
        <v>124</v>
      </c>
      <c r="B153" t="s">
        <v>124</v>
      </c>
      <c r="C153" t="s">
        <v>35</v>
      </c>
      <c r="D153" t="s">
        <v>379</v>
      </c>
      <c r="E153" t="s">
        <v>80</v>
      </c>
      <c r="F153" t="s">
        <v>67</v>
      </c>
    </row>
    <row r="154" spans="1:6" hidden="1" x14ac:dyDescent="0.2"/>
    <row r="155" spans="1:6" hidden="1" x14ac:dyDescent="0.2"/>
    <row r="156" spans="1:6" hidden="1" x14ac:dyDescent="0.2"/>
    <row r="157" spans="1:6" hidden="1" x14ac:dyDescent="0.2"/>
    <row r="158" spans="1:6" hidden="1" x14ac:dyDescent="0.2"/>
    <row r="159" spans="1:6" hidden="1" x14ac:dyDescent="0.2"/>
    <row r="160" spans="1:6" hidden="1" x14ac:dyDescent="0.2"/>
    <row r="161" hidden="1" x14ac:dyDescent="0.2"/>
    <row r="162" hidden="1" x14ac:dyDescent="0.2"/>
    <row r="163" hidden="1" x14ac:dyDescent="0.2"/>
    <row r="164" hidden="1" x14ac:dyDescent="0.2"/>
  </sheetData>
  <autoFilter ref="C1:F164" xr:uid="{C828A219-D4A0-4121-BA16-1BF5CD40EB41}">
    <filterColumn colId="0">
      <filters>
        <filter val="C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6560-52A4-3446-A9B1-9AA7AC3A7C2F}">
  <sheetPr filterMode="1"/>
  <dimension ref="A1:F52"/>
  <sheetViews>
    <sheetView workbookViewId="0">
      <selection activeCell="C2" sqref="C2:C52"/>
    </sheetView>
  </sheetViews>
  <sheetFormatPr defaultColWidth="11.42578125" defaultRowHeight="12.75" x14ac:dyDescent="0.2"/>
  <cols>
    <col min="3" max="3" width="16.7109375" bestFit="1" customWidth="1"/>
    <col min="4" max="4" width="28.140625" bestFit="1" customWidth="1"/>
    <col min="5" max="5" width="23.140625" bestFit="1" customWidth="1"/>
    <col min="6" max="6" width="15.7109375" bestFit="1" customWidth="1"/>
    <col min="7" max="7" width="14.28515625" bestFit="1" customWidth="1"/>
    <col min="8" max="8" width="26.85546875" bestFit="1" customWidth="1"/>
    <col min="9" max="9" width="9.7109375" bestFit="1" customWidth="1"/>
    <col min="10" max="10" width="13.140625" bestFit="1" customWidth="1"/>
    <col min="11" max="11" width="28.140625" bestFit="1" customWidth="1"/>
  </cols>
  <sheetData>
    <row r="1" spans="1:6" x14ac:dyDescent="0.2">
      <c r="C1" t="s">
        <v>88</v>
      </c>
      <c r="D1" t="s">
        <v>89</v>
      </c>
      <c r="E1" t="s">
        <v>90</v>
      </c>
      <c r="F1" t="s">
        <v>91</v>
      </c>
    </row>
    <row r="2" spans="1:6" x14ac:dyDescent="0.2">
      <c r="A2" t="s">
        <v>124</v>
      </c>
      <c r="B2" t="s">
        <v>124</v>
      </c>
      <c r="C2" t="s">
        <v>36</v>
      </c>
      <c r="D2" t="s">
        <v>521</v>
      </c>
      <c r="E2" t="s">
        <v>76</v>
      </c>
      <c r="F2" t="s">
        <v>37</v>
      </c>
    </row>
    <row r="3" spans="1:6" hidden="1" x14ac:dyDescent="0.2">
      <c r="A3" t="s">
        <v>124</v>
      </c>
      <c r="B3" t="s">
        <v>124</v>
      </c>
      <c r="C3" t="s">
        <v>35</v>
      </c>
      <c r="D3" t="s">
        <v>522</v>
      </c>
      <c r="E3" t="s">
        <v>523</v>
      </c>
      <c r="F3" t="s">
        <v>197</v>
      </c>
    </row>
    <row r="4" spans="1:6" x14ac:dyDescent="0.2">
      <c r="A4" t="s">
        <v>124</v>
      </c>
      <c r="B4" t="s">
        <v>124</v>
      </c>
      <c r="C4" t="s">
        <v>36</v>
      </c>
      <c r="D4" t="s">
        <v>524</v>
      </c>
      <c r="E4" t="s">
        <v>75</v>
      </c>
      <c r="F4" t="s">
        <v>37</v>
      </c>
    </row>
    <row r="5" spans="1:6" x14ac:dyDescent="0.2">
      <c r="A5" t="s">
        <v>124</v>
      </c>
      <c r="B5" t="s">
        <v>124</v>
      </c>
      <c r="C5" t="s">
        <v>36</v>
      </c>
      <c r="D5" t="s">
        <v>525</v>
      </c>
      <c r="E5" t="s">
        <v>317</v>
      </c>
      <c r="F5" t="s">
        <v>526</v>
      </c>
    </row>
    <row r="6" spans="1:6" x14ac:dyDescent="0.2">
      <c r="A6" t="s">
        <v>124</v>
      </c>
      <c r="B6" t="s">
        <v>124</v>
      </c>
      <c r="C6" t="s">
        <v>36</v>
      </c>
      <c r="D6" t="s">
        <v>527</v>
      </c>
      <c r="E6" t="s">
        <v>76</v>
      </c>
      <c r="F6" t="s">
        <v>528</v>
      </c>
    </row>
    <row r="7" spans="1:6" x14ac:dyDescent="0.2">
      <c r="A7" t="s">
        <v>124</v>
      </c>
      <c r="B7" t="s">
        <v>124</v>
      </c>
      <c r="C7" t="s">
        <v>36</v>
      </c>
      <c r="D7" t="s">
        <v>529</v>
      </c>
      <c r="E7" t="s">
        <v>242</v>
      </c>
      <c r="F7" t="s">
        <v>57</v>
      </c>
    </row>
    <row r="8" spans="1:6" x14ac:dyDescent="0.2">
      <c r="A8" t="s">
        <v>124</v>
      </c>
      <c r="B8" t="s">
        <v>124</v>
      </c>
      <c r="C8" t="s">
        <v>36</v>
      </c>
      <c r="D8" t="s">
        <v>530</v>
      </c>
      <c r="E8" t="s">
        <v>97</v>
      </c>
      <c r="F8" t="s">
        <v>478</v>
      </c>
    </row>
    <row r="9" spans="1:6" x14ac:dyDescent="0.2">
      <c r="A9" t="s">
        <v>124</v>
      </c>
      <c r="B9" t="s">
        <v>124</v>
      </c>
      <c r="C9" t="s">
        <v>36</v>
      </c>
      <c r="D9" t="s">
        <v>531</v>
      </c>
      <c r="E9" t="s">
        <v>74</v>
      </c>
      <c r="F9" t="s">
        <v>197</v>
      </c>
    </row>
    <row r="10" spans="1:6" x14ac:dyDescent="0.2">
      <c r="A10" t="s">
        <v>124</v>
      </c>
      <c r="B10" t="s">
        <v>124</v>
      </c>
      <c r="C10" t="s">
        <v>36</v>
      </c>
      <c r="D10" t="s">
        <v>532</v>
      </c>
      <c r="E10" t="s">
        <v>533</v>
      </c>
      <c r="F10" t="s">
        <v>534</v>
      </c>
    </row>
    <row r="11" spans="1:6" hidden="1" x14ac:dyDescent="0.2">
      <c r="A11" t="s">
        <v>124</v>
      </c>
      <c r="B11" t="s">
        <v>124</v>
      </c>
      <c r="C11" t="s">
        <v>35</v>
      </c>
      <c r="D11" t="s">
        <v>535</v>
      </c>
      <c r="E11" t="s">
        <v>536</v>
      </c>
      <c r="F11" t="s">
        <v>537</v>
      </c>
    </row>
    <row r="12" spans="1:6" x14ac:dyDescent="0.2">
      <c r="A12" t="s">
        <v>124</v>
      </c>
      <c r="B12" t="s">
        <v>124</v>
      </c>
      <c r="C12" t="s">
        <v>36</v>
      </c>
      <c r="D12" t="s">
        <v>521</v>
      </c>
      <c r="E12" t="s">
        <v>76</v>
      </c>
      <c r="F12" t="s">
        <v>55</v>
      </c>
    </row>
    <row r="13" spans="1:6" x14ac:dyDescent="0.2">
      <c r="A13" t="s">
        <v>124</v>
      </c>
      <c r="B13" t="s">
        <v>124</v>
      </c>
      <c r="C13" t="s">
        <v>36</v>
      </c>
      <c r="D13" t="s">
        <v>538</v>
      </c>
      <c r="E13" t="s">
        <v>539</v>
      </c>
      <c r="F13" t="s">
        <v>540</v>
      </c>
    </row>
    <row r="14" spans="1:6" x14ac:dyDescent="0.2">
      <c r="A14" t="s">
        <v>124</v>
      </c>
      <c r="B14" t="s">
        <v>124</v>
      </c>
      <c r="C14" t="s">
        <v>36</v>
      </c>
      <c r="D14" t="s">
        <v>541</v>
      </c>
      <c r="E14" t="s">
        <v>99</v>
      </c>
      <c r="F14" t="s">
        <v>48</v>
      </c>
    </row>
    <row r="15" spans="1:6" x14ac:dyDescent="0.2">
      <c r="A15" t="s">
        <v>124</v>
      </c>
      <c r="B15" t="s">
        <v>124</v>
      </c>
      <c r="C15" t="s">
        <v>36</v>
      </c>
      <c r="D15" t="s">
        <v>524</v>
      </c>
      <c r="E15" t="s">
        <v>75</v>
      </c>
      <c r="F15" t="s">
        <v>51</v>
      </c>
    </row>
    <row r="16" spans="1:6" x14ac:dyDescent="0.2">
      <c r="A16" t="s">
        <v>124</v>
      </c>
      <c r="B16" t="s">
        <v>124</v>
      </c>
      <c r="C16" t="s">
        <v>36</v>
      </c>
      <c r="D16" t="s">
        <v>524</v>
      </c>
      <c r="E16" t="s">
        <v>75</v>
      </c>
      <c r="F16" t="s">
        <v>37</v>
      </c>
    </row>
    <row r="17" spans="1:6" x14ac:dyDescent="0.2">
      <c r="A17" t="s">
        <v>124</v>
      </c>
      <c r="B17" t="s">
        <v>124</v>
      </c>
      <c r="C17" t="s">
        <v>36</v>
      </c>
      <c r="D17" t="s">
        <v>542</v>
      </c>
      <c r="E17" t="s">
        <v>84</v>
      </c>
      <c r="F17" t="s">
        <v>543</v>
      </c>
    </row>
    <row r="18" spans="1:6" x14ac:dyDescent="0.2">
      <c r="A18" t="s">
        <v>124</v>
      </c>
      <c r="B18" t="s">
        <v>124</v>
      </c>
      <c r="C18" t="s">
        <v>36</v>
      </c>
      <c r="D18" t="s">
        <v>521</v>
      </c>
      <c r="E18" t="s">
        <v>76</v>
      </c>
      <c r="F18" t="s">
        <v>37</v>
      </c>
    </row>
    <row r="19" spans="1:6" x14ac:dyDescent="0.2">
      <c r="A19" t="s">
        <v>124</v>
      </c>
      <c r="B19" t="s">
        <v>124</v>
      </c>
      <c r="C19" t="s">
        <v>36</v>
      </c>
      <c r="D19" t="s">
        <v>544</v>
      </c>
      <c r="E19" t="s">
        <v>96</v>
      </c>
      <c r="F19" t="s">
        <v>392</v>
      </c>
    </row>
    <row r="20" spans="1:6" x14ac:dyDescent="0.2">
      <c r="A20" t="s">
        <v>124</v>
      </c>
      <c r="B20" t="s">
        <v>124</v>
      </c>
      <c r="C20" t="s">
        <v>36</v>
      </c>
      <c r="D20" t="s">
        <v>545</v>
      </c>
      <c r="E20" t="s">
        <v>75</v>
      </c>
      <c r="F20" t="s">
        <v>546</v>
      </c>
    </row>
    <row r="21" spans="1:6" x14ac:dyDescent="0.2">
      <c r="A21" t="s">
        <v>124</v>
      </c>
      <c r="B21" t="s">
        <v>124</v>
      </c>
      <c r="C21" t="s">
        <v>36</v>
      </c>
      <c r="D21" t="s">
        <v>531</v>
      </c>
      <c r="E21" t="s">
        <v>74</v>
      </c>
      <c r="F21" t="s">
        <v>547</v>
      </c>
    </row>
    <row r="22" spans="1:6" x14ac:dyDescent="0.2">
      <c r="A22" t="s">
        <v>124</v>
      </c>
      <c r="B22" t="s">
        <v>124</v>
      </c>
      <c r="C22" t="s">
        <v>36</v>
      </c>
      <c r="D22" t="s">
        <v>524</v>
      </c>
      <c r="E22" t="s">
        <v>75</v>
      </c>
      <c r="F22" t="s">
        <v>37</v>
      </c>
    </row>
    <row r="23" spans="1:6" x14ac:dyDescent="0.2">
      <c r="A23" t="s">
        <v>124</v>
      </c>
      <c r="B23" t="s">
        <v>124</v>
      </c>
      <c r="C23" t="s">
        <v>36</v>
      </c>
      <c r="D23" t="s">
        <v>548</v>
      </c>
      <c r="E23" t="s">
        <v>549</v>
      </c>
      <c r="F23" t="s">
        <v>550</v>
      </c>
    </row>
    <row r="24" spans="1:6" hidden="1" x14ac:dyDescent="0.2">
      <c r="A24" t="s">
        <v>124</v>
      </c>
      <c r="B24" t="s">
        <v>124</v>
      </c>
      <c r="C24" t="s">
        <v>35</v>
      </c>
      <c r="D24" t="s">
        <v>551</v>
      </c>
      <c r="E24" t="s">
        <v>552</v>
      </c>
      <c r="F24" t="s">
        <v>553</v>
      </c>
    </row>
    <row r="25" spans="1:6" x14ac:dyDescent="0.2">
      <c r="A25" t="s">
        <v>124</v>
      </c>
      <c r="B25" t="s">
        <v>124</v>
      </c>
      <c r="C25" t="s">
        <v>36</v>
      </c>
      <c r="D25" t="s">
        <v>554</v>
      </c>
      <c r="E25" t="s">
        <v>76</v>
      </c>
      <c r="F25" t="s">
        <v>304</v>
      </c>
    </row>
    <row r="26" spans="1:6" x14ac:dyDescent="0.2">
      <c r="A26" t="s">
        <v>124</v>
      </c>
      <c r="B26" t="s">
        <v>124</v>
      </c>
      <c r="C26" t="s">
        <v>36</v>
      </c>
      <c r="D26" t="s">
        <v>521</v>
      </c>
      <c r="E26" t="s">
        <v>76</v>
      </c>
      <c r="F26" t="s">
        <v>37</v>
      </c>
    </row>
    <row r="27" spans="1:6" hidden="1" x14ac:dyDescent="0.2">
      <c r="A27" t="s">
        <v>124</v>
      </c>
      <c r="B27" t="s">
        <v>124</v>
      </c>
      <c r="C27" t="s">
        <v>35</v>
      </c>
      <c r="D27" t="s">
        <v>555</v>
      </c>
      <c r="E27" t="s">
        <v>556</v>
      </c>
      <c r="F27" t="s">
        <v>557</v>
      </c>
    </row>
    <row r="28" spans="1:6" x14ac:dyDescent="0.2">
      <c r="A28" t="s">
        <v>124</v>
      </c>
      <c r="B28" t="s">
        <v>124</v>
      </c>
      <c r="C28" t="s">
        <v>36</v>
      </c>
      <c r="D28" t="s">
        <v>521</v>
      </c>
      <c r="E28" t="s">
        <v>76</v>
      </c>
      <c r="F28" t="s">
        <v>37</v>
      </c>
    </row>
    <row r="29" spans="1:6" x14ac:dyDescent="0.2">
      <c r="A29" t="s">
        <v>124</v>
      </c>
      <c r="B29" t="s">
        <v>124</v>
      </c>
      <c r="C29" t="s">
        <v>36</v>
      </c>
      <c r="D29" t="s">
        <v>524</v>
      </c>
      <c r="E29" t="s">
        <v>75</v>
      </c>
      <c r="F29" t="s">
        <v>37</v>
      </c>
    </row>
    <row r="30" spans="1:6" x14ac:dyDescent="0.2">
      <c r="A30" t="s">
        <v>124</v>
      </c>
      <c r="B30" t="s">
        <v>124</v>
      </c>
      <c r="C30" t="s">
        <v>36</v>
      </c>
      <c r="D30" t="s">
        <v>558</v>
      </c>
      <c r="E30" t="s">
        <v>85</v>
      </c>
      <c r="F30" t="s">
        <v>559</v>
      </c>
    </row>
    <row r="31" spans="1:6" hidden="1" x14ac:dyDescent="0.2">
      <c r="A31" t="s">
        <v>124</v>
      </c>
      <c r="B31" t="s">
        <v>124</v>
      </c>
      <c r="C31" t="s">
        <v>35</v>
      </c>
      <c r="D31" t="s">
        <v>560</v>
      </c>
      <c r="E31" t="s">
        <v>561</v>
      </c>
      <c r="F31" t="s">
        <v>562</v>
      </c>
    </row>
    <row r="32" spans="1:6" x14ac:dyDescent="0.2">
      <c r="A32" t="s">
        <v>124</v>
      </c>
      <c r="B32" t="s">
        <v>124</v>
      </c>
      <c r="C32" t="s">
        <v>36</v>
      </c>
      <c r="D32" t="s">
        <v>521</v>
      </c>
      <c r="E32" t="s">
        <v>76</v>
      </c>
      <c r="F32" t="s">
        <v>37</v>
      </c>
    </row>
    <row r="33" spans="1:6" hidden="1" x14ac:dyDescent="0.2">
      <c r="A33" t="s">
        <v>124</v>
      </c>
      <c r="B33" t="s">
        <v>124</v>
      </c>
      <c r="C33" t="s">
        <v>35</v>
      </c>
      <c r="D33" t="s">
        <v>563</v>
      </c>
      <c r="E33" t="s">
        <v>564</v>
      </c>
      <c r="F33" t="s">
        <v>540</v>
      </c>
    </row>
    <row r="34" spans="1:6" x14ac:dyDescent="0.2">
      <c r="A34" t="s">
        <v>124</v>
      </c>
      <c r="B34" t="s">
        <v>124</v>
      </c>
      <c r="C34" t="s">
        <v>36</v>
      </c>
      <c r="D34" t="s">
        <v>565</v>
      </c>
      <c r="E34" t="s">
        <v>566</v>
      </c>
      <c r="F34" t="s">
        <v>567</v>
      </c>
    </row>
    <row r="35" spans="1:6" x14ac:dyDescent="0.2">
      <c r="A35" t="s">
        <v>124</v>
      </c>
      <c r="B35" t="s">
        <v>124</v>
      </c>
      <c r="C35" t="s">
        <v>36</v>
      </c>
      <c r="D35" t="s">
        <v>568</v>
      </c>
      <c r="E35" t="s">
        <v>84</v>
      </c>
      <c r="F35" t="s">
        <v>569</v>
      </c>
    </row>
    <row r="36" spans="1:6" x14ac:dyDescent="0.2">
      <c r="A36" t="s">
        <v>124</v>
      </c>
      <c r="B36" t="s">
        <v>124</v>
      </c>
      <c r="C36" t="s">
        <v>36</v>
      </c>
      <c r="D36" t="s">
        <v>570</v>
      </c>
      <c r="E36" t="s">
        <v>76</v>
      </c>
      <c r="F36" t="s">
        <v>571</v>
      </c>
    </row>
    <row r="37" spans="1:6" x14ac:dyDescent="0.2">
      <c r="A37" t="s">
        <v>124</v>
      </c>
      <c r="B37" t="s">
        <v>124</v>
      </c>
      <c r="C37" t="s">
        <v>36</v>
      </c>
      <c r="D37" t="s">
        <v>572</v>
      </c>
      <c r="E37" t="s">
        <v>80</v>
      </c>
      <c r="F37" t="s">
        <v>573</v>
      </c>
    </row>
    <row r="38" spans="1:6" x14ac:dyDescent="0.2">
      <c r="A38" t="s">
        <v>124</v>
      </c>
      <c r="B38" t="s">
        <v>124</v>
      </c>
      <c r="C38" t="s">
        <v>36</v>
      </c>
      <c r="D38" t="s">
        <v>530</v>
      </c>
      <c r="E38" t="s">
        <v>97</v>
      </c>
      <c r="F38" t="s">
        <v>201</v>
      </c>
    </row>
    <row r="39" spans="1:6" hidden="1" x14ac:dyDescent="0.2">
      <c r="A39" t="s">
        <v>124</v>
      </c>
      <c r="B39" t="s">
        <v>124</v>
      </c>
      <c r="C39" t="s">
        <v>35</v>
      </c>
      <c r="D39" t="s">
        <v>574</v>
      </c>
      <c r="E39" t="s">
        <v>575</v>
      </c>
      <c r="F39" t="s">
        <v>576</v>
      </c>
    </row>
    <row r="40" spans="1:6" x14ac:dyDescent="0.2">
      <c r="A40" t="s">
        <v>124</v>
      </c>
      <c r="B40" t="s">
        <v>124</v>
      </c>
      <c r="C40" t="s">
        <v>36</v>
      </c>
      <c r="D40" t="s">
        <v>577</v>
      </c>
      <c r="E40" t="s">
        <v>578</v>
      </c>
      <c r="F40" t="s">
        <v>67</v>
      </c>
    </row>
    <row r="41" spans="1:6" x14ac:dyDescent="0.2">
      <c r="A41" t="s">
        <v>124</v>
      </c>
      <c r="B41" t="s">
        <v>124</v>
      </c>
      <c r="C41" t="s">
        <v>36</v>
      </c>
      <c r="D41" t="s">
        <v>521</v>
      </c>
      <c r="E41" t="s">
        <v>76</v>
      </c>
      <c r="F41" t="s">
        <v>69</v>
      </c>
    </row>
    <row r="42" spans="1:6" x14ac:dyDescent="0.2">
      <c r="A42" t="s">
        <v>124</v>
      </c>
      <c r="B42" t="s">
        <v>124</v>
      </c>
      <c r="C42" t="s">
        <v>36</v>
      </c>
      <c r="D42" t="s">
        <v>521</v>
      </c>
      <c r="E42" t="s">
        <v>76</v>
      </c>
      <c r="F42" t="s">
        <v>37</v>
      </c>
    </row>
    <row r="43" spans="1:6" x14ac:dyDescent="0.2">
      <c r="A43" t="s">
        <v>124</v>
      </c>
      <c r="B43" t="s">
        <v>124</v>
      </c>
      <c r="C43" t="s">
        <v>36</v>
      </c>
      <c r="D43" t="s">
        <v>521</v>
      </c>
      <c r="E43" t="s">
        <v>76</v>
      </c>
      <c r="F43" t="s">
        <v>59</v>
      </c>
    </row>
    <row r="44" spans="1:6" hidden="1" x14ac:dyDescent="0.2">
      <c r="A44" t="s">
        <v>124</v>
      </c>
      <c r="B44" t="s">
        <v>124</v>
      </c>
      <c r="C44" t="s">
        <v>35</v>
      </c>
      <c r="D44" t="s">
        <v>579</v>
      </c>
      <c r="E44" t="s">
        <v>580</v>
      </c>
      <c r="F44" t="s">
        <v>581</v>
      </c>
    </row>
    <row r="45" spans="1:6" hidden="1" x14ac:dyDescent="0.2">
      <c r="A45" t="s">
        <v>124</v>
      </c>
      <c r="B45" t="s">
        <v>124</v>
      </c>
      <c r="C45" t="s">
        <v>35</v>
      </c>
      <c r="D45" t="s">
        <v>582</v>
      </c>
      <c r="E45" t="s">
        <v>583</v>
      </c>
      <c r="F45" t="s">
        <v>584</v>
      </c>
    </row>
    <row r="46" spans="1:6" x14ac:dyDescent="0.2">
      <c r="A46" t="s">
        <v>124</v>
      </c>
      <c r="B46" t="s">
        <v>124</v>
      </c>
      <c r="C46" t="s">
        <v>36</v>
      </c>
      <c r="D46" t="s">
        <v>585</v>
      </c>
      <c r="E46" t="s">
        <v>94</v>
      </c>
      <c r="F46" t="s">
        <v>586</v>
      </c>
    </row>
    <row r="47" spans="1:6" x14ac:dyDescent="0.2">
      <c r="A47" t="s">
        <v>124</v>
      </c>
      <c r="B47" t="s">
        <v>124</v>
      </c>
      <c r="C47" t="s">
        <v>36</v>
      </c>
      <c r="D47" t="s">
        <v>587</v>
      </c>
      <c r="E47" t="s">
        <v>588</v>
      </c>
      <c r="F47" t="s">
        <v>589</v>
      </c>
    </row>
    <row r="48" spans="1:6" x14ac:dyDescent="0.2">
      <c r="A48" t="s">
        <v>124</v>
      </c>
      <c r="B48" t="s">
        <v>124</v>
      </c>
      <c r="C48" t="s">
        <v>36</v>
      </c>
      <c r="D48" t="s">
        <v>541</v>
      </c>
      <c r="E48" t="s">
        <v>99</v>
      </c>
      <c r="F48" t="s">
        <v>70</v>
      </c>
    </row>
    <row r="49" spans="1:6" x14ac:dyDescent="0.2">
      <c r="A49" t="s">
        <v>124</v>
      </c>
      <c r="B49" t="s">
        <v>124</v>
      </c>
      <c r="C49" t="s">
        <v>36</v>
      </c>
      <c r="D49" t="s">
        <v>524</v>
      </c>
      <c r="E49" t="s">
        <v>75</v>
      </c>
      <c r="F49" t="s">
        <v>46</v>
      </c>
    </row>
    <row r="50" spans="1:6" x14ac:dyDescent="0.2">
      <c r="A50" t="s">
        <v>124</v>
      </c>
      <c r="B50" t="s">
        <v>124</v>
      </c>
      <c r="C50" t="s">
        <v>36</v>
      </c>
      <c r="D50" t="s">
        <v>590</v>
      </c>
      <c r="E50" t="s">
        <v>325</v>
      </c>
      <c r="F50" t="s">
        <v>65</v>
      </c>
    </row>
    <row r="51" spans="1:6" x14ac:dyDescent="0.2">
      <c r="A51" t="s">
        <v>124</v>
      </c>
      <c r="B51" t="s">
        <v>124</v>
      </c>
      <c r="C51" t="s">
        <v>36</v>
      </c>
      <c r="D51" t="s">
        <v>591</v>
      </c>
      <c r="E51" t="s">
        <v>75</v>
      </c>
      <c r="F51" t="s">
        <v>42</v>
      </c>
    </row>
    <row r="52" spans="1:6" x14ac:dyDescent="0.2">
      <c r="A52" t="s">
        <v>124</v>
      </c>
      <c r="B52" t="s">
        <v>124</v>
      </c>
      <c r="C52" t="s">
        <v>36</v>
      </c>
      <c r="D52" t="s">
        <v>592</v>
      </c>
      <c r="E52" t="s">
        <v>258</v>
      </c>
      <c r="F52" t="s">
        <v>593</v>
      </c>
    </row>
  </sheetData>
  <autoFilter ref="C1:F52" xr:uid="{C8FC8089-39AC-4C05-B37C-D8FE53CE476A}">
    <filterColumn colId="0">
      <filters>
        <filter val="C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F5EF-1DF7-014D-8411-56F9E2655D9D}">
  <dimension ref="A1:M28"/>
  <sheetViews>
    <sheetView topLeftCell="A7" zoomScale="110" zoomScaleNormal="110" workbookViewId="0">
      <selection activeCell="F11" sqref="F11"/>
    </sheetView>
  </sheetViews>
  <sheetFormatPr defaultColWidth="11.42578125" defaultRowHeight="12.75" x14ac:dyDescent="0.2"/>
  <cols>
    <col min="1" max="1" width="19.85546875" bestFit="1" customWidth="1"/>
    <col min="9" max="9" width="14.28515625" bestFit="1" customWidth="1"/>
    <col min="10" max="10" width="26.85546875" bestFit="1" customWidth="1"/>
  </cols>
  <sheetData>
    <row r="1" spans="1:13" ht="15.75" thickBot="1" x14ac:dyDescent="0.3">
      <c r="A1" s="16" t="s">
        <v>34</v>
      </c>
      <c r="B1" s="17"/>
      <c r="C1" s="17"/>
      <c r="D1" s="17"/>
      <c r="E1" s="17"/>
      <c r="F1" s="17"/>
      <c r="G1" s="18"/>
      <c r="I1" s="16" t="s">
        <v>30</v>
      </c>
      <c r="J1" s="17"/>
      <c r="K1" s="17"/>
      <c r="L1" s="17"/>
      <c r="M1" s="18"/>
    </row>
    <row r="2" spans="1:13" ht="15.75" thickBot="1" x14ac:dyDescent="0.3">
      <c r="A2" s="15" t="s">
        <v>29</v>
      </c>
      <c r="B2" s="14" t="s">
        <v>28</v>
      </c>
      <c r="C2" s="14" t="s">
        <v>20</v>
      </c>
      <c r="E2" s="19" t="s">
        <v>27</v>
      </c>
      <c r="F2" s="20"/>
      <c r="G2" s="21"/>
      <c r="I2" t="s">
        <v>0</v>
      </c>
      <c r="J2" t="s">
        <v>1</v>
      </c>
    </row>
    <row r="3" spans="1:13" x14ac:dyDescent="0.2">
      <c r="A3" s="13" t="s">
        <v>26</v>
      </c>
      <c r="B3" s="12">
        <v>320</v>
      </c>
      <c r="C3" s="11">
        <f>B3/B3</f>
        <v>1</v>
      </c>
      <c r="E3" t="e">
        <f>#REF!</f>
        <v>#REF!</v>
      </c>
    </row>
    <row r="4" spans="1:13" ht="13.5" thickBot="1" x14ac:dyDescent="0.25">
      <c r="A4" s="10" t="s">
        <v>25</v>
      </c>
      <c r="B4" s="9" t="s">
        <v>24</v>
      </c>
      <c r="C4" s="9" t="s">
        <v>24</v>
      </c>
      <c r="E4" t="e">
        <f>#REF!</f>
        <v>#REF!</v>
      </c>
    </row>
    <row r="6" spans="1:13" ht="15" x14ac:dyDescent="0.25">
      <c r="A6" s="8" t="s">
        <v>23</v>
      </c>
      <c r="B6" s="7" t="s">
        <v>22</v>
      </c>
      <c r="C6" s="7"/>
      <c r="D6" s="7"/>
      <c r="E6" s="7"/>
      <c r="F6" s="7"/>
      <c r="G6" s="7"/>
    </row>
    <row r="7" spans="1:13" ht="15" x14ac:dyDescent="0.25">
      <c r="A7" s="8"/>
      <c r="B7" s="7"/>
      <c r="C7" s="7"/>
      <c r="D7" s="7"/>
      <c r="E7" s="7"/>
      <c r="F7" s="7"/>
      <c r="G7" s="7"/>
    </row>
    <row r="8" spans="1:13" ht="15" x14ac:dyDescent="0.25">
      <c r="A8" s="6" t="s">
        <v>21</v>
      </c>
      <c r="B8" s="4" t="s">
        <v>31</v>
      </c>
      <c r="C8" s="5" t="s">
        <v>20</v>
      </c>
      <c r="D8" s="4" t="s">
        <v>32</v>
      </c>
      <c r="E8" s="5" t="s">
        <v>20</v>
      </c>
      <c r="F8" s="4" t="s">
        <v>33</v>
      </c>
      <c r="G8" s="5" t="s">
        <v>20</v>
      </c>
    </row>
    <row r="9" spans="1:13" ht="15" x14ac:dyDescent="0.25">
      <c r="A9" s="4" t="s">
        <v>19</v>
      </c>
      <c r="B9" s="4">
        <v>170</v>
      </c>
      <c r="C9" s="3">
        <f t="shared" ref="C9:C24" si="0">B9/$B$25</f>
        <v>0.9042553191489362</v>
      </c>
      <c r="D9" s="4">
        <v>148</v>
      </c>
      <c r="E9" s="3">
        <f t="shared" ref="E9:E24" si="1">D9/$D$25</f>
        <v>0.97368421052631582</v>
      </c>
      <c r="F9" s="4">
        <v>42</v>
      </c>
      <c r="G9" s="3">
        <f t="shared" ref="G9:G24" si="2">F9/$F$25</f>
        <v>0.82352941176470584</v>
      </c>
    </row>
    <row r="10" spans="1:13" ht="15" x14ac:dyDescent="0.25">
      <c r="A10" s="4" t="s">
        <v>18</v>
      </c>
      <c r="B10" s="4">
        <v>18</v>
      </c>
      <c r="C10" s="3">
        <f t="shared" si="0"/>
        <v>9.5744680851063829E-2</v>
      </c>
      <c r="D10" s="4">
        <v>4</v>
      </c>
      <c r="E10" s="3">
        <f t="shared" si="1"/>
        <v>2.6315789473684209E-2</v>
      </c>
      <c r="F10" s="4">
        <v>9</v>
      </c>
      <c r="G10" s="3">
        <f t="shared" si="2"/>
        <v>0.17647058823529413</v>
      </c>
    </row>
    <row r="11" spans="1:13" ht="15" x14ac:dyDescent="0.25">
      <c r="A11" s="4" t="s">
        <v>17</v>
      </c>
      <c r="B11" s="4">
        <v>0</v>
      </c>
      <c r="C11" s="3">
        <f t="shared" si="0"/>
        <v>0</v>
      </c>
      <c r="D11" s="4">
        <v>0</v>
      </c>
      <c r="E11" s="3">
        <f t="shared" si="1"/>
        <v>0</v>
      </c>
      <c r="F11" s="4">
        <v>0</v>
      </c>
      <c r="G11" s="3">
        <f t="shared" si="2"/>
        <v>0</v>
      </c>
    </row>
    <row r="12" spans="1:13" ht="15" x14ac:dyDescent="0.25">
      <c r="A12" s="4" t="s">
        <v>16</v>
      </c>
      <c r="B12" s="4">
        <v>0</v>
      </c>
      <c r="C12" s="3">
        <f t="shared" si="0"/>
        <v>0</v>
      </c>
      <c r="D12" s="4">
        <v>0</v>
      </c>
      <c r="E12" s="3">
        <f t="shared" si="1"/>
        <v>0</v>
      </c>
      <c r="F12" s="4">
        <v>0</v>
      </c>
      <c r="G12" s="3">
        <f t="shared" si="2"/>
        <v>0</v>
      </c>
    </row>
    <row r="13" spans="1:13" ht="15" x14ac:dyDescent="0.25">
      <c r="A13" s="4" t="s">
        <v>15</v>
      </c>
      <c r="B13" s="4">
        <v>0</v>
      </c>
      <c r="C13" s="3">
        <f t="shared" si="0"/>
        <v>0</v>
      </c>
      <c r="D13" s="4">
        <v>0</v>
      </c>
      <c r="E13" s="3">
        <f t="shared" si="1"/>
        <v>0</v>
      </c>
      <c r="F13" s="4">
        <v>0</v>
      </c>
      <c r="G13" s="3">
        <f t="shared" si="2"/>
        <v>0</v>
      </c>
    </row>
    <row r="14" spans="1:13" ht="15" x14ac:dyDescent="0.25">
      <c r="A14" s="4" t="s">
        <v>14</v>
      </c>
      <c r="B14" s="4">
        <v>0</v>
      </c>
      <c r="C14" s="3">
        <f t="shared" si="0"/>
        <v>0</v>
      </c>
      <c r="D14" s="4">
        <v>0</v>
      </c>
      <c r="E14" s="3">
        <f t="shared" si="1"/>
        <v>0</v>
      </c>
      <c r="F14" s="4">
        <v>0</v>
      </c>
      <c r="G14" s="3">
        <f t="shared" si="2"/>
        <v>0</v>
      </c>
    </row>
    <row r="15" spans="1:13" ht="15" x14ac:dyDescent="0.25">
      <c r="A15" s="4" t="s">
        <v>13</v>
      </c>
      <c r="B15" s="4">
        <v>0</v>
      </c>
      <c r="C15" s="3">
        <f t="shared" si="0"/>
        <v>0</v>
      </c>
      <c r="D15" s="4">
        <v>0</v>
      </c>
      <c r="E15" s="3">
        <f t="shared" si="1"/>
        <v>0</v>
      </c>
      <c r="F15" s="4">
        <v>0</v>
      </c>
      <c r="G15" s="3">
        <f t="shared" si="2"/>
        <v>0</v>
      </c>
    </row>
    <row r="16" spans="1:13" ht="15" x14ac:dyDescent="0.25">
      <c r="A16" s="4" t="s">
        <v>12</v>
      </c>
      <c r="B16" s="4">
        <v>0</v>
      </c>
      <c r="C16" s="3">
        <f t="shared" si="0"/>
        <v>0</v>
      </c>
      <c r="D16" s="4">
        <v>0</v>
      </c>
      <c r="E16" s="3">
        <f t="shared" si="1"/>
        <v>0</v>
      </c>
      <c r="F16" s="4">
        <v>0</v>
      </c>
      <c r="G16" s="3">
        <f t="shared" si="2"/>
        <v>0</v>
      </c>
    </row>
    <row r="17" spans="1:13" ht="15" x14ac:dyDescent="0.25">
      <c r="A17" s="4" t="s">
        <v>11</v>
      </c>
      <c r="B17" s="4">
        <v>0</v>
      </c>
      <c r="C17" s="3">
        <f t="shared" si="0"/>
        <v>0</v>
      </c>
      <c r="D17" s="4">
        <v>0</v>
      </c>
      <c r="E17" s="3">
        <f t="shared" si="1"/>
        <v>0</v>
      </c>
      <c r="F17" s="4">
        <v>0</v>
      </c>
      <c r="G17" s="3">
        <f t="shared" si="2"/>
        <v>0</v>
      </c>
    </row>
    <row r="18" spans="1:13" ht="15" x14ac:dyDescent="0.25">
      <c r="A18" s="4" t="s">
        <v>10</v>
      </c>
      <c r="B18" s="4">
        <v>0</v>
      </c>
      <c r="C18" s="3">
        <f t="shared" si="0"/>
        <v>0</v>
      </c>
      <c r="D18" s="4">
        <v>0</v>
      </c>
      <c r="E18" s="3">
        <f t="shared" si="1"/>
        <v>0</v>
      </c>
      <c r="F18" s="4">
        <v>0</v>
      </c>
      <c r="G18" s="3">
        <f t="shared" si="2"/>
        <v>0</v>
      </c>
    </row>
    <row r="19" spans="1:13" ht="15" x14ac:dyDescent="0.25">
      <c r="A19" s="4" t="s">
        <v>9</v>
      </c>
      <c r="B19" s="4">
        <v>0</v>
      </c>
      <c r="C19" s="3">
        <f t="shared" si="0"/>
        <v>0</v>
      </c>
      <c r="D19" s="4">
        <v>0</v>
      </c>
      <c r="E19" s="3">
        <f t="shared" si="1"/>
        <v>0</v>
      </c>
      <c r="F19" s="4">
        <v>0</v>
      </c>
      <c r="G19" s="3">
        <f t="shared" si="2"/>
        <v>0</v>
      </c>
    </row>
    <row r="20" spans="1:13" ht="15" x14ac:dyDescent="0.25">
      <c r="A20" s="4" t="s">
        <v>8</v>
      </c>
      <c r="B20" s="4">
        <v>0</v>
      </c>
      <c r="C20" s="3">
        <f t="shared" si="0"/>
        <v>0</v>
      </c>
      <c r="D20" s="4">
        <v>0</v>
      </c>
      <c r="E20" s="3">
        <f t="shared" si="1"/>
        <v>0</v>
      </c>
      <c r="F20" s="4">
        <v>0</v>
      </c>
      <c r="G20" s="3">
        <f t="shared" si="2"/>
        <v>0</v>
      </c>
    </row>
    <row r="21" spans="1:13" ht="15" x14ac:dyDescent="0.25">
      <c r="A21" s="4" t="s">
        <v>7</v>
      </c>
      <c r="B21" s="4">
        <v>0</v>
      </c>
      <c r="C21" s="3">
        <f t="shared" si="0"/>
        <v>0</v>
      </c>
      <c r="D21" s="4">
        <v>0</v>
      </c>
      <c r="E21" s="3">
        <f t="shared" si="1"/>
        <v>0</v>
      </c>
      <c r="F21" s="4">
        <v>0</v>
      </c>
      <c r="G21" s="3">
        <f t="shared" si="2"/>
        <v>0</v>
      </c>
    </row>
    <row r="22" spans="1:13" ht="15" x14ac:dyDescent="0.25">
      <c r="A22" s="4" t="s">
        <v>6</v>
      </c>
      <c r="B22" s="4">
        <v>0</v>
      </c>
      <c r="C22" s="3">
        <f t="shared" si="0"/>
        <v>0</v>
      </c>
      <c r="D22" s="4">
        <v>0</v>
      </c>
      <c r="E22" s="3">
        <f t="shared" si="1"/>
        <v>0</v>
      </c>
      <c r="F22" s="4">
        <v>0</v>
      </c>
      <c r="G22" s="3">
        <f t="shared" si="2"/>
        <v>0</v>
      </c>
    </row>
    <row r="23" spans="1:13" ht="15" x14ac:dyDescent="0.25">
      <c r="A23" s="4" t="s">
        <v>5</v>
      </c>
      <c r="B23" s="4">
        <v>0</v>
      </c>
      <c r="C23" s="3">
        <f t="shared" si="0"/>
        <v>0</v>
      </c>
      <c r="D23" s="4">
        <v>0</v>
      </c>
      <c r="E23" s="3">
        <f t="shared" si="1"/>
        <v>0</v>
      </c>
      <c r="F23" s="4">
        <v>0</v>
      </c>
      <c r="G23" s="3">
        <f t="shared" si="2"/>
        <v>0</v>
      </c>
    </row>
    <row r="24" spans="1:13" ht="15" x14ac:dyDescent="0.25">
      <c r="A24" s="4" t="s">
        <v>4</v>
      </c>
      <c r="B24" s="4">
        <v>0</v>
      </c>
      <c r="C24" s="3">
        <f t="shared" si="0"/>
        <v>0</v>
      </c>
      <c r="D24" s="4">
        <v>0</v>
      </c>
      <c r="E24" s="3">
        <f t="shared" si="1"/>
        <v>0</v>
      </c>
      <c r="F24" s="4">
        <v>0</v>
      </c>
      <c r="G24" s="3">
        <f t="shared" si="2"/>
        <v>0</v>
      </c>
    </row>
    <row r="25" spans="1:13" ht="15" x14ac:dyDescent="0.25">
      <c r="A25" s="2" t="s">
        <v>3</v>
      </c>
      <c r="B25" s="2">
        <v>188</v>
      </c>
      <c r="C25" s="2">
        <f>SUM(C9:C24)</f>
        <v>1</v>
      </c>
      <c r="D25" s="2">
        <v>152</v>
      </c>
      <c r="E25" s="2">
        <f>SUM(E9:E24)</f>
        <v>1</v>
      </c>
      <c r="F25" s="2">
        <v>51</v>
      </c>
      <c r="G25" s="2">
        <f>SUM(G9:G24)</f>
        <v>1</v>
      </c>
    </row>
    <row r="28" spans="1:13" ht="15" x14ac:dyDescent="0.25">
      <c r="A28" t="s">
        <v>2</v>
      </c>
      <c r="B28" t="str">
        <f>B8</f>
        <v>Oct</v>
      </c>
      <c r="C28" s="1">
        <f>SUM(C9*1,C10*2,C11*3,C12*4,C13*5,C14*6,C15*7,C16*8,C17*9,C18*10,C19*11,C20*12,C21*13,C22*14,C23*15,C24*16)</f>
        <v>1.0957446808510638</v>
      </c>
      <c r="D28" t="str">
        <f>D8</f>
        <v>Nov</v>
      </c>
      <c r="E28" s="1">
        <f>SUM(E9*1,E10*2,E11*3,E12*4,E13*5,E14*6,E15*7,E16*8,E17*9,E18*10,E19*11,E20*12,E21*13,E22*14,E23*15,E24*16)</f>
        <v>1.0263157894736843</v>
      </c>
      <c r="F28" t="str">
        <f>F8</f>
        <v>Dec</v>
      </c>
      <c r="G28" s="1">
        <f>SUM(G9*1,G10*2,G11*3,G12*4,G13*5,G14*6,G15*7,G16*8,G17*9,G18*10,G19*11,G20*12,G21*13,G22*14,G23*15,G24*16)</f>
        <v>1.1764705882352942</v>
      </c>
      <c r="I28" s="1"/>
      <c r="K28" s="1"/>
      <c r="M28" s="1"/>
    </row>
  </sheetData>
  <mergeCells count="3">
    <mergeCell ref="I1:M1"/>
    <mergeCell ref="A1:G1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Oct</vt:lpstr>
      <vt:lpstr>Nov</vt:lpstr>
      <vt:lpstr>Dec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Alberico Barros Filho</cp:lastModifiedBy>
  <cp:revision>0</cp:revision>
  <dcterms:created xsi:type="dcterms:W3CDTF">2019-09-09T07:23:31Z</dcterms:created>
  <dcterms:modified xsi:type="dcterms:W3CDTF">2019-10-29T05:42:25Z</dcterms:modified>
  <dc:language>en-US</dc:language>
</cp:coreProperties>
</file>