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OneDrive\IPT\Tese\Projeto Final\Dataset\Dataset\Experimento_pad\User_01\"/>
    </mc:Choice>
  </mc:AlternateContent>
  <xr:revisionPtr revIDLastSave="142" documentId="13_ncr:1_{0932D26B-CF4C-704F-92A9-144DA6ED5C96}" xr6:coauthVersionLast="45" xr6:coauthVersionMax="45" xr10:uidLastSave="{8A391F7C-7E94-4ECD-84D7-3969924B00EC}"/>
  <bookViews>
    <workbookView xWindow="-120" yWindow="-120" windowWidth="20730" windowHeight="11160" tabRatio="500" xr2:uid="{00000000-000D-0000-FFFF-FFFF00000000}"/>
  </bookViews>
  <sheets>
    <sheet name="Base" sheetId="7" r:id="rId1"/>
    <sheet name="Oct" sheetId="1" r:id="rId2"/>
    <sheet name="Nov" sheetId="3" r:id="rId3"/>
    <sheet name="Dec" sheetId="2" r:id="rId4"/>
    <sheet name="Result" sheetId="4" r:id="rId5"/>
  </sheets>
  <definedNames>
    <definedName name="_xlnm._FilterDatabase" localSheetId="3" hidden="1">Dec!$A$1:$D$41</definedName>
    <definedName name="_xlnm._FilterDatabase" localSheetId="2" hidden="1">Nov!$A$1:$D$164</definedName>
    <definedName name="_xlnm._FilterDatabase" localSheetId="1" hidden="1">Oct!$A$1:$D$118</definedName>
    <definedName name="DadosExternos_1" localSheetId="0" hidden="1">Base!$A$1:$H$409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09" i="7" l="1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C9" i="4" l="1"/>
  <c r="G9" i="4"/>
  <c r="G10" i="4"/>
  <c r="G11" i="4"/>
  <c r="G12" i="4"/>
  <c r="G13" i="4"/>
  <c r="G14" i="4"/>
  <c r="G15" i="4"/>
  <c r="G16" i="4"/>
  <c r="G18" i="4"/>
  <c r="G19" i="4"/>
  <c r="G22" i="4"/>
  <c r="G23" i="4"/>
  <c r="E3" i="4"/>
  <c r="E4" i="4"/>
  <c r="E9" i="4"/>
  <c r="E10" i="4"/>
  <c r="E11" i="4"/>
  <c r="E12" i="4"/>
  <c r="E13" i="4"/>
  <c r="E14" i="4"/>
  <c r="E15" i="4"/>
  <c r="E16" i="4"/>
  <c r="E17" i="4"/>
  <c r="G17" i="4"/>
  <c r="E18" i="4"/>
  <c r="E19" i="4"/>
  <c r="E20" i="4"/>
  <c r="G20" i="4"/>
  <c r="E21" i="4"/>
  <c r="G21" i="4"/>
  <c r="E22" i="4"/>
  <c r="E23" i="4"/>
  <c r="E24" i="4"/>
  <c r="G24" i="4"/>
  <c r="C3" i="4"/>
  <c r="B28" i="4"/>
  <c r="D28" i="4"/>
  <c r="F28" i="4"/>
  <c r="G25" i="4" l="1"/>
  <c r="E25" i="4"/>
  <c r="G28" i="4"/>
  <c r="E28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25" i="4" l="1"/>
  <c r="C2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1FBF9-F4A2-423B-A1A8-E737378E7899}" keepAlive="1" name="Consulta - 01" description="Conexão com a consulta '01' na pasta de trabalho." type="5" refreshedVersion="6" background="1" saveData="1">
    <dbPr connection="Provider=Microsoft.Mashup.OleDb.1;Data Source=$Workbook$;Location=01;Extended Properties=&quot;&quot;" command="SELECT * FROM [01]"/>
  </connection>
  <connection id="2" xr16:uid="{232253F1-1154-4412-982D-4348D3191C6F}" keepAlive="1" name="Consulta - 01 (2)" description="Conexão com a consulta '01 (2)' na pasta de trabalho." type="5" refreshedVersion="6" background="1" saveData="1">
    <dbPr connection="Provider=Microsoft.Mashup.OleDb.1;Data Source=$Workbook$;Location=&quot;01 (2)&quot;;Extended Properties=&quot;&quot;" command="SELECT * FROM [01 (2)]"/>
  </connection>
</connections>
</file>

<file path=xl/sharedStrings.xml><?xml version="1.0" encoding="utf-8"?>
<sst xmlns="http://schemas.openxmlformats.org/spreadsheetml/2006/main" count="2935" uniqueCount="638">
  <si>
    <t>Session Duration</t>
  </si>
  <si>
    <t>Avg. Session Throughput (Kbps)</t>
  </si>
  <si>
    <t>NOTA</t>
  </si>
  <si>
    <t>total</t>
  </si>
  <si>
    <t>grupo-16</t>
  </si>
  <si>
    <t>grupo-15</t>
  </si>
  <si>
    <t>grupo-14</t>
  </si>
  <si>
    <t>grupo-13</t>
  </si>
  <si>
    <t>grupo-12</t>
  </si>
  <si>
    <t>grupo-11</t>
  </si>
  <si>
    <t>grupo-10</t>
  </si>
  <si>
    <t>grupo-9</t>
  </si>
  <si>
    <t>grupo-8</t>
  </si>
  <si>
    <t>grupo-7</t>
  </si>
  <si>
    <t>grupo-6</t>
  </si>
  <si>
    <t>grupo-5</t>
  </si>
  <si>
    <t>grupo-4</t>
  </si>
  <si>
    <t>grupo-3</t>
  </si>
  <si>
    <t>grupo-2</t>
  </si>
  <si>
    <t>grupo-1</t>
  </si>
  <si>
    <t>%</t>
  </si>
  <si>
    <t>Comportamento</t>
  </si>
  <si>
    <t>k-means - random init</t>
  </si>
  <si>
    <t>Método</t>
  </si>
  <si>
    <t>N/A</t>
  </si>
  <si>
    <t>Registros contaminados</t>
  </si>
  <si>
    <t>Total de registros</t>
  </si>
  <si>
    <t>Características observadas</t>
  </si>
  <si>
    <t>Qtde</t>
  </si>
  <si>
    <t>Descrição</t>
  </si>
  <si>
    <t>Considerações</t>
  </si>
  <si>
    <t>Oct</t>
  </si>
  <si>
    <t>Nov</t>
  </si>
  <si>
    <t>Dec</t>
  </si>
  <si>
    <t>user-01 - Orange - per month</t>
  </si>
  <si>
    <t>C1</t>
  </si>
  <si>
    <t>22.6</t>
  </si>
  <si>
    <t>C2</t>
  </si>
  <si>
    <t>0.0</t>
  </si>
  <si>
    <t>4.8</t>
  </si>
  <si>
    <t>71.7</t>
  </si>
  <si>
    <t>0.6</t>
  </si>
  <si>
    <t>4.1</t>
  </si>
  <si>
    <t>5.1</t>
  </si>
  <si>
    <t>2.4</t>
  </si>
  <si>
    <t>5.8</t>
  </si>
  <si>
    <t>39.4</t>
  </si>
  <si>
    <t>32.8</t>
  </si>
  <si>
    <t>123.1</t>
  </si>
  <si>
    <t>288.8</t>
  </si>
  <si>
    <t>3.4</t>
  </si>
  <si>
    <t>0.4</t>
  </si>
  <si>
    <t>3.7</t>
  </si>
  <si>
    <t>3.1</t>
  </si>
  <si>
    <t>18.0</t>
  </si>
  <si>
    <t>1.2</t>
  </si>
  <si>
    <t>3.0</t>
  </si>
  <si>
    <t>21.8</t>
  </si>
  <si>
    <t>2.0</t>
  </si>
  <si>
    <t>4.2</t>
  </si>
  <si>
    <t>8.7</t>
  </si>
  <si>
    <t>3.9</t>
  </si>
  <si>
    <t>2.2</t>
  </si>
  <si>
    <t>20.3</t>
  </si>
  <si>
    <t>1.6</t>
  </si>
  <si>
    <t>76.7</t>
  </si>
  <si>
    <t>2.6</t>
  </si>
  <si>
    <t>2.8</t>
  </si>
  <si>
    <t>13.0</t>
  </si>
  <si>
    <t>1.3</t>
  </si>
  <si>
    <t>43.8</t>
  </si>
  <si>
    <t>14.3</t>
  </si>
  <si>
    <t>6.3</t>
  </si>
  <si>
    <t>1.4</t>
  </si>
  <si>
    <t>3.3</t>
  </si>
  <si>
    <t>1.5</t>
  </si>
  <si>
    <t>3.2</t>
  </si>
  <si>
    <t>2.5</t>
  </si>
  <si>
    <t>2.3</t>
  </si>
  <si>
    <t>1.8</t>
  </si>
  <si>
    <t>0.9</t>
  </si>
  <si>
    <t>2.1</t>
  </si>
  <si>
    <t>2.9</t>
  </si>
  <si>
    <t>1.7</t>
  </si>
  <si>
    <t>0.5</t>
  </si>
  <si>
    <t>6.2</t>
  </si>
  <si>
    <t>5.5</t>
  </si>
  <si>
    <t>8.5</t>
  </si>
  <si>
    <t>19.4</t>
  </si>
  <si>
    <t>5.3</t>
  </si>
  <si>
    <t>10.5</t>
  </si>
  <si>
    <t>3.8</t>
  </si>
  <si>
    <t>3.5</t>
  </si>
  <si>
    <t>29.1</t>
  </si>
  <si>
    <t>C4</t>
  </si>
  <si>
    <t>C3</t>
  </si>
  <si>
    <t>C10</t>
  </si>
  <si>
    <t>10.7</t>
  </si>
  <si>
    <t>6.0</t>
  </si>
  <si>
    <t>C11</t>
  </si>
  <si>
    <t>1.0</t>
  </si>
  <si>
    <t>C6</t>
  </si>
  <si>
    <t>19.7</t>
  </si>
  <si>
    <t>107.8</t>
  </si>
  <si>
    <t>37.1</t>
  </si>
  <si>
    <t>C7</t>
  </si>
  <si>
    <t>4.7</t>
  </si>
  <si>
    <t>6.5</t>
  </si>
  <si>
    <t>4.5</t>
  </si>
  <si>
    <t>C9</t>
  </si>
  <si>
    <t>5.9</t>
  </si>
  <si>
    <t>7.3</t>
  </si>
  <si>
    <t>C8</t>
  </si>
  <si>
    <t>36.0</t>
  </si>
  <si>
    <t>C12</t>
  </si>
  <si>
    <t>12.6</t>
  </si>
  <si>
    <t>105.9</t>
  </si>
  <si>
    <t>C14</t>
  </si>
  <si>
    <t>19.9</t>
  </si>
  <si>
    <t>6.1</t>
  </si>
  <si>
    <t>C13</t>
  </si>
  <si>
    <t>12.9</t>
  </si>
  <si>
    <t>0.2</t>
  </si>
  <si>
    <t>31.9</t>
  </si>
  <si>
    <t>1.9</t>
  </si>
  <si>
    <t>15.8</t>
  </si>
  <si>
    <t>7.2</t>
  </si>
  <si>
    <t>15.1</t>
  </si>
  <si>
    <t>1.1</t>
  </si>
  <si>
    <t>8.0</t>
  </si>
  <si>
    <t>C15</t>
  </si>
  <si>
    <t>9.9</t>
  </si>
  <si>
    <t>12.4</t>
  </si>
  <si>
    <t>13.4</t>
  </si>
  <si>
    <t>6.6</t>
  </si>
  <si>
    <t>C5</t>
  </si>
  <si>
    <t>8.4</t>
  </si>
  <si>
    <t>3.6</t>
  </si>
  <si>
    <t>43.1</t>
  </si>
  <si>
    <t>7.5</t>
  </si>
  <si>
    <t>6.9</t>
  </si>
  <si>
    <t>11.5</t>
  </si>
  <si>
    <t>62.5</t>
  </si>
  <si>
    <t>19.8</t>
  </si>
  <si>
    <t>2.7</t>
  </si>
  <si>
    <t>11.7</t>
  </si>
  <si>
    <t>45.1</t>
  </si>
  <si>
    <t>5.6</t>
  </si>
  <si>
    <t>5.2</t>
  </si>
  <si>
    <t>4.0</t>
  </si>
  <si>
    <t>17.3</t>
  </si>
  <si>
    <t>7.9</t>
  </si>
  <si>
    <t>4.9</t>
  </si>
  <si>
    <t>9.8</t>
  </si>
  <si>
    <t>0.74921</t>
  </si>
  <si>
    <t>0.748979</t>
  </si>
  <si>
    <t>66.9</t>
  </si>
  <si>
    <t>24.5</t>
  </si>
  <si>
    <t>4.3</t>
  </si>
  <si>
    <t>45.3</t>
  </si>
  <si>
    <t>0.651067</t>
  </si>
  <si>
    <t>6313.0</t>
  </si>
  <si>
    <t>0.748765</t>
  </si>
  <si>
    <t>602.0</t>
  </si>
  <si>
    <t>0.656578</t>
  </si>
  <si>
    <t>8417.0</t>
  </si>
  <si>
    <t>0.690842</t>
  </si>
  <si>
    <t>301.0</t>
  </si>
  <si>
    <t>0.747413</t>
  </si>
  <si>
    <t>300.0</t>
  </si>
  <si>
    <t>0.688688</t>
  </si>
  <si>
    <t>3308.0</t>
  </si>
  <si>
    <t>0.633979</t>
  </si>
  <si>
    <t>7516.0</t>
  </si>
  <si>
    <t>0.715265</t>
  </si>
  <si>
    <t>1803.0</t>
  </si>
  <si>
    <t>0.746763</t>
  </si>
  <si>
    <t>0.747099</t>
  </si>
  <si>
    <t>0.629098</t>
  </si>
  <si>
    <t>7217.0</t>
  </si>
  <si>
    <t>0.517857</t>
  </si>
  <si>
    <t>5711.0</t>
  </si>
  <si>
    <t>0.624825</t>
  </si>
  <si>
    <t>10521.0</t>
  </si>
  <si>
    <t>0.660364</t>
  </si>
  <si>
    <t>1203.0</t>
  </si>
  <si>
    <t>0.714207</t>
  </si>
  <si>
    <t>4511.0</t>
  </si>
  <si>
    <t>0.641808</t>
  </si>
  <si>
    <t>902.0</t>
  </si>
  <si>
    <t>0.749001</t>
  </si>
  <si>
    <t>601.0</t>
  </si>
  <si>
    <t>0.74785</t>
  </si>
  <si>
    <t>0.641838</t>
  </si>
  <si>
    <t>0.746029</t>
  </si>
  <si>
    <t>0.693793</t>
  </si>
  <si>
    <t>3606.0</t>
  </si>
  <si>
    <t>0.738931</t>
  </si>
  <si>
    <t>0.747026</t>
  </si>
  <si>
    <t>0.748851</t>
  </si>
  <si>
    <t>600.0</t>
  </si>
  <si>
    <t>0.723989</t>
  </si>
  <si>
    <t>7817.0</t>
  </si>
  <si>
    <t>0.570002</t>
  </si>
  <si>
    <t>1502.0</t>
  </si>
  <si>
    <t>0.746908</t>
  </si>
  <si>
    <t>0.544352</t>
  </si>
  <si>
    <t>9620.0</t>
  </si>
  <si>
    <t>12058.0</t>
  </si>
  <si>
    <t>0.628461</t>
  </si>
  <si>
    <t>7218.0</t>
  </si>
  <si>
    <t>0.647955</t>
  </si>
  <si>
    <t>6319.0</t>
  </si>
  <si>
    <t>0.694609</t>
  </si>
  <si>
    <t>6012.0</t>
  </si>
  <si>
    <t>0.737511</t>
  </si>
  <si>
    <t>0.690735</t>
  </si>
  <si>
    <t>8726.0</t>
  </si>
  <si>
    <t>0.684115</t>
  </si>
  <si>
    <t>0.713485</t>
  </si>
  <si>
    <t>5125.0</t>
  </si>
  <si>
    <t>0.715341</t>
  </si>
  <si>
    <t>1804.0</t>
  </si>
  <si>
    <t>0.74174</t>
  </si>
  <si>
    <t>0.683079</t>
  </si>
  <si>
    <t>2410.0</t>
  </si>
  <si>
    <t>0.707707</t>
  </si>
  <si>
    <t>2711.0</t>
  </si>
  <si>
    <t>0.507603</t>
  </si>
  <si>
    <t>3908.0</t>
  </si>
  <si>
    <t>0.746317</t>
  </si>
  <si>
    <t>0.6884</t>
  </si>
  <si>
    <t>3307.0</t>
  </si>
  <si>
    <t>0.741044</t>
  </si>
  <si>
    <t>0.691294</t>
  </si>
  <si>
    <t>6914.0</t>
  </si>
  <si>
    <t>0.746981</t>
  </si>
  <si>
    <t>0.711431</t>
  </si>
  <si>
    <t>5111.0</t>
  </si>
  <si>
    <t>0.595503</t>
  </si>
  <si>
    <t>6615.0</t>
  </si>
  <si>
    <t>0.680555</t>
  </si>
  <si>
    <t>4210.0</t>
  </si>
  <si>
    <t>0.596223</t>
  </si>
  <si>
    <t>6616.0</t>
  </si>
  <si>
    <t>0.748871</t>
  </si>
  <si>
    <t>0.686872</t>
  </si>
  <si>
    <t>5411.0</t>
  </si>
  <si>
    <t>0.628921</t>
  </si>
  <si>
    <t>0.709059</t>
  </si>
  <si>
    <t>2705.0</t>
  </si>
  <si>
    <t>0.640192</t>
  </si>
  <si>
    <t>900.0</t>
  </si>
  <si>
    <t>0.690936</t>
  </si>
  <si>
    <t>6921.0</t>
  </si>
  <si>
    <t>0.687795</t>
  </si>
  <si>
    <t>3305.0</t>
  </si>
  <si>
    <t>0.711967</t>
  </si>
  <si>
    <t>5113.0</t>
  </si>
  <si>
    <t>0.686875</t>
  </si>
  <si>
    <t>0.747319</t>
  </si>
  <si>
    <t>0.593722</t>
  </si>
  <si>
    <t>6613.0</t>
  </si>
  <si>
    <t>0.72402</t>
  </si>
  <si>
    <t>7816.0</t>
  </si>
  <si>
    <t>0.745711</t>
  </si>
  <si>
    <t>0.715214</t>
  </si>
  <si>
    <t>0.693593</t>
  </si>
  <si>
    <t>3607.0</t>
  </si>
  <si>
    <t>0.747072</t>
  </si>
  <si>
    <t>0.693202</t>
  </si>
  <si>
    <t>6002.0</t>
  </si>
  <si>
    <t>0.715699</t>
  </si>
  <si>
    <t>7856.0</t>
  </si>
  <si>
    <t>0.747154</t>
  </si>
  <si>
    <t>0.747041</t>
  </si>
  <si>
    <t>0.698308</t>
  </si>
  <si>
    <t>2455.0</t>
  </si>
  <si>
    <t>0.716464</t>
  </si>
  <si>
    <t>4501.0</t>
  </si>
  <si>
    <t>0.746199</t>
  </si>
  <si>
    <t>0.565515</t>
  </si>
  <si>
    <t>2100.0</t>
  </si>
  <si>
    <t>0.721639</t>
  </si>
  <si>
    <t>4384.0</t>
  </si>
  <si>
    <t>0.666141</t>
  </si>
  <si>
    <t>1200.0</t>
  </si>
  <si>
    <t>0.633908</t>
  </si>
  <si>
    <t>7203.0</t>
  </si>
  <si>
    <t>Grupo</t>
  </si>
  <si>
    <t>Silhueta</t>
  </si>
  <si>
    <t>Duração da Sessão</t>
  </si>
  <si>
    <t>Velocidade media de navegação</t>
  </si>
  <si>
    <t>0.745773</t>
  </si>
  <si>
    <t>0.746413</t>
  </si>
  <si>
    <t>0.513227</t>
  </si>
  <si>
    <t>3608.0</t>
  </si>
  <si>
    <t>0.746102</t>
  </si>
  <si>
    <t>0.747456</t>
  </si>
  <si>
    <t>0.747522</t>
  </si>
  <si>
    <t>12326.0</t>
  </si>
  <si>
    <t>0.747697</t>
  </si>
  <si>
    <t>0.74938</t>
  </si>
  <si>
    <t>0.747744</t>
  </si>
  <si>
    <t>0.678689</t>
  </si>
  <si>
    <t>3304.0</t>
  </si>
  <si>
    <t>0.746046</t>
  </si>
  <si>
    <t>0.746161</t>
  </si>
  <si>
    <t>0.726162</t>
  </si>
  <si>
    <t>9019.0</t>
  </si>
  <si>
    <t>0.73116</t>
  </si>
  <si>
    <t>0.675782</t>
  </si>
  <si>
    <t>901.0</t>
  </si>
  <si>
    <t>0.744973</t>
  </si>
  <si>
    <t>0.745955</t>
  </si>
  <si>
    <t>0.710069</t>
  </si>
  <si>
    <t>3007.0</t>
  </si>
  <si>
    <t>0.746787</t>
  </si>
  <si>
    <t>0.74975</t>
  </si>
  <si>
    <t>0.749759</t>
  </si>
  <si>
    <t>0.647511</t>
  </si>
  <si>
    <t>2405.0</t>
  </si>
  <si>
    <t>0.747327</t>
  </si>
  <si>
    <t>0.744947</t>
  </si>
  <si>
    <t>0.745644</t>
  </si>
  <si>
    <t>0.635622</t>
  </si>
  <si>
    <t>4506.0</t>
  </si>
  <si>
    <t>0.684079</t>
  </si>
  <si>
    <t>7821.0</t>
  </si>
  <si>
    <t>0.702168</t>
  </si>
  <si>
    <t>2105.0</t>
  </si>
  <si>
    <t>0.745922</t>
  </si>
  <si>
    <t>0.661151</t>
  </si>
  <si>
    <t>5412.0</t>
  </si>
  <si>
    <t>0.688539</t>
  </si>
  <si>
    <t>0.702075</t>
  </si>
  <si>
    <t>6614.0</t>
  </si>
  <si>
    <t>0.747518</t>
  </si>
  <si>
    <t>0.723259</t>
  </si>
  <si>
    <t>7515.0</t>
  </si>
  <si>
    <t>0.747504</t>
  </si>
  <si>
    <t>0.662857</t>
  </si>
  <si>
    <t>6013.0</t>
  </si>
  <si>
    <t>0.664543</t>
  </si>
  <si>
    <t>5410.0</t>
  </si>
  <si>
    <t>0.510075</t>
  </si>
  <si>
    <t>3605.0</t>
  </si>
  <si>
    <t>0.747549</t>
  </si>
  <si>
    <t>0.747733</t>
  </si>
  <si>
    <t>0.640478</t>
  </si>
  <si>
    <t>0.734024</t>
  </si>
  <si>
    <t>1503.0</t>
  </si>
  <si>
    <t>0.70086</t>
  </si>
  <si>
    <t>4209.0</t>
  </si>
  <si>
    <t>0.741531</t>
  </si>
  <si>
    <t>0.709853</t>
  </si>
  <si>
    <t>3004.0</t>
  </si>
  <si>
    <t>0.702142</t>
  </si>
  <si>
    <t>0.733882</t>
  </si>
  <si>
    <t>1504.0</t>
  </si>
  <si>
    <t>0.749732</t>
  </si>
  <si>
    <t>0.70091</t>
  </si>
  <si>
    <t>0.634947</t>
  </si>
  <si>
    <t>7215.0</t>
  </si>
  <si>
    <t>0.70101</t>
  </si>
  <si>
    <t>4208.0</t>
  </si>
  <si>
    <t>0.747432</t>
  </si>
  <si>
    <t>0.697581</t>
  </si>
  <si>
    <t>2103.0</t>
  </si>
  <si>
    <t>0.663909</t>
  </si>
  <si>
    <t>0.747548</t>
  </si>
  <si>
    <t>0.514317</t>
  </si>
  <si>
    <t>3609.0</t>
  </si>
  <si>
    <t>0.746012</t>
  </si>
  <si>
    <t>0.702639</t>
  </si>
  <si>
    <t>0.577395</t>
  </si>
  <si>
    <t>1202.0</t>
  </si>
  <si>
    <t>0.710041</t>
  </si>
  <si>
    <t>3006.0</t>
  </si>
  <si>
    <t>0.744411</t>
  </si>
  <si>
    <t>0.662861</t>
  </si>
  <si>
    <t>0.741889</t>
  </si>
  <si>
    <t>0.687109</t>
  </si>
  <si>
    <t>5714.0</t>
  </si>
  <si>
    <t>0.700701</t>
  </si>
  <si>
    <t>0.576311</t>
  </si>
  <si>
    <t>0.747478</t>
  </si>
  <si>
    <t>0.63355</t>
  </si>
  <si>
    <t>0.746073</t>
  </si>
  <si>
    <t>0.745913</t>
  </si>
  <si>
    <t>0.63396</t>
  </si>
  <si>
    <t>4510.0</t>
  </si>
  <si>
    <t>10518.0</t>
  </si>
  <si>
    <t>0.723286</t>
  </si>
  <si>
    <t>0.593478</t>
  </si>
  <si>
    <t>2707.0</t>
  </si>
  <si>
    <t>0.676722</t>
  </si>
  <si>
    <t>0.675482</t>
  </si>
  <si>
    <t>0.674066</t>
  </si>
  <si>
    <t>3907.0</t>
  </si>
  <si>
    <t>0.568283</t>
  </si>
  <si>
    <t>4811.0</t>
  </si>
  <si>
    <t>0.674583</t>
  </si>
  <si>
    <t>3909.0</t>
  </si>
  <si>
    <t>0.744873</t>
  </si>
  <si>
    <t>0.678656</t>
  </si>
  <si>
    <t>3306.0</t>
  </si>
  <si>
    <t>0.580254</t>
  </si>
  <si>
    <t>6912.0</t>
  </si>
  <si>
    <t>0.746117</t>
  </si>
  <si>
    <t>0.668294</t>
  </si>
  <si>
    <t>0.67629</t>
  </si>
  <si>
    <t>0.716845</t>
  </si>
  <si>
    <t>0.739625</t>
  </si>
  <si>
    <t>0.633554</t>
  </si>
  <si>
    <t>0.74602</t>
  </si>
  <si>
    <t>0.746232</t>
  </si>
  <si>
    <t>0.745747</t>
  </si>
  <si>
    <t>0.676897</t>
  </si>
  <si>
    <t>0.593044</t>
  </si>
  <si>
    <t>2706.0</t>
  </si>
  <si>
    <t>0.725368</t>
  </si>
  <si>
    <t>0.701004</t>
  </si>
  <si>
    <t>0.686355</t>
  </si>
  <si>
    <t>5712.0</t>
  </si>
  <si>
    <t>0.664118</t>
  </si>
  <si>
    <t>0.686109</t>
  </si>
  <si>
    <t>0.727128</t>
  </si>
  <si>
    <t>0.674776</t>
  </si>
  <si>
    <t>3910.0</t>
  </si>
  <si>
    <t>0.747386</t>
  </si>
  <si>
    <t>0.70123</t>
  </si>
  <si>
    <t>2104.0</t>
  </si>
  <si>
    <t>0.57659</t>
  </si>
  <si>
    <t>0.640988</t>
  </si>
  <si>
    <t>0.674319</t>
  </si>
  <si>
    <t>0.678887</t>
  </si>
  <si>
    <t>0.710169</t>
  </si>
  <si>
    <t>0.72331</t>
  </si>
  <si>
    <t>7518.0</t>
  </si>
  <si>
    <t>0.639544</t>
  </si>
  <si>
    <t>6312.0</t>
  </si>
  <si>
    <t>0.703503</t>
  </si>
  <si>
    <t>8719.0</t>
  </si>
  <si>
    <t>0.747049</t>
  </si>
  <si>
    <t>0.632307</t>
  </si>
  <si>
    <t>4513.0</t>
  </si>
  <si>
    <t>0.702759</t>
  </si>
  <si>
    <t>6612.0</t>
  </si>
  <si>
    <t>0.749144</t>
  </si>
  <si>
    <t>0.535184</t>
  </si>
  <si>
    <t>0.717381</t>
  </si>
  <si>
    <t>0.74914</t>
  </si>
  <si>
    <t>0.717189</t>
  </si>
  <si>
    <t>0.749208</t>
  </si>
  <si>
    <t>0.749183</t>
  </si>
  <si>
    <t>0.749114</t>
  </si>
  <si>
    <t>0.727743</t>
  </si>
  <si>
    <t>0.749058</t>
  </si>
  <si>
    <t>0.730401</t>
  </si>
  <si>
    <t>4507.0</t>
  </si>
  <si>
    <t>0.729985</t>
  </si>
  <si>
    <t>4810.0</t>
  </si>
  <si>
    <t>0.73007</t>
  </si>
  <si>
    <t>4809.0</t>
  </si>
  <si>
    <t>0.749029</t>
  </si>
  <si>
    <t>0.500397</t>
  </si>
  <si>
    <t>0.748864</t>
  </si>
  <si>
    <t>0.749018</t>
  </si>
  <si>
    <t>0.717371</t>
  </si>
  <si>
    <t>0.747857</t>
  </si>
  <si>
    <t>0.728232</t>
  </si>
  <si>
    <t>6610.0</t>
  </si>
  <si>
    <t>0.730573</t>
  </si>
  <si>
    <t>0.709824</t>
  </si>
  <si>
    <t>8116.0</t>
  </si>
  <si>
    <t>0.746307</t>
  </si>
  <si>
    <t>0.676224</t>
  </si>
  <si>
    <t>8717.0</t>
  </si>
  <si>
    <t>0.749069</t>
  </si>
  <si>
    <t>0.716473</t>
  </si>
  <si>
    <t>7809.0</t>
  </si>
  <si>
    <t>0.749278</t>
  </si>
  <si>
    <t>0.718404</t>
  </si>
  <si>
    <t>6314.0</t>
  </si>
  <si>
    <t>0.747641</t>
  </si>
  <si>
    <t>Time</t>
  </si>
  <si>
    <t>Source</t>
  </si>
  <si>
    <t>Destination</t>
  </si>
  <si>
    <t>Protocol</t>
  </si>
  <si>
    <t>Length</t>
  </si>
  <si>
    <t>Info</t>
  </si>
  <si>
    <t>TCP</t>
  </si>
  <si>
    <t>45132  &gt;  2869 [SYN] Seq=0 Win=5840 Len=0 MSS=1460 SACK_PERM=1 TSval=7982395 TSecr=0 WS=16</t>
  </si>
  <si>
    <t>45133  &gt;  2869 [SYN] Seq=0 Win=5840 Len=0 MSS=1460 SACK_PERM=1 TSval=7982395 TSecr=0 WS=16</t>
  </si>
  <si>
    <t>45132  &gt;  2869 [ACK] Seq=1 Ack=1 Win=5840 Len=0 TSval=7982402 TSecr=37443872</t>
  </si>
  <si>
    <t>45133  &gt;  2869 [ACK] Seq=1 Ack=1 Win=5840 Len=0 TSval=7982402 TSecr=37443872</t>
  </si>
  <si>
    <t>HTTP/XML</t>
  </si>
  <si>
    <t xml:space="preserve">NOTIFY /upnp/eventing/puymhqhlnq HTTP/1.1 </t>
  </si>
  <si>
    <t>45132  &gt;  2869 [ACK] Seq=716 Ack=127 Win=5840 Len=0 TSval=7982525 TSecr=37445112</t>
  </si>
  <si>
    <t xml:space="preserve">NOTIFY /upnp/eventing/faebffngnu HTTP/1.1 </t>
  </si>
  <si>
    <t>45133  &gt;  2869 [ACK] Seq=716 Ack=127 Win=5840 Len=0 TSval=7982649 TSecr=37446372</t>
  </si>
  <si>
    <t>45134  &gt;  2869 [SYN] Seq=0 Win=5840 Len=0 MSS=1460 SACK_PERM=1 TSval=7982745 TSecr=0 WS=16</t>
  </si>
  <si>
    <t>45134  &gt;  2869 [ACK] Seq=1 Ack=1 Win=5840 Len=0 TSval=7982745 TSecr=37447370</t>
  </si>
  <si>
    <t>IGMPv3</t>
  </si>
  <si>
    <t>SSDP</t>
  </si>
  <si>
    <t xml:space="preserve">HTTP/1.1 200 OK </t>
  </si>
  <si>
    <t>5000  &gt;  3155 [ACK] Seq=1 Ack=238 Win=6912 Len=0</t>
  </si>
  <si>
    <t>IPA</t>
  </si>
  <si>
    <t xml:space="preserve">unknown 0x54 </t>
  </si>
  <si>
    <t>5000  &gt;  3155 [ACK] Seq=147 Ack=239 Win=6912 Len=0</t>
  </si>
  <si>
    <t>5000  &gt;  3156 [ACK] Seq=1 Ack=236 Win=6912 Len=0</t>
  </si>
  <si>
    <t>5000  &gt;  3156 [ACK] Seq=147 Ack=237 Win=6912 Len=0</t>
  </si>
  <si>
    <t>5000  &gt;  3157 [ACK] Seq=1 Ack=238 Win=6912 Len=0</t>
  </si>
  <si>
    <t>5000  &gt;  3157 [ACK] Seq=147 Ack=239 Win=6912 Len=0</t>
  </si>
  <si>
    <t>5000  &gt;  3158 [ACK] Seq=1 Ack=236 Win=6912 Len=0</t>
  </si>
  <si>
    <t>5000  &gt;  3158 [ACK] Seq=147 Ack=237 Win=6912 Len=0</t>
  </si>
  <si>
    <t>5000  &gt;  3166 [ACK] Seq=1 Ack=313 Win=6912 Len=0</t>
  </si>
  <si>
    <t>5000  &gt;  3166 [ACK] Seq=1 Ack=938 Win=8176 Len=0</t>
  </si>
  <si>
    <t>5000  &gt;  3166 [ACK] Seq=670 Ack=939 Win=8176 Len=0</t>
  </si>
  <si>
    <t>5000  &gt;  3167 [ACK] Seq=1 Ack=313 Win=6912 Len=0</t>
  </si>
  <si>
    <t>5000  &gt;  3167 [ACK] Seq=1 Ack=938 Win=8176 Len=0</t>
  </si>
  <si>
    <t>5000  &gt;  3167 [ACK] Seq=670 Ack=939 Win=8176 Len=0</t>
  </si>
  <si>
    <t>5000  &gt;  3168 [ACK] Seq=1 Ack=197 Win=6912 Len=0</t>
  </si>
  <si>
    <t xml:space="preserve">unknown 0x73 </t>
  </si>
  <si>
    <t>5000  &gt;  3168 [ACK] Seq=2745 Ack=198 Win=6912 Len=0</t>
  </si>
  <si>
    <t>5000  &gt;  3169 [ACK] Seq=1 Ack=74 Win=5840 Len=0</t>
  </si>
  <si>
    <t>5000  &gt;  3169 [ACK] Seq=2745 Ack=75 Win=5840 Len=0</t>
  </si>
  <si>
    <t>5000  &gt;  3170 [ACK] Seq=1 Ack=494 Win=6912 Len=0</t>
  </si>
  <si>
    <t>5000  &gt;  3170 [ACK] Seq=486 Ack=495 Win=6912 Len=0</t>
  </si>
  <si>
    <t xml:space="preserve">NOTIFY * HTTP/1.1 </t>
  </si>
  <si>
    <t>53399  &gt;  2869 [SYN] Seq=0 Win=5840 Len=0 MSS=1460 SACK_PERM=1 TSval=8072994 TSecr=0 WS=16</t>
  </si>
  <si>
    <t>53400  &gt;  2869 [SYN] Seq=0 Win=5840 Len=0 MSS=1460 SACK_PERM=1 TSval=8072994 TSecr=0 WS=16</t>
  </si>
  <si>
    <t>53399  &gt;  2869 [ACK] Seq=1 Ack=1 Win=5840 Len=0 TSval=8073097 TSecr=38349891</t>
  </si>
  <si>
    <t>53400  &gt;  2869 [ACK] Seq=1 Ack=1 Win=5840 Len=0 TSval=8073097 TSecr=38349892</t>
  </si>
  <si>
    <t>[TCP Dup ACK 367550#1] 53399  &gt;  2869 [ACK] Seq=717 Ack=127 Win=5840 Len=0 TSval=8073538 TSecr=38354091 SLE=1 SRE=127</t>
  </si>
  <si>
    <t xml:space="preserve">[TCP Spurious Retransmission] NOTIFY /upnp/eventing/faebffngnu HTTP/1.1 </t>
  </si>
  <si>
    <t>53400  &gt;  2869 [ACK] Seq=716 Ack=127 Win=5840 Len=0 TSval=8073887 TSecr=38358195</t>
  </si>
  <si>
    <t>DHCP</t>
  </si>
  <si>
    <t>DHCP ACK      - Transaction ID 0xea2e9758</t>
  </si>
  <si>
    <t>5000  &gt;  4107 [ACK] Seq=1 Ack=313 Win=6912 Len=0</t>
  </si>
  <si>
    <t>5000  &gt;  4107 [ACK] Seq=1 Ack=938 Win=8176 Len=0</t>
  </si>
  <si>
    <t>5000  &gt;  4107 [ACK] Seq=670 Ack=939 Win=8176 Len=0</t>
  </si>
  <si>
    <t>5000  &gt;  4108 [ACK] Seq=1 Ack=313 Win=6912 Len=0</t>
  </si>
  <si>
    <t>5000  &gt;  4108 [ACK] Seq=1 Ack=938 Win=8176 Len=0</t>
  </si>
  <si>
    <t>5000  &gt;  4108 [ACK] Seq=670 Ack=939 Win=8176 Len=0</t>
  </si>
  <si>
    <t>5000  &gt;  4109 [ACK] Seq=1 Ack=197 Win=6912 Len=0</t>
  </si>
  <si>
    <t>5000  &gt;  4109 [ACK] Seq=2745 Ack=198 Win=6912 Len=0</t>
  </si>
  <si>
    <t>5000  &gt;  4110 [ACK] Seq=1 Ack=74 Win=5840 Len=0</t>
  </si>
  <si>
    <t>5000  &gt;  4110 [ACK] Seq=2745 Ack=75 Win=5840 Len=0</t>
  </si>
  <si>
    <t>5000  &gt;  4111 [ACK] Seq=1 Ack=494 Win=6912 Len=0</t>
  </si>
  <si>
    <t>5000  &gt;  4111 [ACK] Seq=486 Ack=495 Win=6912 Len=0</t>
  </si>
  <si>
    <t>ICMP</t>
  </si>
  <si>
    <t>Destination unreachable (Port unreachable)</t>
  </si>
  <si>
    <t>5000  &gt;  4516 [ACK] Seq=1 Ack=313 Win=6912 Len=0</t>
  </si>
  <si>
    <t>5000  &gt;  4516 [ACK] Seq=1 Ack=938 Win=8176 Len=0</t>
  </si>
  <si>
    <t>5000  &gt;  4516 [ACK] Seq=670 Ack=939 Win=8176 Len=0</t>
  </si>
  <si>
    <t>5000  &gt;  4517 [ACK] Seq=1 Ack=313 Win=6912 Len=0</t>
  </si>
  <si>
    <t>5000  &gt;  4517 [ACK] Seq=1 Ack=938 Win=8176 Len=0</t>
  </si>
  <si>
    <t>5000  &gt;  4517 [ACK] Seq=670 Ack=939 Win=8176 Len=0</t>
  </si>
  <si>
    <t>5000  &gt;  4518 [ACK] Seq=1 Ack=197 Win=6912 Len=0</t>
  </si>
  <si>
    <t>5000  &gt;  4518 [ACK] Seq=2745 Ack=198 Win=6912 Len=0</t>
  </si>
  <si>
    <t>5000  &gt;  4521 [ACK] Seq=1 Ack=74 Win=5840 Len=0</t>
  </si>
  <si>
    <t>5000  &gt;  4521 [ACK] Seq=2745 Ack=75 Win=5840 Len=0</t>
  </si>
  <si>
    <t>5000  &gt;  4522 [ACK] Seq=1 Ack=494 Win=6912 Len=0</t>
  </si>
  <si>
    <t>5000  &gt;  4522 [ACK] Seq=486 Ack=495 Win=6912 Len=0</t>
  </si>
  <si>
    <t>DHCP ACK      - Transaction ID 0xbd4ae1b5</t>
  </si>
  <si>
    <t>5000  &gt;  4632 [ACK] Seq=1 Ack=313 Win=6912 Len=0</t>
  </si>
  <si>
    <t>5000  &gt;  4632 [ACK] Seq=1 Ack=938 Win=8176 Len=0</t>
  </si>
  <si>
    <t>5000  &gt;  4632 [ACK] Seq=670 Ack=939 Win=8176 Len=0</t>
  </si>
  <si>
    <t>5000  &gt;  4633 [ACK] Seq=1 Ack=313 Win=6912 Len=0</t>
  </si>
  <si>
    <t>5000  &gt;  4633 [ACK] Seq=1 Ack=938 Win=8176 Len=0</t>
  </si>
  <si>
    <t>5000  &gt;  4633 [ACK] Seq=670 Ack=939 Win=8176 Len=0</t>
  </si>
  <si>
    <t>5000  &gt;  4634 [ACK] Seq=1 Ack=197 Win=6912 Len=0</t>
  </si>
  <si>
    <t>5000  &gt;  4634 [ACK] Seq=2745 Ack=198 Win=6912 Len=0</t>
  </si>
  <si>
    <t>5000  &gt;  4635 [ACK] Seq=1 Ack=74 Win=5840 Len=0</t>
  </si>
  <si>
    <t>5000  &gt;  4635 [ACK] Seq=2745 Ack=75 Win=5840 Len=0</t>
  </si>
  <si>
    <t>5000  &gt;  4636 [ACK] Seq=1 Ack=494 Win=6912 Len=0</t>
  </si>
  <si>
    <t>5000  &gt;  4636 [ACK] Seq=486 Ack=495 Win=6912 Len=0</t>
  </si>
  <si>
    <t>No,</t>
  </si>
  <si>
    <t>45132  &gt;  2869 [FIN; ACK] Seq=716 Ack=127 Win=5840 Len=0 TSval=7982642 TSecr=37445112</t>
  </si>
  <si>
    <t>45133  &gt;  2869 [FIN; ACK] Seq=716 Ack=127 Win=5840 Len=0 TSval=7982745 TSecr=37446372</t>
  </si>
  <si>
    <t>45134  &gt;  2869 [FIN; ACK] Seq=716 Ack=127 Win=5840 Len=0 TSval=7982846 TSecr=37448381</t>
  </si>
  <si>
    <t>Membership Query; general</t>
  </si>
  <si>
    <t>5000  &gt;  3155 [SYN; ACK] Seq=0 Ack=1 Win=5840 Len=0 MSS=1460 SACK_PERM=1 WS=16</t>
  </si>
  <si>
    <t>5000  &gt;  3155 [FIN; ACK] Seq=146 Ack=238 Win=6912 Len=0</t>
  </si>
  <si>
    <t>5000  &gt;  3156 [SYN; ACK] Seq=0 Ack=1 Win=5840 Len=0 MSS=1460 SACK_PERM=1 WS=16</t>
  </si>
  <si>
    <t>5000  &gt;  3156 [FIN; ACK] Seq=146 Ack=236 Win=6912 Len=0</t>
  </si>
  <si>
    <t>5000  &gt;  3157 [SYN; ACK] Seq=0 Ack=1 Win=5840 Len=0 MSS=1460 SACK_PERM=1 WS=16</t>
  </si>
  <si>
    <t>5000  &gt;  3157 [FIN; ACK] Seq=146 Ack=238 Win=6912 Len=0</t>
  </si>
  <si>
    <t>5000  &gt;  3158 [SYN; ACK] Seq=0 Ack=1 Win=5840 Len=0 MSS=1460 SACK_PERM=1 WS=16</t>
  </si>
  <si>
    <t>5000  &gt;  3158 [FIN; ACK] Seq=146 Ack=236 Win=6912 Len=0</t>
  </si>
  <si>
    <t>5000  &gt;  3166 [SYN; ACK] Seq=0 Ack=1 Win=5840 Len=0 MSS=1460 SACK_PERM=1 WS=16</t>
  </si>
  <si>
    <t>5000  &gt;  3166 [FIN; ACK] Seq=669 Ack=938 Win=8176 Len=0</t>
  </si>
  <si>
    <t>5000  &gt;  3167 [SYN; ACK] Seq=0 Ack=1 Win=5840 Len=0 MSS=1460 SACK_PERM=1 WS=16</t>
  </si>
  <si>
    <t>5000  &gt;  3167 [FIN; ACK] Seq=669 Ack=938 Win=8176 Len=0</t>
  </si>
  <si>
    <t>5000  &gt;  3168 [SYN; ACK] Seq=0 Ack=1 Win=5840 Len=0 MSS=1460 SACK_PERM=1 WS=16</t>
  </si>
  <si>
    <t>5000  &gt;  3168 [FIN; ACK] Seq=2744 Ack=197 Win=6912 Len=0</t>
  </si>
  <si>
    <t>5000  &gt;  3169 [SYN; ACK] Seq=0 Ack=1 Win=5840 Len=0 MSS=1460 SACK_PERM=1 WS=16</t>
  </si>
  <si>
    <t>5000  &gt;  3169 [FIN; ACK] Seq=2744 Ack=74 Win=5840 Len=0</t>
  </si>
  <si>
    <t>5000  &gt;  3170 [SYN; ACK] Seq=0 Ack=1 Win=5840 Len=0 MSS=1460 SACK_PERM=1 WS=16</t>
  </si>
  <si>
    <t>5000  &gt;  3170 [FIN; ACK] Seq=485 Ack=494 Win=6912 Len=0</t>
  </si>
  <si>
    <t>53399  &gt;  2869 [FIN; ACK] Seq=716 Ack=127 Win=5840 Len=0 TSval=8073525 TSecr=38352355</t>
  </si>
  <si>
    <t>53400  &gt;  2869 [FIN; ACK] Seq=716 Ack=127 Win=5840 Len=0 TSval=8074061 TSecr=38358195</t>
  </si>
  <si>
    <t>5000  &gt;  4107 [SYN; ACK] Seq=0 Ack=1 Win=5840 Len=0 MSS=1460 SACK_PERM=1 WS=16</t>
  </si>
  <si>
    <t>5000  &gt;  4107 [FIN; ACK] Seq=669 Ack=938 Win=8176 Len=0</t>
  </si>
  <si>
    <t>5000  &gt;  4108 [SYN; ACK] Seq=0 Ack=1 Win=5840 Len=0 MSS=1460 SACK_PERM=1 WS=16</t>
  </si>
  <si>
    <t>5000  &gt;  4108 [FIN; ACK] Seq=669 Ack=938 Win=8176 Len=0</t>
  </si>
  <si>
    <t>5000  &gt;  4109 [SYN; ACK] Seq=0 Ack=1 Win=5840 Len=0 MSS=1460 SACK_PERM=1 WS=16</t>
  </si>
  <si>
    <t>5000  &gt;  4109 [FIN; ACK] Seq=2744 Ack=197 Win=6912 Len=0</t>
  </si>
  <si>
    <t>5000  &gt;  4110 [SYN; ACK] Seq=0 Ack=1 Win=5840 Len=0 MSS=1460 SACK_PERM=1 WS=16</t>
  </si>
  <si>
    <t>5000  &gt;  4110 [FIN; ACK] Seq=2744 Ack=74 Win=5840 Len=0</t>
  </si>
  <si>
    <t>5000  &gt;  4111 [SYN; ACK] Seq=0 Ack=1 Win=5840 Len=0 MSS=1460 SACK_PERM=1 WS=16</t>
  </si>
  <si>
    <t>5000  &gt;  4111 [FIN; ACK] Seq=485 Ack=494 Win=6912 Len=0</t>
  </si>
  <si>
    <t>5000  &gt;  4516 [SYN; ACK] Seq=0 Ack=1 Win=5840 Len=0 MSS=1460 SACK_PERM=1 WS=16</t>
  </si>
  <si>
    <t>5000  &gt;  4516 [FIN; ACK] Seq=669 Ack=938 Win=8176 Len=0</t>
  </si>
  <si>
    <t>5000  &gt;  4517 [SYN; ACK] Seq=0 Ack=1 Win=5840 Len=0 MSS=1460 SACK_PERM=1 WS=16</t>
  </si>
  <si>
    <t>5000  &gt;  4517 [FIN; ACK] Seq=669 Ack=938 Win=8176 Len=0</t>
  </si>
  <si>
    <t>5000  &gt;  4518 [SYN; ACK] Seq=0 Ack=1 Win=5840 Len=0 MSS=1460 SACK_PERM=1 WS=16</t>
  </si>
  <si>
    <t>5000  &gt;  4518 [FIN; ACK] Seq=2744 Ack=197 Win=6912 Len=0</t>
  </si>
  <si>
    <t>5000  &gt;  4521 [SYN; ACK] Seq=0 Ack=1 Win=5840 Len=0 MSS=1460 SACK_PERM=1 WS=16</t>
  </si>
  <si>
    <t>5000  &gt;  4521 [FIN; ACK] Seq=2744 Ack=74 Win=5840 Len=0</t>
  </si>
  <si>
    <t>5000  &gt;  4522 [SYN; ACK] Seq=0 Ack=1 Win=5840 Len=0 MSS=1460 SACK_PERM=1 WS=16</t>
  </si>
  <si>
    <t>5000  &gt;  4522 [FIN; ACK] Seq=485 Ack=494 Win=6912 Len=0</t>
  </si>
  <si>
    <t>5000  &gt;  4632 [SYN; ACK] Seq=0 Ack=1 Win=5840 Len=0 MSS=1460 SACK_PERM=1 WS=16</t>
  </si>
  <si>
    <t>5000  &gt;  4632 [FIN; ACK] Seq=669 Ack=938 Win=8176 Len=0</t>
  </si>
  <si>
    <t>5000  &gt;  4633 [SYN; ACK] Seq=0 Ack=1 Win=5840 Len=0 MSS=1460 SACK_PERM=1 WS=16</t>
  </si>
  <si>
    <t>5000  &gt;  4633 [FIN; ACK] Seq=669 Ack=938 Win=8176 Len=0</t>
  </si>
  <si>
    <t>5000  &gt;  4634 [SYN; ACK] Seq=0 Ack=1 Win=5840 Len=0 MSS=1460 SACK_PERM=1 WS=16</t>
  </si>
  <si>
    <t>5000  &gt;  4634 [FIN; ACK] Seq=2744 Ack=197 Win=6912 Len=0</t>
  </si>
  <si>
    <t>5000  &gt;  4635 [SYN; ACK] Seq=0 Ack=1 Win=5840 Len=0 MSS=1460 SACK_PERM=1 WS=16</t>
  </si>
  <si>
    <t>5000  &gt;  4635 [FIN; ACK] Seq=2744 Ack=74 Win=5840 Len=0</t>
  </si>
  <si>
    <t>5000  &gt;  4636 [SYN; ACK] Seq=0 Ack=1 Win=5840 Len=0 MSS=1460 SACK_PERM=1 WS=16</t>
  </si>
  <si>
    <t>5000  &gt;  4636 [FIN; ACK] Seq=485 Ack=494 Win=6912 Len=0</t>
  </si>
  <si>
    <t>192.168.0.1</t>
  </si>
  <si>
    <t>192.168.0.2</t>
  </si>
  <si>
    <t>224.0.0.1</t>
  </si>
  <si>
    <t>TBP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</si>
</sst>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9" fontId="0" fillId="0" borderId="4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0" xfId="0" applyNumberFormat="1"/>
    <xf numFmtId="3" fontId="0" fillId="0" borderId="0" xfId="0" applyNumberFormat="1"/>
    <xf numFmtId="177" fontId="0" fillId="0" borderId="0" xfId="0" applyNumberFormat="1"/>
  </cellXfs>
  <cellStyles count="2">
    <cellStyle name="Normal" xfId="0" builtinId="0"/>
    <cellStyle name="Porcentagem" xfId="1" builtinId="5"/>
  </cellStyles>
  <dxfs count="5">
    <dxf>
      <numFmt numFmtId="177" formatCode="0.00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3FF5338-D33C-4979-8D5F-75629EE58F46}" autoFormatId="16" applyNumberFormats="0" applyBorderFormats="0" applyFontFormats="0" applyPatternFormats="0" applyAlignmentFormats="0" applyWidthHeightFormats="0">
  <queryTableRefresh nextId="9">
    <queryTableFields count="8">
      <queryTableField id="1" name="No," tableColumnId="1"/>
      <queryTableField id="2" name="Time" tableColumnId="2"/>
      <queryTableField id="3" name="Source" tableColumnId="3"/>
      <queryTableField id="4" name="Destination" tableColumnId="4"/>
      <queryTableField id="5" name="Protocol" tableColumnId="5"/>
      <queryTableField id="6" name="Length" tableColumnId="6"/>
      <queryTableField id="8" dataBound="0" tableColumnId="8"/>
      <queryTableField id="7" name="Inf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F9A624-6325-42E4-ABA6-39C4151156EB}" name="_01__2" displayName="_01__2" ref="A1:H409" tableType="queryTable" totalsRowShown="0">
  <autoFilter ref="A1:H409" xr:uid="{CACB6C96-2920-43DE-9280-023A10DB1988}"/>
  <tableColumns count="8">
    <tableColumn id="1" xr3:uid="{66C63333-C677-4CDC-9E75-F1B6187A6219}" uniqueName="1" name="No," queryTableFieldId="1"/>
    <tableColumn id="2" xr3:uid="{6CD73714-7BEA-47EE-984F-E6172BB8F12C}" uniqueName="2" name="Time" queryTableFieldId="2"/>
    <tableColumn id="3" xr3:uid="{EB63F266-1D13-4DAF-A2FE-D4690F5FA6A1}" uniqueName="3" name="Source" queryTableFieldId="3" dataDxfId="4"/>
    <tableColumn id="4" xr3:uid="{6B611596-2295-43A3-9877-381BB819B371}" uniqueName="4" name="Destination" queryTableFieldId="4" dataDxfId="3"/>
    <tableColumn id="5" xr3:uid="{EA75DF32-DBFF-44CF-8837-7C6FE31C6158}" uniqueName="5" name="Protocol" queryTableFieldId="5" dataDxfId="2"/>
    <tableColumn id="6" xr3:uid="{C0CDEBC3-C420-4AFC-A46C-0B28FB68F733}" uniqueName="6" name="Length" queryTableFieldId="6"/>
    <tableColumn id="8" xr3:uid="{D49786E3-0A32-48EE-8B0B-96E98332FBEF}" uniqueName="8" name="TBP" queryTableFieldId="8" dataDxfId="0"/>
    <tableColumn id="7" xr3:uid="{0460A65C-1348-4479-B348-089B7462F45E}" uniqueName="7" name="Info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896B-301D-491A-8A8D-8652ABF657D5}">
  <dimension ref="A1:H409"/>
  <sheetViews>
    <sheetView tabSelected="1" workbookViewId="0"/>
  </sheetViews>
  <sheetFormatPr defaultRowHeight="12.75" x14ac:dyDescent="0.2"/>
  <cols>
    <col min="1" max="1" width="8" bestFit="1" customWidth="1"/>
    <col min="2" max="2" width="12" bestFit="1" customWidth="1"/>
    <col min="3" max="3" width="10.7109375" bestFit="1" customWidth="1"/>
    <col min="4" max="4" width="14.85546875" bestFit="1" customWidth="1"/>
    <col min="5" max="5" width="10.85546875" bestFit="1" customWidth="1"/>
    <col min="6" max="6" width="9.5703125" bestFit="1" customWidth="1"/>
    <col min="7" max="7" width="37.28515625" customWidth="1"/>
    <col min="8" max="8" width="81.140625" bestFit="1" customWidth="1"/>
  </cols>
  <sheetData>
    <row r="1" spans="1:8" x14ac:dyDescent="0.2">
      <c r="A1" t="s">
        <v>579</v>
      </c>
      <c r="B1" t="s">
        <v>486</v>
      </c>
      <c r="C1" t="s">
        <v>487</v>
      </c>
      <c r="D1" t="s">
        <v>488</v>
      </c>
      <c r="E1" t="s">
        <v>489</v>
      </c>
      <c r="F1" t="s">
        <v>490</v>
      </c>
      <c r="G1" t="s">
        <v>637</v>
      </c>
      <c r="H1" t="s">
        <v>491</v>
      </c>
    </row>
    <row r="2" spans="1:8" x14ac:dyDescent="0.2">
      <c r="A2">
        <v>23257</v>
      </c>
      <c r="B2">
        <v>55.235728000000002</v>
      </c>
      <c r="C2" s="22" t="s">
        <v>634</v>
      </c>
      <c r="D2" s="22" t="s">
        <v>635</v>
      </c>
      <c r="E2" s="22" t="s">
        <v>492</v>
      </c>
      <c r="F2">
        <v>74</v>
      </c>
      <c r="G2" s="24">
        <v>0</v>
      </c>
      <c r="H2" s="22" t="s">
        <v>493</v>
      </c>
    </row>
    <row r="3" spans="1:8" x14ac:dyDescent="0.2">
      <c r="A3">
        <v>23258</v>
      </c>
      <c r="B3">
        <v>55.235730000000004</v>
      </c>
      <c r="C3" s="22" t="s">
        <v>634</v>
      </c>
      <c r="D3" s="22" t="s">
        <v>635</v>
      </c>
      <c r="E3" s="22" t="s">
        <v>492</v>
      </c>
      <c r="F3">
        <v>74</v>
      </c>
      <c r="G3" s="24">
        <f>_01__2[[#This Row],[Time]]-B2</f>
        <v>2.0000000020559128E-6</v>
      </c>
      <c r="H3" s="22" t="s">
        <v>494</v>
      </c>
    </row>
    <row r="4" spans="1:8" x14ac:dyDescent="0.2">
      <c r="A4">
        <v>23263</v>
      </c>
      <c r="B4">
        <v>55.306157999999996</v>
      </c>
      <c r="C4" s="22" t="s">
        <v>634</v>
      </c>
      <c r="D4" s="22" t="s">
        <v>635</v>
      </c>
      <c r="E4" s="22" t="s">
        <v>492</v>
      </c>
      <c r="F4">
        <v>66</v>
      </c>
      <c r="G4" s="24">
        <f>_01__2[[#This Row],[Time]]-B3</f>
        <v>7.0427999999992608E-2</v>
      </c>
      <c r="H4" s="22" t="s">
        <v>495</v>
      </c>
    </row>
    <row r="5" spans="1:8" x14ac:dyDescent="0.2">
      <c r="A5">
        <v>23264</v>
      </c>
      <c r="B5">
        <v>55.306557999999995</v>
      </c>
      <c r="C5" s="22" t="s">
        <v>634</v>
      </c>
      <c r="D5" s="22" t="s">
        <v>635</v>
      </c>
      <c r="E5" s="22" t="s">
        <v>492</v>
      </c>
      <c r="F5">
        <v>66</v>
      </c>
      <c r="G5" s="24">
        <f>_01__2[[#This Row],[Time]]-B4</f>
        <v>3.9999999999906777E-4</v>
      </c>
      <c r="H5" s="22" t="s">
        <v>496</v>
      </c>
    </row>
    <row r="6" spans="1:8" x14ac:dyDescent="0.2">
      <c r="A6">
        <v>23266</v>
      </c>
      <c r="B6">
        <v>56.475931000000003</v>
      </c>
      <c r="C6" s="22" t="s">
        <v>634</v>
      </c>
      <c r="D6" s="22" t="s">
        <v>635</v>
      </c>
      <c r="E6" s="22" t="s">
        <v>497</v>
      </c>
      <c r="F6">
        <v>781</v>
      </c>
      <c r="G6" s="24">
        <f>_01__2[[#This Row],[Time]]-B5</f>
        <v>1.1693730000000073</v>
      </c>
      <c r="H6" s="22" t="s">
        <v>498</v>
      </c>
    </row>
    <row r="7" spans="1:8" x14ac:dyDescent="0.2">
      <c r="A7">
        <v>23268</v>
      </c>
      <c r="B7">
        <v>56.532393000000006</v>
      </c>
      <c r="C7" s="22" t="s">
        <v>634</v>
      </c>
      <c r="D7" s="22" t="s">
        <v>635</v>
      </c>
      <c r="E7" s="22" t="s">
        <v>492</v>
      </c>
      <c r="F7">
        <v>66</v>
      </c>
      <c r="G7" s="24">
        <f>_01__2[[#This Row],[Time]]-B6</f>
        <v>5.6462000000003343E-2</v>
      </c>
      <c r="H7" s="22" t="s">
        <v>499</v>
      </c>
    </row>
    <row r="8" spans="1:8" x14ac:dyDescent="0.2">
      <c r="A8">
        <v>23288</v>
      </c>
      <c r="B8">
        <v>57.736143000000006</v>
      </c>
      <c r="C8" s="22" t="s">
        <v>634</v>
      </c>
      <c r="D8" s="22" t="s">
        <v>635</v>
      </c>
      <c r="E8" s="22" t="s">
        <v>497</v>
      </c>
      <c r="F8">
        <v>781</v>
      </c>
      <c r="G8" s="24">
        <f>_01__2[[#This Row],[Time]]-B7</f>
        <v>1.2037499999999994</v>
      </c>
      <c r="H8" s="22" t="s">
        <v>500</v>
      </c>
    </row>
    <row r="9" spans="1:8" x14ac:dyDescent="0.2">
      <c r="A9">
        <v>23289</v>
      </c>
      <c r="B9">
        <v>57.736143000000006</v>
      </c>
      <c r="C9" s="22" t="s">
        <v>634</v>
      </c>
      <c r="D9" s="22" t="s">
        <v>635</v>
      </c>
      <c r="E9" s="22" t="s">
        <v>492</v>
      </c>
      <c r="F9">
        <v>66</v>
      </c>
      <c r="G9" s="24">
        <f>_01__2[[#This Row],[Time]]-B8</f>
        <v>0</v>
      </c>
      <c r="H9" s="22" t="s">
        <v>580</v>
      </c>
    </row>
    <row r="10" spans="1:8" x14ac:dyDescent="0.2">
      <c r="A10">
        <v>23297</v>
      </c>
      <c r="B10">
        <v>57.775742000000001</v>
      </c>
      <c r="C10" s="22" t="s">
        <v>634</v>
      </c>
      <c r="D10" s="22" t="s">
        <v>635</v>
      </c>
      <c r="E10" s="22" t="s">
        <v>492</v>
      </c>
      <c r="F10">
        <v>66</v>
      </c>
      <c r="G10" s="24">
        <f>_01__2[[#This Row],[Time]]-B9</f>
        <v>3.9598999999995499E-2</v>
      </c>
      <c r="H10" s="22" t="s">
        <v>501</v>
      </c>
    </row>
    <row r="11" spans="1:8" x14ac:dyDescent="0.2">
      <c r="A11">
        <v>23317</v>
      </c>
      <c r="B11">
        <v>58.734256999999992</v>
      </c>
      <c r="C11" s="22" t="s">
        <v>634</v>
      </c>
      <c r="D11" s="22" t="s">
        <v>635</v>
      </c>
      <c r="E11" s="22" t="s">
        <v>492</v>
      </c>
      <c r="F11">
        <v>74</v>
      </c>
      <c r="G11" s="24">
        <f>_01__2[[#This Row],[Time]]-B10</f>
        <v>0.95851499999999135</v>
      </c>
      <c r="H11" s="22" t="s">
        <v>502</v>
      </c>
    </row>
    <row r="12" spans="1:8" x14ac:dyDescent="0.2">
      <c r="A12">
        <v>23319</v>
      </c>
      <c r="B12">
        <v>58.734551000000003</v>
      </c>
      <c r="C12" s="22" t="s">
        <v>634</v>
      </c>
      <c r="D12" s="22" t="s">
        <v>635</v>
      </c>
      <c r="E12" s="22" t="s">
        <v>492</v>
      </c>
      <c r="F12">
        <v>66</v>
      </c>
      <c r="G12" s="24">
        <f>_01__2[[#This Row],[Time]]-B11</f>
        <v>2.9400000001089666E-4</v>
      </c>
      <c r="H12" s="22" t="s">
        <v>581</v>
      </c>
    </row>
    <row r="13" spans="1:8" x14ac:dyDescent="0.2">
      <c r="A13">
        <v>23321</v>
      </c>
      <c r="B13">
        <v>58.735643000000003</v>
      </c>
      <c r="C13" s="22" t="s">
        <v>634</v>
      </c>
      <c r="D13" s="22" t="s">
        <v>635</v>
      </c>
      <c r="E13" s="22" t="s">
        <v>492</v>
      </c>
      <c r="F13">
        <v>66</v>
      </c>
      <c r="G13" s="24">
        <f>_01__2[[#This Row],[Time]]-B12</f>
        <v>1.0919999999998709E-3</v>
      </c>
      <c r="H13" s="22" t="s">
        <v>503</v>
      </c>
    </row>
    <row r="14" spans="1:8" x14ac:dyDescent="0.2">
      <c r="A14">
        <v>25763</v>
      </c>
      <c r="B14">
        <v>59.744672999999999</v>
      </c>
      <c r="C14" s="22" t="s">
        <v>634</v>
      </c>
      <c r="D14" s="22" t="s">
        <v>635</v>
      </c>
      <c r="E14" s="22" t="s">
        <v>497</v>
      </c>
      <c r="F14">
        <v>781</v>
      </c>
      <c r="G14" s="24">
        <f>_01__2[[#This Row],[Time]]-B13</f>
        <v>1.0090299999999957</v>
      </c>
      <c r="H14" s="22" t="s">
        <v>498</v>
      </c>
    </row>
    <row r="15" spans="1:8" x14ac:dyDescent="0.2">
      <c r="A15">
        <v>25765</v>
      </c>
      <c r="B15">
        <v>59.749144999999999</v>
      </c>
      <c r="C15" s="22" t="s">
        <v>634</v>
      </c>
      <c r="D15" s="22" t="s">
        <v>635</v>
      </c>
      <c r="E15" s="22" t="s">
        <v>492</v>
      </c>
      <c r="F15">
        <v>66</v>
      </c>
      <c r="G15" s="24">
        <f>_01__2[[#This Row],[Time]]-B14</f>
        <v>4.4719999999998095E-3</v>
      </c>
      <c r="H15" s="22" t="s">
        <v>582</v>
      </c>
    </row>
    <row r="16" spans="1:8" x14ac:dyDescent="0.2">
      <c r="A16">
        <v>25903</v>
      </c>
      <c r="B16">
        <v>69.031827000000007</v>
      </c>
      <c r="C16" s="22" t="s">
        <v>634</v>
      </c>
      <c r="D16" s="22" t="s">
        <v>636</v>
      </c>
      <c r="E16" s="22" t="s">
        <v>504</v>
      </c>
      <c r="F16">
        <v>60</v>
      </c>
      <c r="G16" s="24">
        <f>_01__2[[#This Row],[Time]]-B15</f>
        <v>9.2826820000000083</v>
      </c>
      <c r="H16" s="22" t="s">
        <v>583</v>
      </c>
    </row>
    <row r="17" spans="1:8" x14ac:dyDescent="0.2">
      <c r="A17">
        <v>57328</v>
      </c>
      <c r="B17">
        <v>195.048946</v>
      </c>
      <c r="C17" s="22" t="s">
        <v>634</v>
      </c>
      <c r="D17" s="22" t="s">
        <v>636</v>
      </c>
      <c r="E17" s="22" t="s">
        <v>504</v>
      </c>
      <c r="F17">
        <v>60</v>
      </c>
      <c r="G17" s="24">
        <f>_01__2[[#This Row],[Time]]-B16</f>
        <v>126.01711899999999</v>
      </c>
      <c r="H17" s="22" t="s">
        <v>583</v>
      </c>
    </row>
    <row r="18" spans="1:8" x14ac:dyDescent="0.2">
      <c r="A18">
        <v>63174</v>
      </c>
      <c r="B18">
        <v>237.37949300000002</v>
      </c>
      <c r="C18" s="22" t="s">
        <v>634</v>
      </c>
      <c r="D18" s="22" t="s">
        <v>635</v>
      </c>
      <c r="E18" s="22" t="s">
        <v>505</v>
      </c>
      <c r="F18">
        <v>344</v>
      </c>
      <c r="G18" s="24">
        <f>_01__2[[#This Row],[Time]]-B17</f>
        <v>42.330547000000024</v>
      </c>
      <c r="H18" s="22" t="s">
        <v>506</v>
      </c>
    </row>
    <row r="19" spans="1:8" x14ac:dyDescent="0.2">
      <c r="A19">
        <v>63193</v>
      </c>
      <c r="B19">
        <v>240.37400299999999</v>
      </c>
      <c r="C19" s="22" t="s">
        <v>634</v>
      </c>
      <c r="D19" s="22" t="s">
        <v>635</v>
      </c>
      <c r="E19" s="22" t="s">
        <v>505</v>
      </c>
      <c r="F19">
        <v>344</v>
      </c>
      <c r="G19" s="24">
        <f>_01__2[[#This Row],[Time]]-B18</f>
        <v>2.9945099999999627</v>
      </c>
      <c r="H19" s="22" t="s">
        <v>506</v>
      </c>
    </row>
    <row r="20" spans="1:8" x14ac:dyDescent="0.2">
      <c r="A20">
        <v>63230</v>
      </c>
      <c r="B20">
        <v>243.3742</v>
      </c>
      <c r="C20" s="22" t="s">
        <v>634</v>
      </c>
      <c r="D20" s="22" t="s">
        <v>635</v>
      </c>
      <c r="E20" s="22" t="s">
        <v>505</v>
      </c>
      <c r="F20">
        <v>344</v>
      </c>
      <c r="G20" s="24">
        <f>_01__2[[#This Row],[Time]]-B19</f>
        <v>3.0001970000000142</v>
      </c>
      <c r="H20" s="22" t="s">
        <v>506</v>
      </c>
    </row>
    <row r="21" spans="1:8" x14ac:dyDescent="0.2">
      <c r="A21">
        <v>63266</v>
      </c>
      <c r="B21">
        <v>246.38025400000001</v>
      </c>
      <c r="C21" s="22" t="s">
        <v>634</v>
      </c>
      <c r="D21" s="22" t="s">
        <v>635</v>
      </c>
      <c r="E21" s="22" t="s">
        <v>505</v>
      </c>
      <c r="F21">
        <v>344</v>
      </c>
      <c r="G21" s="24">
        <f>_01__2[[#This Row],[Time]]-B20</f>
        <v>3.006054000000006</v>
      </c>
      <c r="H21" s="22" t="s">
        <v>506</v>
      </c>
    </row>
    <row r="22" spans="1:8" x14ac:dyDescent="0.2">
      <c r="A22">
        <v>63300</v>
      </c>
      <c r="B22">
        <v>249.378558</v>
      </c>
      <c r="C22" s="22" t="s">
        <v>634</v>
      </c>
      <c r="D22" s="22" t="s">
        <v>635</v>
      </c>
      <c r="E22" s="22" t="s">
        <v>505</v>
      </c>
      <c r="F22">
        <v>344</v>
      </c>
      <c r="G22" s="24">
        <f>_01__2[[#This Row],[Time]]-B21</f>
        <v>2.9983039999999903</v>
      </c>
      <c r="H22" s="22" t="s">
        <v>506</v>
      </c>
    </row>
    <row r="23" spans="1:8" x14ac:dyDescent="0.2">
      <c r="A23">
        <v>63375</v>
      </c>
      <c r="B23">
        <v>252.37850800000001</v>
      </c>
      <c r="C23" s="22" t="s">
        <v>634</v>
      </c>
      <c r="D23" s="22" t="s">
        <v>635</v>
      </c>
      <c r="E23" s="22" t="s">
        <v>505</v>
      </c>
      <c r="F23">
        <v>344</v>
      </c>
      <c r="G23" s="24">
        <f>_01__2[[#This Row],[Time]]-B22</f>
        <v>2.9999500000000126</v>
      </c>
      <c r="H23" s="22" t="s">
        <v>506</v>
      </c>
    </row>
    <row r="24" spans="1:8" x14ac:dyDescent="0.2">
      <c r="A24">
        <v>63925</v>
      </c>
      <c r="B24">
        <v>298.01743799999997</v>
      </c>
      <c r="C24" s="22" t="s">
        <v>634</v>
      </c>
      <c r="D24" s="22" t="s">
        <v>635</v>
      </c>
      <c r="E24" s="22" t="s">
        <v>505</v>
      </c>
      <c r="F24">
        <v>344</v>
      </c>
      <c r="G24" s="24">
        <f>_01__2[[#This Row],[Time]]-B23</f>
        <v>45.638929999999959</v>
      </c>
      <c r="H24" s="22" t="s">
        <v>506</v>
      </c>
    </row>
    <row r="25" spans="1:8" x14ac:dyDescent="0.2">
      <c r="A25">
        <v>63959</v>
      </c>
      <c r="B25">
        <v>301.01718999999997</v>
      </c>
      <c r="C25" s="22" t="s">
        <v>634</v>
      </c>
      <c r="D25" s="22" t="s">
        <v>635</v>
      </c>
      <c r="E25" s="22" t="s">
        <v>505</v>
      </c>
      <c r="F25">
        <v>344</v>
      </c>
      <c r="G25" s="24">
        <f>_01__2[[#This Row],[Time]]-B24</f>
        <v>2.9997520000000009</v>
      </c>
      <c r="H25" s="22" t="s">
        <v>506</v>
      </c>
    </row>
    <row r="26" spans="1:8" x14ac:dyDescent="0.2">
      <c r="A26">
        <v>63988</v>
      </c>
      <c r="B26">
        <v>304.01617200000004</v>
      </c>
      <c r="C26" s="22" t="s">
        <v>634</v>
      </c>
      <c r="D26" s="22" t="s">
        <v>635</v>
      </c>
      <c r="E26" s="22" t="s">
        <v>505</v>
      </c>
      <c r="F26">
        <v>344</v>
      </c>
      <c r="G26" s="24">
        <f>_01__2[[#This Row],[Time]]-B25</f>
        <v>2.9989820000000691</v>
      </c>
      <c r="H26" s="22" t="s">
        <v>506</v>
      </c>
    </row>
    <row r="27" spans="1:8" x14ac:dyDescent="0.2">
      <c r="A27">
        <v>64019</v>
      </c>
      <c r="B27">
        <v>307.02215099999995</v>
      </c>
      <c r="C27" s="22" t="s">
        <v>634</v>
      </c>
      <c r="D27" s="22" t="s">
        <v>635</v>
      </c>
      <c r="E27" s="22" t="s">
        <v>505</v>
      </c>
      <c r="F27">
        <v>344</v>
      </c>
      <c r="G27" s="24">
        <f>_01__2[[#This Row],[Time]]-B26</f>
        <v>3.0059789999999111</v>
      </c>
      <c r="H27" s="22" t="s">
        <v>506</v>
      </c>
    </row>
    <row r="28" spans="1:8" x14ac:dyDescent="0.2">
      <c r="A28">
        <v>64148</v>
      </c>
      <c r="B28">
        <v>310.02290099999999</v>
      </c>
      <c r="C28" s="22" t="s">
        <v>634</v>
      </c>
      <c r="D28" s="22" t="s">
        <v>635</v>
      </c>
      <c r="E28" s="22" t="s">
        <v>505</v>
      </c>
      <c r="F28">
        <v>344</v>
      </c>
      <c r="G28" s="24">
        <f>_01__2[[#This Row],[Time]]-B27</f>
        <v>3.0007500000000391</v>
      </c>
      <c r="H28" s="22" t="s">
        <v>506</v>
      </c>
    </row>
    <row r="29" spans="1:8" x14ac:dyDescent="0.2">
      <c r="A29">
        <v>64422</v>
      </c>
      <c r="B29">
        <v>313.02244100000001</v>
      </c>
      <c r="C29" s="22" t="s">
        <v>634</v>
      </c>
      <c r="D29" s="22" t="s">
        <v>635</v>
      </c>
      <c r="E29" s="22" t="s">
        <v>505</v>
      </c>
      <c r="F29">
        <v>344</v>
      </c>
      <c r="G29" s="24">
        <f>_01__2[[#This Row],[Time]]-B28</f>
        <v>2.9995400000000245</v>
      </c>
      <c r="H29" s="22" t="s">
        <v>506</v>
      </c>
    </row>
    <row r="30" spans="1:8" x14ac:dyDescent="0.2">
      <c r="A30">
        <v>65059</v>
      </c>
      <c r="B30">
        <v>320.04536200000001</v>
      </c>
      <c r="C30" s="22" t="s">
        <v>634</v>
      </c>
      <c r="D30" s="22" t="s">
        <v>636</v>
      </c>
      <c r="E30" s="22" t="s">
        <v>504</v>
      </c>
      <c r="F30">
        <v>60</v>
      </c>
      <c r="G30" s="24">
        <f>_01__2[[#This Row],[Time]]-B29</f>
        <v>7.0229209999999966</v>
      </c>
      <c r="H30" s="22" t="s">
        <v>583</v>
      </c>
    </row>
    <row r="31" spans="1:8" x14ac:dyDescent="0.2">
      <c r="A31">
        <v>130929</v>
      </c>
      <c r="B31">
        <v>445.09804100000002</v>
      </c>
      <c r="C31" s="22" t="s">
        <v>634</v>
      </c>
      <c r="D31" s="22" t="s">
        <v>636</v>
      </c>
      <c r="E31" s="22" t="s">
        <v>504</v>
      </c>
      <c r="F31">
        <v>60</v>
      </c>
      <c r="G31" s="24">
        <f>_01__2[[#This Row],[Time]]-B30</f>
        <v>125.05267900000001</v>
      </c>
      <c r="H31" s="22" t="s">
        <v>583</v>
      </c>
    </row>
    <row r="32" spans="1:8" x14ac:dyDescent="0.2">
      <c r="A32">
        <v>183912</v>
      </c>
      <c r="B32">
        <v>570.05153799999994</v>
      </c>
      <c r="C32" s="22" t="s">
        <v>634</v>
      </c>
      <c r="D32" s="22" t="s">
        <v>636</v>
      </c>
      <c r="E32" s="22" t="s">
        <v>504</v>
      </c>
      <c r="F32">
        <v>60</v>
      </c>
      <c r="G32" s="24">
        <f>_01__2[[#This Row],[Time]]-B31</f>
        <v>124.95349699999991</v>
      </c>
      <c r="H32" s="22" t="s">
        <v>583</v>
      </c>
    </row>
    <row r="33" spans="1:8" x14ac:dyDescent="0.2">
      <c r="A33">
        <v>215625</v>
      </c>
      <c r="B33">
        <v>631.25039200000003</v>
      </c>
      <c r="C33" s="22" t="s">
        <v>634</v>
      </c>
      <c r="D33" s="22" t="s">
        <v>635</v>
      </c>
      <c r="E33" s="22" t="s">
        <v>492</v>
      </c>
      <c r="F33">
        <v>66</v>
      </c>
      <c r="G33" s="24">
        <f>_01__2[[#This Row],[Time]]-B32</f>
        <v>61.198854000000097</v>
      </c>
      <c r="H33" s="22" t="s">
        <v>584</v>
      </c>
    </row>
    <row r="34" spans="1:8" x14ac:dyDescent="0.2">
      <c r="A34">
        <v>215628</v>
      </c>
      <c r="B34">
        <v>631.25266699999997</v>
      </c>
      <c r="C34" s="22" t="s">
        <v>634</v>
      </c>
      <c r="D34" s="22" t="s">
        <v>635</v>
      </c>
      <c r="E34" s="22" t="s">
        <v>492</v>
      </c>
      <c r="F34">
        <v>60</v>
      </c>
      <c r="G34" s="24">
        <f>_01__2[[#This Row],[Time]]-B33</f>
        <v>2.274999999940519E-3</v>
      </c>
      <c r="H34" s="22" t="s">
        <v>507</v>
      </c>
    </row>
    <row r="35" spans="1:8" x14ac:dyDescent="0.2">
      <c r="A35">
        <v>215629</v>
      </c>
      <c r="B35">
        <v>631.25330300000007</v>
      </c>
      <c r="C35" s="22" t="s">
        <v>634</v>
      </c>
      <c r="D35" s="22" t="s">
        <v>635</v>
      </c>
      <c r="E35" s="22" t="s">
        <v>508</v>
      </c>
      <c r="F35">
        <v>199</v>
      </c>
      <c r="G35" s="24">
        <f>_01__2[[#This Row],[Time]]-B34</f>
        <v>6.3600000009955693E-4</v>
      </c>
      <c r="H35" s="22" t="s">
        <v>509</v>
      </c>
    </row>
    <row r="36" spans="1:8" x14ac:dyDescent="0.2">
      <c r="A36">
        <v>215631</v>
      </c>
      <c r="B36">
        <v>631.25349299999993</v>
      </c>
      <c r="C36" s="22" t="s">
        <v>634</v>
      </c>
      <c r="D36" s="22" t="s">
        <v>635</v>
      </c>
      <c r="E36" s="22" t="s">
        <v>492</v>
      </c>
      <c r="F36">
        <v>60</v>
      </c>
      <c r="G36" s="24">
        <f>_01__2[[#This Row],[Time]]-B35</f>
        <v>1.8999999986135663E-4</v>
      </c>
      <c r="H36" s="22" t="s">
        <v>585</v>
      </c>
    </row>
    <row r="37" spans="1:8" x14ac:dyDescent="0.2">
      <c r="A37">
        <v>215635</v>
      </c>
      <c r="B37">
        <v>631.25502500000005</v>
      </c>
      <c r="C37" s="22" t="s">
        <v>634</v>
      </c>
      <c r="D37" s="22" t="s">
        <v>635</v>
      </c>
      <c r="E37" s="22" t="s">
        <v>492</v>
      </c>
      <c r="F37">
        <v>60</v>
      </c>
      <c r="G37" s="24">
        <f>_01__2[[#This Row],[Time]]-B36</f>
        <v>1.5320000001111111E-3</v>
      </c>
      <c r="H37" s="22" t="s">
        <v>510</v>
      </c>
    </row>
    <row r="38" spans="1:8" x14ac:dyDescent="0.2">
      <c r="A38">
        <v>215644</v>
      </c>
      <c r="B38">
        <v>631.28360399999997</v>
      </c>
      <c r="C38" s="22" t="s">
        <v>634</v>
      </c>
      <c r="D38" s="22" t="s">
        <v>635</v>
      </c>
      <c r="E38" s="22" t="s">
        <v>492</v>
      </c>
      <c r="F38">
        <v>66</v>
      </c>
      <c r="G38" s="24">
        <f>_01__2[[#This Row],[Time]]-B37</f>
        <v>2.8578999999922416E-2</v>
      </c>
      <c r="H38" s="22" t="s">
        <v>586</v>
      </c>
    </row>
    <row r="39" spans="1:8" x14ac:dyDescent="0.2">
      <c r="A39">
        <v>215647</v>
      </c>
      <c r="B39">
        <v>631.28588500000001</v>
      </c>
      <c r="C39" s="22" t="s">
        <v>634</v>
      </c>
      <c r="D39" s="22" t="s">
        <v>635</v>
      </c>
      <c r="E39" s="22" t="s">
        <v>492</v>
      </c>
      <c r="F39">
        <v>60</v>
      </c>
      <c r="G39" s="24">
        <f>_01__2[[#This Row],[Time]]-B38</f>
        <v>2.2810000000390573E-3</v>
      </c>
      <c r="H39" s="22" t="s">
        <v>511</v>
      </c>
    </row>
    <row r="40" spans="1:8" x14ac:dyDescent="0.2">
      <c r="A40">
        <v>215648</v>
      </c>
      <c r="B40">
        <v>631.28651100000002</v>
      </c>
      <c r="C40" s="22" t="s">
        <v>634</v>
      </c>
      <c r="D40" s="22" t="s">
        <v>635</v>
      </c>
      <c r="E40" s="22" t="s">
        <v>508</v>
      </c>
      <c r="F40">
        <v>199</v>
      </c>
      <c r="G40" s="24">
        <f>_01__2[[#This Row],[Time]]-B39</f>
        <v>6.2600000001111766E-4</v>
      </c>
      <c r="H40" s="22" t="s">
        <v>509</v>
      </c>
    </row>
    <row r="41" spans="1:8" x14ac:dyDescent="0.2">
      <c r="A41">
        <v>215650</v>
      </c>
      <c r="B41">
        <v>631.28664800000001</v>
      </c>
      <c r="C41" s="22" t="s">
        <v>634</v>
      </c>
      <c r="D41" s="22" t="s">
        <v>635</v>
      </c>
      <c r="E41" s="22" t="s">
        <v>492</v>
      </c>
      <c r="F41">
        <v>60</v>
      </c>
      <c r="G41" s="24">
        <f>_01__2[[#This Row],[Time]]-B40</f>
        <v>1.3699999999516876E-4</v>
      </c>
      <c r="H41" s="22" t="s">
        <v>587</v>
      </c>
    </row>
    <row r="42" spans="1:8" x14ac:dyDescent="0.2">
      <c r="A42">
        <v>215652</v>
      </c>
      <c r="B42">
        <v>631.28761100000008</v>
      </c>
      <c r="C42" s="22" t="s">
        <v>634</v>
      </c>
      <c r="D42" s="22" t="s">
        <v>635</v>
      </c>
      <c r="E42" s="22" t="s">
        <v>492</v>
      </c>
      <c r="F42">
        <v>60</v>
      </c>
      <c r="G42" s="24">
        <f>_01__2[[#This Row],[Time]]-B41</f>
        <v>9.6300000006976916E-4</v>
      </c>
      <c r="H42" s="22" t="s">
        <v>512</v>
      </c>
    </row>
    <row r="43" spans="1:8" x14ac:dyDescent="0.2">
      <c r="A43">
        <v>216025</v>
      </c>
      <c r="B43">
        <v>633.08087599999999</v>
      </c>
      <c r="C43" s="22" t="s">
        <v>634</v>
      </c>
      <c r="D43" s="22" t="s">
        <v>635</v>
      </c>
      <c r="E43" s="22" t="s">
        <v>492</v>
      </c>
      <c r="F43">
        <v>66</v>
      </c>
      <c r="G43" s="24">
        <f>_01__2[[#This Row],[Time]]-B42</f>
        <v>1.7932649999999057</v>
      </c>
      <c r="H43" s="22" t="s">
        <v>588</v>
      </c>
    </row>
    <row r="44" spans="1:8" x14ac:dyDescent="0.2">
      <c r="A44">
        <v>216028</v>
      </c>
      <c r="B44">
        <v>633.08539699999994</v>
      </c>
      <c r="C44" s="22" t="s">
        <v>634</v>
      </c>
      <c r="D44" s="22" t="s">
        <v>635</v>
      </c>
      <c r="E44" s="22" t="s">
        <v>492</v>
      </c>
      <c r="F44">
        <v>60</v>
      </c>
      <c r="G44" s="24">
        <f>_01__2[[#This Row],[Time]]-B43</f>
        <v>4.5209999999542561E-3</v>
      </c>
      <c r="H44" s="22" t="s">
        <v>513</v>
      </c>
    </row>
    <row r="45" spans="1:8" x14ac:dyDescent="0.2">
      <c r="A45">
        <v>216029</v>
      </c>
      <c r="B45">
        <v>633.08637899999997</v>
      </c>
      <c r="C45" s="22" t="s">
        <v>634</v>
      </c>
      <c r="D45" s="22" t="s">
        <v>635</v>
      </c>
      <c r="E45" s="22" t="s">
        <v>508</v>
      </c>
      <c r="F45">
        <v>199</v>
      </c>
      <c r="G45" s="24">
        <f>_01__2[[#This Row],[Time]]-B44</f>
        <v>9.8200000002179877E-4</v>
      </c>
      <c r="H45" s="22" t="s">
        <v>509</v>
      </c>
    </row>
    <row r="46" spans="1:8" x14ac:dyDescent="0.2">
      <c r="A46">
        <v>216030</v>
      </c>
      <c r="B46">
        <v>633.08637899999997</v>
      </c>
      <c r="C46" s="22" t="s">
        <v>634</v>
      </c>
      <c r="D46" s="22" t="s">
        <v>635</v>
      </c>
      <c r="E46" s="22" t="s">
        <v>492</v>
      </c>
      <c r="F46">
        <v>60</v>
      </c>
      <c r="G46" s="24">
        <f>_01__2[[#This Row],[Time]]-B45</f>
        <v>0</v>
      </c>
      <c r="H46" s="22" t="s">
        <v>589</v>
      </c>
    </row>
    <row r="47" spans="1:8" x14ac:dyDescent="0.2">
      <c r="A47">
        <v>216035</v>
      </c>
      <c r="B47">
        <v>633.08852300000001</v>
      </c>
      <c r="C47" s="22" t="s">
        <v>634</v>
      </c>
      <c r="D47" s="22" t="s">
        <v>635</v>
      </c>
      <c r="E47" s="22" t="s">
        <v>492</v>
      </c>
      <c r="F47">
        <v>60</v>
      </c>
      <c r="G47" s="24">
        <f>_01__2[[#This Row],[Time]]-B46</f>
        <v>2.1440000000438886E-3</v>
      </c>
      <c r="H47" s="22" t="s">
        <v>514</v>
      </c>
    </row>
    <row r="48" spans="1:8" x14ac:dyDescent="0.2">
      <c r="A48">
        <v>216192</v>
      </c>
      <c r="B48">
        <v>633.70678799999996</v>
      </c>
      <c r="C48" s="22" t="s">
        <v>634</v>
      </c>
      <c r="D48" s="22" t="s">
        <v>635</v>
      </c>
      <c r="E48" s="22" t="s">
        <v>492</v>
      </c>
      <c r="F48">
        <v>66</v>
      </c>
      <c r="G48" s="24">
        <f>_01__2[[#This Row],[Time]]-B47</f>
        <v>0.61826499999995121</v>
      </c>
      <c r="H48" s="22" t="s">
        <v>590</v>
      </c>
    </row>
    <row r="49" spans="1:8" x14ac:dyDescent="0.2">
      <c r="A49">
        <v>216195</v>
      </c>
      <c r="B49">
        <v>633.70982500000002</v>
      </c>
      <c r="C49" s="22" t="s">
        <v>634</v>
      </c>
      <c r="D49" s="22" t="s">
        <v>635</v>
      </c>
      <c r="E49" s="22" t="s">
        <v>492</v>
      </c>
      <c r="F49">
        <v>60</v>
      </c>
      <c r="G49" s="24">
        <f>_01__2[[#This Row],[Time]]-B48</f>
        <v>3.0370000000630171E-3</v>
      </c>
      <c r="H49" s="22" t="s">
        <v>515</v>
      </c>
    </row>
    <row r="50" spans="1:8" x14ac:dyDescent="0.2">
      <c r="A50">
        <v>216196</v>
      </c>
      <c r="B50">
        <v>633.71750599999996</v>
      </c>
      <c r="C50" s="22" t="s">
        <v>634</v>
      </c>
      <c r="D50" s="22" t="s">
        <v>635</v>
      </c>
      <c r="E50" s="22" t="s">
        <v>508</v>
      </c>
      <c r="F50">
        <v>199</v>
      </c>
      <c r="G50" s="24">
        <f>_01__2[[#This Row],[Time]]-B49</f>
        <v>7.6809999999341017E-3</v>
      </c>
      <c r="H50" s="22" t="s">
        <v>509</v>
      </c>
    </row>
    <row r="51" spans="1:8" x14ac:dyDescent="0.2">
      <c r="A51">
        <v>216197</v>
      </c>
      <c r="B51">
        <v>633.71750599999996</v>
      </c>
      <c r="C51" s="22" t="s">
        <v>634</v>
      </c>
      <c r="D51" s="22" t="s">
        <v>635</v>
      </c>
      <c r="E51" s="22" t="s">
        <v>492</v>
      </c>
      <c r="F51">
        <v>60</v>
      </c>
      <c r="G51" s="24">
        <f>_01__2[[#This Row],[Time]]-B50</f>
        <v>0</v>
      </c>
      <c r="H51" s="22" t="s">
        <v>591</v>
      </c>
    </row>
    <row r="52" spans="1:8" x14ac:dyDescent="0.2">
      <c r="A52">
        <v>216200</v>
      </c>
      <c r="B52">
        <v>633.72151900000006</v>
      </c>
      <c r="C52" s="22" t="s">
        <v>634</v>
      </c>
      <c r="D52" s="22" t="s">
        <v>635</v>
      </c>
      <c r="E52" s="22" t="s">
        <v>492</v>
      </c>
      <c r="F52">
        <v>60</v>
      </c>
      <c r="G52" s="24">
        <f>_01__2[[#This Row],[Time]]-B51</f>
        <v>4.0130000000999644E-3</v>
      </c>
      <c r="H52" s="22" t="s">
        <v>516</v>
      </c>
    </row>
    <row r="53" spans="1:8" x14ac:dyDescent="0.2">
      <c r="A53">
        <v>231223</v>
      </c>
      <c r="B53">
        <v>670.15095099999996</v>
      </c>
      <c r="C53" s="22" t="s">
        <v>634</v>
      </c>
      <c r="D53" s="22" t="s">
        <v>635</v>
      </c>
      <c r="E53" s="22" t="s">
        <v>505</v>
      </c>
      <c r="F53">
        <v>344</v>
      </c>
      <c r="G53" s="24">
        <f>_01__2[[#This Row],[Time]]-B52</f>
        <v>36.429431999999906</v>
      </c>
      <c r="H53" s="22" t="s">
        <v>506</v>
      </c>
    </row>
    <row r="54" spans="1:8" x14ac:dyDescent="0.2">
      <c r="A54">
        <v>232073</v>
      </c>
      <c r="B54">
        <v>673.14606600000002</v>
      </c>
      <c r="C54" s="22" t="s">
        <v>634</v>
      </c>
      <c r="D54" s="22" t="s">
        <v>635</v>
      </c>
      <c r="E54" s="22" t="s">
        <v>505</v>
      </c>
      <c r="F54">
        <v>344</v>
      </c>
      <c r="G54" s="24">
        <f>_01__2[[#This Row],[Time]]-B53</f>
        <v>2.9951150000000553</v>
      </c>
      <c r="H54" s="22" t="s">
        <v>506</v>
      </c>
    </row>
    <row r="55" spans="1:8" x14ac:dyDescent="0.2">
      <c r="A55">
        <v>232866</v>
      </c>
      <c r="B55">
        <v>676.14681199999995</v>
      </c>
      <c r="C55" s="22" t="s">
        <v>634</v>
      </c>
      <c r="D55" s="22" t="s">
        <v>635</v>
      </c>
      <c r="E55" s="22" t="s">
        <v>505</v>
      </c>
      <c r="F55">
        <v>344</v>
      </c>
      <c r="G55" s="24">
        <f>_01__2[[#This Row],[Time]]-B54</f>
        <v>3.0007459999999355</v>
      </c>
      <c r="H55" s="22" t="s">
        <v>506</v>
      </c>
    </row>
    <row r="56" spans="1:8" x14ac:dyDescent="0.2">
      <c r="A56">
        <v>235115</v>
      </c>
      <c r="B56">
        <v>679.15316799999994</v>
      </c>
      <c r="C56" s="22" t="s">
        <v>634</v>
      </c>
      <c r="D56" s="22" t="s">
        <v>635</v>
      </c>
      <c r="E56" s="22" t="s">
        <v>505</v>
      </c>
      <c r="F56">
        <v>344</v>
      </c>
      <c r="G56" s="24">
        <f>_01__2[[#This Row],[Time]]-B55</f>
        <v>3.0063559999999825</v>
      </c>
      <c r="H56" s="22" t="s">
        <v>506</v>
      </c>
    </row>
    <row r="57" spans="1:8" x14ac:dyDescent="0.2">
      <c r="A57">
        <v>235641</v>
      </c>
      <c r="B57">
        <v>682.15443800000003</v>
      </c>
      <c r="C57" s="22" t="s">
        <v>634</v>
      </c>
      <c r="D57" s="22" t="s">
        <v>635</v>
      </c>
      <c r="E57" s="22" t="s">
        <v>505</v>
      </c>
      <c r="F57">
        <v>344</v>
      </c>
      <c r="G57" s="24">
        <f>_01__2[[#This Row],[Time]]-B56</f>
        <v>3.0012700000000905</v>
      </c>
      <c r="H57" s="22" t="s">
        <v>506</v>
      </c>
    </row>
    <row r="58" spans="1:8" x14ac:dyDescent="0.2">
      <c r="A58">
        <v>235781</v>
      </c>
      <c r="B58">
        <v>682.81877899999995</v>
      </c>
      <c r="C58" s="22" t="s">
        <v>634</v>
      </c>
      <c r="D58" s="22" t="s">
        <v>635</v>
      </c>
      <c r="E58" s="22" t="s">
        <v>492</v>
      </c>
      <c r="F58">
        <v>66</v>
      </c>
      <c r="G58" s="24">
        <f>_01__2[[#This Row],[Time]]-B57</f>
        <v>0.66434099999992213</v>
      </c>
      <c r="H58" s="22" t="s">
        <v>592</v>
      </c>
    </row>
    <row r="59" spans="1:8" x14ac:dyDescent="0.2">
      <c r="A59">
        <v>235785</v>
      </c>
      <c r="B59">
        <v>682.82126300000004</v>
      </c>
      <c r="C59" s="22" t="s">
        <v>634</v>
      </c>
      <c r="D59" s="22" t="s">
        <v>635</v>
      </c>
      <c r="E59" s="22" t="s">
        <v>492</v>
      </c>
      <c r="F59">
        <v>60</v>
      </c>
      <c r="G59" s="24">
        <f>_01__2[[#This Row],[Time]]-B58</f>
        <v>2.4840000000949658E-3</v>
      </c>
      <c r="H59" s="22" t="s">
        <v>517</v>
      </c>
    </row>
    <row r="60" spans="1:8" x14ac:dyDescent="0.2">
      <c r="A60">
        <v>235786</v>
      </c>
      <c r="B60">
        <v>682.82183699999996</v>
      </c>
      <c r="C60" s="22" t="s">
        <v>634</v>
      </c>
      <c r="D60" s="22" t="s">
        <v>635</v>
      </c>
      <c r="E60" s="22" t="s">
        <v>492</v>
      </c>
      <c r="F60">
        <v>60</v>
      </c>
      <c r="G60" s="24">
        <f>_01__2[[#This Row],[Time]]-B59</f>
        <v>5.7399999991503137E-4</v>
      </c>
      <c r="H60" s="22" t="s">
        <v>518</v>
      </c>
    </row>
    <row r="61" spans="1:8" x14ac:dyDescent="0.2">
      <c r="A61">
        <v>235843</v>
      </c>
      <c r="B61">
        <v>682.98283800000002</v>
      </c>
      <c r="C61" s="22" t="s">
        <v>634</v>
      </c>
      <c r="D61" s="22" t="s">
        <v>635</v>
      </c>
      <c r="E61" s="22" t="s">
        <v>508</v>
      </c>
      <c r="F61">
        <v>722</v>
      </c>
      <c r="G61" s="24">
        <f>_01__2[[#This Row],[Time]]-B60</f>
        <v>0.16100100000005568</v>
      </c>
      <c r="H61" s="22" t="s">
        <v>509</v>
      </c>
    </row>
    <row r="62" spans="1:8" x14ac:dyDescent="0.2">
      <c r="A62">
        <v>235846</v>
      </c>
      <c r="B62">
        <v>682.98486500000001</v>
      </c>
      <c r="C62" s="22" t="s">
        <v>634</v>
      </c>
      <c r="D62" s="22" t="s">
        <v>635</v>
      </c>
      <c r="E62" s="22" t="s">
        <v>492</v>
      </c>
      <c r="F62">
        <v>60</v>
      </c>
      <c r="G62" s="24">
        <f>_01__2[[#This Row],[Time]]-B61</f>
        <v>2.0269999999982247E-3</v>
      </c>
      <c r="H62" s="22" t="s">
        <v>593</v>
      </c>
    </row>
    <row r="63" spans="1:8" x14ac:dyDescent="0.2">
      <c r="A63">
        <v>235848</v>
      </c>
      <c r="B63">
        <v>682.98550499999999</v>
      </c>
      <c r="C63" s="22" t="s">
        <v>634</v>
      </c>
      <c r="D63" s="22" t="s">
        <v>635</v>
      </c>
      <c r="E63" s="22" t="s">
        <v>492</v>
      </c>
      <c r="F63">
        <v>60</v>
      </c>
      <c r="G63" s="24">
        <f>_01__2[[#This Row],[Time]]-B62</f>
        <v>6.3999999997577106E-4</v>
      </c>
      <c r="H63" s="22" t="s">
        <v>519</v>
      </c>
    </row>
    <row r="64" spans="1:8" x14ac:dyDescent="0.2">
      <c r="A64">
        <v>235852</v>
      </c>
      <c r="B64">
        <v>682.99388899999997</v>
      </c>
      <c r="C64" s="22" t="s">
        <v>634</v>
      </c>
      <c r="D64" s="22" t="s">
        <v>635</v>
      </c>
      <c r="E64" s="22" t="s">
        <v>492</v>
      </c>
      <c r="F64">
        <v>66</v>
      </c>
      <c r="G64" s="24">
        <f>_01__2[[#This Row],[Time]]-B63</f>
        <v>8.3839999999781867E-3</v>
      </c>
      <c r="H64" s="22" t="s">
        <v>594</v>
      </c>
    </row>
    <row r="65" spans="1:8" x14ac:dyDescent="0.2">
      <c r="A65">
        <v>235856</v>
      </c>
      <c r="B65">
        <v>682.99642000000006</v>
      </c>
      <c r="C65" s="22" t="s">
        <v>634</v>
      </c>
      <c r="D65" s="22" t="s">
        <v>635</v>
      </c>
      <c r="E65" s="22" t="s">
        <v>492</v>
      </c>
      <c r="F65">
        <v>60</v>
      </c>
      <c r="G65" s="24">
        <f>_01__2[[#This Row],[Time]]-B64</f>
        <v>2.531000000089989E-3</v>
      </c>
      <c r="H65" s="22" t="s">
        <v>520</v>
      </c>
    </row>
    <row r="66" spans="1:8" x14ac:dyDescent="0.2">
      <c r="A66">
        <v>235859</v>
      </c>
      <c r="B66">
        <v>682.99696900000004</v>
      </c>
      <c r="C66" s="22" t="s">
        <v>634</v>
      </c>
      <c r="D66" s="22" t="s">
        <v>635</v>
      </c>
      <c r="E66" s="22" t="s">
        <v>492</v>
      </c>
      <c r="F66">
        <v>60</v>
      </c>
      <c r="G66" s="24">
        <f>_01__2[[#This Row],[Time]]-B65</f>
        <v>5.489999999781503E-4</v>
      </c>
      <c r="H66" s="22" t="s">
        <v>521</v>
      </c>
    </row>
    <row r="67" spans="1:8" x14ac:dyDescent="0.2">
      <c r="A67">
        <v>235876</v>
      </c>
      <c r="B67">
        <v>683.16279500000007</v>
      </c>
      <c r="C67" s="22" t="s">
        <v>634</v>
      </c>
      <c r="D67" s="22" t="s">
        <v>635</v>
      </c>
      <c r="E67" s="22" t="s">
        <v>508</v>
      </c>
      <c r="F67">
        <v>722</v>
      </c>
      <c r="G67" s="24">
        <f>_01__2[[#This Row],[Time]]-B66</f>
        <v>0.16582600000003822</v>
      </c>
      <c r="H67" s="22" t="s">
        <v>509</v>
      </c>
    </row>
    <row r="68" spans="1:8" x14ac:dyDescent="0.2">
      <c r="A68">
        <v>235877</v>
      </c>
      <c r="B68">
        <v>683.16279500000007</v>
      </c>
      <c r="C68" s="22" t="s">
        <v>634</v>
      </c>
      <c r="D68" s="22" t="s">
        <v>635</v>
      </c>
      <c r="E68" s="22" t="s">
        <v>492</v>
      </c>
      <c r="F68">
        <v>60</v>
      </c>
      <c r="G68" s="24">
        <f>_01__2[[#This Row],[Time]]-B67</f>
        <v>0</v>
      </c>
      <c r="H68" s="22" t="s">
        <v>595</v>
      </c>
    </row>
    <row r="69" spans="1:8" x14ac:dyDescent="0.2">
      <c r="A69">
        <v>235881</v>
      </c>
      <c r="B69">
        <v>683.16551500000003</v>
      </c>
      <c r="C69" s="22" t="s">
        <v>634</v>
      </c>
      <c r="D69" s="22" t="s">
        <v>635</v>
      </c>
      <c r="E69" s="22" t="s">
        <v>492</v>
      </c>
      <c r="F69">
        <v>60</v>
      </c>
      <c r="G69" s="24">
        <f>_01__2[[#This Row],[Time]]-B68</f>
        <v>2.7199999999538704E-3</v>
      </c>
      <c r="H69" s="22" t="s">
        <v>522</v>
      </c>
    </row>
    <row r="70" spans="1:8" x14ac:dyDescent="0.2">
      <c r="A70">
        <v>235882</v>
      </c>
      <c r="B70">
        <v>683.16750300000001</v>
      </c>
      <c r="C70" s="22" t="s">
        <v>634</v>
      </c>
      <c r="D70" s="22" t="s">
        <v>635</v>
      </c>
      <c r="E70" s="22" t="s">
        <v>505</v>
      </c>
      <c r="F70">
        <v>344</v>
      </c>
      <c r="G70" s="24">
        <f>_01__2[[#This Row],[Time]]-B69</f>
        <v>1.9879999999830034E-3</v>
      </c>
      <c r="H70" s="22" t="s">
        <v>506</v>
      </c>
    </row>
    <row r="71" spans="1:8" x14ac:dyDescent="0.2">
      <c r="A71">
        <v>235884</v>
      </c>
      <c r="B71">
        <v>683.17675700000007</v>
      </c>
      <c r="C71" s="22" t="s">
        <v>634</v>
      </c>
      <c r="D71" s="22" t="s">
        <v>635</v>
      </c>
      <c r="E71" s="22" t="s">
        <v>492</v>
      </c>
      <c r="F71">
        <v>66</v>
      </c>
      <c r="G71" s="24">
        <f>_01__2[[#This Row],[Time]]-B70</f>
        <v>9.2540000000553846E-3</v>
      </c>
      <c r="H71" s="22" t="s">
        <v>596</v>
      </c>
    </row>
    <row r="72" spans="1:8" x14ac:dyDescent="0.2">
      <c r="A72">
        <v>235887</v>
      </c>
      <c r="B72">
        <v>683.17916200000002</v>
      </c>
      <c r="C72" s="22" t="s">
        <v>634</v>
      </c>
      <c r="D72" s="22" t="s">
        <v>635</v>
      </c>
      <c r="E72" s="22" t="s">
        <v>492</v>
      </c>
      <c r="F72">
        <v>60</v>
      </c>
      <c r="G72" s="24">
        <f>_01__2[[#This Row],[Time]]-B71</f>
        <v>2.4049999999533611E-3</v>
      </c>
      <c r="H72" s="22" t="s">
        <v>523</v>
      </c>
    </row>
    <row r="73" spans="1:8" x14ac:dyDescent="0.2">
      <c r="A73">
        <v>235888</v>
      </c>
      <c r="B73">
        <v>683.18033000000003</v>
      </c>
      <c r="C73" s="22" t="s">
        <v>634</v>
      </c>
      <c r="D73" s="22" t="s">
        <v>635</v>
      </c>
      <c r="E73" s="22" t="s">
        <v>508</v>
      </c>
      <c r="F73">
        <v>1514</v>
      </c>
      <c r="G73" s="24">
        <f>_01__2[[#This Row],[Time]]-B72</f>
        <v>1.1680000000069413E-3</v>
      </c>
      <c r="H73" s="22" t="s">
        <v>509</v>
      </c>
    </row>
    <row r="74" spans="1:8" x14ac:dyDescent="0.2">
      <c r="A74">
        <v>235889</v>
      </c>
      <c r="B74">
        <v>683.18116199999997</v>
      </c>
      <c r="C74" s="22" t="s">
        <v>634</v>
      </c>
      <c r="D74" s="22" t="s">
        <v>635</v>
      </c>
      <c r="E74" s="22" t="s">
        <v>508</v>
      </c>
      <c r="F74">
        <v>1337</v>
      </c>
      <c r="G74" s="24">
        <f>_01__2[[#This Row],[Time]]-B73</f>
        <v>8.3199999994576501E-4</v>
      </c>
      <c r="H74" s="22" t="s">
        <v>524</v>
      </c>
    </row>
    <row r="75" spans="1:8" x14ac:dyDescent="0.2">
      <c r="A75">
        <v>235892</v>
      </c>
      <c r="B75">
        <v>683.18143699999996</v>
      </c>
      <c r="C75" s="22" t="s">
        <v>634</v>
      </c>
      <c r="D75" s="22" t="s">
        <v>635</v>
      </c>
      <c r="E75" s="22" t="s">
        <v>492</v>
      </c>
      <c r="F75">
        <v>60</v>
      </c>
      <c r="G75" s="24">
        <f>_01__2[[#This Row],[Time]]-B74</f>
        <v>2.7499999998781277E-4</v>
      </c>
      <c r="H75" s="22" t="s">
        <v>597</v>
      </c>
    </row>
    <row r="76" spans="1:8" x14ac:dyDescent="0.2">
      <c r="A76">
        <v>235894</v>
      </c>
      <c r="B76">
        <v>683.18326400000001</v>
      </c>
      <c r="C76" s="22" t="s">
        <v>634</v>
      </c>
      <c r="D76" s="22" t="s">
        <v>635</v>
      </c>
      <c r="E76" s="22" t="s">
        <v>492</v>
      </c>
      <c r="F76">
        <v>60</v>
      </c>
      <c r="G76" s="24">
        <f>_01__2[[#This Row],[Time]]-B75</f>
        <v>1.8270000000484288E-3</v>
      </c>
      <c r="H76" s="22" t="s">
        <v>525</v>
      </c>
    </row>
    <row r="77" spans="1:8" x14ac:dyDescent="0.2">
      <c r="A77">
        <v>236404</v>
      </c>
      <c r="B77">
        <v>685.15900599999998</v>
      </c>
      <c r="C77" s="22" t="s">
        <v>634</v>
      </c>
      <c r="D77" s="22" t="s">
        <v>635</v>
      </c>
      <c r="E77" s="22" t="s">
        <v>505</v>
      </c>
      <c r="F77">
        <v>344</v>
      </c>
      <c r="G77" s="24">
        <f>_01__2[[#This Row],[Time]]-B76</f>
        <v>1.9757419999999684</v>
      </c>
      <c r="H77" s="22" t="s">
        <v>506</v>
      </c>
    </row>
    <row r="78" spans="1:8" x14ac:dyDescent="0.2">
      <c r="A78">
        <v>236642</v>
      </c>
      <c r="B78">
        <v>686.16995399999996</v>
      </c>
      <c r="C78" s="22" t="s">
        <v>634</v>
      </c>
      <c r="D78" s="22" t="s">
        <v>635</v>
      </c>
      <c r="E78" s="22" t="s">
        <v>505</v>
      </c>
      <c r="F78">
        <v>344</v>
      </c>
      <c r="G78" s="24">
        <f>_01__2[[#This Row],[Time]]-B77</f>
        <v>1.0109479999999849</v>
      </c>
      <c r="H78" s="22" t="s">
        <v>506</v>
      </c>
    </row>
    <row r="79" spans="1:8" x14ac:dyDescent="0.2">
      <c r="A79">
        <v>239269</v>
      </c>
      <c r="B79">
        <v>689.17755999999997</v>
      </c>
      <c r="C79" s="22" t="s">
        <v>634</v>
      </c>
      <c r="D79" s="22" t="s">
        <v>635</v>
      </c>
      <c r="E79" s="22" t="s">
        <v>505</v>
      </c>
      <c r="F79">
        <v>344</v>
      </c>
      <c r="G79" s="24">
        <f>_01__2[[#This Row],[Time]]-B78</f>
        <v>3.0076060000000098</v>
      </c>
      <c r="H79" s="22" t="s">
        <v>506</v>
      </c>
    </row>
    <row r="80" spans="1:8" x14ac:dyDescent="0.2">
      <c r="A80">
        <v>240279</v>
      </c>
      <c r="B80">
        <v>692.78618600000004</v>
      </c>
      <c r="C80" s="22" t="s">
        <v>634</v>
      </c>
      <c r="D80" s="22" t="s">
        <v>635</v>
      </c>
      <c r="E80" s="22" t="s">
        <v>505</v>
      </c>
      <c r="F80">
        <v>272</v>
      </c>
      <c r="G80" s="24">
        <f>_01__2[[#This Row],[Time]]-B79</f>
        <v>3.6086260000000721</v>
      </c>
      <c r="H80" s="22" t="s">
        <v>506</v>
      </c>
    </row>
    <row r="81" spans="1:8" x14ac:dyDescent="0.2">
      <c r="A81">
        <v>240281</v>
      </c>
      <c r="B81">
        <v>692.79350799999997</v>
      </c>
      <c r="C81" s="22" t="s">
        <v>634</v>
      </c>
      <c r="D81" s="22" t="s">
        <v>635</v>
      </c>
      <c r="E81" s="22" t="s">
        <v>492</v>
      </c>
      <c r="F81">
        <v>66</v>
      </c>
      <c r="G81" s="24">
        <f>_01__2[[#This Row],[Time]]-B80</f>
        <v>7.3219999999309948E-3</v>
      </c>
      <c r="H81" s="22" t="s">
        <v>598</v>
      </c>
    </row>
    <row r="82" spans="1:8" x14ac:dyDescent="0.2">
      <c r="A82">
        <v>240285</v>
      </c>
      <c r="B82">
        <v>692.79673099999991</v>
      </c>
      <c r="C82" s="22" t="s">
        <v>634</v>
      </c>
      <c r="D82" s="22" t="s">
        <v>635</v>
      </c>
      <c r="E82" s="22" t="s">
        <v>492</v>
      </c>
      <c r="F82">
        <v>60</v>
      </c>
      <c r="G82" s="24">
        <f>_01__2[[#This Row],[Time]]-B81</f>
        <v>3.2229999999344727E-3</v>
      </c>
      <c r="H82" s="22" t="s">
        <v>526</v>
      </c>
    </row>
    <row r="83" spans="1:8" x14ac:dyDescent="0.2">
      <c r="A83">
        <v>240289</v>
      </c>
      <c r="B83">
        <v>692.79790800000001</v>
      </c>
      <c r="C83" s="22" t="s">
        <v>634</v>
      </c>
      <c r="D83" s="22" t="s">
        <v>635</v>
      </c>
      <c r="E83" s="22" t="s">
        <v>508</v>
      </c>
      <c r="F83">
        <v>1514</v>
      </c>
      <c r="G83" s="24">
        <f>_01__2[[#This Row],[Time]]-B82</f>
        <v>1.1770000000979053E-3</v>
      </c>
      <c r="H83" s="22" t="s">
        <v>509</v>
      </c>
    </row>
    <row r="84" spans="1:8" x14ac:dyDescent="0.2">
      <c r="A84">
        <v>240290</v>
      </c>
      <c r="B84">
        <v>692.79886199999999</v>
      </c>
      <c r="C84" s="22" t="s">
        <v>634</v>
      </c>
      <c r="D84" s="22" t="s">
        <v>635</v>
      </c>
      <c r="E84" s="22" t="s">
        <v>508</v>
      </c>
      <c r="F84">
        <v>1337</v>
      </c>
      <c r="G84" s="24">
        <f>_01__2[[#This Row],[Time]]-B83</f>
        <v>9.5399999997880514E-4</v>
      </c>
      <c r="H84" s="22" t="s">
        <v>524</v>
      </c>
    </row>
    <row r="85" spans="1:8" x14ac:dyDescent="0.2">
      <c r="A85">
        <v>240291</v>
      </c>
      <c r="B85">
        <v>692.79886399999998</v>
      </c>
      <c r="C85" s="22" t="s">
        <v>634</v>
      </c>
      <c r="D85" s="22" t="s">
        <v>635</v>
      </c>
      <c r="E85" s="22" t="s">
        <v>492</v>
      </c>
      <c r="F85">
        <v>60</v>
      </c>
      <c r="G85" s="24">
        <f>_01__2[[#This Row],[Time]]-B84</f>
        <v>1.9999999949504854E-6</v>
      </c>
      <c r="H85" s="22" t="s">
        <v>599</v>
      </c>
    </row>
    <row r="86" spans="1:8" x14ac:dyDescent="0.2">
      <c r="A86">
        <v>240297</v>
      </c>
      <c r="B86">
        <v>692.80500300000006</v>
      </c>
      <c r="C86" s="22" t="s">
        <v>634</v>
      </c>
      <c r="D86" s="22" t="s">
        <v>635</v>
      </c>
      <c r="E86" s="22" t="s">
        <v>492</v>
      </c>
      <c r="F86">
        <v>60</v>
      </c>
      <c r="G86" s="24">
        <f>_01__2[[#This Row],[Time]]-B85</f>
        <v>6.1390000000756118E-3</v>
      </c>
      <c r="H86" s="22" t="s">
        <v>527</v>
      </c>
    </row>
    <row r="87" spans="1:8" x14ac:dyDescent="0.2">
      <c r="A87">
        <v>240298</v>
      </c>
      <c r="B87">
        <v>692.80770099999995</v>
      </c>
      <c r="C87" s="22" t="s">
        <v>634</v>
      </c>
      <c r="D87" s="22" t="s">
        <v>635</v>
      </c>
      <c r="E87" s="22" t="s">
        <v>492</v>
      </c>
      <c r="F87">
        <v>66</v>
      </c>
      <c r="G87" s="24">
        <f>_01__2[[#This Row],[Time]]-B86</f>
        <v>2.6979999998957283E-3</v>
      </c>
      <c r="H87" s="22" t="s">
        <v>600</v>
      </c>
    </row>
    <row r="88" spans="1:8" x14ac:dyDescent="0.2">
      <c r="A88">
        <v>240301</v>
      </c>
      <c r="B88">
        <v>692.80992100000003</v>
      </c>
      <c r="C88" s="22" t="s">
        <v>634</v>
      </c>
      <c r="D88" s="22" t="s">
        <v>635</v>
      </c>
      <c r="E88" s="22" t="s">
        <v>492</v>
      </c>
      <c r="F88">
        <v>60</v>
      </c>
      <c r="G88" s="24">
        <f>_01__2[[#This Row],[Time]]-B87</f>
        <v>2.2200000000793807E-3</v>
      </c>
      <c r="H88" s="22" t="s">
        <v>528</v>
      </c>
    </row>
    <row r="89" spans="1:8" x14ac:dyDescent="0.2">
      <c r="A89">
        <v>240302</v>
      </c>
      <c r="B89">
        <v>692.81135300000005</v>
      </c>
      <c r="C89" s="22" t="s">
        <v>634</v>
      </c>
      <c r="D89" s="22" t="s">
        <v>635</v>
      </c>
      <c r="E89" s="22" t="s">
        <v>508</v>
      </c>
      <c r="F89">
        <v>538</v>
      </c>
      <c r="G89" s="24">
        <f>_01__2[[#This Row],[Time]]-B88</f>
        <v>1.4320000000225264E-3</v>
      </c>
      <c r="H89" s="22" t="s">
        <v>509</v>
      </c>
    </row>
    <row r="90" spans="1:8" x14ac:dyDescent="0.2">
      <c r="A90">
        <v>240303</v>
      </c>
      <c r="B90">
        <v>692.81147800000008</v>
      </c>
      <c r="C90" s="22" t="s">
        <v>634</v>
      </c>
      <c r="D90" s="22" t="s">
        <v>635</v>
      </c>
      <c r="E90" s="22" t="s">
        <v>492</v>
      </c>
      <c r="F90">
        <v>60</v>
      </c>
      <c r="G90" s="24">
        <f>_01__2[[#This Row],[Time]]-B89</f>
        <v>1.2500000002546585E-4</v>
      </c>
      <c r="H90" s="22" t="s">
        <v>601</v>
      </c>
    </row>
    <row r="91" spans="1:8" x14ac:dyDescent="0.2">
      <c r="A91">
        <v>240305</v>
      </c>
      <c r="B91">
        <v>692.81256799999994</v>
      </c>
      <c r="C91" s="22" t="s">
        <v>634</v>
      </c>
      <c r="D91" s="22" t="s">
        <v>635</v>
      </c>
      <c r="E91" s="22" t="s">
        <v>492</v>
      </c>
      <c r="F91">
        <v>60</v>
      </c>
      <c r="G91" s="24">
        <f>_01__2[[#This Row],[Time]]-B90</f>
        <v>1.0899999998628118E-3</v>
      </c>
      <c r="H91" s="22" t="s">
        <v>529</v>
      </c>
    </row>
    <row r="92" spans="1:8" x14ac:dyDescent="0.2">
      <c r="A92">
        <v>248601</v>
      </c>
      <c r="B92">
        <v>713.53612899999996</v>
      </c>
      <c r="C92" s="22" t="s">
        <v>634</v>
      </c>
      <c r="D92" s="22" t="s">
        <v>636</v>
      </c>
      <c r="E92" s="22" t="s">
        <v>504</v>
      </c>
      <c r="F92">
        <v>60</v>
      </c>
      <c r="G92" s="24">
        <f>_01__2[[#This Row],[Time]]-B91</f>
        <v>20.723561000000018</v>
      </c>
      <c r="H92" s="22" t="s">
        <v>583</v>
      </c>
    </row>
    <row r="93" spans="1:8" x14ac:dyDescent="0.2">
      <c r="A93">
        <v>254738</v>
      </c>
      <c r="B93">
        <v>731.01728500000002</v>
      </c>
      <c r="C93" s="22" t="s">
        <v>634</v>
      </c>
      <c r="D93" s="22" t="s">
        <v>635</v>
      </c>
      <c r="E93" s="22" t="s">
        <v>505</v>
      </c>
      <c r="F93">
        <v>344</v>
      </c>
      <c r="G93" s="24">
        <f>_01__2[[#This Row],[Time]]-B92</f>
        <v>17.481156000000055</v>
      </c>
      <c r="H93" s="22" t="s">
        <v>506</v>
      </c>
    </row>
    <row r="94" spans="1:8" x14ac:dyDescent="0.2">
      <c r="A94">
        <v>256980</v>
      </c>
      <c r="B94">
        <v>734.00378999999998</v>
      </c>
      <c r="C94" s="22" t="s">
        <v>634</v>
      </c>
      <c r="D94" s="22" t="s">
        <v>635</v>
      </c>
      <c r="E94" s="22" t="s">
        <v>505</v>
      </c>
      <c r="F94">
        <v>344</v>
      </c>
      <c r="G94" s="24">
        <f>_01__2[[#This Row],[Time]]-B93</f>
        <v>2.9865049999999655</v>
      </c>
      <c r="H94" s="22" t="s">
        <v>506</v>
      </c>
    </row>
    <row r="95" spans="1:8" x14ac:dyDescent="0.2">
      <c r="A95">
        <v>257556</v>
      </c>
      <c r="B95">
        <v>737.00626499999998</v>
      </c>
      <c r="C95" s="22" t="s">
        <v>634</v>
      </c>
      <c r="D95" s="22" t="s">
        <v>635</v>
      </c>
      <c r="E95" s="22" t="s">
        <v>505</v>
      </c>
      <c r="F95">
        <v>344</v>
      </c>
      <c r="G95" s="24">
        <f>_01__2[[#This Row],[Time]]-B94</f>
        <v>3.002475000000004</v>
      </c>
      <c r="H95" s="22" t="s">
        <v>506</v>
      </c>
    </row>
    <row r="96" spans="1:8" x14ac:dyDescent="0.2">
      <c r="A96">
        <v>258228</v>
      </c>
      <c r="B96">
        <v>740.01070099999993</v>
      </c>
      <c r="C96" s="22" t="s">
        <v>634</v>
      </c>
      <c r="D96" s="22" t="s">
        <v>635</v>
      </c>
      <c r="E96" s="22" t="s">
        <v>505</v>
      </c>
      <c r="F96">
        <v>344</v>
      </c>
      <c r="G96" s="24">
        <f>_01__2[[#This Row],[Time]]-B95</f>
        <v>3.0044359999999415</v>
      </c>
      <c r="H96" s="22" t="s">
        <v>506</v>
      </c>
    </row>
    <row r="97" spans="1:8" x14ac:dyDescent="0.2">
      <c r="A97">
        <v>260896</v>
      </c>
      <c r="B97">
        <v>743.0118480000001</v>
      </c>
      <c r="C97" s="22" t="s">
        <v>634</v>
      </c>
      <c r="D97" s="22" t="s">
        <v>635</v>
      </c>
      <c r="E97" s="22" t="s">
        <v>505</v>
      </c>
      <c r="F97">
        <v>344</v>
      </c>
      <c r="G97" s="24">
        <f>_01__2[[#This Row],[Time]]-B96</f>
        <v>3.0011470000001736</v>
      </c>
      <c r="H97" s="22" t="s">
        <v>506</v>
      </c>
    </row>
    <row r="98" spans="1:8" x14ac:dyDescent="0.2">
      <c r="A98">
        <v>261793</v>
      </c>
      <c r="B98">
        <v>746.01204599999994</v>
      </c>
      <c r="C98" s="22" t="s">
        <v>634</v>
      </c>
      <c r="D98" s="22" t="s">
        <v>635</v>
      </c>
      <c r="E98" s="22" t="s">
        <v>505</v>
      </c>
      <c r="F98">
        <v>344</v>
      </c>
      <c r="G98" s="24">
        <f>_01__2[[#This Row],[Time]]-B97</f>
        <v>3.0001979999998412</v>
      </c>
      <c r="H98" s="22" t="s">
        <v>506</v>
      </c>
    </row>
    <row r="99" spans="1:8" x14ac:dyDescent="0.2">
      <c r="A99">
        <v>311902</v>
      </c>
      <c r="B99">
        <v>863.550433</v>
      </c>
      <c r="C99" s="22" t="s">
        <v>634</v>
      </c>
      <c r="D99" s="22" t="s">
        <v>636</v>
      </c>
      <c r="E99" s="22" t="s">
        <v>504</v>
      </c>
      <c r="F99">
        <v>60</v>
      </c>
      <c r="G99" s="24">
        <f>_01__2[[#This Row],[Time]]-B98</f>
        <v>117.53838700000006</v>
      </c>
      <c r="H99" s="22" t="s">
        <v>583</v>
      </c>
    </row>
    <row r="100" spans="1:8" x14ac:dyDescent="0.2">
      <c r="A100">
        <v>357372</v>
      </c>
      <c r="B100">
        <v>952.319031</v>
      </c>
      <c r="C100" s="22" t="s">
        <v>634</v>
      </c>
      <c r="D100" s="23">
        <v>239255255250</v>
      </c>
      <c r="E100" s="22" t="s">
        <v>505</v>
      </c>
      <c r="F100">
        <v>307</v>
      </c>
      <c r="G100" s="24">
        <f>_01__2[[#This Row],[Time]]-B99</f>
        <v>88.768597999999997</v>
      </c>
      <c r="H100" s="22" t="s">
        <v>530</v>
      </c>
    </row>
    <row r="101" spans="1:8" x14ac:dyDescent="0.2">
      <c r="A101">
        <v>357373</v>
      </c>
      <c r="B101">
        <v>952.32075199999997</v>
      </c>
      <c r="C101" s="22" t="s">
        <v>634</v>
      </c>
      <c r="D101" s="23">
        <v>239255255250</v>
      </c>
      <c r="E101" s="22" t="s">
        <v>505</v>
      </c>
      <c r="F101">
        <v>307</v>
      </c>
      <c r="G101" s="24">
        <f>_01__2[[#This Row],[Time]]-B100</f>
        <v>1.7209999999749925E-3</v>
      </c>
      <c r="H101" s="22" t="s">
        <v>530</v>
      </c>
    </row>
    <row r="102" spans="1:8" x14ac:dyDescent="0.2">
      <c r="A102">
        <v>357374</v>
      </c>
      <c r="B102">
        <v>952.32075199999997</v>
      </c>
      <c r="C102" s="22" t="s">
        <v>634</v>
      </c>
      <c r="D102" s="23">
        <v>239255255250</v>
      </c>
      <c r="E102" s="22" t="s">
        <v>505</v>
      </c>
      <c r="F102">
        <v>318</v>
      </c>
      <c r="G102" s="24">
        <f>_01__2[[#This Row],[Time]]-B101</f>
        <v>0</v>
      </c>
      <c r="H102" s="22" t="s">
        <v>530</v>
      </c>
    </row>
    <row r="103" spans="1:8" x14ac:dyDescent="0.2">
      <c r="A103">
        <v>357375</v>
      </c>
      <c r="B103">
        <v>952.32075299999997</v>
      </c>
      <c r="C103" s="22" t="s">
        <v>634</v>
      </c>
      <c r="D103" s="23">
        <v>239255255250</v>
      </c>
      <c r="E103" s="22" t="s">
        <v>505</v>
      </c>
      <c r="F103">
        <v>379</v>
      </c>
      <c r="G103" s="24">
        <f>_01__2[[#This Row],[Time]]-B102</f>
        <v>9.9999999747524271E-7</v>
      </c>
      <c r="H103" s="22" t="s">
        <v>530</v>
      </c>
    </row>
    <row r="104" spans="1:8" x14ac:dyDescent="0.2">
      <c r="A104">
        <v>357376</v>
      </c>
      <c r="B104">
        <v>952.32075299999997</v>
      </c>
      <c r="C104" s="22" t="s">
        <v>634</v>
      </c>
      <c r="D104" s="23">
        <v>239255255250</v>
      </c>
      <c r="E104" s="22" t="s">
        <v>505</v>
      </c>
      <c r="F104">
        <v>318</v>
      </c>
      <c r="G104" s="24">
        <f>_01__2[[#This Row],[Time]]-B103</f>
        <v>0</v>
      </c>
      <c r="H104" s="22" t="s">
        <v>530</v>
      </c>
    </row>
    <row r="105" spans="1:8" x14ac:dyDescent="0.2">
      <c r="A105">
        <v>357377</v>
      </c>
      <c r="B105">
        <v>952.32075299999997</v>
      </c>
      <c r="C105" s="22" t="s">
        <v>634</v>
      </c>
      <c r="D105" s="23">
        <v>239255255250</v>
      </c>
      <c r="E105" s="22" t="s">
        <v>505</v>
      </c>
      <c r="F105">
        <v>375</v>
      </c>
      <c r="G105" s="24">
        <f>_01__2[[#This Row],[Time]]-B104</f>
        <v>0</v>
      </c>
      <c r="H105" s="22" t="s">
        <v>530</v>
      </c>
    </row>
    <row r="106" spans="1:8" x14ac:dyDescent="0.2">
      <c r="A106">
        <v>357378</v>
      </c>
      <c r="B106">
        <v>952.32375500000012</v>
      </c>
      <c r="C106" s="22" t="s">
        <v>634</v>
      </c>
      <c r="D106" s="23">
        <v>239255255250</v>
      </c>
      <c r="E106" s="22" t="s">
        <v>505</v>
      </c>
      <c r="F106">
        <v>318</v>
      </c>
      <c r="G106" s="24">
        <f>_01__2[[#This Row],[Time]]-B105</f>
        <v>3.0020000001513836E-3</v>
      </c>
      <c r="H106" s="22" t="s">
        <v>530</v>
      </c>
    </row>
    <row r="107" spans="1:8" x14ac:dyDescent="0.2">
      <c r="A107">
        <v>357379</v>
      </c>
      <c r="B107">
        <v>952.32375500000012</v>
      </c>
      <c r="C107" s="22" t="s">
        <v>634</v>
      </c>
      <c r="D107" s="23">
        <v>239255255250</v>
      </c>
      <c r="E107" s="22" t="s">
        <v>505</v>
      </c>
      <c r="F107">
        <v>355</v>
      </c>
      <c r="G107" s="24">
        <f>_01__2[[#This Row],[Time]]-B106</f>
        <v>0</v>
      </c>
      <c r="H107" s="22" t="s">
        <v>530</v>
      </c>
    </row>
    <row r="108" spans="1:8" x14ac:dyDescent="0.2">
      <c r="A108">
        <v>357380</v>
      </c>
      <c r="B108">
        <v>952.32375500000012</v>
      </c>
      <c r="C108" s="22" t="s">
        <v>634</v>
      </c>
      <c r="D108" s="23">
        <v>239255255250</v>
      </c>
      <c r="E108" s="22" t="s">
        <v>505</v>
      </c>
      <c r="F108">
        <v>318</v>
      </c>
      <c r="G108" s="24">
        <f>_01__2[[#This Row],[Time]]-B107</f>
        <v>0</v>
      </c>
      <c r="H108" s="22" t="s">
        <v>530</v>
      </c>
    </row>
    <row r="109" spans="1:8" x14ac:dyDescent="0.2">
      <c r="A109">
        <v>357381</v>
      </c>
      <c r="B109">
        <v>952.32375500000012</v>
      </c>
      <c r="C109" s="22" t="s">
        <v>634</v>
      </c>
      <c r="D109" s="23">
        <v>239255255250</v>
      </c>
      <c r="E109" s="22" t="s">
        <v>505</v>
      </c>
      <c r="F109">
        <v>387</v>
      </c>
      <c r="G109" s="24">
        <f>_01__2[[#This Row],[Time]]-B108</f>
        <v>0</v>
      </c>
      <c r="H109" s="22" t="s">
        <v>530</v>
      </c>
    </row>
    <row r="110" spans="1:8" x14ac:dyDescent="0.2">
      <c r="A110">
        <v>357382</v>
      </c>
      <c r="B110">
        <v>952.32375500000012</v>
      </c>
      <c r="C110" s="22" t="s">
        <v>634</v>
      </c>
      <c r="D110" s="23">
        <v>239255255250</v>
      </c>
      <c r="E110" s="22" t="s">
        <v>505</v>
      </c>
      <c r="F110">
        <v>369</v>
      </c>
      <c r="G110" s="24">
        <f>_01__2[[#This Row],[Time]]-B109</f>
        <v>0</v>
      </c>
      <c r="H110" s="22" t="s">
        <v>530</v>
      </c>
    </row>
    <row r="111" spans="1:8" x14ac:dyDescent="0.2">
      <c r="A111">
        <v>357383</v>
      </c>
      <c r="B111">
        <v>952.323757</v>
      </c>
      <c r="C111" s="22" t="s">
        <v>634</v>
      </c>
      <c r="D111" s="23">
        <v>239255255250</v>
      </c>
      <c r="E111" s="22" t="s">
        <v>505</v>
      </c>
      <c r="F111">
        <v>371</v>
      </c>
      <c r="G111" s="24">
        <f>_01__2[[#This Row],[Time]]-B110</f>
        <v>1.9999998812636477E-6</v>
      </c>
      <c r="H111" s="22" t="s">
        <v>530</v>
      </c>
    </row>
    <row r="112" spans="1:8" x14ac:dyDescent="0.2">
      <c r="A112">
        <v>366573</v>
      </c>
      <c r="B112">
        <v>961.255718</v>
      </c>
      <c r="C112" s="22" t="s">
        <v>634</v>
      </c>
      <c r="D112" s="22" t="s">
        <v>635</v>
      </c>
      <c r="E112" s="22" t="s">
        <v>492</v>
      </c>
      <c r="F112">
        <v>74</v>
      </c>
      <c r="G112" s="24">
        <f>_01__2[[#This Row],[Time]]-B111</f>
        <v>8.9319610000000011</v>
      </c>
      <c r="H112" s="22" t="s">
        <v>531</v>
      </c>
    </row>
    <row r="113" spans="1:8" x14ac:dyDescent="0.2">
      <c r="A113">
        <v>366575</v>
      </c>
      <c r="B113">
        <v>961.25638000000004</v>
      </c>
      <c r="C113" s="22" t="s">
        <v>634</v>
      </c>
      <c r="D113" s="22" t="s">
        <v>635</v>
      </c>
      <c r="E113" s="22" t="s">
        <v>492</v>
      </c>
      <c r="F113">
        <v>74</v>
      </c>
      <c r="G113" s="24">
        <f>_01__2[[#This Row],[Time]]-B112</f>
        <v>6.6200000003391324E-4</v>
      </c>
      <c r="H113" s="22" t="s">
        <v>532</v>
      </c>
    </row>
    <row r="114" spans="1:8" x14ac:dyDescent="0.2">
      <c r="A114">
        <v>366880</v>
      </c>
      <c r="B114">
        <v>962.27978000000007</v>
      </c>
      <c r="C114" s="22" t="s">
        <v>634</v>
      </c>
      <c r="D114" s="22" t="s">
        <v>635</v>
      </c>
      <c r="E114" s="22" t="s">
        <v>492</v>
      </c>
      <c r="F114">
        <v>66</v>
      </c>
      <c r="G114" s="24">
        <f>_01__2[[#This Row],[Time]]-B113</f>
        <v>1.0234000000000378</v>
      </c>
      <c r="H114" s="22" t="s">
        <v>533</v>
      </c>
    </row>
    <row r="115" spans="1:8" x14ac:dyDescent="0.2">
      <c r="A115">
        <v>366881</v>
      </c>
      <c r="B115">
        <v>962.28008000000011</v>
      </c>
      <c r="C115" s="22" t="s">
        <v>634</v>
      </c>
      <c r="D115" s="22" t="s">
        <v>635</v>
      </c>
      <c r="E115" s="22" t="s">
        <v>492</v>
      </c>
      <c r="F115">
        <v>66</v>
      </c>
      <c r="G115" s="24">
        <f>_01__2[[#This Row],[Time]]-B114</f>
        <v>3.0000000003838068E-4</v>
      </c>
      <c r="H115" s="22" t="s">
        <v>534</v>
      </c>
    </row>
    <row r="116" spans="1:8" x14ac:dyDescent="0.2">
      <c r="A116">
        <v>367016</v>
      </c>
      <c r="B116">
        <v>963.71930700000007</v>
      </c>
      <c r="C116" s="22" t="s">
        <v>634</v>
      </c>
      <c r="D116" s="22" t="s">
        <v>635</v>
      </c>
      <c r="E116" s="22" t="s">
        <v>497</v>
      </c>
      <c r="F116">
        <v>781</v>
      </c>
      <c r="G116" s="24">
        <f>_01__2[[#This Row],[Time]]-B115</f>
        <v>1.4392269999999598</v>
      </c>
      <c r="H116" s="22" t="s">
        <v>498</v>
      </c>
    </row>
    <row r="117" spans="1:8" x14ac:dyDescent="0.2">
      <c r="A117">
        <v>367145</v>
      </c>
      <c r="B117">
        <v>964.70926699999995</v>
      </c>
      <c r="C117" s="22" t="s">
        <v>634</v>
      </c>
      <c r="D117" s="22" t="s">
        <v>635</v>
      </c>
      <c r="E117" s="22" t="s">
        <v>497</v>
      </c>
      <c r="F117">
        <v>781</v>
      </c>
      <c r="G117" s="24">
        <f>_01__2[[#This Row],[Time]]-B116</f>
        <v>0.98995999999988271</v>
      </c>
      <c r="H117" s="22" t="s">
        <v>500</v>
      </c>
    </row>
    <row r="118" spans="1:8" x14ac:dyDescent="0.2">
      <c r="A118">
        <v>367550</v>
      </c>
      <c r="B118">
        <v>966.56680999999992</v>
      </c>
      <c r="C118" s="22" t="s">
        <v>634</v>
      </c>
      <c r="D118" s="22" t="s">
        <v>635</v>
      </c>
      <c r="E118" s="22" t="s">
        <v>492</v>
      </c>
      <c r="F118">
        <v>66</v>
      </c>
      <c r="G118" s="24">
        <f>_01__2[[#This Row],[Time]]-B117</f>
        <v>1.8575429999999642</v>
      </c>
      <c r="H118" s="22" t="s">
        <v>602</v>
      </c>
    </row>
    <row r="119" spans="1:8" x14ac:dyDescent="0.2">
      <c r="A119">
        <v>367698</v>
      </c>
      <c r="B119">
        <v>966.69560299999989</v>
      </c>
      <c r="C119" s="22" t="s">
        <v>634</v>
      </c>
      <c r="D119" s="22" t="s">
        <v>635</v>
      </c>
      <c r="E119" s="22" t="s">
        <v>492</v>
      </c>
      <c r="F119">
        <v>78</v>
      </c>
      <c r="G119" s="24">
        <f>_01__2[[#This Row],[Time]]-B118</f>
        <v>0.12879299999997329</v>
      </c>
      <c r="H119" s="22" t="s">
        <v>535</v>
      </c>
    </row>
    <row r="120" spans="1:8" x14ac:dyDescent="0.2">
      <c r="A120">
        <v>368524</v>
      </c>
      <c r="B120">
        <v>967.8056039999999</v>
      </c>
      <c r="C120" s="22" t="s">
        <v>634</v>
      </c>
      <c r="D120" s="22" t="s">
        <v>635</v>
      </c>
      <c r="E120" s="22" t="s">
        <v>497</v>
      </c>
      <c r="F120">
        <v>781</v>
      </c>
      <c r="G120" s="24">
        <f>_01__2[[#This Row],[Time]]-B119</f>
        <v>1.1100010000000111</v>
      </c>
      <c r="H120" s="22" t="s">
        <v>536</v>
      </c>
    </row>
    <row r="121" spans="1:8" x14ac:dyDescent="0.2">
      <c r="A121">
        <v>370292</v>
      </c>
      <c r="B121">
        <v>970.18083699999988</v>
      </c>
      <c r="C121" s="22" t="s">
        <v>634</v>
      </c>
      <c r="D121" s="22" t="s">
        <v>635</v>
      </c>
      <c r="E121" s="22" t="s">
        <v>492</v>
      </c>
      <c r="F121">
        <v>66</v>
      </c>
      <c r="G121" s="24">
        <f>_01__2[[#This Row],[Time]]-B120</f>
        <v>2.3752329999999802</v>
      </c>
      <c r="H121" s="22" t="s">
        <v>537</v>
      </c>
    </row>
    <row r="122" spans="1:8" x14ac:dyDescent="0.2">
      <c r="A122">
        <v>374312</v>
      </c>
      <c r="B122">
        <v>971.92325900000003</v>
      </c>
      <c r="C122" s="22" t="s">
        <v>634</v>
      </c>
      <c r="D122" s="22" t="s">
        <v>635</v>
      </c>
      <c r="E122" s="22" t="s">
        <v>492</v>
      </c>
      <c r="F122">
        <v>66</v>
      </c>
      <c r="G122" s="24">
        <f>_01__2[[#This Row],[Time]]-B121</f>
        <v>1.7424220000001469</v>
      </c>
      <c r="H122" s="22" t="s">
        <v>603</v>
      </c>
    </row>
    <row r="123" spans="1:8" x14ac:dyDescent="0.2">
      <c r="A123">
        <v>419443</v>
      </c>
      <c r="B123">
        <v>1048.414761</v>
      </c>
      <c r="C123" s="22" t="s">
        <v>634</v>
      </c>
      <c r="D123" s="22" t="s">
        <v>636</v>
      </c>
      <c r="E123" s="22" t="s">
        <v>504</v>
      </c>
      <c r="F123">
        <v>60</v>
      </c>
      <c r="G123" s="24">
        <f>_01__2[[#This Row],[Time]]-B122</f>
        <v>76.491501999999969</v>
      </c>
      <c r="H123" s="22" t="s">
        <v>583</v>
      </c>
    </row>
    <row r="124" spans="1:8" x14ac:dyDescent="0.2">
      <c r="A124">
        <v>440370</v>
      </c>
      <c r="B124">
        <v>1097.650155</v>
      </c>
      <c r="C124" s="22" t="s">
        <v>634</v>
      </c>
      <c r="D124" s="22" t="s">
        <v>635</v>
      </c>
      <c r="E124" s="22" t="s">
        <v>505</v>
      </c>
      <c r="F124">
        <v>344</v>
      </c>
      <c r="G124" s="24">
        <f>_01__2[[#This Row],[Time]]-B123</f>
        <v>49.235394000000042</v>
      </c>
      <c r="H124" s="22" t="s">
        <v>506</v>
      </c>
    </row>
    <row r="125" spans="1:8" x14ac:dyDescent="0.2">
      <c r="A125">
        <v>442819</v>
      </c>
      <c r="B125">
        <v>1100.645953</v>
      </c>
      <c r="C125" s="22" t="s">
        <v>634</v>
      </c>
      <c r="D125" s="22" t="s">
        <v>635</v>
      </c>
      <c r="E125" s="22" t="s">
        <v>505</v>
      </c>
      <c r="F125">
        <v>344</v>
      </c>
      <c r="G125" s="24">
        <f>_01__2[[#This Row],[Time]]-B124</f>
        <v>2.9957979999999225</v>
      </c>
      <c r="H125" s="22" t="s">
        <v>506</v>
      </c>
    </row>
    <row r="126" spans="1:8" x14ac:dyDescent="0.2">
      <c r="A126">
        <v>443541</v>
      </c>
      <c r="B126">
        <v>1103.663333</v>
      </c>
      <c r="C126" s="22" t="s">
        <v>634</v>
      </c>
      <c r="D126" s="22" t="s">
        <v>635</v>
      </c>
      <c r="E126" s="22" t="s">
        <v>505</v>
      </c>
      <c r="F126">
        <v>344</v>
      </c>
      <c r="G126" s="24">
        <f>_01__2[[#This Row],[Time]]-B125</f>
        <v>3.0173800000000028</v>
      </c>
      <c r="H126" s="22" t="s">
        <v>506</v>
      </c>
    </row>
    <row r="127" spans="1:8" x14ac:dyDescent="0.2">
      <c r="A127">
        <v>443894</v>
      </c>
      <c r="B127">
        <v>1106.653593</v>
      </c>
      <c r="C127" s="22" t="s">
        <v>634</v>
      </c>
      <c r="D127" s="22" t="s">
        <v>635</v>
      </c>
      <c r="E127" s="22" t="s">
        <v>505</v>
      </c>
      <c r="F127">
        <v>344</v>
      </c>
      <c r="G127" s="24">
        <f>_01__2[[#This Row],[Time]]-B126</f>
        <v>2.9902600000000348</v>
      </c>
      <c r="H127" s="22" t="s">
        <v>506</v>
      </c>
    </row>
    <row r="128" spans="1:8" x14ac:dyDescent="0.2">
      <c r="A128">
        <v>444540</v>
      </c>
      <c r="B128">
        <v>1109.654865</v>
      </c>
      <c r="C128" s="22" t="s">
        <v>634</v>
      </c>
      <c r="D128" s="22" t="s">
        <v>635</v>
      </c>
      <c r="E128" s="22" t="s">
        <v>505</v>
      </c>
      <c r="F128">
        <v>344</v>
      </c>
      <c r="G128" s="24">
        <f>_01__2[[#This Row],[Time]]-B127</f>
        <v>3.0012719999999717</v>
      </c>
      <c r="H128" s="22" t="s">
        <v>506</v>
      </c>
    </row>
    <row r="129" spans="1:8" x14ac:dyDescent="0.2">
      <c r="A129">
        <v>447763</v>
      </c>
      <c r="B129">
        <v>1112.6570670000001</v>
      </c>
      <c r="C129" s="22" t="s">
        <v>634</v>
      </c>
      <c r="D129" s="22" t="s">
        <v>635</v>
      </c>
      <c r="E129" s="22" t="s">
        <v>505</v>
      </c>
      <c r="F129">
        <v>344</v>
      </c>
      <c r="G129" s="24">
        <f>_01__2[[#This Row],[Time]]-B128</f>
        <v>3.0022020000001248</v>
      </c>
      <c r="H129" s="22" t="s">
        <v>506</v>
      </c>
    </row>
    <row r="130" spans="1:8" x14ac:dyDescent="0.2">
      <c r="A130">
        <v>466759</v>
      </c>
      <c r="B130">
        <v>1158.150007</v>
      </c>
      <c r="C130" s="22" t="s">
        <v>634</v>
      </c>
      <c r="D130" s="22" t="s">
        <v>635</v>
      </c>
      <c r="E130" s="22" t="s">
        <v>505</v>
      </c>
      <c r="F130">
        <v>344</v>
      </c>
      <c r="G130" s="24">
        <f>_01__2[[#This Row],[Time]]-B129</f>
        <v>45.492939999999862</v>
      </c>
      <c r="H130" s="22" t="s">
        <v>506</v>
      </c>
    </row>
    <row r="131" spans="1:8" x14ac:dyDescent="0.2">
      <c r="A131">
        <v>466921</v>
      </c>
      <c r="B131">
        <v>1161.150641</v>
      </c>
      <c r="C131" s="22" t="s">
        <v>634</v>
      </c>
      <c r="D131" s="22" t="s">
        <v>635</v>
      </c>
      <c r="E131" s="22" t="s">
        <v>505</v>
      </c>
      <c r="F131">
        <v>344</v>
      </c>
      <c r="G131" s="24">
        <f>_01__2[[#This Row],[Time]]-B130</f>
        <v>3.0006339999999909</v>
      </c>
      <c r="H131" s="22" t="s">
        <v>506</v>
      </c>
    </row>
    <row r="132" spans="1:8" x14ac:dyDescent="0.2">
      <c r="A132">
        <v>469268</v>
      </c>
      <c r="B132">
        <v>1164.1523730000001</v>
      </c>
      <c r="C132" s="22" t="s">
        <v>634</v>
      </c>
      <c r="D132" s="22" t="s">
        <v>635</v>
      </c>
      <c r="E132" s="22" t="s">
        <v>505</v>
      </c>
      <c r="F132">
        <v>344</v>
      </c>
      <c r="G132" s="24">
        <f>_01__2[[#This Row],[Time]]-B131</f>
        <v>3.0017320000001746</v>
      </c>
      <c r="H132" s="22" t="s">
        <v>506</v>
      </c>
    </row>
    <row r="133" spans="1:8" x14ac:dyDescent="0.2">
      <c r="A133">
        <v>469675</v>
      </c>
      <c r="B133">
        <v>1167.1599449999999</v>
      </c>
      <c r="C133" s="22" t="s">
        <v>634</v>
      </c>
      <c r="D133" s="22" t="s">
        <v>635</v>
      </c>
      <c r="E133" s="22" t="s">
        <v>505</v>
      </c>
      <c r="F133">
        <v>344</v>
      </c>
      <c r="G133" s="24">
        <f>_01__2[[#This Row],[Time]]-B132</f>
        <v>3.0075719999997546</v>
      </c>
      <c r="H133" s="22" t="s">
        <v>506</v>
      </c>
    </row>
    <row r="134" spans="1:8" x14ac:dyDescent="0.2">
      <c r="A134">
        <v>470036</v>
      </c>
      <c r="B134">
        <v>1170.159983</v>
      </c>
      <c r="C134" s="22" t="s">
        <v>634</v>
      </c>
      <c r="D134" s="22" t="s">
        <v>635</v>
      </c>
      <c r="E134" s="22" t="s">
        <v>505</v>
      </c>
      <c r="F134">
        <v>344</v>
      </c>
      <c r="G134" s="24">
        <f>_01__2[[#This Row],[Time]]-B133</f>
        <v>3.0000380000001314</v>
      </c>
      <c r="H134" s="22" t="s">
        <v>506</v>
      </c>
    </row>
    <row r="135" spans="1:8" x14ac:dyDescent="0.2">
      <c r="A135">
        <v>470479</v>
      </c>
      <c r="B135">
        <v>1173.160108</v>
      </c>
      <c r="C135" s="22" t="s">
        <v>634</v>
      </c>
      <c r="D135" s="22" t="s">
        <v>635</v>
      </c>
      <c r="E135" s="22" t="s">
        <v>505</v>
      </c>
      <c r="F135">
        <v>344</v>
      </c>
      <c r="G135" s="24">
        <f>_01__2[[#This Row],[Time]]-B134</f>
        <v>3.0001250000000255</v>
      </c>
      <c r="H135" s="22" t="s">
        <v>506</v>
      </c>
    </row>
    <row r="136" spans="1:8" x14ac:dyDescent="0.2">
      <c r="A136">
        <v>470603</v>
      </c>
      <c r="B136">
        <v>1173.4690970000001</v>
      </c>
      <c r="C136" s="22" t="s">
        <v>634</v>
      </c>
      <c r="D136" s="22" t="s">
        <v>636</v>
      </c>
      <c r="E136" s="22" t="s">
        <v>504</v>
      </c>
      <c r="F136">
        <v>60</v>
      </c>
      <c r="G136" s="24">
        <f>_01__2[[#This Row],[Time]]-B135</f>
        <v>0.30898900000011054</v>
      </c>
      <c r="H136" s="22" t="s">
        <v>583</v>
      </c>
    </row>
    <row r="137" spans="1:8" x14ac:dyDescent="0.2">
      <c r="A137">
        <v>537537</v>
      </c>
      <c r="B137">
        <v>1315.551365</v>
      </c>
      <c r="C137" s="22" t="s">
        <v>634</v>
      </c>
      <c r="D137" s="22" t="s">
        <v>636</v>
      </c>
      <c r="E137" s="22" t="s">
        <v>504</v>
      </c>
      <c r="F137">
        <v>60</v>
      </c>
      <c r="G137" s="24">
        <f>_01__2[[#This Row],[Time]]-B136</f>
        <v>142.08226799999989</v>
      </c>
      <c r="H137" s="22" t="s">
        <v>583</v>
      </c>
    </row>
    <row r="138" spans="1:8" x14ac:dyDescent="0.2">
      <c r="A138">
        <v>605874</v>
      </c>
      <c r="B138">
        <v>1466.536278</v>
      </c>
      <c r="C138" s="22" t="s">
        <v>634</v>
      </c>
      <c r="D138" s="22" t="s">
        <v>636</v>
      </c>
      <c r="E138" s="22" t="s">
        <v>504</v>
      </c>
      <c r="F138">
        <v>60</v>
      </c>
      <c r="G138" s="24">
        <f>_01__2[[#This Row],[Time]]-B137</f>
        <v>150.98491300000001</v>
      </c>
      <c r="H138" s="22" t="s">
        <v>583</v>
      </c>
    </row>
    <row r="139" spans="1:8" x14ac:dyDescent="0.2">
      <c r="A139">
        <v>614904</v>
      </c>
      <c r="B139">
        <v>1501.566311</v>
      </c>
      <c r="C139" s="22" t="s">
        <v>634</v>
      </c>
      <c r="D139" s="22" t="s">
        <v>635</v>
      </c>
      <c r="E139" s="22" t="s">
        <v>505</v>
      </c>
      <c r="F139">
        <v>344</v>
      </c>
      <c r="G139" s="24">
        <f>_01__2[[#This Row],[Time]]-B138</f>
        <v>35.030033000000003</v>
      </c>
      <c r="H139" s="22" t="s">
        <v>506</v>
      </c>
    </row>
    <row r="140" spans="1:8" x14ac:dyDescent="0.2">
      <c r="A140">
        <v>615068</v>
      </c>
      <c r="B140">
        <v>1504.5620509999999</v>
      </c>
      <c r="C140" s="22" t="s">
        <v>634</v>
      </c>
      <c r="D140" s="22" t="s">
        <v>635</v>
      </c>
      <c r="E140" s="22" t="s">
        <v>505</v>
      </c>
      <c r="F140">
        <v>344</v>
      </c>
      <c r="G140" s="24">
        <f>_01__2[[#This Row],[Time]]-B139</f>
        <v>2.9957399999998415</v>
      </c>
      <c r="H140" s="22" t="s">
        <v>506</v>
      </c>
    </row>
    <row r="141" spans="1:8" x14ac:dyDescent="0.2">
      <c r="A141">
        <v>615376</v>
      </c>
      <c r="B141">
        <v>1507.5656839999999</v>
      </c>
      <c r="C141" s="22" t="s">
        <v>634</v>
      </c>
      <c r="D141" s="22" t="s">
        <v>635</v>
      </c>
      <c r="E141" s="22" t="s">
        <v>505</v>
      </c>
      <c r="F141">
        <v>344</v>
      </c>
      <c r="G141" s="24">
        <f>_01__2[[#This Row],[Time]]-B140</f>
        <v>3.0036330000000362</v>
      </c>
      <c r="H141" s="22" t="s">
        <v>506</v>
      </c>
    </row>
    <row r="142" spans="1:8" x14ac:dyDescent="0.2">
      <c r="A142">
        <v>615884</v>
      </c>
      <c r="B142">
        <v>1510.5694590000001</v>
      </c>
      <c r="C142" s="22" t="s">
        <v>634</v>
      </c>
      <c r="D142" s="22" t="s">
        <v>635</v>
      </c>
      <c r="E142" s="22" t="s">
        <v>505</v>
      </c>
      <c r="F142">
        <v>344</v>
      </c>
      <c r="G142" s="24">
        <f>_01__2[[#This Row],[Time]]-B141</f>
        <v>3.0037750000001324</v>
      </c>
      <c r="H142" s="22" t="s">
        <v>506</v>
      </c>
    </row>
    <row r="143" spans="1:8" x14ac:dyDescent="0.2">
      <c r="A143">
        <v>616398</v>
      </c>
      <c r="B143">
        <v>1513.56951</v>
      </c>
      <c r="C143" s="22" t="s">
        <v>634</v>
      </c>
      <c r="D143" s="22" t="s">
        <v>635</v>
      </c>
      <c r="E143" s="22" t="s">
        <v>505</v>
      </c>
      <c r="F143">
        <v>344</v>
      </c>
      <c r="G143" s="24">
        <f>_01__2[[#This Row],[Time]]-B142</f>
        <v>3.0000509999999849</v>
      </c>
      <c r="H143" s="22" t="s">
        <v>506</v>
      </c>
    </row>
    <row r="144" spans="1:8" x14ac:dyDescent="0.2">
      <c r="A144">
        <v>618963</v>
      </c>
      <c r="B144">
        <v>1516.570189</v>
      </c>
      <c r="C144" s="22" t="s">
        <v>634</v>
      </c>
      <c r="D144" s="22" t="s">
        <v>635</v>
      </c>
      <c r="E144" s="22" t="s">
        <v>505</v>
      </c>
      <c r="F144">
        <v>344</v>
      </c>
      <c r="G144" s="24">
        <f>_01__2[[#This Row],[Time]]-B143</f>
        <v>3.000678999999991</v>
      </c>
      <c r="H144" s="22" t="s">
        <v>506</v>
      </c>
    </row>
    <row r="145" spans="1:8" x14ac:dyDescent="0.2">
      <c r="A145">
        <v>632523</v>
      </c>
      <c r="B145">
        <v>1559.149011</v>
      </c>
      <c r="C145" s="22" t="s">
        <v>634</v>
      </c>
      <c r="D145" s="22" t="s">
        <v>635</v>
      </c>
      <c r="E145" s="22" t="s">
        <v>538</v>
      </c>
      <c r="F145">
        <v>320</v>
      </c>
      <c r="G145" s="24">
        <f>_01__2[[#This Row],[Time]]-B144</f>
        <v>42.578821999999946</v>
      </c>
      <c r="H145" s="22" t="s">
        <v>539</v>
      </c>
    </row>
    <row r="146" spans="1:8" x14ac:dyDescent="0.2">
      <c r="A146">
        <v>632561</v>
      </c>
      <c r="B146">
        <v>1559.3590919999999</v>
      </c>
      <c r="C146" s="22" t="s">
        <v>634</v>
      </c>
      <c r="D146" s="22" t="s">
        <v>635</v>
      </c>
      <c r="E146" s="22" t="s">
        <v>505</v>
      </c>
      <c r="F146">
        <v>344</v>
      </c>
      <c r="G146" s="24">
        <f>_01__2[[#This Row],[Time]]-B145</f>
        <v>0.21008099999994556</v>
      </c>
      <c r="H146" s="22" t="s">
        <v>506</v>
      </c>
    </row>
    <row r="147" spans="1:8" x14ac:dyDescent="0.2">
      <c r="A147">
        <v>632884</v>
      </c>
      <c r="B147">
        <v>1562.1831589999999</v>
      </c>
      <c r="C147" s="22" t="s">
        <v>634</v>
      </c>
      <c r="D147" s="22" t="s">
        <v>635</v>
      </c>
      <c r="E147" s="22" t="s">
        <v>505</v>
      </c>
      <c r="F147">
        <v>344</v>
      </c>
      <c r="G147" s="24">
        <f>_01__2[[#This Row],[Time]]-B146</f>
        <v>2.8240670000000136</v>
      </c>
      <c r="H147" s="22" t="s">
        <v>506</v>
      </c>
    </row>
    <row r="148" spans="1:8" x14ac:dyDescent="0.2">
      <c r="A148">
        <v>633191</v>
      </c>
      <c r="B148">
        <v>1565.176387</v>
      </c>
      <c r="C148" s="22" t="s">
        <v>634</v>
      </c>
      <c r="D148" s="22" t="s">
        <v>635</v>
      </c>
      <c r="E148" s="22" t="s">
        <v>505</v>
      </c>
      <c r="F148">
        <v>344</v>
      </c>
      <c r="G148" s="24">
        <f>_01__2[[#This Row],[Time]]-B147</f>
        <v>2.9932280000000446</v>
      </c>
      <c r="H148" s="22" t="s">
        <v>506</v>
      </c>
    </row>
    <row r="149" spans="1:8" x14ac:dyDescent="0.2">
      <c r="A149">
        <v>636017</v>
      </c>
      <c r="B149">
        <v>1568.1874640000001</v>
      </c>
      <c r="C149" s="22" t="s">
        <v>634</v>
      </c>
      <c r="D149" s="22" t="s">
        <v>635</v>
      </c>
      <c r="E149" s="22" t="s">
        <v>505</v>
      </c>
      <c r="F149">
        <v>344</v>
      </c>
      <c r="G149" s="24">
        <f>_01__2[[#This Row],[Time]]-B148</f>
        <v>3.0110770000001139</v>
      </c>
      <c r="H149" s="22" t="s">
        <v>506</v>
      </c>
    </row>
    <row r="150" spans="1:8" x14ac:dyDescent="0.2">
      <c r="A150">
        <v>636400</v>
      </c>
      <c r="B150">
        <v>1571.1824939999999</v>
      </c>
      <c r="C150" s="22" t="s">
        <v>634</v>
      </c>
      <c r="D150" s="22" t="s">
        <v>635</v>
      </c>
      <c r="E150" s="22" t="s">
        <v>505</v>
      </c>
      <c r="F150">
        <v>344</v>
      </c>
      <c r="G150" s="24">
        <f>_01__2[[#This Row],[Time]]-B149</f>
        <v>2.9950299999998151</v>
      </c>
      <c r="H150" s="22" t="s">
        <v>506</v>
      </c>
    </row>
    <row r="151" spans="1:8" x14ac:dyDescent="0.2">
      <c r="A151">
        <v>637026</v>
      </c>
      <c r="B151">
        <v>1574.183487</v>
      </c>
      <c r="C151" s="22" t="s">
        <v>634</v>
      </c>
      <c r="D151" s="22" t="s">
        <v>635</v>
      </c>
      <c r="E151" s="22" t="s">
        <v>505</v>
      </c>
      <c r="F151">
        <v>344</v>
      </c>
      <c r="G151" s="24">
        <f>_01__2[[#This Row],[Time]]-B150</f>
        <v>3.0009930000001077</v>
      </c>
      <c r="H151" s="22" t="s">
        <v>506</v>
      </c>
    </row>
    <row r="152" spans="1:8" x14ac:dyDescent="0.2">
      <c r="A152">
        <v>648187</v>
      </c>
      <c r="B152">
        <v>1601.9334329999999</v>
      </c>
      <c r="C152" s="22" t="s">
        <v>634</v>
      </c>
      <c r="D152" s="22" t="s">
        <v>636</v>
      </c>
      <c r="E152" s="22" t="s">
        <v>504</v>
      </c>
      <c r="F152">
        <v>60</v>
      </c>
      <c r="G152" s="24">
        <f>_01__2[[#This Row],[Time]]-B151</f>
        <v>27.749945999999909</v>
      </c>
      <c r="H152" s="22" t="s">
        <v>583</v>
      </c>
    </row>
    <row r="153" spans="1:8" x14ac:dyDescent="0.2">
      <c r="A153">
        <v>710685</v>
      </c>
      <c r="B153">
        <v>1729.5536199999999</v>
      </c>
      <c r="C153" s="22" t="s">
        <v>634</v>
      </c>
      <c r="D153" s="22" t="s">
        <v>636</v>
      </c>
      <c r="E153" s="22" t="s">
        <v>504</v>
      </c>
      <c r="F153">
        <v>60</v>
      </c>
      <c r="G153" s="24">
        <f>_01__2[[#This Row],[Time]]-B152</f>
        <v>127.62018699999999</v>
      </c>
      <c r="H153" s="22" t="s">
        <v>583</v>
      </c>
    </row>
    <row r="154" spans="1:8" x14ac:dyDescent="0.2">
      <c r="A154">
        <v>829043</v>
      </c>
      <c r="B154">
        <v>1864.548288</v>
      </c>
      <c r="C154" s="22" t="s">
        <v>634</v>
      </c>
      <c r="D154" s="22" t="s">
        <v>636</v>
      </c>
      <c r="E154" s="22" t="s">
        <v>504</v>
      </c>
      <c r="F154">
        <v>60</v>
      </c>
      <c r="G154" s="24">
        <f>_01__2[[#This Row],[Time]]-B153</f>
        <v>134.99466800000005</v>
      </c>
      <c r="H154" s="22" t="s">
        <v>583</v>
      </c>
    </row>
    <row r="155" spans="1:8" x14ac:dyDescent="0.2">
      <c r="A155">
        <v>833957</v>
      </c>
      <c r="B155">
        <v>1892.9400840000001</v>
      </c>
      <c r="C155" s="22" t="s">
        <v>634</v>
      </c>
      <c r="D155" s="22" t="s">
        <v>635</v>
      </c>
      <c r="E155" s="22" t="s">
        <v>492</v>
      </c>
      <c r="F155">
        <v>66</v>
      </c>
      <c r="G155" s="24">
        <f>_01__2[[#This Row],[Time]]-B154</f>
        <v>28.391796000000113</v>
      </c>
      <c r="H155" s="22" t="s">
        <v>604</v>
      </c>
    </row>
    <row r="156" spans="1:8" x14ac:dyDescent="0.2">
      <c r="A156">
        <v>833961</v>
      </c>
      <c r="B156">
        <v>1892.9421890000001</v>
      </c>
      <c r="C156" s="22" t="s">
        <v>634</v>
      </c>
      <c r="D156" s="22" t="s">
        <v>635</v>
      </c>
      <c r="E156" s="22" t="s">
        <v>492</v>
      </c>
      <c r="F156">
        <v>60</v>
      </c>
      <c r="G156" s="24">
        <f>_01__2[[#This Row],[Time]]-B155</f>
        <v>2.1050000000286673E-3</v>
      </c>
      <c r="H156" s="22" t="s">
        <v>540</v>
      </c>
    </row>
    <row r="157" spans="1:8" x14ac:dyDescent="0.2">
      <c r="A157">
        <v>833962</v>
      </c>
      <c r="B157">
        <v>1892.9432789999998</v>
      </c>
      <c r="C157" s="22" t="s">
        <v>634</v>
      </c>
      <c r="D157" s="22" t="s">
        <v>635</v>
      </c>
      <c r="E157" s="22" t="s">
        <v>492</v>
      </c>
      <c r="F157">
        <v>60</v>
      </c>
      <c r="G157" s="24">
        <f>_01__2[[#This Row],[Time]]-B156</f>
        <v>1.089999999749125E-3</v>
      </c>
      <c r="H157" s="22" t="s">
        <v>541</v>
      </c>
    </row>
    <row r="158" spans="1:8" x14ac:dyDescent="0.2">
      <c r="A158">
        <v>833993</v>
      </c>
      <c r="B158">
        <v>1893.1307589999999</v>
      </c>
      <c r="C158" s="22" t="s">
        <v>634</v>
      </c>
      <c r="D158" s="22" t="s">
        <v>635</v>
      </c>
      <c r="E158" s="22" t="s">
        <v>508</v>
      </c>
      <c r="F158">
        <v>722</v>
      </c>
      <c r="G158" s="24">
        <f>_01__2[[#This Row],[Time]]-B157</f>
        <v>0.1874800000000505</v>
      </c>
      <c r="H158" s="22" t="s">
        <v>509</v>
      </c>
    </row>
    <row r="159" spans="1:8" x14ac:dyDescent="0.2">
      <c r="A159">
        <v>833994</v>
      </c>
      <c r="B159">
        <v>1893.1307589999999</v>
      </c>
      <c r="C159" s="22" t="s">
        <v>634</v>
      </c>
      <c r="D159" s="22" t="s">
        <v>635</v>
      </c>
      <c r="E159" s="22" t="s">
        <v>492</v>
      </c>
      <c r="F159">
        <v>60</v>
      </c>
      <c r="G159" s="24">
        <f>_01__2[[#This Row],[Time]]-B158</f>
        <v>0</v>
      </c>
      <c r="H159" s="22" t="s">
        <v>605</v>
      </c>
    </row>
    <row r="160" spans="1:8" x14ac:dyDescent="0.2">
      <c r="A160">
        <v>833997</v>
      </c>
      <c r="B160">
        <v>1893.1349910000001</v>
      </c>
      <c r="C160" s="22" t="s">
        <v>634</v>
      </c>
      <c r="D160" s="22" t="s">
        <v>635</v>
      </c>
      <c r="E160" s="22" t="s">
        <v>492</v>
      </c>
      <c r="F160">
        <v>60</v>
      </c>
      <c r="G160" s="24">
        <f>_01__2[[#This Row],[Time]]-B159</f>
        <v>4.2320000002291636E-3</v>
      </c>
      <c r="H160" s="22" t="s">
        <v>542</v>
      </c>
    </row>
    <row r="161" spans="1:8" x14ac:dyDescent="0.2">
      <c r="A161">
        <v>833999</v>
      </c>
      <c r="B161">
        <v>1893.163822</v>
      </c>
      <c r="C161" s="22" t="s">
        <v>634</v>
      </c>
      <c r="D161" s="22" t="s">
        <v>635</v>
      </c>
      <c r="E161" s="22" t="s">
        <v>492</v>
      </c>
      <c r="F161">
        <v>66</v>
      </c>
      <c r="G161" s="24">
        <f>_01__2[[#This Row],[Time]]-B160</f>
        <v>2.8830999999854612E-2</v>
      </c>
      <c r="H161" s="22" t="s">
        <v>606</v>
      </c>
    </row>
    <row r="162" spans="1:8" x14ac:dyDescent="0.2">
      <c r="A162">
        <v>834003</v>
      </c>
      <c r="B162">
        <v>1893.1664079999998</v>
      </c>
      <c r="C162" s="22" t="s">
        <v>634</v>
      </c>
      <c r="D162" s="22" t="s">
        <v>635</v>
      </c>
      <c r="E162" s="22" t="s">
        <v>492</v>
      </c>
      <c r="F162">
        <v>60</v>
      </c>
      <c r="G162" s="24">
        <f>_01__2[[#This Row],[Time]]-B161</f>
        <v>2.5859999998374406E-3</v>
      </c>
      <c r="H162" s="22" t="s">
        <v>543</v>
      </c>
    </row>
    <row r="163" spans="1:8" x14ac:dyDescent="0.2">
      <c r="A163">
        <v>834004</v>
      </c>
      <c r="B163">
        <v>1893.166927</v>
      </c>
      <c r="C163" s="22" t="s">
        <v>634</v>
      </c>
      <c r="D163" s="22" t="s">
        <v>635</v>
      </c>
      <c r="E163" s="22" t="s">
        <v>492</v>
      </c>
      <c r="F163">
        <v>60</v>
      </c>
      <c r="G163" s="24">
        <f>_01__2[[#This Row],[Time]]-B162</f>
        <v>5.1900000016757986E-4</v>
      </c>
      <c r="H163" s="22" t="s">
        <v>544</v>
      </c>
    </row>
    <row r="164" spans="1:8" x14ac:dyDescent="0.2">
      <c r="A164">
        <v>834035</v>
      </c>
      <c r="B164">
        <v>1893.3385170000001</v>
      </c>
      <c r="C164" s="22" t="s">
        <v>634</v>
      </c>
      <c r="D164" s="22" t="s">
        <v>635</v>
      </c>
      <c r="E164" s="22" t="s">
        <v>508</v>
      </c>
      <c r="F164">
        <v>722</v>
      </c>
      <c r="G164" s="24">
        <f>_01__2[[#This Row],[Time]]-B163</f>
        <v>0.17159000000015112</v>
      </c>
      <c r="H164" s="22" t="s">
        <v>509</v>
      </c>
    </row>
    <row r="165" spans="1:8" x14ac:dyDescent="0.2">
      <c r="A165">
        <v>834037</v>
      </c>
      <c r="B165">
        <v>1893.338941</v>
      </c>
      <c r="C165" s="22" t="s">
        <v>634</v>
      </c>
      <c r="D165" s="22" t="s">
        <v>635</v>
      </c>
      <c r="E165" s="22" t="s">
        <v>492</v>
      </c>
      <c r="F165">
        <v>60</v>
      </c>
      <c r="G165" s="24">
        <f>_01__2[[#This Row],[Time]]-B164</f>
        <v>4.2399999983899761E-4</v>
      </c>
      <c r="H165" s="22" t="s">
        <v>607</v>
      </c>
    </row>
    <row r="166" spans="1:8" x14ac:dyDescent="0.2">
      <c r="A166">
        <v>834053</v>
      </c>
      <c r="B166">
        <v>1893.355802</v>
      </c>
      <c r="C166" s="22" t="s">
        <v>634</v>
      </c>
      <c r="D166" s="22" t="s">
        <v>635</v>
      </c>
      <c r="E166" s="22" t="s">
        <v>492</v>
      </c>
      <c r="F166">
        <v>60</v>
      </c>
      <c r="G166" s="24">
        <f>_01__2[[#This Row],[Time]]-B165</f>
        <v>1.6861000000062631E-2</v>
      </c>
      <c r="H166" s="22" t="s">
        <v>545</v>
      </c>
    </row>
    <row r="167" spans="1:8" x14ac:dyDescent="0.2">
      <c r="A167">
        <v>834055</v>
      </c>
      <c r="B167">
        <v>1893.3678100000002</v>
      </c>
      <c r="C167" s="22" t="s">
        <v>634</v>
      </c>
      <c r="D167" s="22" t="s">
        <v>635</v>
      </c>
      <c r="E167" s="22" t="s">
        <v>505</v>
      </c>
      <c r="F167">
        <v>344</v>
      </c>
      <c r="G167" s="24">
        <f>_01__2[[#This Row],[Time]]-B166</f>
        <v>1.2008000000150787E-2</v>
      </c>
      <c r="H167" s="22" t="s">
        <v>506</v>
      </c>
    </row>
    <row r="168" spans="1:8" x14ac:dyDescent="0.2">
      <c r="A168">
        <v>834056</v>
      </c>
      <c r="B168">
        <v>1893.368489</v>
      </c>
      <c r="C168" s="22" t="s">
        <v>634</v>
      </c>
      <c r="D168" s="22" t="s">
        <v>635</v>
      </c>
      <c r="E168" s="22" t="s">
        <v>492</v>
      </c>
      <c r="F168">
        <v>66</v>
      </c>
      <c r="G168" s="24">
        <f>_01__2[[#This Row],[Time]]-B167</f>
        <v>6.7899999976361869E-4</v>
      </c>
      <c r="H168" s="22" t="s">
        <v>608</v>
      </c>
    </row>
    <row r="169" spans="1:8" x14ac:dyDescent="0.2">
      <c r="A169">
        <v>834059</v>
      </c>
      <c r="B169">
        <v>1893.3717100000001</v>
      </c>
      <c r="C169" s="22" t="s">
        <v>634</v>
      </c>
      <c r="D169" s="22" t="s">
        <v>635</v>
      </c>
      <c r="E169" s="22" t="s">
        <v>492</v>
      </c>
      <c r="F169">
        <v>60</v>
      </c>
      <c r="G169" s="24">
        <f>_01__2[[#This Row],[Time]]-B168</f>
        <v>3.2210000001668959E-3</v>
      </c>
      <c r="H169" s="22" t="s">
        <v>546</v>
      </c>
    </row>
    <row r="170" spans="1:8" x14ac:dyDescent="0.2">
      <c r="A170">
        <v>834060</v>
      </c>
      <c r="B170">
        <v>1893.373306</v>
      </c>
      <c r="C170" s="22" t="s">
        <v>634</v>
      </c>
      <c r="D170" s="22" t="s">
        <v>635</v>
      </c>
      <c r="E170" s="22" t="s">
        <v>508</v>
      </c>
      <c r="F170">
        <v>1514</v>
      </c>
      <c r="G170" s="24">
        <f>_01__2[[#This Row],[Time]]-B169</f>
        <v>1.5959999998358398E-3</v>
      </c>
      <c r="H170" s="22" t="s">
        <v>509</v>
      </c>
    </row>
    <row r="171" spans="1:8" x14ac:dyDescent="0.2">
      <c r="A171">
        <v>834061</v>
      </c>
      <c r="B171">
        <v>1893.3733070000001</v>
      </c>
      <c r="C171" s="22" t="s">
        <v>634</v>
      </c>
      <c r="D171" s="22" t="s">
        <v>635</v>
      </c>
      <c r="E171" s="22" t="s">
        <v>508</v>
      </c>
      <c r="F171">
        <v>1337</v>
      </c>
      <c r="G171" s="24">
        <f>_01__2[[#This Row],[Time]]-B170</f>
        <v>1.0000001111620804E-6</v>
      </c>
      <c r="H171" s="22" t="s">
        <v>524</v>
      </c>
    </row>
    <row r="172" spans="1:8" x14ac:dyDescent="0.2">
      <c r="A172">
        <v>834062</v>
      </c>
      <c r="B172">
        <v>1893.3733079999997</v>
      </c>
      <c r="C172" s="22" t="s">
        <v>634</v>
      </c>
      <c r="D172" s="22" t="s">
        <v>635</v>
      </c>
      <c r="E172" s="22" t="s">
        <v>492</v>
      </c>
      <c r="F172">
        <v>60</v>
      </c>
      <c r="G172" s="24">
        <f>_01__2[[#This Row],[Time]]-B171</f>
        <v>9.9999965641472954E-7</v>
      </c>
      <c r="H172" s="22" t="s">
        <v>609</v>
      </c>
    </row>
    <row r="173" spans="1:8" x14ac:dyDescent="0.2">
      <c r="A173">
        <v>834065</v>
      </c>
      <c r="B173">
        <v>1893.3763300000001</v>
      </c>
      <c r="C173" s="22" t="s">
        <v>634</v>
      </c>
      <c r="D173" s="22" t="s">
        <v>635</v>
      </c>
      <c r="E173" s="22" t="s">
        <v>492</v>
      </c>
      <c r="F173">
        <v>60</v>
      </c>
      <c r="G173" s="24">
        <f>_01__2[[#This Row],[Time]]-B172</f>
        <v>3.0220000003282621E-3</v>
      </c>
      <c r="H173" s="22" t="s">
        <v>547</v>
      </c>
    </row>
    <row r="174" spans="1:8" x14ac:dyDescent="0.2">
      <c r="A174">
        <v>834520</v>
      </c>
      <c r="B174">
        <v>1896.3516920000002</v>
      </c>
      <c r="C174" s="22" t="s">
        <v>634</v>
      </c>
      <c r="D174" s="22" t="s">
        <v>635</v>
      </c>
      <c r="E174" s="22" t="s">
        <v>505</v>
      </c>
      <c r="F174">
        <v>344</v>
      </c>
      <c r="G174" s="24">
        <f>_01__2[[#This Row],[Time]]-B173</f>
        <v>2.975362000000132</v>
      </c>
      <c r="H174" s="22" t="s">
        <v>506</v>
      </c>
    </row>
    <row r="175" spans="1:8" x14ac:dyDescent="0.2">
      <c r="A175">
        <v>836849</v>
      </c>
      <c r="B175">
        <v>1899.3523100000002</v>
      </c>
      <c r="C175" s="22" t="s">
        <v>634</v>
      </c>
      <c r="D175" s="22" t="s">
        <v>635</v>
      </c>
      <c r="E175" s="22" t="s">
        <v>505</v>
      </c>
      <c r="F175">
        <v>344</v>
      </c>
      <c r="G175" s="24">
        <f>_01__2[[#This Row],[Time]]-B174</f>
        <v>3.0006180000000313</v>
      </c>
      <c r="H175" s="22" t="s">
        <v>506</v>
      </c>
    </row>
    <row r="176" spans="1:8" x14ac:dyDescent="0.2">
      <c r="A176">
        <v>837338</v>
      </c>
      <c r="B176">
        <v>1902.7992750000001</v>
      </c>
      <c r="C176" s="22" t="s">
        <v>634</v>
      </c>
      <c r="D176" s="22" t="s">
        <v>635</v>
      </c>
      <c r="E176" s="22" t="s">
        <v>505</v>
      </c>
      <c r="F176">
        <v>272</v>
      </c>
      <c r="G176" s="24">
        <f>_01__2[[#This Row],[Time]]-B175</f>
        <v>3.4469649999998637</v>
      </c>
      <c r="H176" s="22" t="s">
        <v>506</v>
      </c>
    </row>
    <row r="177" spans="1:8" x14ac:dyDescent="0.2">
      <c r="A177">
        <v>837340</v>
      </c>
      <c r="B177">
        <v>1902.8061149999999</v>
      </c>
      <c r="C177" s="22" t="s">
        <v>634</v>
      </c>
      <c r="D177" s="22" t="s">
        <v>635</v>
      </c>
      <c r="E177" s="22" t="s">
        <v>492</v>
      </c>
      <c r="F177">
        <v>66</v>
      </c>
      <c r="G177" s="24">
        <f>_01__2[[#This Row],[Time]]-B176</f>
        <v>6.8399999997836858E-3</v>
      </c>
      <c r="H177" s="22" t="s">
        <v>610</v>
      </c>
    </row>
    <row r="178" spans="1:8" x14ac:dyDescent="0.2">
      <c r="A178">
        <v>837343</v>
      </c>
      <c r="B178">
        <v>1902.8088460000001</v>
      </c>
      <c r="C178" s="22" t="s">
        <v>634</v>
      </c>
      <c r="D178" s="22" t="s">
        <v>635</v>
      </c>
      <c r="E178" s="22" t="s">
        <v>492</v>
      </c>
      <c r="F178">
        <v>60</v>
      </c>
      <c r="G178" s="24">
        <f>_01__2[[#This Row],[Time]]-B177</f>
        <v>2.7310000002671586E-3</v>
      </c>
      <c r="H178" s="22" t="s">
        <v>548</v>
      </c>
    </row>
    <row r="179" spans="1:8" x14ac:dyDescent="0.2">
      <c r="A179">
        <v>837344</v>
      </c>
      <c r="B179">
        <v>1902.80998</v>
      </c>
      <c r="C179" s="22" t="s">
        <v>634</v>
      </c>
      <c r="D179" s="22" t="s">
        <v>635</v>
      </c>
      <c r="E179" s="22" t="s">
        <v>508</v>
      </c>
      <c r="F179">
        <v>1514</v>
      </c>
      <c r="G179" s="24">
        <f>_01__2[[#This Row],[Time]]-B178</f>
        <v>1.1339999998654093E-3</v>
      </c>
      <c r="H179" s="22" t="s">
        <v>509</v>
      </c>
    </row>
    <row r="180" spans="1:8" x14ac:dyDescent="0.2">
      <c r="A180">
        <v>837345</v>
      </c>
      <c r="B180">
        <v>1902.8106940000002</v>
      </c>
      <c r="C180" s="22" t="s">
        <v>634</v>
      </c>
      <c r="D180" s="22" t="s">
        <v>635</v>
      </c>
      <c r="E180" s="22" t="s">
        <v>508</v>
      </c>
      <c r="F180">
        <v>1337</v>
      </c>
      <c r="G180" s="24">
        <f>_01__2[[#This Row],[Time]]-B179</f>
        <v>7.1400000024368637E-4</v>
      </c>
      <c r="H180" s="22" t="s">
        <v>524</v>
      </c>
    </row>
    <row r="181" spans="1:8" x14ac:dyDescent="0.2">
      <c r="A181">
        <v>837349</v>
      </c>
      <c r="B181">
        <v>1902.811273</v>
      </c>
      <c r="C181" s="22" t="s">
        <v>634</v>
      </c>
      <c r="D181" s="22" t="s">
        <v>635</v>
      </c>
      <c r="E181" s="22" t="s">
        <v>492</v>
      </c>
      <c r="F181">
        <v>60</v>
      </c>
      <c r="G181" s="24">
        <f>_01__2[[#This Row],[Time]]-B180</f>
        <v>5.7899999978872074E-4</v>
      </c>
      <c r="H181" s="22" t="s">
        <v>611</v>
      </c>
    </row>
    <row r="182" spans="1:8" x14ac:dyDescent="0.2">
      <c r="A182">
        <v>837351</v>
      </c>
      <c r="B182">
        <v>1902.8131840000001</v>
      </c>
      <c r="C182" s="22" t="s">
        <v>634</v>
      </c>
      <c r="D182" s="22" t="s">
        <v>635</v>
      </c>
      <c r="E182" s="22" t="s">
        <v>492</v>
      </c>
      <c r="F182">
        <v>60</v>
      </c>
      <c r="G182" s="24">
        <f>_01__2[[#This Row],[Time]]-B181</f>
        <v>1.9110000000637228E-3</v>
      </c>
      <c r="H182" s="22" t="s">
        <v>549</v>
      </c>
    </row>
    <row r="183" spans="1:8" x14ac:dyDescent="0.2">
      <c r="A183">
        <v>837352</v>
      </c>
      <c r="B183">
        <v>1902.8194820000001</v>
      </c>
      <c r="C183" s="22" t="s">
        <v>634</v>
      </c>
      <c r="D183" s="22" t="s">
        <v>635</v>
      </c>
      <c r="E183" s="22" t="s">
        <v>492</v>
      </c>
      <c r="F183">
        <v>66</v>
      </c>
      <c r="G183" s="24">
        <f>_01__2[[#This Row],[Time]]-B182</f>
        <v>6.2980000000152359E-3</v>
      </c>
      <c r="H183" s="22" t="s">
        <v>612</v>
      </c>
    </row>
    <row r="184" spans="1:8" x14ac:dyDescent="0.2">
      <c r="A184">
        <v>837355</v>
      </c>
      <c r="B184">
        <v>1902.821848</v>
      </c>
      <c r="C184" s="22" t="s">
        <v>634</v>
      </c>
      <c r="D184" s="22" t="s">
        <v>635</v>
      </c>
      <c r="E184" s="22" t="s">
        <v>492</v>
      </c>
      <c r="F184">
        <v>60</v>
      </c>
      <c r="G184" s="24">
        <f>_01__2[[#This Row],[Time]]-B183</f>
        <v>2.3659999999381398E-3</v>
      </c>
      <c r="H184" s="22" t="s">
        <v>550</v>
      </c>
    </row>
    <row r="185" spans="1:8" x14ac:dyDescent="0.2">
      <c r="A185">
        <v>837356</v>
      </c>
      <c r="B185">
        <v>1902.82446</v>
      </c>
      <c r="C185" s="22" t="s">
        <v>634</v>
      </c>
      <c r="D185" s="22" t="s">
        <v>635</v>
      </c>
      <c r="E185" s="22" t="s">
        <v>508</v>
      </c>
      <c r="F185">
        <v>538</v>
      </c>
      <c r="G185" s="24">
        <f>_01__2[[#This Row],[Time]]-B184</f>
        <v>2.6119999999991705E-3</v>
      </c>
      <c r="H185" s="22" t="s">
        <v>509</v>
      </c>
    </row>
    <row r="186" spans="1:8" x14ac:dyDescent="0.2">
      <c r="A186">
        <v>837357</v>
      </c>
      <c r="B186">
        <v>1902.8244609999999</v>
      </c>
      <c r="C186" s="22" t="s">
        <v>634</v>
      </c>
      <c r="D186" s="22" t="s">
        <v>635</v>
      </c>
      <c r="E186" s="22" t="s">
        <v>492</v>
      </c>
      <c r="F186">
        <v>60</v>
      </c>
      <c r="G186" s="24">
        <f>_01__2[[#This Row],[Time]]-B185</f>
        <v>9.9999988378840499E-7</v>
      </c>
      <c r="H186" s="22" t="s">
        <v>613</v>
      </c>
    </row>
    <row r="187" spans="1:8" x14ac:dyDescent="0.2">
      <c r="A187">
        <v>837360</v>
      </c>
      <c r="B187">
        <v>1902.8268870000002</v>
      </c>
      <c r="C187" s="22" t="s">
        <v>634</v>
      </c>
      <c r="D187" s="22" t="s">
        <v>635</v>
      </c>
      <c r="E187" s="22" t="s">
        <v>492</v>
      </c>
      <c r="F187">
        <v>60</v>
      </c>
      <c r="G187" s="24">
        <f>_01__2[[#This Row],[Time]]-B186</f>
        <v>2.4260000002414017E-3</v>
      </c>
      <c r="H187" s="22" t="s">
        <v>551</v>
      </c>
    </row>
    <row r="188" spans="1:8" x14ac:dyDescent="0.2">
      <c r="A188">
        <v>850023</v>
      </c>
      <c r="B188">
        <v>1931.2723350000001</v>
      </c>
      <c r="C188" s="22" t="s">
        <v>634</v>
      </c>
      <c r="D188" s="22" t="s">
        <v>635</v>
      </c>
      <c r="E188" s="22" t="s">
        <v>505</v>
      </c>
      <c r="F188">
        <v>344</v>
      </c>
      <c r="G188" s="24">
        <f>_01__2[[#This Row],[Time]]-B187</f>
        <v>28.445447999999942</v>
      </c>
      <c r="H188" s="22" t="s">
        <v>506</v>
      </c>
    </row>
    <row r="189" spans="1:8" x14ac:dyDescent="0.2">
      <c r="A189">
        <v>852698</v>
      </c>
      <c r="B189">
        <v>1934.2764129999998</v>
      </c>
      <c r="C189" s="22" t="s">
        <v>634</v>
      </c>
      <c r="D189" s="22" t="s">
        <v>635</v>
      </c>
      <c r="E189" s="22" t="s">
        <v>505</v>
      </c>
      <c r="F189">
        <v>344</v>
      </c>
      <c r="G189" s="24">
        <f>_01__2[[#This Row],[Time]]-B188</f>
        <v>3.0040779999997085</v>
      </c>
      <c r="H189" s="22" t="s">
        <v>506</v>
      </c>
    </row>
    <row r="190" spans="1:8" x14ac:dyDescent="0.2">
      <c r="A190">
        <v>859195</v>
      </c>
      <c r="B190">
        <v>1937.2724010000002</v>
      </c>
      <c r="C190" s="22" t="s">
        <v>634</v>
      </c>
      <c r="D190" s="22" t="s">
        <v>635</v>
      </c>
      <c r="E190" s="22" t="s">
        <v>505</v>
      </c>
      <c r="F190">
        <v>344</v>
      </c>
      <c r="G190" s="24">
        <f>_01__2[[#This Row],[Time]]-B189</f>
        <v>2.9959880000003523</v>
      </c>
      <c r="H190" s="22" t="s">
        <v>506</v>
      </c>
    </row>
    <row r="191" spans="1:8" x14ac:dyDescent="0.2">
      <c r="A191">
        <v>866655</v>
      </c>
      <c r="B191">
        <v>1940.277975</v>
      </c>
      <c r="C191" s="22" t="s">
        <v>634</v>
      </c>
      <c r="D191" s="22" t="s">
        <v>635</v>
      </c>
      <c r="E191" s="22" t="s">
        <v>505</v>
      </c>
      <c r="F191">
        <v>344</v>
      </c>
      <c r="G191" s="24">
        <f>_01__2[[#This Row],[Time]]-B190</f>
        <v>3.0055739999997968</v>
      </c>
      <c r="H191" s="22" t="s">
        <v>506</v>
      </c>
    </row>
    <row r="192" spans="1:8" x14ac:dyDescent="0.2">
      <c r="A192">
        <v>873591</v>
      </c>
      <c r="B192">
        <v>1943.2820170000002</v>
      </c>
      <c r="C192" s="22" t="s">
        <v>634</v>
      </c>
      <c r="D192" s="22" t="s">
        <v>635</v>
      </c>
      <c r="E192" s="22" t="s">
        <v>505</v>
      </c>
      <c r="F192">
        <v>344</v>
      </c>
      <c r="G192" s="24">
        <f>_01__2[[#This Row],[Time]]-B191</f>
        <v>3.0040420000002541</v>
      </c>
      <c r="H192" s="22" t="s">
        <v>506</v>
      </c>
    </row>
    <row r="193" spans="1:8" x14ac:dyDescent="0.2">
      <c r="A193">
        <v>881337</v>
      </c>
      <c r="B193">
        <v>1946.2889100000002</v>
      </c>
      <c r="C193" s="22" t="s">
        <v>634</v>
      </c>
      <c r="D193" s="22" t="s">
        <v>635</v>
      </c>
      <c r="E193" s="22" t="s">
        <v>505</v>
      </c>
      <c r="F193">
        <v>344</v>
      </c>
      <c r="G193" s="24">
        <f>_01__2[[#This Row],[Time]]-B192</f>
        <v>3.0068929999999909</v>
      </c>
      <c r="H193" s="22" t="s">
        <v>506</v>
      </c>
    </row>
    <row r="194" spans="1:8" x14ac:dyDescent="0.2">
      <c r="A194">
        <v>940795</v>
      </c>
      <c r="B194">
        <v>1988.799988</v>
      </c>
      <c r="C194" s="22" t="s">
        <v>634</v>
      </c>
      <c r="D194" s="22" t="s">
        <v>635</v>
      </c>
      <c r="E194" s="22" t="s">
        <v>552</v>
      </c>
      <c r="F194">
        <v>82</v>
      </c>
      <c r="G194" s="24">
        <f>_01__2[[#This Row],[Time]]-B193</f>
        <v>42.51107799999977</v>
      </c>
      <c r="H194" s="22" t="s">
        <v>553</v>
      </c>
    </row>
    <row r="195" spans="1:8" x14ac:dyDescent="0.2">
      <c r="A195">
        <v>940796</v>
      </c>
      <c r="B195">
        <v>1988.801502</v>
      </c>
      <c r="C195" s="22" t="s">
        <v>634</v>
      </c>
      <c r="D195" s="22" t="s">
        <v>635</v>
      </c>
      <c r="E195" s="22" t="s">
        <v>552</v>
      </c>
      <c r="F195">
        <v>82</v>
      </c>
      <c r="G195" s="24">
        <f>_01__2[[#This Row],[Time]]-B194</f>
        <v>1.5140000000428699E-3</v>
      </c>
      <c r="H195" s="22" t="s">
        <v>553</v>
      </c>
    </row>
    <row r="196" spans="1:8" x14ac:dyDescent="0.2">
      <c r="A196">
        <v>940797</v>
      </c>
      <c r="B196">
        <v>1988.8019550000001</v>
      </c>
      <c r="C196" s="22" t="s">
        <v>634</v>
      </c>
      <c r="D196" s="22" t="s">
        <v>635</v>
      </c>
      <c r="E196" s="22" t="s">
        <v>552</v>
      </c>
      <c r="F196">
        <v>72</v>
      </c>
      <c r="G196" s="24">
        <f>_01__2[[#This Row],[Time]]-B195</f>
        <v>4.5300000010684016E-4</v>
      </c>
      <c r="H196" s="22" t="s">
        <v>553</v>
      </c>
    </row>
    <row r="197" spans="1:8" x14ac:dyDescent="0.2">
      <c r="A197">
        <v>949548</v>
      </c>
      <c r="B197">
        <v>1993.6618739999999</v>
      </c>
      <c r="C197" s="22" t="s">
        <v>634</v>
      </c>
      <c r="D197" s="22" t="s">
        <v>635</v>
      </c>
      <c r="E197" s="22" t="s">
        <v>505</v>
      </c>
      <c r="F197">
        <v>344</v>
      </c>
      <c r="G197" s="24">
        <f>_01__2[[#This Row],[Time]]-B196</f>
        <v>4.8599189999997634</v>
      </c>
      <c r="H197" s="22" t="s">
        <v>506</v>
      </c>
    </row>
    <row r="198" spans="1:8" x14ac:dyDescent="0.2">
      <c r="A198">
        <v>949590</v>
      </c>
      <c r="B198">
        <v>1994.0499179999999</v>
      </c>
      <c r="C198" s="22" t="s">
        <v>634</v>
      </c>
      <c r="D198" s="22" t="s">
        <v>636</v>
      </c>
      <c r="E198" s="22" t="s">
        <v>504</v>
      </c>
      <c r="F198">
        <v>60</v>
      </c>
      <c r="G198" s="24">
        <f>_01__2[[#This Row],[Time]]-B197</f>
        <v>0.38804400000003625</v>
      </c>
      <c r="H198" s="22" t="s">
        <v>583</v>
      </c>
    </row>
    <row r="199" spans="1:8" x14ac:dyDescent="0.2">
      <c r="A199">
        <v>949707</v>
      </c>
      <c r="B199">
        <v>1996.6617739999999</v>
      </c>
      <c r="C199" s="22" t="s">
        <v>634</v>
      </c>
      <c r="D199" s="22" t="s">
        <v>635</v>
      </c>
      <c r="E199" s="22" t="s">
        <v>505</v>
      </c>
      <c r="F199">
        <v>344</v>
      </c>
      <c r="G199" s="24">
        <f>_01__2[[#This Row],[Time]]-B198</f>
        <v>2.6118559999999889</v>
      </c>
      <c r="H199" s="22" t="s">
        <v>506</v>
      </c>
    </row>
    <row r="200" spans="1:8" x14ac:dyDescent="0.2">
      <c r="A200">
        <v>955245</v>
      </c>
      <c r="B200">
        <v>1999.6676660000001</v>
      </c>
      <c r="C200" s="22" t="s">
        <v>634</v>
      </c>
      <c r="D200" s="22" t="s">
        <v>635</v>
      </c>
      <c r="E200" s="22" t="s">
        <v>505</v>
      </c>
      <c r="F200">
        <v>344</v>
      </c>
      <c r="G200" s="24">
        <f>_01__2[[#This Row],[Time]]-B199</f>
        <v>3.0058920000001308</v>
      </c>
      <c r="H200" s="22" t="s">
        <v>506</v>
      </c>
    </row>
    <row r="201" spans="1:8" x14ac:dyDescent="0.2">
      <c r="A201">
        <v>963545</v>
      </c>
      <c r="B201">
        <v>2002.6815149999998</v>
      </c>
      <c r="C201" s="22" t="s">
        <v>634</v>
      </c>
      <c r="D201" s="22" t="s">
        <v>635</v>
      </c>
      <c r="E201" s="22" t="s">
        <v>505</v>
      </c>
      <c r="F201">
        <v>344</v>
      </c>
      <c r="G201" s="24">
        <f>_01__2[[#This Row],[Time]]-B200</f>
        <v>3.0138489999997091</v>
      </c>
      <c r="H201" s="22" t="s">
        <v>506</v>
      </c>
    </row>
    <row r="202" spans="1:8" x14ac:dyDescent="0.2">
      <c r="A202">
        <v>975631</v>
      </c>
      <c r="B202">
        <v>2005.6799600000002</v>
      </c>
      <c r="C202" s="22" t="s">
        <v>634</v>
      </c>
      <c r="D202" s="22" t="s">
        <v>635</v>
      </c>
      <c r="E202" s="22" t="s">
        <v>505</v>
      </c>
      <c r="F202">
        <v>344</v>
      </c>
      <c r="G202" s="24">
        <f>_01__2[[#This Row],[Time]]-B201</f>
        <v>2.9984450000004017</v>
      </c>
      <c r="H202" s="22" t="s">
        <v>506</v>
      </c>
    </row>
    <row r="203" spans="1:8" x14ac:dyDescent="0.2">
      <c r="A203">
        <v>989145</v>
      </c>
      <c r="B203">
        <v>2008.6956600000001</v>
      </c>
      <c r="C203" s="22" t="s">
        <v>634</v>
      </c>
      <c r="D203" s="22" t="s">
        <v>635</v>
      </c>
      <c r="E203" s="22" t="s">
        <v>505</v>
      </c>
      <c r="F203">
        <v>344</v>
      </c>
      <c r="G203" s="24">
        <f>_01__2[[#This Row],[Time]]-B202</f>
        <v>3.0156999999999243</v>
      </c>
      <c r="H203" s="22" t="s">
        <v>506</v>
      </c>
    </row>
    <row r="204" spans="1:8" x14ac:dyDescent="0.2">
      <c r="A204">
        <v>1061144</v>
      </c>
      <c r="B204">
        <v>2118.9333430000001</v>
      </c>
      <c r="C204" s="22" t="s">
        <v>634</v>
      </c>
      <c r="D204" s="22" t="s">
        <v>636</v>
      </c>
      <c r="E204" s="22" t="s">
        <v>504</v>
      </c>
      <c r="F204">
        <v>60</v>
      </c>
      <c r="G204" s="24">
        <f>_01__2[[#This Row],[Time]]-B203</f>
        <v>110.23768300000006</v>
      </c>
      <c r="H204" s="22" t="s">
        <v>583</v>
      </c>
    </row>
    <row r="205" spans="1:8" x14ac:dyDescent="0.2">
      <c r="A205">
        <v>1137251</v>
      </c>
      <c r="B205">
        <v>2248.1017499999998</v>
      </c>
      <c r="C205" s="22" t="s">
        <v>634</v>
      </c>
      <c r="D205" s="22" t="s">
        <v>636</v>
      </c>
      <c r="E205" s="22" t="s">
        <v>504</v>
      </c>
      <c r="F205">
        <v>60</v>
      </c>
      <c r="G205" s="24">
        <f>_01__2[[#This Row],[Time]]-B204</f>
        <v>129.16840699999966</v>
      </c>
      <c r="H205" s="22" t="s">
        <v>583</v>
      </c>
    </row>
    <row r="206" spans="1:8" x14ac:dyDescent="0.2">
      <c r="A206">
        <v>1186306</v>
      </c>
      <c r="B206">
        <v>2362.6604910000001</v>
      </c>
      <c r="C206" s="22" t="s">
        <v>634</v>
      </c>
      <c r="D206" s="22" t="s">
        <v>635</v>
      </c>
      <c r="E206" s="22" t="s">
        <v>505</v>
      </c>
      <c r="F206">
        <v>344</v>
      </c>
      <c r="G206" s="24">
        <f>_01__2[[#This Row],[Time]]-B205</f>
        <v>114.55874100000028</v>
      </c>
      <c r="H206" s="22" t="s">
        <v>506</v>
      </c>
    </row>
    <row r="207" spans="1:8" x14ac:dyDescent="0.2">
      <c r="A207">
        <v>1186943</v>
      </c>
      <c r="B207">
        <v>2365.655608</v>
      </c>
      <c r="C207" s="22" t="s">
        <v>634</v>
      </c>
      <c r="D207" s="22" t="s">
        <v>635</v>
      </c>
      <c r="E207" s="22" t="s">
        <v>505</v>
      </c>
      <c r="F207">
        <v>344</v>
      </c>
      <c r="G207" s="24">
        <f>_01__2[[#This Row],[Time]]-B206</f>
        <v>2.9951169999999365</v>
      </c>
      <c r="H207" s="22" t="s">
        <v>506</v>
      </c>
    </row>
    <row r="208" spans="1:8" x14ac:dyDescent="0.2">
      <c r="A208">
        <v>1187383</v>
      </c>
      <c r="B208">
        <v>2368.6580690000001</v>
      </c>
      <c r="C208" s="22" t="s">
        <v>634</v>
      </c>
      <c r="D208" s="22" t="s">
        <v>635</v>
      </c>
      <c r="E208" s="22" t="s">
        <v>505</v>
      </c>
      <c r="F208">
        <v>344</v>
      </c>
      <c r="G208" s="24">
        <f>_01__2[[#This Row],[Time]]-B207</f>
        <v>3.0024610000000393</v>
      </c>
      <c r="H208" s="22" t="s">
        <v>506</v>
      </c>
    </row>
    <row r="209" spans="1:8" x14ac:dyDescent="0.2">
      <c r="A209">
        <v>1187997</v>
      </c>
      <c r="B209">
        <v>2371.6592860000001</v>
      </c>
      <c r="C209" s="22" t="s">
        <v>634</v>
      </c>
      <c r="D209" s="22" t="s">
        <v>635</v>
      </c>
      <c r="E209" s="22" t="s">
        <v>505</v>
      </c>
      <c r="F209">
        <v>344</v>
      </c>
      <c r="G209" s="24">
        <f>_01__2[[#This Row],[Time]]-B208</f>
        <v>3.0012169999999969</v>
      </c>
      <c r="H209" s="22" t="s">
        <v>506</v>
      </c>
    </row>
    <row r="210" spans="1:8" x14ac:dyDescent="0.2">
      <c r="A210">
        <v>1188627</v>
      </c>
      <c r="B210">
        <v>2374.6623589999999</v>
      </c>
      <c r="C210" s="22" t="s">
        <v>634</v>
      </c>
      <c r="D210" s="22" t="s">
        <v>635</v>
      </c>
      <c r="E210" s="22" t="s">
        <v>505</v>
      </c>
      <c r="F210">
        <v>344</v>
      </c>
      <c r="G210" s="24">
        <f>_01__2[[#This Row],[Time]]-B209</f>
        <v>3.0030729999998584</v>
      </c>
      <c r="H210" s="22" t="s">
        <v>506</v>
      </c>
    </row>
    <row r="211" spans="1:8" x14ac:dyDescent="0.2">
      <c r="A211">
        <v>1189659</v>
      </c>
      <c r="B211">
        <v>2377.661251</v>
      </c>
      <c r="C211" s="22" t="s">
        <v>634</v>
      </c>
      <c r="D211" s="22" t="s">
        <v>635</v>
      </c>
      <c r="E211" s="22" t="s">
        <v>505</v>
      </c>
      <c r="F211">
        <v>344</v>
      </c>
      <c r="G211" s="24">
        <f>_01__2[[#This Row],[Time]]-B210</f>
        <v>2.9988920000000689</v>
      </c>
      <c r="H211" s="22" t="s">
        <v>506</v>
      </c>
    </row>
    <row r="212" spans="1:8" x14ac:dyDescent="0.2">
      <c r="A212">
        <v>1190146</v>
      </c>
      <c r="B212">
        <v>2381.5550229999999</v>
      </c>
      <c r="C212" s="22" t="s">
        <v>634</v>
      </c>
      <c r="D212" s="22" t="s">
        <v>636</v>
      </c>
      <c r="E212" s="22" t="s">
        <v>504</v>
      </c>
      <c r="F212">
        <v>60</v>
      </c>
      <c r="G212" s="24">
        <f>_01__2[[#This Row],[Time]]-B211</f>
        <v>3.893771999999899</v>
      </c>
      <c r="H212" s="22" t="s">
        <v>583</v>
      </c>
    </row>
    <row r="213" spans="1:8" x14ac:dyDescent="0.2">
      <c r="A213">
        <v>1197501</v>
      </c>
      <c r="B213">
        <v>2422.6172660000002</v>
      </c>
      <c r="C213" s="22" t="s">
        <v>634</v>
      </c>
      <c r="D213" s="22" t="s">
        <v>635</v>
      </c>
      <c r="E213" s="22" t="s">
        <v>505</v>
      </c>
      <c r="F213">
        <v>344</v>
      </c>
      <c r="G213" s="24">
        <f>_01__2[[#This Row],[Time]]-B212</f>
        <v>41.062243000000308</v>
      </c>
      <c r="H213" s="22" t="s">
        <v>506</v>
      </c>
    </row>
    <row r="214" spans="1:8" x14ac:dyDescent="0.2">
      <c r="A214">
        <v>1197989</v>
      </c>
      <c r="B214">
        <v>2425.61976</v>
      </c>
      <c r="C214" s="22" t="s">
        <v>634</v>
      </c>
      <c r="D214" s="22" t="s">
        <v>635</v>
      </c>
      <c r="E214" s="22" t="s">
        <v>505</v>
      </c>
      <c r="F214">
        <v>344</v>
      </c>
      <c r="G214" s="24">
        <f>_01__2[[#This Row],[Time]]-B213</f>
        <v>3.0024939999998423</v>
      </c>
      <c r="H214" s="22" t="s">
        <v>506</v>
      </c>
    </row>
    <row r="215" spans="1:8" x14ac:dyDescent="0.2">
      <c r="A215">
        <v>1198617</v>
      </c>
      <c r="B215">
        <v>2428.630478</v>
      </c>
      <c r="C215" s="22" t="s">
        <v>634</v>
      </c>
      <c r="D215" s="22" t="s">
        <v>635</v>
      </c>
      <c r="E215" s="22" t="s">
        <v>505</v>
      </c>
      <c r="F215">
        <v>344</v>
      </c>
      <c r="G215" s="24">
        <f>_01__2[[#This Row],[Time]]-B214</f>
        <v>3.0107179999999971</v>
      </c>
      <c r="H215" s="22" t="s">
        <v>506</v>
      </c>
    </row>
    <row r="216" spans="1:8" x14ac:dyDescent="0.2">
      <c r="A216">
        <v>1199238</v>
      </c>
      <c r="B216">
        <v>2431.641748</v>
      </c>
      <c r="C216" s="22" t="s">
        <v>634</v>
      </c>
      <c r="D216" s="22" t="s">
        <v>635</v>
      </c>
      <c r="E216" s="22" t="s">
        <v>505</v>
      </c>
      <c r="F216">
        <v>344</v>
      </c>
      <c r="G216" s="24">
        <f>_01__2[[#This Row],[Time]]-B215</f>
        <v>3.0112699999999677</v>
      </c>
      <c r="H216" s="22" t="s">
        <v>506</v>
      </c>
    </row>
    <row r="217" spans="1:8" x14ac:dyDescent="0.2">
      <c r="A217">
        <v>1200010</v>
      </c>
      <c r="B217">
        <v>2434.6402290000001</v>
      </c>
      <c r="C217" s="22" t="s">
        <v>634</v>
      </c>
      <c r="D217" s="22" t="s">
        <v>635</v>
      </c>
      <c r="E217" s="22" t="s">
        <v>505</v>
      </c>
      <c r="F217">
        <v>344</v>
      </c>
      <c r="G217" s="24">
        <f>_01__2[[#This Row],[Time]]-B216</f>
        <v>2.9984810000000834</v>
      </c>
      <c r="H217" s="22" t="s">
        <v>506</v>
      </c>
    </row>
    <row r="218" spans="1:8" x14ac:dyDescent="0.2">
      <c r="A218">
        <v>1200910</v>
      </c>
      <c r="B218">
        <v>2437.6401430000001</v>
      </c>
      <c r="C218" s="22" t="s">
        <v>634</v>
      </c>
      <c r="D218" s="22" t="s">
        <v>635</v>
      </c>
      <c r="E218" s="22" t="s">
        <v>505</v>
      </c>
      <c r="F218">
        <v>344</v>
      </c>
      <c r="G218" s="24">
        <f>_01__2[[#This Row],[Time]]-B217</f>
        <v>2.9999139999999898</v>
      </c>
      <c r="H218" s="22" t="s">
        <v>506</v>
      </c>
    </row>
    <row r="219" spans="1:8" x14ac:dyDescent="0.2">
      <c r="A219">
        <v>1225397</v>
      </c>
      <c r="B219">
        <v>2506.0522149999997</v>
      </c>
      <c r="C219" s="22" t="s">
        <v>634</v>
      </c>
      <c r="D219" s="22" t="s">
        <v>636</v>
      </c>
      <c r="E219" s="22" t="s">
        <v>504</v>
      </c>
      <c r="F219">
        <v>60</v>
      </c>
      <c r="G219" s="24">
        <f>_01__2[[#This Row],[Time]]-B218</f>
        <v>68.412071999999625</v>
      </c>
      <c r="H219" s="22" t="s">
        <v>583</v>
      </c>
    </row>
    <row r="220" spans="1:8" x14ac:dyDescent="0.2">
      <c r="A220">
        <v>1231417</v>
      </c>
      <c r="B220">
        <v>2631.0428059999999</v>
      </c>
      <c r="C220" s="22" t="s">
        <v>634</v>
      </c>
      <c r="D220" s="22" t="s">
        <v>636</v>
      </c>
      <c r="E220" s="22" t="s">
        <v>504</v>
      </c>
      <c r="F220">
        <v>60</v>
      </c>
      <c r="G220" s="24">
        <f>_01__2[[#This Row],[Time]]-B219</f>
        <v>124.99059100000022</v>
      </c>
      <c r="H220" s="22" t="s">
        <v>583</v>
      </c>
    </row>
    <row r="221" spans="1:8" x14ac:dyDescent="0.2">
      <c r="A221">
        <v>1239659</v>
      </c>
      <c r="B221">
        <v>2752.6971699999999</v>
      </c>
      <c r="C221" s="22" t="s">
        <v>634</v>
      </c>
      <c r="D221" s="23">
        <v>239255255250</v>
      </c>
      <c r="E221" s="22" t="s">
        <v>505</v>
      </c>
      <c r="F221">
        <v>307</v>
      </c>
      <c r="G221" s="24">
        <f>_01__2[[#This Row],[Time]]-B220</f>
        <v>121.65436399999999</v>
      </c>
      <c r="H221" s="22" t="s">
        <v>530</v>
      </c>
    </row>
    <row r="222" spans="1:8" x14ac:dyDescent="0.2">
      <c r="A222">
        <v>1239660</v>
      </c>
      <c r="B222">
        <v>2752.6971699999999</v>
      </c>
      <c r="C222" s="22" t="s">
        <v>634</v>
      </c>
      <c r="D222" s="23">
        <v>239255255250</v>
      </c>
      <c r="E222" s="22" t="s">
        <v>505</v>
      </c>
      <c r="F222">
        <v>307</v>
      </c>
      <c r="G222" s="24">
        <f>_01__2[[#This Row],[Time]]-B221</f>
        <v>0</v>
      </c>
      <c r="H222" s="22" t="s">
        <v>530</v>
      </c>
    </row>
    <row r="223" spans="1:8" x14ac:dyDescent="0.2">
      <c r="A223">
        <v>1239661</v>
      </c>
      <c r="B223">
        <v>2752.6971699999999</v>
      </c>
      <c r="C223" s="22" t="s">
        <v>634</v>
      </c>
      <c r="D223" s="23">
        <v>239255255250</v>
      </c>
      <c r="E223" s="22" t="s">
        <v>505</v>
      </c>
      <c r="F223">
        <v>318</v>
      </c>
      <c r="G223" s="24">
        <f>_01__2[[#This Row],[Time]]-B222</f>
        <v>0</v>
      </c>
      <c r="H223" s="22" t="s">
        <v>530</v>
      </c>
    </row>
    <row r="224" spans="1:8" x14ac:dyDescent="0.2">
      <c r="A224">
        <v>1239662</v>
      </c>
      <c r="B224">
        <v>2752.6971710000003</v>
      </c>
      <c r="C224" s="22" t="s">
        <v>634</v>
      </c>
      <c r="D224" s="23">
        <v>239255255250</v>
      </c>
      <c r="E224" s="22" t="s">
        <v>505</v>
      </c>
      <c r="F224">
        <v>379</v>
      </c>
      <c r="G224" s="24">
        <f>_01__2[[#This Row],[Time]]-B223</f>
        <v>1.0000003385357559E-6</v>
      </c>
      <c r="H224" s="22" t="s">
        <v>530</v>
      </c>
    </row>
    <row r="225" spans="1:8" x14ac:dyDescent="0.2">
      <c r="A225">
        <v>1239663</v>
      </c>
      <c r="B225">
        <v>2752.6971710000003</v>
      </c>
      <c r="C225" s="22" t="s">
        <v>634</v>
      </c>
      <c r="D225" s="23">
        <v>239255255250</v>
      </c>
      <c r="E225" s="22" t="s">
        <v>505</v>
      </c>
      <c r="F225">
        <v>318</v>
      </c>
      <c r="G225" s="24">
        <f>_01__2[[#This Row],[Time]]-B224</f>
        <v>0</v>
      </c>
      <c r="H225" s="22" t="s">
        <v>530</v>
      </c>
    </row>
    <row r="226" spans="1:8" x14ac:dyDescent="0.2">
      <c r="A226">
        <v>1239664</v>
      </c>
      <c r="B226">
        <v>2752.6971710000003</v>
      </c>
      <c r="C226" s="22" t="s">
        <v>634</v>
      </c>
      <c r="D226" s="23">
        <v>239255255250</v>
      </c>
      <c r="E226" s="22" t="s">
        <v>505</v>
      </c>
      <c r="F226">
        <v>375</v>
      </c>
      <c r="G226" s="24">
        <f>_01__2[[#This Row],[Time]]-B225</f>
        <v>0</v>
      </c>
      <c r="H226" s="22" t="s">
        <v>530</v>
      </c>
    </row>
    <row r="227" spans="1:8" x14ac:dyDescent="0.2">
      <c r="A227">
        <v>1239665</v>
      </c>
      <c r="B227">
        <v>2752.6971710000003</v>
      </c>
      <c r="C227" s="22" t="s">
        <v>634</v>
      </c>
      <c r="D227" s="23">
        <v>239255255250</v>
      </c>
      <c r="E227" s="22" t="s">
        <v>505</v>
      </c>
      <c r="F227">
        <v>318</v>
      </c>
      <c r="G227" s="24">
        <f>_01__2[[#This Row],[Time]]-B226</f>
        <v>0</v>
      </c>
      <c r="H227" s="22" t="s">
        <v>530</v>
      </c>
    </row>
    <row r="228" spans="1:8" x14ac:dyDescent="0.2">
      <c r="A228">
        <v>1239666</v>
      </c>
      <c r="B228">
        <v>2752.6971719999997</v>
      </c>
      <c r="C228" s="22" t="s">
        <v>634</v>
      </c>
      <c r="D228" s="23">
        <v>239255255250</v>
      </c>
      <c r="E228" s="22" t="s">
        <v>505</v>
      </c>
      <c r="F228">
        <v>355</v>
      </c>
      <c r="G228" s="24">
        <f>_01__2[[#This Row],[Time]]-B227</f>
        <v>9.999994290410541E-7</v>
      </c>
      <c r="H228" s="22" t="s">
        <v>530</v>
      </c>
    </row>
    <row r="229" spans="1:8" x14ac:dyDescent="0.2">
      <c r="A229">
        <v>1239667</v>
      </c>
      <c r="B229">
        <v>2752.6971719999997</v>
      </c>
      <c r="C229" s="22" t="s">
        <v>634</v>
      </c>
      <c r="D229" s="23">
        <v>239255255250</v>
      </c>
      <c r="E229" s="22" t="s">
        <v>505</v>
      </c>
      <c r="F229">
        <v>318</v>
      </c>
      <c r="G229" s="24">
        <f>_01__2[[#This Row],[Time]]-B228</f>
        <v>0</v>
      </c>
      <c r="H229" s="22" t="s">
        <v>530</v>
      </c>
    </row>
    <row r="230" spans="1:8" x14ac:dyDescent="0.2">
      <c r="A230">
        <v>1239668</v>
      </c>
      <c r="B230">
        <v>2752.6971739999999</v>
      </c>
      <c r="C230" s="22" t="s">
        <v>634</v>
      </c>
      <c r="D230" s="23">
        <v>239255255250</v>
      </c>
      <c r="E230" s="22" t="s">
        <v>505</v>
      </c>
      <c r="F230">
        <v>387</v>
      </c>
      <c r="G230" s="24">
        <f>_01__2[[#This Row],[Time]]-B229</f>
        <v>2.0000002223241609E-6</v>
      </c>
      <c r="H230" s="22" t="s">
        <v>530</v>
      </c>
    </row>
    <row r="231" spans="1:8" x14ac:dyDescent="0.2">
      <c r="A231">
        <v>1239669</v>
      </c>
      <c r="B231">
        <v>2752.6971739999999</v>
      </c>
      <c r="C231" s="22" t="s">
        <v>634</v>
      </c>
      <c r="D231" s="23">
        <v>239255255250</v>
      </c>
      <c r="E231" s="22" t="s">
        <v>505</v>
      </c>
      <c r="F231">
        <v>369</v>
      </c>
      <c r="G231" s="24">
        <f>_01__2[[#This Row],[Time]]-B230</f>
        <v>0</v>
      </c>
      <c r="H231" s="22" t="s">
        <v>530</v>
      </c>
    </row>
    <row r="232" spans="1:8" x14ac:dyDescent="0.2">
      <c r="A232">
        <v>1239670</v>
      </c>
      <c r="B232">
        <v>2752.6971739999999</v>
      </c>
      <c r="C232" s="22" t="s">
        <v>634</v>
      </c>
      <c r="D232" s="23">
        <v>239255255250</v>
      </c>
      <c r="E232" s="22" t="s">
        <v>505</v>
      </c>
      <c r="F232">
        <v>371</v>
      </c>
      <c r="G232" s="24">
        <f>_01__2[[#This Row],[Time]]-B231</f>
        <v>0</v>
      </c>
      <c r="H232" s="22" t="s">
        <v>530</v>
      </c>
    </row>
    <row r="233" spans="1:8" x14ac:dyDescent="0.2">
      <c r="A233">
        <v>1239861</v>
      </c>
      <c r="B233">
        <v>2765.486195</v>
      </c>
      <c r="C233" s="22" t="s">
        <v>634</v>
      </c>
      <c r="D233" s="22" t="s">
        <v>635</v>
      </c>
      <c r="E233" s="22" t="s">
        <v>505</v>
      </c>
      <c r="F233">
        <v>344</v>
      </c>
      <c r="G233" s="24">
        <f>_01__2[[#This Row],[Time]]-B232</f>
        <v>12.789021000000048</v>
      </c>
      <c r="H233" s="22" t="s">
        <v>506</v>
      </c>
    </row>
    <row r="234" spans="1:8" x14ac:dyDescent="0.2">
      <c r="A234">
        <v>1239870</v>
      </c>
      <c r="B234">
        <v>2767.0480670000002</v>
      </c>
      <c r="C234" s="22" t="s">
        <v>634</v>
      </c>
      <c r="D234" s="22" t="s">
        <v>636</v>
      </c>
      <c r="E234" s="22" t="s">
        <v>504</v>
      </c>
      <c r="F234">
        <v>60</v>
      </c>
      <c r="G234" s="24">
        <f>_01__2[[#This Row],[Time]]-B233</f>
        <v>1.5618720000002213</v>
      </c>
      <c r="H234" s="22" t="s">
        <v>583</v>
      </c>
    </row>
    <row r="235" spans="1:8" x14ac:dyDescent="0.2">
      <c r="A235">
        <v>1239905</v>
      </c>
      <c r="B235">
        <v>2768.4817899999998</v>
      </c>
      <c r="C235" s="22" t="s">
        <v>634</v>
      </c>
      <c r="D235" s="22" t="s">
        <v>635</v>
      </c>
      <c r="E235" s="22" t="s">
        <v>505</v>
      </c>
      <c r="F235">
        <v>344</v>
      </c>
      <c r="G235" s="24">
        <f>_01__2[[#This Row],[Time]]-B234</f>
        <v>1.4337229999996453</v>
      </c>
      <c r="H235" s="22" t="s">
        <v>506</v>
      </c>
    </row>
    <row r="236" spans="1:8" x14ac:dyDescent="0.2">
      <c r="A236">
        <v>1239939</v>
      </c>
      <c r="B236">
        <v>2771.4945429999998</v>
      </c>
      <c r="C236" s="22" t="s">
        <v>634</v>
      </c>
      <c r="D236" s="22" t="s">
        <v>635</v>
      </c>
      <c r="E236" s="22" t="s">
        <v>505</v>
      </c>
      <c r="F236">
        <v>344</v>
      </c>
      <c r="G236" s="24">
        <f>_01__2[[#This Row],[Time]]-B235</f>
        <v>3.0127529999999751</v>
      </c>
      <c r="H236" s="22" t="s">
        <v>506</v>
      </c>
    </row>
    <row r="237" spans="1:8" x14ac:dyDescent="0.2">
      <c r="A237">
        <v>1240009</v>
      </c>
      <c r="B237">
        <v>2774.5094480000002</v>
      </c>
      <c r="C237" s="22" t="s">
        <v>634</v>
      </c>
      <c r="D237" s="22" t="s">
        <v>635</v>
      </c>
      <c r="E237" s="22" t="s">
        <v>505</v>
      </c>
      <c r="F237">
        <v>344</v>
      </c>
      <c r="G237" s="24">
        <f>_01__2[[#This Row],[Time]]-B236</f>
        <v>3.0149050000004536</v>
      </c>
      <c r="H237" s="22" t="s">
        <v>506</v>
      </c>
    </row>
    <row r="238" spans="1:8" x14ac:dyDescent="0.2">
      <c r="A238">
        <v>1240067</v>
      </c>
      <c r="B238">
        <v>2777.5192120000002</v>
      </c>
      <c r="C238" s="22" t="s">
        <v>634</v>
      </c>
      <c r="D238" s="22" t="s">
        <v>635</v>
      </c>
      <c r="E238" s="22" t="s">
        <v>505</v>
      </c>
      <c r="F238">
        <v>344</v>
      </c>
      <c r="G238" s="24">
        <f>_01__2[[#This Row],[Time]]-B237</f>
        <v>3.0097639999999046</v>
      </c>
      <c r="H238" s="22" t="s">
        <v>506</v>
      </c>
    </row>
    <row r="239" spans="1:8" x14ac:dyDescent="0.2">
      <c r="A239">
        <v>1240150</v>
      </c>
      <c r="B239">
        <v>2780.5259569999998</v>
      </c>
      <c r="C239" s="22" t="s">
        <v>634</v>
      </c>
      <c r="D239" s="22" t="s">
        <v>635</v>
      </c>
      <c r="E239" s="22" t="s">
        <v>505</v>
      </c>
      <c r="F239">
        <v>344</v>
      </c>
      <c r="G239" s="24">
        <f>_01__2[[#This Row],[Time]]-B238</f>
        <v>3.0067449999996825</v>
      </c>
      <c r="H239" s="22" t="s">
        <v>506</v>
      </c>
    </row>
    <row r="240" spans="1:8" x14ac:dyDescent="0.2">
      <c r="A240">
        <v>1241873</v>
      </c>
      <c r="B240">
        <v>2827.4755379999997</v>
      </c>
      <c r="C240" s="22" t="s">
        <v>634</v>
      </c>
      <c r="D240" s="22" t="s">
        <v>635</v>
      </c>
      <c r="E240" s="22" t="s">
        <v>505</v>
      </c>
      <c r="F240">
        <v>344</v>
      </c>
      <c r="G240" s="24">
        <f>_01__2[[#This Row],[Time]]-B239</f>
        <v>46.949580999999853</v>
      </c>
      <c r="H240" s="22" t="s">
        <v>506</v>
      </c>
    </row>
    <row r="241" spans="1:8" x14ac:dyDescent="0.2">
      <c r="A241">
        <v>1241921</v>
      </c>
      <c r="B241">
        <v>2830.3501000000001</v>
      </c>
      <c r="C241" s="22" t="s">
        <v>634</v>
      </c>
      <c r="D241" s="22" t="s">
        <v>635</v>
      </c>
      <c r="E241" s="22" t="s">
        <v>505</v>
      </c>
      <c r="F241">
        <v>344</v>
      </c>
      <c r="G241" s="24">
        <f>_01__2[[#This Row],[Time]]-B240</f>
        <v>2.8745620000004237</v>
      </c>
      <c r="H241" s="22" t="s">
        <v>506</v>
      </c>
    </row>
    <row r="242" spans="1:8" x14ac:dyDescent="0.2">
      <c r="A242">
        <v>1241985</v>
      </c>
      <c r="B242">
        <v>2833.3418260000003</v>
      </c>
      <c r="C242" s="22" t="s">
        <v>634</v>
      </c>
      <c r="D242" s="22" t="s">
        <v>635</v>
      </c>
      <c r="E242" s="22" t="s">
        <v>505</v>
      </c>
      <c r="F242">
        <v>344</v>
      </c>
      <c r="G242" s="24">
        <f>_01__2[[#This Row],[Time]]-B241</f>
        <v>2.9917260000001988</v>
      </c>
      <c r="H242" s="22" t="s">
        <v>506</v>
      </c>
    </row>
    <row r="243" spans="1:8" x14ac:dyDescent="0.2">
      <c r="A243">
        <v>1242027</v>
      </c>
      <c r="B243">
        <v>2836.3332340000002</v>
      </c>
      <c r="C243" s="22" t="s">
        <v>634</v>
      </c>
      <c r="D243" s="22" t="s">
        <v>635</v>
      </c>
      <c r="E243" s="22" t="s">
        <v>505</v>
      </c>
      <c r="F243">
        <v>344</v>
      </c>
      <c r="G243" s="24">
        <f>_01__2[[#This Row],[Time]]-B242</f>
        <v>2.9914079999998648</v>
      </c>
      <c r="H243" s="22" t="s">
        <v>506</v>
      </c>
    </row>
    <row r="244" spans="1:8" x14ac:dyDescent="0.2">
      <c r="A244">
        <v>1242056</v>
      </c>
      <c r="B244">
        <v>2839.3558469999998</v>
      </c>
      <c r="C244" s="22" t="s">
        <v>634</v>
      </c>
      <c r="D244" s="22" t="s">
        <v>635</v>
      </c>
      <c r="E244" s="22" t="s">
        <v>505</v>
      </c>
      <c r="F244">
        <v>344</v>
      </c>
      <c r="G244" s="24">
        <f>_01__2[[#This Row],[Time]]-B243</f>
        <v>3.0226129999996374</v>
      </c>
      <c r="H244" s="22" t="s">
        <v>506</v>
      </c>
    </row>
    <row r="245" spans="1:8" x14ac:dyDescent="0.2">
      <c r="A245">
        <v>1242095</v>
      </c>
      <c r="B245">
        <v>2842.3364460000003</v>
      </c>
      <c r="C245" s="22" t="s">
        <v>634</v>
      </c>
      <c r="D245" s="22" t="s">
        <v>635</v>
      </c>
      <c r="E245" s="22" t="s">
        <v>505</v>
      </c>
      <c r="F245">
        <v>344</v>
      </c>
      <c r="G245" s="24">
        <f>_01__2[[#This Row],[Time]]-B244</f>
        <v>2.9805990000004385</v>
      </c>
      <c r="H245" s="22" t="s">
        <v>506</v>
      </c>
    </row>
    <row r="246" spans="1:8" x14ac:dyDescent="0.2">
      <c r="A246">
        <v>1242960</v>
      </c>
      <c r="B246">
        <v>2901.9701730000002</v>
      </c>
      <c r="C246" s="22" t="s">
        <v>634</v>
      </c>
      <c r="D246" s="22" t="s">
        <v>636</v>
      </c>
      <c r="E246" s="22" t="s">
        <v>504</v>
      </c>
      <c r="F246">
        <v>60</v>
      </c>
      <c r="G246" s="24">
        <f>_01__2[[#This Row],[Time]]-B245</f>
        <v>59.633726999999908</v>
      </c>
      <c r="H246" s="22" t="s">
        <v>583</v>
      </c>
    </row>
    <row r="247" spans="1:8" x14ac:dyDescent="0.2">
      <c r="A247">
        <v>1246495</v>
      </c>
      <c r="B247">
        <v>3027.2358429999999</v>
      </c>
      <c r="C247" s="22" t="s">
        <v>634</v>
      </c>
      <c r="D247" s="22" t="s">
        <v>636</v>
      </c>
      <c r="E247" s="22" t="s">
        <v>504</v>
      </c>
      <c r="F247">
        <v>60</v>
      </c>
      <c r="G247" s="24">
        <f>_01__2[[#This Row],[Time]]-B246</f>
        <v>125.26566999999977</v>
      </c>
      <c r="H247" s="22" t="s">
        <v>583</v>
      </c>
    </row>
    <row r="248" spans="1:8" x14ac:dyDescent="0.2">
      <c r="A248">
        <v>1250366</v>
      </c>
      <c r="B248">
        <v>3102.866567</v>
      </c>
      <c r="C248" s="22" t="s">
        <v>634</v>
      </c>
      <c r="D248" s="22" t="s">
        <v>635</v>
      </c>
      <c r="E248" s="22" t="s">
        <v>492</v>
      </c>
      <c r="F248">
        <v>66</v>
      </c>
      <c r="G248" s="24">
        <f>_01__2[[#This Row],[Time]]-B247</f>
        <v>75.6307240000001</v>
      </c>
      <c r="H248" s="22" t="s">
        <v>614</v>
      </c>
    </row>
    <row r="249" spans="1:8" x14ac:dyDescent="0.2">
      <c r="A249">
        <v>1250370</v>
      </c>
      <c r="B249">
        <v>3102.868868</v>
      </c>
      <c r="C249" s="22" t="s">
        <v>634</v>
      </c>
      <c r="D249" s="22" t="s">
        <v>635</v>
      </c>
      <c r="E249" s="22" t="s">
        <v>492</v>
      </c>
      <c r="F249">
        <v>60</v>
      </c>
      <c r="G249" s="24">
        <f>_01__2[[#This Row],[Time]]-B248</f>
        <v>2.3009999999885622E-3</v>
      </c>
      <c r="H249" s="22" t="s">
        <v>554</v>
      </c>
    </row>
    <row r="250" spans="1:8" x14ac:dyDescent="0.2">
      <c r="A250">
        <v>1250371</v>
      </c>
      <c r="B250">
        <v>3102.8692329999999</v>
      </c>
      <c r="C250" s="22" t="s">
        <v>634</v>
      </c>
      <c r="D250" s="22" t="s">
        <v>635</v>
      </c>
      <c r="E250" s="22" t="s">
        <v>492</v>
      </c>
      <c r="F250">
        <v>60</v>
      </c>
      <c r="G250" s="24">
        <f>_01__2[[#This Row],[Time]]-B249</f>
        <v>3.6499999987427145E-4</v>
      </c>
      <c r="H250" s="22" t="s">
        <v>555</v>
      </c>
    </row>
    <row r="251" spans="1:8" x14ac:dyDescent="0.2">
      <c r="A251">
        <v>1250388</v>
      </c>
      <c r="B251">
        <v>3103.0382640000003</v>
      </c>
      <c r="C251" s="22" t="s">
        <v>634</v>
      </c>
      <c r="D251" s="22" t="s">
        <v>635</v>
      </c>
      <c r="E251" s="22" t="s">
        <v>508</v>
      </c>
      <c r="F251">
        <v>722</v>
      </c>
      <c r="G251" s="24">
        <f>_01__2[[#This Row],[Time]]-B250</f>
        <v>0.1690310000003592</v>
      </c>
      <c r="H251" s="22" t="s">
        <v>509</v>
      </c>
    </row>
    <row r="252" spans="1:8" x14ac:dyDescent="0.2">
      <c r="A252">
        <v>1250389</v>
      </c>
      <c r="B252">
        <v>3103.0383620000002</v>
      </c>
      <c r="C252" s="22" t="s">
        <v>634</v>
      </c>
      <c r="D252" s="22" t="s">
        <v>635</v>
      </c>
      <c r="E252" s="22" t="s">
        <v>492</v>
      </c>
      <c r="F252">
        <v>60</v>
      </c>
      <c r="G252" s="24">
        <f>_01__2[[#This Row],[Time]]-B251</f>
        <v>9.7999999979947461E-5</v>
      </c>
      <c r="H252" s="22" t="s">
        <v>615</v>
      </c>
    </row>
    <row r="253" spans="1:8" x14ac:dyDescent="0.2">
      <c r="A253">
        <v>1250392</v>
      </c>
      <c r="B253">
        <v>3103.0394999999999</v>
      </c>
      <c r="C253" s="22" t="s">
        <v>634</v>
      </c>
      <c r="D253" s="22" t="s">
        <v>635</v>
      </c>
      <c r="E253" s="22" t="s">
        <v>492</v>
      </c>
      <c r="F253">
        <v>60</v>
      </c>
      <c r="G253" s="24">
        <f>_01__2[[#This Row],[Time]]-B252</f>
        <v>1.1379999996279366E-3</v>
      </c>
      <c r="H253" s="22" t="s">
        <v>556</v>
      </c>
    </row>
    <row r="254" spans="1:8" x14ac:dyDescent="0.2">
      <c r="A254">
        <v>1250394</v>
      </c>
      <c r="B254">
        <v>3103.0505020000001</v>
      </c>
      <c r="C254" s="22" t="s">
        <v>634</v>
      </c>
      <c r="D254" s="22" t="s">
        <v>635</v>
      </c>
      <c r="E254" s="22" t="s">
        <v>492</v>
      </c>
      <c r="F254">
        <v>66</v>
      </c>
      <c r="G254" s="24">
        <f>_01__2[[#This Row],[Time]]-B253</f>
        <v>1.1002000000189582E-2</v>
      </c>
      <c r="H254" s="22" t="s">
        <v>616</v>
      </c>
    </row>
    <row r="255" spans="1:8" x14ac:dyDescent="0.2">
      <c r="A255">
        <v>1250398</v>
      </c>
      <c r="B255">
        <v>3103.05267</v>
      </c>
      <c r="C255" s="22" t="s">
        <v>634</v>
      </c>
      <c r="D255" s="22" t="s">
        <v>635</v>
      </c>
      <c r="E255" s="22" t="s">
        <v>492</v>
      </c>
      <c r="F255">
        <v>60</v>
      </c>
      <c r="G255" s="24">
        <f>_01__2[[#This Row],[Time]]-B254</f>
        <v>2.1679999999832944E-3</v>
      </c>
      <c r="H255" s="22" t="s">
        <v>557</v>
      </c>
    </row>
    <row r="256" spans="1:8" x14ac:dyDescent="0.2">
      <c r="A256">
        <v>1250399</v>
      </c>
      <c r="B256">
        <v>3103.0530510000003</v>
      </c>
      <c r="C256" s="22" t="s">
        <v>634</v>
      </c>
      <c r="D256" s="22" t="s">
        <v>635</v>
      </c>
      <c r="E256" s="22" t="s">
        <v>492</v>
      </c>
      <c r="F256">
        <v>60</v>
      </c>
      <c r="G256" s="24">
        <f>_01__2[[#This Row],[Time]]-B255</f>
        <v>3.8100000028862269E-4</v>
      </c>
      <c r="H256" s="22" t="s">
        <v>558</v>
      </c>
    </row>
    <row r="257" spans="1:8" x14ac:dyDescent="0.2">
      <c r="A257">
        <v>1250403</v>
      </c>
      <c r="B257">
        <v>3103.2342749999998</v>
      </c>
      <c r="C257" s="22" t="s">
        <v>634</v>
      </c>
      <c r="D257" s="22" t="s">
        <v>635</v>
      </c>
      <c r="E257" s="22" t="s">
        <v>508</v>
      </c>
      <c r="F257">
        <v>722</v>
      </c>
      <c r="G257" s="24">
        <f>_01__2[[#This Row],[Time]]-B256</f>
        <v>0.18122399999947447</v>
      </c>
      <c r="H257" s="22" t="s">
        <v>509</v>
      </c>
    </row>
    <row r="258" spans="1:8" x14ac:dyDescent="0.2">
      <c r="A258">
        <v>1250404</v>
      </c>
      <c r="B258">
        <v>3103.234391</v>
      </c>
      <c r="C258" s="22" t="s">
        <v>634</v>
      </c>
      <c r="D258" s="22" t="s">
        <v>635</v>
      </c>
      <c r="E258" s="22" t="s">
        <v>492</v>
      </c>
      <c r="F258">
        <v>60</v>
      </c>
      <c r="G258" s="24">
        <f>_01__2[[#This Row],[Time]]-B257</f>
        <v>1.1600000016187551E-4</v>
      </c>
      <c r="H258" s="22" t="s">
        <v>617</v>
      </c>
    </row>
    <row r="259" spans="1:8" x14ac:dyDescent="0.2">
      <c r="A259">
        <v>1250407</v>
      </c>
      <c r="B259">
        <v>3103.2355339999999</v>
      </c>
      <c r="C259" s="22" t="s">
        <v>634</v>
      </c>
      <c r="D259" s="22" t="s">
        <v>635</v>
      </c>
      <c r="E259" s="22" t="s">
        <v>492</v>
      </c>
      <c r="F259">
        <v>60</v>
      </c>
      <c r="G259" s="24">
        <f>_01__2[[#This Row],[Time]]-B258</f>
        <v>1.1429999999563734E-3</v>
      </c>
      <c r="H259" s="22" t="s">
        <v>559</v>
      </c>
    </row>
    <row r="260" spans="1:8" x14ac:dyDescent="0.2">
      <c r="A260">
        <v>1250409</v>
      </c>
      <c r="B260">
        <v>3103.243512</v>
      </c>
      <c r="C260" s="22" t="s">
        <v>634</v>
      </c>
      <c r="D260" s="22" t="s">
        <v>635</v>
      </c>
      <c r="E260" s="22" t="s">
        <v>505</v>
      </c>
      <c r="F260">
        <v>344</v>
      </c>
      <c r="G260" s="24">
        <f>_01__2[[#This Row],[Time]]-B259</f>
        <v>7.9780000000937434E-3</v>
      </c>
      <c r="H260" s="22" t="s">
        <v>506</v>
      </c>
    </row>
    <row r="261" spans="1:8" x14ac:dyDescent="0.2">
      <c r="A261">
        <v>1250411</v>
      </c>
      <c r="B261">
        <v>3103.2633129999999</v>
      </c>
      <c r="C261" s="22" t="s">
        <v>634</v>
      </c>
      <c r="D261" s="22" t="s">
        <v>635</v>
      </c>
      <c r="E261" s="22" t="s">
        <v>492</v>
      </c>
      <c r="F261">
        <v>66</v>
      </c>
      <c r="G261" s="24">
        <f>_01__2[[#This Row],[Time]]-B260</f>
        <v>1.9800999999915803E-2</v>
      </c>
      <c r="H261" s="22" t="s">
        <v>618</v>
      </c>
    </row>
    <row r="262" spans="1:8" x14ac:dyDescent="0.2">
      <c r="A262">
        <v>1250414</v>
      </c>
      <c r="B262">
        <v>3103.2656489999999</v>
      </c>
      <c r="C262" s="22" t="s">
        <v>634</v>
      </c>
      <c r="D262" s="22" t="s">
        <v>635</v>
      </c>
      <c r="E262" s="22" t="s">
        <v>492</v>
      </c>
      <c r="F262">
        <v>60</v>
      </c>
      <c r="G262" s="24">
        <f>_01__2[[#This Row],[Time]]-B261</f>
        <v>2.3360000000138825E-3</v>
      </c>
      <c r="H262" s="22" t="s">
        <v>560</v>
      </c>
    </row>
    <row r="263" spans="1:8" x14ac:dyDescent="0.2">
      <c r="A263">
        <v>1250415</v>
      </c>
      <c r="B263">
        <v>3103.2669179999998</v>
      </c>
      <c r="C263" s="22" t="s">
        <v>634</v>
      </c>
      <c r="D263" s="22" t="s">
        <v>635</v>
      </c>
      <c r="E263" s="22" t="s">
        <v>508</v>
      </c>
      <c r="F263">
        <v>1514</v>
      </c>
      <c r="G263" s="24">
        <f>_01__2[[#This Row],[Time]]-B262</f>
        <v>1.2689999998656276E-3</v>
      </c>
      <c r="H263" s="22" t="s">
        <v>509</v>
      </c>
    </row>
    <row r="264" spans="1:8" x14ac:dyDescent="0.2">
      <c r="A264">
        <v>1250416</v>
      </c>
      <c r="B264">
        <v>3103.267887</v>
      </c>
      <c r="C264" s="22" t="s">
        <v>634</v>
      </c>
      <c r="D264" s="22" t="s">
        <v>635</v>
      </c>
      <c r="E264" s="22" t="s">
        <v>508</v>
      </c>
      <c r="F264">
        <v>1337</v>
      </c>
      <c r="G264" s="24">
        <f>_01__2[[#This Row],[Time]]-B263</f>
        <v>9.6900000016830745E-4</v>
      </c>
      <c r="H264" s="22" t="s">
        <v>524</v>
      </c>
    </row>
    <row r="265" spans="1:8" x14ac:dyDescent="0.2">
      <c r="A265">
        <v>1250419</v>
      </c>
      <c r="B265">
        <v>3103.2680809999997</v>
      </c>
      <c r="C265" s="22" t="s">
        <v>634</v>
      </c>
      <c r="D265" s="22" t="s">
        <v>635</v>
      </c>
      <c r="E265" s="22" t="s">
        <v>492</v>
      </c>
      <c r="F265">
        <v>60</v>
      </c>
      <c r="G265" s="24">
        <f>_01__2[[#This Row],[Time]]-B264</f>
        <v>1.9399999973757076E-4</v>
      </c>
      <c r="H265" s="22" t="s">
        <v>619</v>
      </c>
    </row>
    <row r="266" spans="1:8" x14ac:dyDescent="0.2">
      <c r="A266">
        <v>1250421</v>
      </c>
      <c r="B266">
        <v>3103.2699390000002</v>
      </c>
      <c r="C266" s="22" t="s">
        <v>634</v>
      </c>
      <c r="D266" s="22" t="s">
        <v>635</v>
      </c>
      <c r="E266" s="22" t="s">
        <v>492</v>
      </c>
      <c r="F266">
        <v>60</v>
      </c>
      <c r="G266" s="24">
        <f>_01__2[[#This Row],[Time]]-B265</f>
        <v>1.8580000005385955E-3</v>
      </c>
      <c r="H266" s="22" t="s">
        <v>561</v>
      </c>
    </row>
    <row r="267" spans="1:8" x14ac:dyDescent="0.2">
      <c r="A267">
        <v>1250592</v>
      </c>
      <c r="B267">
        <v>3106.2340340000001</v>
      </c>
      <c r="C267" s="22" t="s">
        <v>634</v>
      </c>
      <c r="D267" s="22" t="s">
        <v>635</v>
      </c>
      <c r="E267" s="22" t="s">
        <v>505</v>
      </c>
      <c r="F267">
        <v>344</v>
      </c>
      <c r="G267" s="24">
        <f>_01__2[[#This Row],[Time]]-B266</f>
        <v>2.9640949999998156</v>
      </c>
      <c r="H267" s="22" t="s">
        <v>506</v>
      </c>
    </row>
    <row r="268" spans="1:8" x14ac:dyDescent="0.2">
      <c r="A268">
        <v>1250648</v>
      </c>
      <c r="B268">
        <v>3109.2491679999998</v>
      </c>
      <c r="C268" s="22" t="s">
        <v>634</v>
      </c>
      <c r="D268" s="22" t="s">
        <v>635</v>
      </c>
      <c r="E268" s="22" t="s">
        <v>505</v>
      </c>
      <c r="F268">
        <v>344</v>
      </c>
      <c r="G268" s="24">
        <f>_01__2[[#This Row],[Time]]-B267</f>
        <v>3.0151339999997617</v>
      </c>
      <c r="H268" s="22" t="s">
        <v>506</v>
      </c>
    </row>
    <row r="269" spans="1:8" x14ac:dyDescent="0.2">
      <c r="A269">
        <v>1250827</v>
      </c>
      <c r="B269">
        <v>3112.7762850000004</v>
      </c>
      <c r="C269" s="22" t="s">
        <v>634</v>
      </c>
      <c r="D269" s="22" t="s">
        <v>635</v>
      </c>
      <c r="E269" s="22" t="s">
        <v>505</v>
      </c>
      <c r="F269">
        <v>272</v>
      </c>
      <c r="G269" s="24">
        <f>_01__2[[#This Row],[Time]]-B268</f>
        <v>3.5271170000005441</v>
      </c>
      <c r="H269" s="22" t="s">
        <v>506</v>
      </c>
    </row>
    <row r="270" spans="1:8" x14ac:dyDescent="0.2">
      <c r="A270">
        <v>1250830</v>
      </c>
      <c r="B270">
        <v>3112.7938130000002</v>
      </c>
      <c r="C270" s="22" t="s">
        <v>634</v>
      </c>
      <c r="D270" s="22" t="s">
        <v>635</v>
      </c>
      <c r="E270" s="22" t="s">
        <v>492</v>
      </c>
      <c r="F270">
        <v>66</v>
      </c>
      <c r="G270" s="24">
        <f>_01__2[[#This Row],[Time]]-B269</f>
        <v>1.7527999999856547E-2</v>
      </c>
      <c r="H270" s="22" t="s">
        <v>620</v>
      </c>
    </row>
    <row r="271" spans="1:8" x14ac:dyDescent="0.2">
      <c r="A271">
        <v>1250833</v>
      </c>
      <c r="B271">
        <v>3112.7960619999999</v>
      </c>
      <c r="C271" s="22" t="s">
        <v>634</v>
      </c>
      <c r="D271" s="22" t="s">
        <v>635</v>
      </c>
      <c r="E271" s="22" t="s">
        <v>492</v>
      </c>
      <c r="F271">
        <v>60</v>
      </c>
      <c r="G271" s="24">
        <f>_01__2[[#This Row],[Time]]-B270</f>
        <v>2.2489999996651022E-3</v>
      </c>
      <c r="H271" s="22" t="s">
        <v>562</v>
      </c>
    </row>
    <row r="272" spans="1:8" x14ac:dyDescent="0.2">
      <c r="A272">
        <v>1250834</v>
      </c>
      <c r="B272">
        <v>3112.7978389999998</v>
      </c>
      <c r="C272" s="22" t="s">
        <v>634</v>
      </c>
      <c r="D272" s="22" t="s">
        <v>635</v>
      </c>
      <c r="E272" s="22" t="s">
        <v>508</v>
      </c>
      <c r="F272">
        <v>1514</v>
      </c>
      <c r="G272" s="24">
        <f>_01__2[[#This Row],[Time]]-B271</f>
        <v>1.776999999947293E-3</v>
      </c>
      <c r="H272" s="22" t="s">
        <v>509</v>
      </c>
    </row>
    <row r="273" spans="1:8" x14ac:dyDescent="0.2">
      <c r="A273">
        <v>1250835</v>
      </c>
      <c r="B273">
        <v>3112.798726</v>
      </c>
      <c r="C273" s="22" t="s">
        <v>634</v>
      </c>
      <c r="D273" s="22" t="s">
        <v>635</v>
      </c>
      <c r="E273" s="22" t="s">
        <v>508</v>
      </c>
      <c r="F273">
        <v>1337</v>
      </c>
      <c r="G273" s="24">
        <f>_01__2[[#This Row],[Time]]-B272</f>
        <v>8.8700000014796387E-4</v>
      </c>
      <c r="H273" s="22" t="s">
        <v>524</v>
      </c>
    </row>
    <row r="274" spans="1:8" x14ac:dyDescent="0.2">
      <c r="A274">
        <v>1250836</v>
      </c>
      <c r="B274">
        <v>3112.7987269999999</v>
      </c>
      <c r="C274" s="22" t="s">
        <v>634</v>
      </c>
      <c r="D274" s="22" t="s">
        <v>635</v>
      </c>
      <c r="E274" s="22" t="s">
        <v>492</v>
      </c>
      <c r="F274">
        <v>60</v>
      </c>
      <c r="G274" s="24">
        <f>_01__2[[#This Row],[Time]]-B273</f>
        <v>9.9999988378840499E-7</v>
      </c>
      <c r="H274" s="22" t="s">
        <v>621</v>
      </c>
    </row>
    <row r="275" spans="1:8" x14ac:dyDescent="0.2">
      <c r="A275">
        <v>1250840</v>
      </c>
      <c r="B275">
        <v>3112.8036069999998</v>
      </c>
      <c r="C275" s="22" t="s">
        <v>634</v>
      </c>
      <c r="D275" s="22" t="s">
        <v>635</v>
      </c>
      <c r="E275" s="22" t="s">
        <v>492</v>
      </c>
      <c r="F275">
        <v>60</v>
      </c>
      <c r="G275" s="24">
        <f>_01__2[[#This Row],[Time]]-B274</f>
        <v>4.8799999999573629E-3</v>
      </c>
      <c r="H275" s="22" t="s">
        <v>563</v>
      </c>
    </row>
    <row r="276" spans="1:8" x14ac:dyDescent="0.2">
      <c r="A276">
        <v>1250841</v>
      </c>
      <c r="B276">
        <v>3112.807405</v>
      </c>
      <c r="C276" s="22" t="s">
        <v>634</v>
      </c>
      <c r="D276" s="22" t="s">
        <v>635</v>
      </c>
      <c r="E276" s="22" t="s">
        <v>492</v>
      </c>
      <c r="F276">
        <v>66</v>
      </c>
      <c r="G276" s="24">
        <f>_01__2[[#This Row],[Time]]-B275</f>
        <v>3.7980000001880398E-3</v>
      </c>
      <c r="H276" s="22" t="s">
        <v>622</v>
      </c>
    </row>
    <row r="277" spans="1:8" x14ac:dyDescent="0.2">
      <c r="A277">
        <v>1250844</v>
      </c>
      <c r="B277">
        <v>3112.8094839999999</v>
      </c>
      <c r="C277" s="22" t="s">
        <v>634</v>
      </c>
      <c r="D277" s="22" t="s">
        <v>635</v>
      </c>
      <c r="E277" s="22" t="s">
        <v>492</v>
      </c>
      <c r="F277">
        <v>60</v>
      </c>
      <c r="G277" s="24">
        <f>_01__2[[#This Row],[Time]]-B276</f>
        <v>2.0789999998669373E-3</v>
      </c>
      <c r="H277" s="22" t="s">
        <v>564</v>
      </c>
    </row>
    <row r="278" spans="1:8" x14ac:dyDescent="0.2">
      <c r="A278">
        <v>1250845</v>
      </c>
      <c r="B278">
        <v>3112.8102819999999</v>
      </c>
      <c r="C278" s="22" t="s">
        <v>634</v>
      </c>
      <c r="D278" s="22" t="s">
        <v>635</v>
      </c>
      <c r="E278" s="22" t="s">
        <v>508</v>
      </c>
      <c r="F278">
        <v>538</v>
      </c>
      <c r="G278" s="24">
        <f>_01__2[[#This Row],[Time]]-B277</f>
        <v>7.9800000003160676E-4</v>
      </c>
      <c r="H278" s="22" t="s">
        <v>509</v>
      </c>
    </row>
    <row r="279" spans="1:8" x14ac:dyDescent="0.2">
      <c r="A279">
        <v>1250847</v>
      </c>
      <c r="B279">
        <v>3112.8107440000003</v>
      </c>
      <c r="C279" s="22" t="s">
        <v>634</v>
      </c>
      <c r="D279" s="22" t="s">
        <v>635</v>
      </c>
      <c r="E279" s="22" t="s">
        <v>492</v>
      </c>
      <c r="F279">
        <v>60</v>
      </c>
      <c r="G279" s="24">
        <f>_01__2[[#This Row],[Time]]-B278</f>
        <v>4.6200000042517786E-4</v>
      </c>
      <c r="H279" s="22" t="s">
        <v>623</v>
      </c>
    </row>
    <row r="280" spans="1:8" x14ac:dyDescent="0.2">
      <c r="A280">
        <v>1250849</v>
      </c>
      <c r="B280">
        <v>3112.8118250000002</v>
      </c>
      <c r="C280" s="22" t="s">
        <v>634</v>
      </c>
      <c r="D280" s="22" t="s">
        <v>635</v>
      </c>
      <c r="E280" s="22" t="s">
        <v>492</v>
      </c>
      <c r="F280">
        <v>60</v>
      </c>
      <c r="G280" s="24">
        <f>_01__2[[#This Row],[Time]]-B279</f>
        <v>1.0809999998855346E-3</v>
      </c>
      <c r="H280" s="22" t="s">
        <v>565</v>
      </c>
    </row>
    <row r="281" spans="1:8" x14ac:dyDescent="0.2">
      <c r="A281">
        <v>1252562</v>
      </c>
      <c r="B281">
        <v>3153.1342489999997</v>
      </c>
      <c r="C281" s="22" t="s">
        <v>634</v>
      </c>
      <c r="D281" s="22" t="s">
        <v>636</v>
      </c>
      <c r="E281" s="22" t="s">
        <v>504</v>
      </c>
      <c r="F281">
        <v>60</v>
      </c>
      <c r="G281" s="24">
        <f>_01__2[[#This Row],[Time]]-B280</f>
        <v>40.322423999999501</v>
      </c>
      <c r="H281" s="22" t="s">
        <v>583</v>
      </c>
    </row>
    <row r="282" spans="1:8" x14ac:dyDescent="0.2">
      <c r="A282">
        <v>1253347</v>
      </c>
      <c r="B282">
        <v>3192.6052489999997</v>
      </c>
      <c r="C282" s="22" t="s">
        <v>634</v>
      </c>
      <c r="D282" s="22" t="s">
        <v>635</v>
      </c>
      <c r="E282" s="22" t="s">
        <v>505</v>
      </c>
      <c r="F282">
        <v>344</v>
      </c>
      <c r="G282" s="24">
        <f>_01__2[[#This Row],[Time]]-B281</f>
        <v>39.471000000000004</v>
      </c>
      <c r="H282" s="22" t="s">
        <v>506</v>
      </c>
    </row>
    <row r="283" spans="1:8" x14ac:dyDescent="0.2">
      <c r="A283">
        <v>1253369</v>
      </c>
      <c r="B283">
        <v>3195.602445</v>
      </c>
      <c r="C283" s="22" t="s">
        <v>634</v>
      </c>
      <c r="D283" s="22" t="s">
        <v>635</v>
      </c>
      <c r="E283" s="22" t="s">
        <v>505</v>
      </c>
      <c r="F283">
        <v>344</v>
      </c>
      <c r="G283" s="24">
        <f>_01__2[[#This Row],[Time]]-B282</f>
        <v>2.9971960000002582</v>
      </c>
      <c r="H283" s="22" t="s">
        <v>506</v>
      </c>
    </row>
    <row r="284" spans="1:8" x14ac:dyDescent="0.2">
      <c r="A284">
        <v>1253412</v>
      </c>
      <c r="B284">
        <v>3198.615131</v>
      </c>
      <c r="C284" s="22" t="s">
        <v>634</v>
      </c>
      <c r="D284" s="22" t="s">
        <v>635</v>
      </c>
      <c r="E284" s="22" t="s">
        <v>505</v>
      </c>
      <c r="F284">
        <v>344</v>
      </c>
      <c r="G284" s="24">
        <f>_01__2[[#This Row],[Time]]-B283</f>
        <v>3.0126860000000306</v>
      </c>
      <c r="H284" s="22" t="s">
        <v>506</v>
      </c>
    </row>
    <row r="285" spans="1:8" x14ac:dyDescent="0.2">
      <c r="A285">
        <v>1253553</v>
      </c>
      <c r="B285">
        <v>3201.6193480000002</v>
      </c>
      <c r="C285" s="22" t="s">
        <v>634</v>
      </c>
      <c r="D285" s="22" t="s">
        <v>635</v>
      </c>
      <c r="E285" s="22" t="s">
        <v>505</v>
      </c>
      <c r="F285">
        <v>344</v>
      </c>
      <c r="G285" s="24">
        <f>_01__2[[#This Row],[Time]]-B284</f>
        <v>3.0042170000001533</v>
      </c>
      <c r="H285" s="22" t="s">
        <v>506</v>
      </c>
    </row>
    <row r="286" spans="1:8" x14ac:dyDescent="0.2">
      <c r="A286">
        <v>1253651</v>
      </c>
      <c r="B286">
        <v>3204.6224940000002</v>
      </c>
      <c r="C286" s="22" t="s">
        <v>634</v>
      </c>
      <c r="D286" s="22" t="s">
        <v>635</v>
      </c>
      <c r="E286" s="22" t="s">
        <v>505</v>
      </c>
      <c r="F286">
        <v>344</v>
      </c>
      <c r="G286" s="24">
        <f>_01__2[[#This Row],[Time]]-B285</f>
        <v>3.0031460000000152</v>
      </c>
      <c r="H286" s="22" t="s">
        <v>506</v>
      </c>
    </row>
    <row r="287" spans="1:8" x14ac:dyDescent="0.2">
      <c r="A287">
        <v>1253688</v>
      </c>
      <c r="B287">
        <v>3207.6376730000002</v>
      </c>
      <c r="C287" s="22" t="s">
        <v>634</v>
      </c>
      <c r="D287" s="22" t="s">
        <v>635</v>
      </c>
      <c r="E287" s="22" t="s">
        <v>505</v>
      </c>
      <c r="F287">
        <v>344</v>
      </c>
      <c r="G287" s="24">
        <f>_01__2[[#This Row],[Time]]-B286</f>
        <v>3.0151789999999892</v>
      </c>
      <c r="H287" s="22" t="s">
        <v>506</v>
      </c>
    </row>
    <row r="288" spans="1:8" x14ac:dyDescent="0.2">
      <c r="A288">
        <v>1255085</v>
      </c>
      <c r="B288">
        <v>3254.0589359999999</v>
      </c>
      <c r="C288" s="22" t="s">
        <v>634</v>
      </c>
      <c r="D288" s="22" t="s">
        <v>635</v>
      </c>
      <c r="E288" s="22" t="s">
        <v>505</v>
      </c>
      <c r="F288">
        <v>344</v>
      </c>
      <c r="G288" s="24">
        <f>_01__2[[#This Row],[Time]]-B287</f>
        <v>46.421262999999726</v>
      </c>
      <c r="H288" s="22" t="s">
        <v>506</v>
      </c>
    </row>
    <row r="289" spans="1:8" x14ac:dyDescent="0.2">
      <c r="A289">
        <v>1255201</v>
      </c>
      <c r="B289">
        <v>3257.0564610000001</v>
      </c>
      <c r="C289" s="22" t="s">
        <v>634</v>
      </c>
      <c r="D289" s="22" t="s">
        <v>635</v>
      </c>
      <c r="E289" s="22" t="s">
        <v>505</v>
      </c>
      <c r="F289">
        <v>344</v>
      </c>
      <c r="G289" s="24">
        <f>_01__2[[#This Row],[Time]]-B288</f>
        <v>2.9975250000002234</v>
      </c>
      <c r="H289" s="22" t="s">
        <v>506</v>
      </c>
    </row>
    <row r="290" spans="1:8" x14ac:dyDescent="0.2">
      <c r="A290">
        <v>1255251</v>
      </c>
      <c r="B290">
        <v>3260.0626999999999</v>
      </c>
      <c r="C290" s="22" t="s">
        <v>634</v>
      </c>
      <c r="D290" s="22" t="s">
        <v>635</v>
      </c>
      <c r="E290" s="22" t="s">
        <v>505</v>
      </c>
      <c r="F290">
        <v>344</v>
      </c>
      <c r="G290" s="24">
        <f>_01__2[[#This Row],[Time]]-B289</f>
        <v>3.0062389999998231</v>
      </c>
      <c r="H290" s="22" t="s">
        <v>506</v>
      </c>
    </row>
    <row r="291" spans="1:8" x14ac:dyDescent="0.2">
      <c r="A291">
        <v>1255334</v>
      </c>
      <c r="B291">
        <v>3263.0740609999998</v>
      </c>
      <c r="C291" s="22" t="s">
        <v>634</v>
      </c>
      <c r="D291" s="22" t="s">
        <v>635</v>
      </c>
      <c r="E291" s="22" t="s">
        <v>505</v>
      </c>
      <c r="F291">
        <v>344</v>
      </c>
      <c r="G291" s="24">
        <f>_01__2[[#This Row],[Time]]-B290</f>
        <v>3.0113609999998516</v>
      </c>
      <c r="H291" s="22" t="s">
        <v>506</v>
      </c>
    </row>
    <row r="292" spans="1:8" x14ac:dyDescent="0.2">
      <c r="A292">
        <v>1255487</v>
      </c>
      <c r="B292">
        <v>3266.0722660000001</v>
      </c>
      <c r="C292" s="22" t="s">
        <v>634</v>
      </c>
      <c r="D292" s="22" t="s">
        <v>635</v>
      </c>
      <c r="E292" s="22" t="s">
        <v>505</v>
      </c>
      <c r="F292">
        <v>344</v>
      </c>
      <c r="G292" s="24">
        <f>_01__2[[#This Row],[Time]]-B291</f>
        <v>2.9982050000003255</v>
      </c>
      <c r="H292" s="22" t="s">
        <v>506</v>
      </c>
    </row>
    <row r="293" spans="1:8" x14ac:dyDescent="0.2">
      <c r="A293">
        <v>1255662</v>
      </c>
      <c r="B293">
        <v>3269.083048</v>
      </c>
      <c r="C293" s="22" t="s">
        <v>634</v>
      </c>
      <c r="D293" s="22" t="s">
        <v>635</v>
      </c>
      <c r="E293" s="22" t="s">
        <v>505</v>
      </c>
      <c r="F293">
        <v>344</v>
      </c>
      <c r="G293" s="24">
        <f>_01__2[[#This Row],[Time]]-B292</f>
        <v>3.0107819999998355</v>
      </c>
      <c r="H293" s="22" t="s">
        <v>506</v>
      </c>
    </row>
    <row r="294" spans="1:8" x14ac:dyDescent="0.2">
      <c r="A294">
        <v>1256095</v>
      </c>
      <c r="B294">
        <v>3279.1329470000001</v>
      </c>
      <c r="C294" s="22" t="s">
        <v>634</v>
      </c>
      <c r="D294" s="22" t="s">
        <v>636</v>
      </c>
      <c r="E294" s="22" t="s">
        <v>504</v>
      </c>
      <c r="F294">
        <v>60</v>
      </c>
      <c r="G294" s="24">
        <f>_01__2[[#This Row],[Time]]-B293</f>
        <v>10.049899000000096</v>
      </c>
      <c r="H294" s="22" t="s">
        <v>583</v>
      </c>
    </row>
    <row r="295" spans="1:8" x14ac:dyDescent="0.2">
      <c r="A295">
        <v>1260552</v>
      </c>
      <c r="B295">
        <v>3359.0733110000001</v>
      </c>
      <c r="C295" s="22" t="s">
        <v>634</v>
      </c>
      <c r="D295" s="22" t="s">
        <v>635</v>
      </c>
      <c r="E295" s="22" t="s">
        <v>538</v>
      </c>
      <c r="F295">
        <v>320</v>
      </c>
      <c r="G295" s="24">
        <f>_01__2[[#This Row],[Time]]-B294</f>
        <v>79.940364000000045</v>
      </c>
      <c r="H295" s="22" t="s">
        <v>566</v>
      </c>
    </row>
    <row r="296" spans="1:8" x14ac:dyDescent="0.2">
      <c r="A296">
        <v>1260566</v>
      </c>
      <c r="B296">
        <v>3359.3953020000004</v>
      </c>
      <c r="C296" s="22" t="s">
        <v>634</v>
      </c>
      <c r="D296" s="22" t="s">
        <v>635</v>
      </c>
      <c r="E296" s="22" t="s">
        <v>505</v>
      </c>
      <c r="F296">
        <v>344</v>
      </c>
      <c r="G296" s="24">
        <f>_01__2[[#This Row],[Time]]-B295</f>
        <v>0.32199100000025282</v>
      </c>
      <c r="H296" s="22" t="s">
        <v>506</v>
      </c>
    </row>
    <row r="297" spans="1:8" x14ac:dyDescent="0.2">
      <c r="A297">
        <v>1260769</v>
      </c>
      <c r="B297">
        <v>3362.09555</v>
      </c>
      <c r="C297" s="22" t="s">
        <v>634</v>
      </c>
      <c r="D297" s="22" t="s">
        <v>635</v>
      </c>
      <c r="E297" s="22" t="s">
        <v>505</v>
      </c>
      <c r="F297">
        <v>344</v>
      </c>
      <c r="G297" s="24">
        <f>_01__2[[#This Row],[Time]]-B296</f>
        <v>2.7002479999996467</v>
      </c>
      <c r="H297" s="22" t="s">
        <v>506</v>
      </c>
    </row>
    <row r="298" spans="1:8" x14ac:dyDescent="0.2">
      <c r="A298">
        <v>1260901</v>
      </c>
      <c r="B298">
        <v>3365.1102860000001</v>
      </c>
      <c r="C298" s="22" t="s">
        <v>634</v>
      </c>
      <c r="D298" s="22" t="s">
        <v>635</v>
      </c>
      <c r="E298" s="22" t="s">
        <v>505</v>
      </c>
      <c r="F298">
        <v>344</v>
      </c>
      <c r="G298" s="24">
        <f>_01__2[[#This Row],[Time]]-B297</f>
        <v>3.0147360000000845</v>
      </c>
      <c r="H298" s="22" t="s">
        <v>506</v>
      </c>
    </row>
    <row r="299" spans="1:8" x14ac:dyDescent="0.2">
      <c r="A299">
        <v>1260961</v>
      </c>
      <c r="B299">
        <v>3368.130326</v>
      </c>
      <c r="C299" s="22" t="s">
        <v>634</v>
      </c>
      <c r="D299" s="22" t="s">
        <v>635</v>
      </c>
      <c r="E299" s="22" t="s">
        <v>505</v>
      </c>
      <c r="F299">
        <v>344</v>
      </c>
      <c r="G299" s="24">
        <f>_01__2[[#This Row],[Time]]-B298</f>
        <v>3.0200399999998808</v>
      </c>
      <c r="H299" s="22" t="s">
        <v>506</v>
      </c>
    </row>
    <row r="300" spans="1:8" x14ac:dyDescent="0.2">
      <c r="A300">
        <v>1261047</v>
      </c>
      <c r="B300">
        <v>3371.1308380000005</v>
      </c>
      <c r="C300" s="22" t="s">
        <v>634</v>
      </c>
      <c r="D300" s="22" t="s">
        <v>635</v>
      </c>
      <c r="E300" s="22" t="s">
        <v>505</v>
      </c>
      <c r="F300">
        <v>344</v>
      </c>
      <c r="G300" s="24">
        <f>_01__2[[#This Row],[Time]]-B299</f>
        <v>3.0005120000005263</v>
      </c>
      <c r="H300" s="22" t="s">
        <v>506</v>
      </c>
    </row>
    <row r="301" spans="1:8" x14ac:dyDescent="0.2">
      <c r="A301">
        <v>1261080</v>
      </c>
      <c r="B301">
        <v>3374.1317719999997</v>
      </c>
      <c r="C301" s="22" t="s">
        <v>634</v>
      </c>
      <c r="D301" s="22" t="s">
        <v>635</v>
      </c>
      <c r="E301" s="22" t="s">
        <v>505</v>
      </c>
      <c r="F301">
        <v>344</v>
      </c>
      <c r="G301" s="24">
        <f>_01__2[[#This Row],[Time]]-B300</f>
        <v>3.0009339999992335</v>
      </c>
      <c r="H301" s="22" t="s">
        <v>506</v>
      </c>
    </row>
    <row r="302" spans="1:8" x14ac:dyDescent="0.2">
      <c r="A302">
        <v>1263313</v>
      </c>
      <c r="B302">
        <v>3416.5475719999999</v>
      </c>
      <c r="C302" s="22" t="s">
        <v>634</v>
      </c>
      <c r="D302" s="22" t="s">
        <v>636</v>
      </c>
      <c r="E302" s="22" t="s">
        <v>504</v>
      </c>
      <c r="F302">
        <v>60</v>
      </c>
      <c r="G302" s="24">
        <f>_01__2[[#This Row],[Time]]-B301</f>
        <v>42.415800000000218</v>
      </c>
      <c r="H302" s="22" t="s">
        <v>583</v>
      </c>
    </row>
    <row r="303" spans="1:8" x14ac:dyDescent="0.2">
      <c r="A303">
        <v>1270379</v>
      </c>
      <c r="B303">
        <v>3547.6875670000004</v>
      </c>
      <c r="C303" s="22" t="s">
        <v>634</v>
      </c>
      <c r="D303" s="22" t="s">
        <v>636</v>
      </c>
      <c r="E303" s="22" t="s">
        <v>504</v>
      </c>
      <c r="F303">
        <v>60</v>
      </c>
      <c r="G303" s="24">
        <f>_01__2[[#This Row],[Time]]-B302</f>
        <v>131.13999500000045</v>
      </c>
      <c r="H303" s="22" t="s">
        <v>583</v>
      </c>
    </row>
    <row r="304" spans="1:8" x14ac:dyDescent="0.2">
      <c r="A304">
        <v>1278045</v>
      </c>
      <c r="B304">
        <v>3620.1882420000002</v>
      </c>
      <c r="C304" s="22" t="s">
        <v>634</v>
      </c>
      <c r="D304" s="22" t="s">
        <v>635</v>
      </c>
      <c r="E304" s="22" t="s">
        <v>505</v>
      </c>
      <c r="F304">
        <v>344</v>
      </c>
      <c r="G304" s="24">
        <f>_01__2[[#This Row],[Time]]-B303</f>
        <v>72.500674999999774</v>
      </c>
      <c r="H304" s="22" t="s">
        <v>506</v>
      </c>
    </row>
    <row r="305" spans="1:8" x14ac:dyDescent="0.2">
      <c r="A305">
        <v>1278341</v>
      </c>
      <c r="B305">
        <v>3623.1694929999999</v>
      </c>
      <c r="C305" s="22" t="s">
        <v>634</v>
      </c>
      <c r="D305" s="22" t="s">
        <v>635</v>
      </c>
      <c r="E305" s="22" t="s">
        <v>505</v>
      </c>
      <c r="F305">
        <v>344</v>
      </c>
      <c r="G305" s="24">
        <f>_01__2[[#This Row],[Time]]-B304</f>
        <v>2.9812509999997019</v>
      </c>
      <c r="H305" s="22" t="s">
        <v>506</v>
      </c>
    </row>
    <row r="306" spans="1:8" x14ac:dyDescent="0.2">
      <c r="A306">
        <v>1278497</v>
      </c>
      <c r="B306">
        <v>3626.1851149999998</v>
      </c>
      <c r="C306" s="22" t="s">
        <v>634</v>
      </c>
      <c r="D306" s="22" t="s">
        <v>635</v>
      </c>
      <c r="E306" s="22" t="s">
        <v>505</v>
      </c>
      <c r="F306">
        <v>344</v>
      </c>
      <c r="G306" s="24">
        <f>_01__2[[#This Row],[Time]]-B305</f>
        <v>3.0156219999998939</v>
      </c>
      <c r="H306" s="22" t="s">
        <v>506</v>
      </c>
    </row>
    <row r="307" spans="1:8" x14ac:dyDescent="0.2">
      <c r="A307">
        <v>1278748</v>
      </c>
      <c r="B307">
        <v>3629.1900609999998</v>
      </c>
      <c r="C307" s="22" t="s">
        <v>634</v>
      </c>
      <c r="D307" s="22" t="s">
        <v>635</v>
      </c>
      <c r="E307" s="22" t="s">
        <v>505</v>
      </c>
      <c r="F307">
        <v>344</v>
      </c>
      <c r="G307" s="24">
        <f>_01__2[[#This Row],[Time]]-B306</f>
        <v>3.0049460000000181</v>
      </c>
      <c r="H307" s="22" t="s">
        <v>506</v>
      </c>
    </row>
    <row r="308" spans="1:8" x14ac:dyDescent="0.2">
      <c r="A308">
        <v>1279060</v>
      </c>
      <c r="B308">
        <v>3632.1975689999999</v>
      </c>
      <c r="C308" s="22" t="s">
        <v>634</v>
      </c>
      <c r="D308" s="22" t="s">
        <v>635</v>
      </c>
      <c r="E308" s="22" t="s">
        <v>505</v>
      </c>
      <c r="F308">
        <v>344</v>
      </c>
      <c r="G308" s="24">
        <f>_01__2[[#This Row],[Time]]-B307</f>
        <v>3.0075080000001435</v>
      </c>
      <c r="H308" s="22" t="s">
        <v>506</v>
      </c>
    </row>
    <row r="309" spans="1:8" x14ac:dyDescent="0.2">
      <c r="A309">
        <v>1279384</v>
      </c>
      <c r="B309">
        <v>3635.2097389999999</v>
      </c>
      <c r="C309" s="22" t="s">
        <v>634</v>
      </c>
      <c r="D309" s="22" t="s">
        <v>635</v>
      </c>
      <c r="E309" s="22" t="s">
        <v>505</v>
      </c>
      <c r="F309">
        <v>344</v>
      </c>
      <c r="G309" s="24">
        <f>_01__2[[#This Row],[Time]]-B308</f>
        <v>3.0121699999999691</v>
      </c>
      <c r="H309" s="22" t="s">
        <v>506</v>
      </c>
    </row>
    <row r="310" spans="1:8" x14ac:dyDescent="0.2">
      <c r="A310">
        <v>1281688</v>
      </c>
      <c r="B310">
        <v>3679.5537549999999</v>
      </c>
      <c r="C310" s="22" t="s">
        <v>634</v>
      </c>
      <c r="D310" s="22" t="s">
        <v>636</v>
      </c>
      <c r="E310" s="22" t="s">
        <v>504</v>
      </c>
      <c r="F310">
        <v>60</v>
      </c>
      <c r="G310" s="24">
        <f>_01__2[[#This Row],[Time]]-B309</f>
        <v>44.344016000000011</v>
      </c>
      <c r="H310" s="22" t="s">
        <v>583</v>
      </c>
    </row>
    <row r="311" spans="1:8" x14ac:dyDescent="0.2">
      <c r="A311">
        <v>1281756</v>
      </c>
      <c r="B311">
        <v>3682.7407670000002</v>
      </c>
      <c r="C311" s="22" t="s">
        <v>634</v>
      </c>
      <c r="D311" s="22" t="s">
        <v>635</v>
      </c>
      <c r="E311" s="22" t="s">
        <v>505</v>
      </c>
      <c r="F311">
        <v>344</v>
      </c>
      <c r="G311" s="24">
        <f>_01__2[[#This Row],[Time]]-B310</f>
        <v>3.1870120000003226</v>
      </c>
      <c r="H311" s="22" t="s">
        <v>506</v>
      </c>
    </row>
    <row r="312" spans="1:8" x14ac:dyDescent="0.2">
      <c r="A312">
        <v>1281774</v>
      </c>
      <c r="B312">
        <v>3685.747226</v>
      </c>
      <c r="C312" s="22" t="s">
        <v>634</v>
      </c>
      <c r="D312" s="22" t="s">
        <v>635</v>
      </c>
      <c r="E312" s="22" t="s">
        <v>505</v>
      </c>
      <c r="F312">
        <v>344</v>
      </c>
      <c r="G312" s="24">
        <f>_01__2[[#This Row],[Time]]-B311</f>
        <v>3.0064589999997224</v>
      </c>
      <c r="H312" s="22" t="s">
        <v>506</v>
      </c>
    </row>
    <row r="313" spans="1:8" x14ac:dyDescent="0.2">
      <c r="A313">
        <v>1281915</v>
      </c>
      <c r="B313">
        <v>3688.75821</v>
      </c>
      <c r="C313" s="22" t="s">
        <v>634</v>
      </c>
      <c r="D313" s="22" t="s">
        <v>635</v>
      </c>
      <c r="E313" s="22" t="s">
        <v>505</v>
      </c>
      <c r="F313">
        <v>344</v>
      </c>
      <c r="G313" s="24">
        <f>_01__2[[#This Row],[Time]]-B312</f>
        <v>3.0109840000000077</v>
      </c>
      <c r="H313" s="22" t="s">
        <v>506</v>
      </c>
    </row>
    <row r="314" spans="1:8" x14ac:dyDescent="0.2">
      <c r="A314">
        <v>1282056</v>
      </c>
      <c r="B314">
        <v>3691.7696590000005</v>
      </c>
      <c r="C314" s="22" t="s">
        <v>634</v>
      </c>
      <c r="D314" s="22" t="s">
        <v>635</v>
      </c>
      <c r="E314" s="22" t="s">
        <v>505</v>
      </c>
      <c r="F314">
        <v>344</v>
      </c>
      <c r="G314" s="24">
        <f>_01__2[[#This Row],[Time]]-B313</f>
        <v>3.0114490000005389</v>
      </c>
      <c r="H314" s="22" t="s">
        <v>506</v>
      </c>
    </row>
    <row r="315" spans="1:8" x14ac:dyDescent="0.2">
      <c r="A315">
        <v>1282093</v>
      </c>
      <c r="B315">
        <v>3694.7781460000001</v>
      </c>
      <c r="C315" s="22" t="s">
        <v>634</v>
      </c>
      <c r="D315" s="22" t="s">
        <v>635</v>
      </c>
      <c r="E315" s="22" t="s">
        <v>505</v>
      </c>
      <c r="F315">
        <v>344</v>
      </c>
      <c r="G315" s="24">
        <f>_01__2[[#This Row],[Time]]-B314</f>
        <v>3.0084869999996044</v>
      </c>
      <c r="H315" s="22" t="s">
        <v>506</v>
      </c>
    </row>
    <row r="316" spans="1:8" x14ac:dyDescent="0.2">
      <c r="A316">
        <v>1282250</v>
      </c>
      <c r="B316">
        <v>3697.7769549999998</v>
      </c>
      <c r="C316" s="22" t="s">
        <v>634</v>
      </c>
      <c r="D316" s="22" t="s">
        <v>635</v>
      </c>
      <c r="E316" s="22" t="s">
        <v>505</v>
      </c>
      <c r="F316">
        <v>344</v>
      </c>
      <c r="G316" s="24">
        <f>_01__2[[#This Row],[Time]]-B315</f>
        <v>2.9988089999997101</v>
      </c>
      <c r="H316" s="22" t="s">
        <v>506</v>
      </c>
    </row>
    <row r="317" spans="1:8" x14ac:dyDescent="0.2">
      <c r="A317">
        <v>1291523</v>
      </c>
      <c r="B317">
        <v>3824.6696009999996</v>
      </c>
      <c r="C317" s="22" t="s">
        <v>634</v>
      </c>
      <c r="D317" s="22" t="s">
        <v>636</v>
      </c>
      <c r="E317" s="22" t="s">
        <v>504</v>
      </c>
      <c r="F317">
        <v>60</v>
      </c>
      <c r="G317" s="24">
        <f>_01__2[[#This Row],[Time]]-B316</f>
        <v>126.89264599999979</v>
      </c>
      <c r="H317" s="22" t="s">
        <v>583</v>
      </c>
    </row>
    <row r="318" spans="1:8" x14ac:dyDescent="0.2">
      <c r="A318">
        <v>1299642</v>
      </c>
      <c r="B318">
        <v>3967.2557409999995</v>
      </c>
      <c r="C318" s="22" t="s">
        <v>634</v>
      </c>
      <c r="D318" s="22" t="s">
        <v>636</v>
      </c>
      <c r="E318" s="22" t="s">
        <v>504</v>
      </c>
      <c r="F318">
        <v>60</v>
      </c>
      <c r="G318" s="24">
        <f>_01__2[[#This Row],[Time]]-B317</f>
        <v>142.58613999999989</v>
      </c>
      <c r="H318" s="22" t="s">
        <v>583</v>
      </c>
    </row>
    <row r="319" spans="1:8" x14ac:dyDescent="0.2">
      <c r="A319">
        <v>1303627</v>
      </c>
      <c r="B319">
        <v>4050.6291030000002</v>
      </c>
      <c r="C319" s="22" t="s">
        <v>634</v>
      </c>
      <c r="D319" s="22" t="s">
        <v>635</v>
      </c>
      <c r="E319" s="22" t="s">
        <v>505</v>
      </c>
      <c r="F319">
        <v>344</v>
      </c>
      <c r="G319" s="24">
        <f>_01__2[[#This Row],[Time]]-B318</f>
        <v>83.373362000000725</v>
      </c>
      <c r="H319" s="22" t="s">
        <v>506</v>
      </c>
    </row>
    <row r="320" spans="1:8" x14ac:dyDescent="0.2">
      <c r="A320">
        <v>1303853</v>
      </c>
      <c r="B320">
        <v>4053.6293000000001</v>
      </c>
      <c r="C320" s="22" t="s">
        <v>634</v>
      </c>
      <c r="D320" s="22" t="s">
        <v>635</v>
      </c>
      <c r="E320" s="22" t="s">
        <v>505</v>
      </c>
      <c r="F320">
        <v>344</v>
      </c>
      <c r="G320" s="24">
        <f>_01__2[[#This Row],[Time]]-B319</f>
        <v>3.0001969999998437</v>
      </c>
      <c r="H320" s="22" t="s">
        <v>506</v>
      </c>
    </row>
    <row r="321" spans="1:8" x14ac:dyDescent="0.2">
      <c r="A321">
        <v>1303953</v>
      </c>
      <c r="B321">
        <v>4056.643075</v>
      </c>
      <c r="C321" s="22" t="s">
        <v>634</v>
      </c>
      <c r="D321" s="22" t="s">
        <v>635</v>
      </c>
      <c r="E321" s="22" t="s">
        <v>505</v>
      </c>
      <c r="F321">
        <v>344</v>
      </c>
      <c r="G321" s="24">
        <f>_01__2[[#This Row],[Time]]-B320</f>
        <v>3.013774999999896</v>
      </c>
      <c r="H321" s="22" t="s">
        <v>506</v>
      </c>
    </row>
    <row r="322" spans="1:8" x14ac:dyDescent="0.2">
      <c r="A322">
        <v>1304026</v>
      </c>
      <c r="B322">
        <v>4059.659408</v>
      </c>
      <c r="C322" s="22" t="s">
        <v>634</v>
      </c>
      <c r="D322" s="22" t="s">
        <v>635</v>
      </c>
      <c r="E322" s="22" t="s">
        <v>505</v>
      </c>
      <c r="F322">
        <v>344</v>
      </c>
      <c r="G322" s="24">
        <f>_01__2[[#This Row],[Time]]-B321</f>
        <v>3.0163330000000315</v>
      </c>
      <c r="H322" s="22" t="s">
        <v>506</v>
      </c>
    </row>
    <row r="323" spans="1:8" x14ac:dyDescent="0.2">
      <c r="A323">
        <v>1304171</v>
      </c>
      <c r="B323">
        <v>4062.6594170000003</v>
      </c>
      <c r="C323" s="22" t="s">
        <v>634</v>
      </c>
      <c r="D323" s="22" t="s">
        <v>635</v>
      </c>
      <c r="E323" s="22" t="s">
        <v>505</v>
      </c>
      <c r="F323">
        <v>344</v>
      </c>
      <c r="G323" s="24">
        <f>_01__2[[#This Row],[Time]]-B322</f>
        <v>3.0000090000003183</v>
      </c>
      <c r="H323" s="22" t="s">
        <v>506</v>
      </c>
    </row>
    <row r="324" spans="1:8" x14ac:dyDescent="0.2">
      <c r="A324">
        <v>1304425</v>
      </c>
      <c r="B324">
        <v>4065.6724299999996</v>
      </c>
      <c r="C324" s="22" t="s">
        <v>634</v>
      </c>
      <c r="D324" s="22" t="s">
        <v>635</v>
      </c>
      <c r="E324" s="22" t="s">
        <v>505</v>
      </c>
      <c r="F324">
        <v>344</v>
      </c>
      <c r="G324" s="24">
        <f>_01__2[[#This Row],[Time]]-B323</f>
        <v>3.0130129999993187</v>
      </c>
      <c r="H324" s="22" t="s">
        <v>506</v>
      </c>
    </row>
    <row r="325" spans="1:8" x14ac:dyDescent="0.2">
      <c r="A325">
        <v>1305434</v>
      </c>
      <c r="B325">
        <v>4092.8295420000004</v>
      </c>
      <c r="C325" s="22" t="s">
        <v>634</v>
      </c>
      <c r="D325" s="22" t="s">
        <v>636</v>
      </c>
      <c r="E325" s="22" t="s">
        <v>504</v>
      </c>
      <c r="F325">
        <v>60</v>
      </c>
      <c r="G325" s="24">
        <f>_01__2[[#This Row],[Time]]-B324</f>
        <v>27.15711200000078</v>
      </c>
      <c r="H325" s="22" t="s">
        <v>583</v>
      </c>
    </row>
    <row r="326" spans="1:8" x14ac:dyDescent="0.2">
      <c r="A326">
        <v>1306704</v>
      </c>
      <c r="B326">
        <v>4111.2871359999999</v>
      </c>
      <c r="C326" s="22" t="s">
        <v>634</v>
      </c>
      <c r="D326" s="22" t="s">
        <v>635</v>
      </c>
      <c r="E326" s="22" t="s">
        <v>505</v>
      </c>
      <c r="F326">
        <v>344</v>
      </c>
      <c r="G326" s="24">
        <f>_01__2[[#This Row],[Time]]-B325</f>
        <v>18.457593999999517</v>
      </c>
      <c r="H326" s="22" t="s">
        <v>506</v>
      </c>
    </row>
    <row r="327" spans="1:8" x14ac:dyDescent="0.2">
      <c r="A327">
        <v>1306914</v>
      </c>
      <c r="B327">
        <v>4114.2823200000003</v>
      </c>
      <c r="C327" s="22" t="s">
        <v>634</v>
      </c>
      <c r="D327" s="22" t="s">
        <v>635</v>
      </c>
      <c r="E327" s="22" t="s">
        <v>505</v>
      </c>
      <c r="F327">
        <v>344</v>
      </c>
      <c r="G327" s="24">
        <f>_01__2[[#This Row],[Time]]-B326</f>
        <v>2.9951840000003358</v>
      </c>
      <c r="H327" s="22" t="s">
        <v>506</v>
      </c>
    </row>
    <row r="328" spans="1:8" x14ac:dyDescent="0.2">
      <c r="A328">
        <v>1307038</v>
      </c>
      <c r="B328">
        <v>4117.286779</v>
      </c>
      <c r="C328" s="22" t="s">
        <v>634</v>
      </c>
      <c r="D328" s="22" t="s">
        <v>635</v>
      </c>
      <c r="E328" s="22" t="s">
        <v>505</v>
      </c>
      <c r="F328">
        <v>344</v>
      </c>
      <c r="G328" s="24">
        <f>_01__2[[#This Row],[Time]]-B327</f>
        <v>3.0044589999997697</v>
      </c>
      <c r="H328" s="22" t="s">
        <v>506</v>
      </c>
    </row>
    <row r="329" spans="1:8" x14ac:dyDescent="0.2">
      <c r="A329">
        <v>1307202</v>
      </c>
      <c r="B329">
        <v>4120.312559</v>
      </c>
      <c r="C329" s="22" t="s">
        <v>634</v>
      </c>
      <c r="D329" s="22" t="s">
        <v>635</v>
      </c>
      <c r="E329" s="22" t="s">
        <v>505</v>
      </c>
      <c r="F329">
        <v>344</v>
      </c>
      <c r="G329" s="24">
        <f>_01__2[[#This Row],[Time]]-B328</f>
        <v>3.0257799999999406</v>
      </c>
      <c r="H329" s="22" t="s">
        <v>506</v>
      </c>
    </row>
    <row r="330" spans="1:8" x14ac:dyDescent="0.2">
      <c r="A330">
        <v>1307392</v>
      </c>
      <c r="B330">
        <v>4123.252692</v>
      </c>
      <c r="C330" s="22" t="s">
        <v>634</v>
      </c>
      <c r="D330" s="22" t="s">
        <v>635</v>
      </c>
      <c r="E330" s="22" t="s">
        <v>505</v>
      </c>
      <c r="F330">
        <v>344</v>
      </c>
      <c r="G330" s="24">
        <f>_01__2[[#This Row],[Time]]-B329</f>
        <v>2.9401330000000598</v>
      </c>
      <c r="H330" s="22" t="s">
        <v>506</v>
      </c>
    </row>
    <row r="331" spans="1:8" x14ac:dyDescent="0.2">
      <c r="A331">
        <v>1307537</v>
      </c>
      <c r="B331">
        <v>4126.2955380000003</v>
      </c>
      <c r="C331" s="22" t="s">
        <v>634</v>
      </c>
      <c r="D331" s="22" t="s">
        <v>635</v>
      </c>
      <c r="E331" s="22" t="s">
        <v>505</v>
      </c>
      <c r="F331">
        <v>344</v>
      </c>
      <c r="G331" s="24">
        <f>_01__2[[#This Row],[Time]]-B330</f>
        <v>3.0428460000002815</v>
      </c>
      <c r="H331" s="22" t="s">
        <v>506</v>
      </c>
    </row>
    <row r="332" spans="1:8" x14ac:dyDescent="0.2">
      <c r="A332">
        <v>1311769</v>
      </c>
      <c r="B332">
        <v>4237.0938320000005</v>
      </c>
      <c r="C332" s="22" t="s">
        <v>634</v>
      </c>
      <c r="D332" s="22" t="s">
        <v>636</v>
      </c>
      <c r="E332" s="22" t="s">
        <v>504</v>
      </c>
      <c r="F332">
        <v>60</v>
      </c>
      <c r="G332" s="24">
        <f>_01__2[[#This Row],[Time]]-B331</f>
        <v>110.79829400000017</v>
      </c>
      <c r="H332" s="22" t="s">
        <v>583</v>
      </c>
    </row>
    <row r="333" spans="1:8" x14ac:dyDescent="0.2">
      <c r="A333">
        <v>1314907</v>
      </c>
      <c r="B333">
        <v>4312.8229090000004</v>
      </c>
      <c r="C333" s="22" t="s">
        <v>634</v>
      </c>
      <c r="D333" s="22" t="s">
        <v>635</v>
      </c>
      <c r="E333" s="22" t="s">
        <v>492</v>
      </c>
      <c r="F333">
        <v>66</v>
      </c>
      <c r="G333" s="24">
        <f>_01__2[[#This Row],[Time]]-B332</f>
        <v>75.729076999999961</v>
      </c>
      <c r="H333" s="22" t="s">
        <v>624</v>
      </c>
    </row>
    <row r="334" spans="1:8" x14ac:dyDescent="0.2">
      <c r="A334">
        <v>1314911</v>
      </c>
      <c r="B334">
        <v>4312.8252970000003</v>
      </c>
      <c r="C334" s="22" t="s">
        <v>634</v>
      </c>
      <c r="D334" s="22" t="s">
        <v>635</v>
      </c>
      <c r="E334" s="22" t="s">
        <v>492</v>
      </c>
      <c r="F334">
        <v>60</v>
      </c>
      <c r="G334" s="24">
        <f>_01__2[[#This Row],[Time]]-B333</f>
        <v>2.3879999998825951E-3</v>
      </c>
      <c r="H334" s="22" t="s">
        <v>567</v>
      </c>
    </row>
    <row r="335" spans="1:8" x14ac:dyDescent="0.2">
      <c r="A335">
        <v>1314912</v>
      </c>
      <c r="B335">
        <v>4312.826145</v>
      </c>
      <c r="C335" s="22" t="s">
        <v>634</v>
      </c>
      <c r="D335" s="22" t="s">
        <v>635</v>
      </c>
      <c r="E335" s="22" t="s">
        <v>492</v>
      </c>
      <c r="F335">
        <v>60</v>
      </c>
      <c r="G335" s="24">
        <f>_01__2[[#This Row],[Time]]-B334</f>
        <v>8.4799999967799522E-4</v>
      </c>
      <c r="H335" s="22" t="s">
        <v>568</v>
      </c>
    </row>
    <row r="336" spans="1:8" x14ac:dyDescent="0.2">
      <c r="A336">
        <v>1314920</v>
      </c>
      <c r="B336">
        <v>4312.9978449999999</v>
      </c>
      <c r="C336" s="22" t="s">
        <v>634</v>
      </c>
      <c r="D336" s="22" t="s">
        <v>635</v>
      </c>
      <c r="E336" s="22" t="s">
        <v>508</v>
      </c>
      <c r="F336">
        <v>722</v>
      </c>
      <c r="G336" s="24">
        <f>_01__2[[#This Row],[Time]]-B335</f>
        <v>0.1716999999998734</v>
      </c>
      <c r="H336" s="22" t="s">
        <v>509</v>
      </c>
    </row>
    <row r="337" spans="1:8" x14ac:dyDescent="0.2">
      <c r="A337">
        <v>1314921</v>
      </c>
      <c r="B337">
        <v>4312.9978460000002</v>
      </c>
      <c r="C337" s="22" t="s">
        <v>634</v>
      </c>
      <c r="D337" s="22" t="s">
        <v>635</v>
      </c>
      <c r="E337" s="22" t="s">
        <v>492</v>
      </c>
      <c r="F337">
        <v>60</v>
      </c>
      <c r="G337" s="24">
        <f>_01__2[[#This Row],[Time]]-B336</f>
        <v>1.0000003385357559E-6</v>
      </c>
      <c r="H337" s="22" t="s">
        <v>625</v>
      </c>
    </row>
    <row r="338" spans="1:8" x14ac:dyDescent="0.2">
      <c r="A338">
        <v>1314925</v>
      </c>
      <c r="B338">
        <v>4313.0088079999996</v>
      </c>
      <c r="C338" s="22" t="s">
        <v>634</v>
      </c>
      <c r="D338" s="22" t="s">
        <v>635</v>
      </c>
      <c r="E338" s="22" t="s">
        <v>492</v>
      </c>
      <c r="F338">
        <v>60</v>
      </c>
      <c r="G338" s="24">
        <f>_01__2[[#This Row],[Time]]-B337</f>
        <v>1.0961999999381078E-2</v>
      </c>
      <c r="H338" s="22" t="s">
        <v>569</v>
      </c>
    </row>
    <row r="339" spans="1:8" x14ac:dyDescent="0.2">
      <c r="A339">
        <v>1314926</v>
      </c>
      <c r="B339">
        <v>4313.0149630000005</v>
      </c>
      <c r="C339" s="22" t="s">
        <v>634</v>
      </c>
      <c r="D339" s="22" t="s">
        <v>635</v>
      </c>
      <c r="E339" s="22" t="s">
        <v>492</v>
      </c>
      <c r="F339">
        <v>66</v>
      </c>
      <c r="G339" s="24">
        <f>_01__2[[#This Row],[Time]]-B338</f>
        <v>6.1550000009447103E-3</v>
      </c>
      <c r="H339" s="22" t="s">
        <v>626</v>
      </c>
    </row>
    <row r="340" spans="1:8" x14ac:dyDescent="0.2">
      <c r="A340">
        <v>1314930</v>
      </c>
      <c r="B340">
        <v>4313.0176490000003</v>
      </c>
      <c r="C340" s="22" t="s">
        <v>634</v>
      </c>
      <c r="D340" s="22" t="s">
        <v>635</v>
      </c>
      <c r="E340" s="22" t="s">
        <v>492</v>
      </c>
      <c r="F340">
        <v>60</v>
      </c>
      <c r="G340" s="24">
        <f>_01__2[[#This Row],[Time]]-B339</f>
        <v>2.6859999998123385E-3</v>
      </c>
      <c r="H340" s="22" t="s">
        <v>570</v>
      </c>
    </row>
    <row r="341" spans="1:8" x14ac:dyDescent="0.2">
      <c r="A341">
        <v>1314931</v>
      </c>
      <c r="B341">
        <v>4313.0181890000003</v>
      </c>
      <c r="C341" s="22" t="s">
        <v>634</v>
      </c>
      <c r="D341" s="22" t="s">
        <v>635</v>
      </c>
      <c r="E341" s="22" t="s">
        <v>492</v>
      </c>
      <c r="F341">
        <v>60</v>
      </c>
      <c r="G341" s="24">
        <f>_01__2[[#This Row],[Time]]-B340</f>
        <v>5.4000000000087311E-4</v>
      </c>
      <c r="H341" s="22" t="s">
        <v>571</v>
      </c>
    </row>
    <row r="342" spans="1:8" x14ac:dyDescent="0.2">
      <c r="A342">
        <v>1314946</v>
      </c>
      <c r="B342">
        <v>4313.191785</v>
      </c>
      <c r="C342" s="22" t="s">
        <v>634</v>
      </c>
      <c r="D342" s="22" t="s">
        <v>635</v>
      </c>
      <c r="E342" s="22" t="s">
        <v>508</v>
      </c>
      <c r="F342">
        <v>722</v>
      </c>
      <c r="G342" s="24">
        <f>_01__2[[#This Row],[Time]]-B341</f>
        <v>0.17359599999963393</v>
      </c>
      <c r="H342" s="22" t="s">
        <v>509</v>
      </c>
    </row>
    <row r="343" spans="1:8" x14ac:dyDescent="0.2">
      <c r="A343">
        <v>1314947</v>
      </c>
      <c r="B343">
        <v>4313.1917860000003</v>
      </c>
      <c r="C343" s="22" t="s">
        <v>634</v>
      </c>
      <c r="D343" s="22" t="s">
        <v>635</v>
      </c>
      <c r="E343" s="22" t="s">
        <v>492</v>
      </c>
      <c r="F343">
        <v>60</v>
      </c>
      <c r="G343" s="24">
        <f>_01__2[[#This Row],[Time]]-B342</f>
        <v>1.0000003385357559E-6</v>
      </c>
      <c r="H343" s="22" t="s">
        <v>627</v>
      </c>
    </row>
    <row r="344" spans="1:8" x14ac:dyDescent="0.2">
      <c r="A344">
        <v>1314953</v>
      </c>
      <c r="B344">
        <v>4313.1988689999998</v>
      </c>
      <c r="C344" s="22" t="s">
        <v>634</v>
      </c>
      <c r="D344" s="22" t="s">
        <v>635</v>
      </c>
      <c r="E344" s="22" t="s">
        <v>492</v>
      </c>
      <c r="F344">
        <v>60</v>
      </c>
      <c r="G344" s="24">
        <f>_01__2[[#This Row],[Time]]-B343</f>
        <v>7.0829999995112303E-3</v>
      </c>
      <c r="H344" s="22" t="s">
        <v>572</v>
      </c>
    </row>
    <row r="345" spans="1:8" x14ac:dyDescent="0.2">
      <c r="A345">
        <v>1314954</v>
      </c>
      <c r="B345">
        <v>4313.2050600000002</v>
      </c>
      <c r="C345" s="22" t="s">
        <v>634</v>
      </c>
      <c r="D345" s="22" t="s">
        <v>635</v>
      </c>
      <c r="E345" s="22" t="s">
        <v>505</v>
      </c>
      <c r="F345">
        <v>344</v>
      </c>
      <c r="G345" s="24">
        <f>_01__2[[#This Row],[Time]]-B344</f>
        <v>6.1910000003990717E-3</v>
      </c>
      <c r="H345" s="22" t="s">
        <v>506</v>
      </c>
    </row>
    <row r="346" spans="1:8" x14ac:dyDescent="0.2">
      <c r="A346">
        <v>1314955</v>
      </c>
      <c r="B346">
        <v>4313.2119060000005</v>
      </c>
      <c r="C346" s="22" t="s">
        <v>634</v>
      </c>
      <c r="D346" s="22" t="s">
        <v>635</v>
      </c>
      <c r="E346" s="22" t="s">
        <v>492</v>
      </c>
      <c r="F346">
        <v>66</v>
      </c>
      <c r="G346" s="24">
        <f>_01__2[[#This Row],[Time]]-B345</f>
        <v>6.8460000002232846E-3</v>
      </c>
      <c r="H346" s="22" t="s">
        <v>628</v>
      </c>
    </row>
    <row r="347" spans="1:8" x14ac:dyDescent="0.2">
      <c r="A347">
        <v>1314958</v>
      </c>
      <c r="B347">
        <v>4313.2166689999995</v>
      </c>
      <c r="C347" s="22" t="s">
        <v>634</v>
      </c>
      <c r="D347" s="22" t="s">
        <v>635</v>
      </c>
      <c r="E347" s="22" t="s">
        <v>492</v>
      </c>
      <c r="F347">
        <v>60</v>
      </c>
      <c r="G347" s="24">
        <f>_01__2[[#This Row],[Time]]-B346</f>
        <v>4.7629999990022043E-3</v>
      </c>
      <c r="H347" s="22" t="s">
        <v>573</v>
      </c>
    </row>
    <row r="348" spans="1:8" x14ac:dyDescent="0.2">
      <c r="A348">
        <v>1314959</v>
      </c>
      <c r="B348">
        <v>4313.2177510000001</v>
      </c>
      <c r="C348" s="22" t="s">
        <v>634</v>
      </c>
      <c r="D348" s="22" t="s">
        <v>635</v>
      </c>
      <c r="E348" s="22" t="s">
        <v>508</v>
      </c>
      <c r="F348">
        <v>1514</v>
      </c>
      <c r="G348" s="24">
        <f>_01__2[[#This Row],[Time]]-B347</f>
        <v>1.0820000006788177E-3</v>
      </c>
      <c r="H348" s="22" t="s">
        <v>509</v>
      </c>
    </row>
    <row r="349" spans="1:8" x14ac:dyDescent="0.2">
      <c r="A349">
        <v>1314960</v>
      </c>
      <c r="B349">
        <v>4313.2181350000001</v>
      </c>
      <c r="C349" s="22" t="s">
        <v>634</v>
      </c>
      <c r="D349" s="22" t="s">
        <v>635</v>
      </c>
      <c r="E349" s="22" t="s">
        <v>508</v>
      </c>
      <c r="F349">
        <v>1337</v>
      </c>
      <c r="G349" s="24">
        <f>_01__2[[#This Row],[Time]]-B348</f>
        <v>3.839999999399879E-4</v>
      </c>
      <c r="H349" s="22" t="s">
        <v>524</v>
      </c>
    </row>
    <row r="350" spans="1:8" x14ac:dyDescent="0.2">
      <c r="A350">
        <v>1314961</v>
      </c>
      <c r="B350">
        <v>4313.2181350000001</v>
      </c>
      <c r="C350" s="22" t="s">
        <v>634</v>
      </c>
      <c r="D350" s="22" t="s">
        <v>635</v>
      </c>
      <c r="E350" s="22" t="s">
        <v>492</v>
      </c>
      <c r="F350">
        <v>60</v>
      </c>
      <c r="G350" s="24">
        <f>_01__2[[#This Row],[Time]]-B349</f>
        <v>0</v>
      </c>
      <c r="H350" s="22" t="s">
        <v>629</v>
      </c>
    </row>
    <row r="351" spans="1:8" x14ac:dyDescent="0.2">
      <c r="A351">
        <v>1314964</v>
      </c>
      <c r="B351">
        <v>4313.2202939999997</v>
      </c>
      <c r="C351" s="22" t="s">
        <v>634</v>
      </c>
      <c r="D351" s="22" t="s">
        <v>635</v>
      </c>
      <c r="E351" s="22" t="s">
        <v>492</v>
      </c>
      <c r="F351">
        <v>60</v>
      </c>
      <c r="G351" s="24">
        <f>_01__2[[#This Row],[Time]]-B350</f>
        <v>2.1589999996649567E-3</v>
      </c>
      <c r="H351" s="22" t="s">
        <v>574</v>
      </c>
    </row>
    <row r="352" spans="1:8" x14ac:dyDescent="0.2">
      <c r="A352">
        <v>1315100</v>
      </c>
      <c r="B352">
        <v>4316.1948600000005</v>
      </c>
      <c r="C352" s="22" t="s">
        <v>634</v>
      </c>
      <c r="D352" s="22" t="s">
        <v>635</v>
      </c>
      <c r="E352" s="22" t="s">
        <v>505</v>
      </c>
      <c r="F352">
        <v>344</v>
      </c>
      <c r="G352" s="24">
        <f>_01__2[[#This Row],[Time]]-B351</f>
        <v>2.9745660000007774</v>
      </c>
      <c r="H352" s="22" t="s">
        <v>506</v>
      </c>
    </row>
    <row r="353" spans="1:8" x14ac:dyDescent="0.2">
      <c r="A353">
        <v>1315214</v>
      </c>
      <c r="B353">
        <v>4319.1955900000003</v>
      </c>
      <c r="C353" s="22" t="s">
        <v>634</v>
      </c>
      <c r="D353" s="22" t="s">
        <v>635</v>
      </c>
      <c r="E353" s="22" t="s">
        <v>505</v>
      </c>
      <c r="F353">
        <v>344</v>
      </c>
      <c r="G353" s="24">
        <f>_01__2[[#This Row],[Time]]-B352</f>
        <v>3.0007299999997485</v>
      </c>
      <c r="H353" s="22" t="s">
        <v>506</v>
      </c>
    </row>
    <row r="354" spans="1:8" x14ac:dyDescent="0.2">
      <c r="A354">
        <v>1315321</v>
      </c>
      <c r="B354">
        <v>4322.7923639999999</v>
      </c>
      <c r="C354" s="22" t="s">
        <v>634</v>
      </c>
      <c r="D354" s="22" t="s">
        <v>635</v>
      </c>
      <c r="E354" s="22" t="s">
        <v>505</v>
      </c>
      <c r="F354">
        <v>272</v>
      </c>
      <c r="G354" s="24">
        <f>_01__2[[#This Row],[Time]]-B353</f>
        <v>3.5967739999996411</v>
      </c>
      <c r="H354" s="22" t="s">
        <v>506</v>
      </c>
    </row>
    <row r="355" spans="1:8" x14ac:dyDescent="0.2">
      <c r="A355">
        <v>1315323</v>
      </c>
      <c r="B355">
        <v>4322.7995630000005</v>
      </c>
      <c r="C355" s="22" t="s">
        <v>634</v>
      </c>
      <c r="D355" s="22" t="s">
        <v>635</v>
      </c>
      <c r="E355" s="22" t="s">
        <v>492</v>
      </c>
      <c r="F355">
        <v>66</v>
      </c>
      <c r="G355" s="24">
        <f>_01__2[[#This Row],[Time]]-B354</f>
        <v>7.1990000005826005E-3</v>
      </c>
      <c r="H355" s="22" t="s">
        <v>630</v>
      </c>
    </row>
    <row r="356" spans="1:8" x14ac:dyDescent="0.2">
      <c r="A356">
        <v>1315326</v>
      </c>
      <c r="B356">
        <v>4322.8029939999997</v>
      </c>
      <c r="C356" s="22" t="s">
        <v>634</v>
      </c>
      <c r="D356" s="22" t="s">
        <v>635</v>
      </c>
      <c r="E356" s="22" t="s">
        <v>492</v>
      </c>
      <c r="F356">
        <v>60</v>
      </c>
      <c r="G356" s="24">
        <f>_01__2[[#This Row],[Time]]-B355</f>
        <v>3.4309999991819495E-3</v>
      </c>
      <c r="H356" s="22" t="s">
        <v>575</v>
      </c>
    </row>
    <row r="357" spans="1:8" x14ac:dyDescent="0.2">
      <c r="A357">
        <v>1315327</v>
      </c>
      <c r="B357">
        <v>4322.804521</v>
      </c>
      <c r="C357" s="22" t="s">
        <v>634</v>
      </c>
      <c r="D357" s="22" t="s">
        <v>635</v>
      </c>
      <c r="E357" s="22" t="s">
        <v>508</v>
      </c>
      <c r="F357">
        <v>1514</v>
      </c>
      <c r="G357" s="24">
        <f>_01__2[[#This Row],[Time]]-B356</f>
        <v>1.5270000003511086E-3</v>
      </c>
      <c r="H357" s="22" t="s">
        <v>509</v>
      </c>
    </row>
    <row r="358" spans="1:8" x14ac:dyDescent="0.2">
      <c r="A358">
        <v>1315328</v>
      </c>
      <c r="B358">
        <v>4322.804521</v>
      </c>
      <c r="C358" s="22" t="s">
        <v>634</v>
      </c>
      <c r="D358" s="22" t="s">
        <v>635</v>
      </c>
      <c r="E358" s="22" t="s">
        <v>508</v>
      </c>
      <c r="F358">
        <v>1337</v>
      </c>
      <c r="G358" s="24">
        <f>_01__2[[#This Row],[Time]]-B357</f>
        <v>0</v>
      </c>
      <c r="H358" s="22" t="s">
        <v>524</v>
      </c>
    </row>
    <row r="359" spans="1:8" x14ac:dyDescent="0.2">
      <c r="A359">
        <v>1315331</v>
      </c>
      <c r="B359">
        <v>4322.8047120000001</v>
      </c>
      <c r="C359" s="22" t="s">
        <v>634</v>
      </c>
      <c r="D359" s="22" t="s">
        <v>635</v>
      </c>
      <c r="E359" s="22" t="s">
        <v>492</v>
      </c>
      <c r="F359">
        <v>60</v>
      </c>
      <c r="G359" s="24">
        <f>_01__2[[#This Row],[Time]]-B358</f>
        <v>1.9100000008620555E-4</v>
      </c>
      <c r="H359" s="22" t="s">
        <v>631</v>
      </c>
    </row>
    <row r="360" spans="1:8" x14ac:dyDescent="0.2">
      <c r="A360">
        <v>1315335</v>
      </c>
      <c r="B360">
        <v>4322.8101399999996</v>
      </c>
      <c r="C360" s="22" t="s">
        <v>634</v>
      </c>
      <c r="D360" s="22" t="s">
        <v>635</v>
      </c>
      <c r="E360" s="22" t="s">
        <v>492</v>
      </c>
      <c r="F360">
        <v>60</v>
      </c>
      <c r="G360" s="24">
        <f>_01__2[[#This Row],[Time]]-B359</f>
        <v>5.4279999994832906E-3</v>
      </c>
      <c r="H360" s="22" t="s">
        <v>576</v>
      </c>
    </row>
    <row r="361" spans="1:8" x14ac:dyDescent="0.2">
      <c r="A361">
        <v>1315337</v>
      </c>
      <c r="B361">
        <v>4322.8142530000005</v>
      </c>
      <c r="C361" s="22" t="s">
        <v>634</v>
      </c>
      <c r="D361" s="22" t="s">
        <v>635</v>
      </c>
      <c r="E361" s="22" t="s">
        <v>492</v>
      </c>
      <c r="F361">
        <v>66</v>
      </c>
      <c r="G361" s="24">
        <f>_01__2[[#This Row],[Time]]-B360</f>
        <v>4.1130000008706702E-3</v>
      </c>
      <c r="H361" s="22" t="s">
        <v>632</v>
      </c>
    </row>
    <row r="362" spans="1:8" x14ac:dyDescent="0.2">
      <c r="A362">
        <v>1315342</v>
      </c>
      <c r="B362">
        <v>4322.8170149999996</v>
      </c>
      <c r="C362" s="22" t="s">
        <v>634</v>
      </c>
      <c r="D362" s="22" t="s">
        <v>635</v>
      </c>
      <c r="E362" s="22" t="s">
        <v>492</v>
      </c>
      <c r="F362">
        <v>60</v>
      </c>
      <c r="G362" s="24">
        <f>_01__2[[#This Row],[Time]]-B361</f>
        <v>2.7619999991657096E-3</v>
      </c>
      <c r="H362" s="22" t="s">
        <v>577</v>
      </c>
    </row>
    <row r="363" spans="1:8" x14ac:dyDescent="0.2">
      <c r="A363">
        <v>1315346</v>
      </c>
      <c r="B363">
        <v>4322.8185000000003</v>
      </c>
      <c r="C363" s="22" t="s">
        <v>634</v>
      </c>
      <c r="D363" s="22" t="s">
        <v>635</v>
      </c>
      <c r="E363" s="22" t="s">
        <v>508</v>
      </c>
      <c r="F363">
        <v>538</v>
      </c>
      <c r="G363" s="24">
        <f>_01__2[[#This Row],[Time]]-B362</f>
        <v>1.4850000006845221E-3</v>
      </c>
      <c r="H363" s="22" t="s">
        <v>509</v>
      </c>
    </row>
    <row r="364" spans="1:8" x14ac:dyDescent="0.2">
      <c r="A364">
        <v>1315347</v>
      </c>
      <c r="B364">
        <v>4322.8185009999997</v>
      </c>
      <c r="C364" s="22" t="s">
        <v>634</v>
      </c>
      <c r="D364" s="22" t="s">
        <v>635</v>
      </c>
      <c r="E364" s="22" t="s">
        <v>492</v>
      </c>
      <c r="F364">
        <v>60</v>
      </c>
      <c r="G364" s="24">
        <f>_01__2[[#This Row],[Time]]-B363</f>
        <v>9.999994290410541E-7</v>
      </c>
      <c r="H364" s="22" t="s">
        <v>633</v>
      </c>
    </row>
    <row r="365" spans="1:8" x14ac:dyDescent="0.2">
      <c r="A365">
        <v>1315351</v>
      </c>
      <c r="B365">
        <v>4322.820909</v>
      </c>
      <c r="C365" s="22" t="s">
        <v>634</v>
      </c>
      <c r="D365" s="22" t="s">
        <v>635</v>
      </c>
      <c r="E365" s="22" t="s">
        <v>492</v>
      </c>
      <c r="F365">
        <v>60</v>
      </c>
      <c r="G365" s="24">
        <f>_01__2[[#This Row],[Time]]-B364</f>
        <v>2.4080000002868474E-3</v>
      </c>
      <c r="H365" s="22" t="s">
        <v>578</v>
      </c>
    </row>
    <row r="366" spans="1:8" x14ac:dyDescent="0.2">
      <c r="A366">
        <v>1318716</v>
      </c>
      <c r="B366">
        <v>4387.0892290000002</v>
      </c>
      <c r="C366" s="22" t="s">
        <v>634</v>
      </c>
      <c r="D366" s="22" t="s">
        <v>636</v>
      </c>
      <c r="E366" s="22" t="s">
        <v>504</v>
      </c>
      <c r="F366">
        <v>60</v>
      </c>
      <c r="G366" s="24">
        <f>_01__2[[#This Row],[Time]]-B365</f>
        <v>64.268320000000131</v>
      </c>
      <c r="H366" s="22" t="s">
        <v>583</v>
      </c>
    </row>
    <row r="367" spans="1:8" x14ac:dyDescent="0.2">
      <c r="A367">
        <v>1328486</v>
      </c>
      <c r="B367">
        <v>4455.761434</v>
      </c>
      <c r="C367" s="22" t="s">
        <v>634</v>
      </c>
      <c r="D367" s="22" t="s">
        <v>635</v>
      </c>
      <c r="E367" s="22" t="s">
        <v>505</v>
      </c>
      <c r="F367">
        <v>344</v>
      </c>
      <c r="G367" s="24">
        <f>_01__2[[#This Row],[Time]]-B366</f>
        <v>68.672204999999849</v>
      </c>
      <c r="H367" s="22" t="s">
        <v>506</v>
      </c>
    </row>
    <row r="368" spans="1:8" x14ac:dyDescent="0.2">
      <c r="A368">
        <v>1328863</v>
      </c>
      <c r="B368">
        <v>4458.751209</v>
      </c>
      <c r="C368" s="22" t="s">
        <v>634</v>
      </c>
      <c r="D368" s="22" t="s">
        <v>635</v>
      </c>
      <c r="E368" s="22" t="s">
        <v>505</v>
      </c>
      <c r="F368">
        <v>344</v>
      </c>
      <c r="G368" s="24">
        <f>_01__2[[#This Row],[Time]]-B367</f>
        <v>2.9897750000000087</v>
      </c>
      <c r="H368" s="22" t="s">
        <v>506</v>
      </c>
    </row>
    <row r="369" spans="1:8" x14ac:dyDescent="0.2">
      <c r="A369">
        <v>1329208</v>
      </c>
      <c r="B369">
        <v>4461.7641290000001</v>
      </c>
      <c r="C369" s="22" t="s">
        <v>634</v>
      </c>
      <c r="D369" s="22" t="s">
        <v>635</v>
      </c>
      <c r="E369" s="22" t="s">
        <v>505</v>
      </c>
      <c r="F369">
        <v>344</v>
      </c>
      <c r="G369" s="24">
        <f>_01__2[[#This Row],[Time]]-B368</f>
        <v>3.0129200000001219</v>
      </c>
      <c r="H369" s="22" t="s">
        <v>506</v>
      </c>
    </row>
    <row r="370" spans="1:8" x14ac:dyDescent="0.2">
      <c r="A370">
        <v>1329399</v>
      </c>
      <c r="B370">
        <v>4464.7802460000003</v>
      </c>
      <c r="C370" s="22" t="s">
        <v>634</v>
      </c>
      <c r="D370" s="22" t="s">
        <v>635</v>
      </c>
      <c r="E370" s="22" t="s">
        <v>505</v>
      </c>
      <c r="F370">
        <v>344</v>
      </c>
      <c r="G370" s="24">
        <f>_01__2[[#This Row],[Time]]-B369</f>
        <v>3.0161170000001221</v>
      </c>
      <c r="H370" s="22" t="s">
        <v>506</v>
      </c>
    </row>
    <row r="371" spans="1:8" x14ac:dyDescent="0.2">
      <c r="A371">
        <v>1329586</v>
      </c>
      <c r="B371">
        <v>4467.7898700000005</v>
      </c>
      <c r="C371" s="22" t="s">
        <v>634</v>
      </c>
      <c r="D371" s="22" t="s">
        <v>635</v>
      </c>
      <c r="E371" s="22" t="s">
        <v>505</v>
      </c>
      <c r="F371">
        <v>344</v>
      </c>
      <c r="G371" s="24">
        <f>_01__2[[#This Row],[Time]]-B370</f>
        <v>3.0096240000002581</v>
      </c>
      <c r="H371" s="22" t="s">
        <v>506</v>
      </c>
    </row>
    <row r="372" spans="1:8" x14ac:dyDescent="0.2">
      <c r="A372">
        <v>1329939</v>
      </c>
      <c r="B372">
        <v>4470.7981689999997</v>
      </c>
      <c r="C372" s="22" t="s">
        <v>634</v>
      </c>
      <c r="D372" s="22" t="s">
        <v>635</v>
      </c>
      <c r="E372" s="22" t="s">
        <v>505</v>
      </c>
      <c r="F372">
        <v>344</v>
      </c>
      <c r="G372" s="24">
        <f>_01__2[[#This Row],[Time]]-B371</f>
        <v>3.0082989999991696</v>
      </c>
      <c r="H372" s="22" t="s">
        <v>506</v>
      </c>
    </row>
    <row r="373" spans="1:8" x14ac:dyDescent="0.2">
      <c r="A373">
        <v>1334315</v>
      </c>
      <c r="B373">
        <v>4509.7913549999994</v>
      </c>
      <c r="C373" s="22" t="s">
        <v>634</v>
      </c>
      <c r="D373" s="22" t="s">
        <v>635</v>
      </c>
      <c r="E373" s="22" t="s">
        <v>552</v>
      </c>
      <c r="F373">
        <v>82</v>
      </c>
      <c r="G373" s="24">
        <f>_01__2[[#This Row],[Time]]-B372</f>
        <v>38.993185999999696</v>
      </c>
      <c r="H373" s="22" t="s">
        <v>553</v>
      </c>
    </row>
    <row r="374" spans="1:8" x14ac:dyDescent="0.2">
      <c r="A374">
        <v>1334317</v>
      </c>
      <c r="B374">
        <v>4509.7919849999998</v>
      </c>
      <c r="C374" s="22" t="s">
        <v>634</v>
      </c>
      <c r="D374" s="22" t="s">
        <v>635</v>
      </c>
      <c r="E374" s="22" t="s">
        <v>552</v>
      </c>
      <c r="F374">
        <v>82</v>
      </c>
      <c r="G374" s="24">
        <f>_01__2[[#This Row],[Time]]-B373</f>
        <v>6.3000000045576598E-4</v>
      </c>
      <c r="H374" s="22" t="s">
        <v>553</v>
      </c>
    </row>
    <row r="375" spans="1:8" x14ac:dyDescent="0.2">
      <c r="A375">
        <v>1334318</v>
      </c>
      <c r="B375">
        <v>4509.7923170000004</v>
      </c>
      <c r="C375" s="22" t="s">
        <v>634</v>
      </c>
      <c r="D375" s="22" t="s">
        <v>635</v>
      </c>
      <c r="E375" s="22" t="s">
        <v>552</v>
      </c>
      <c r="F375">
        <v>72</v>
      </c>
      <c r="G375" s="24">
        <f>_01__2[[#This Row],[Time]]-B374</f>
        <v>3.3200000052602263E-4</v>
      </c>
      <c r="H375" s="22" t="s">
        <v>553</v>
      </c>
    </row>
    <row r="376" spans="1:8" x14ac:dyDescent="0.2">
      <c r="A376">
        <v>1335549</v>
      </c>
      <c r="B376">
        <v>4516.0150060000005</v>
      </c>
      <c r="C376" s="22" t="s">
        <v>634</v>
      </c>
      <c r="D376" s="22" t="s">
        <v>635</v>
      </c>
      <c r="E376" s="22" t="s">
        <v>505</v>
      </c>
      <c r="F376">
        <v>344</v>
      </c>
      <c r="G376" s="24">
        <f>_01__2[[#This Row],[Time]]-B375</f>
        <v>6.2226890000001731</v>
      </c>
      <c r="H376" s="22" t="s">
        <v>506</v>
      </c>
    </row>
    <row r="377" spans="1:8" x14ac:dyDescent="0.2">
      <c r="A377">
        <v>1335988</v>
      </c>
      <c r="B377">
        <v>4519.008151</v>
      </c>
      <c r="C377" s="22" t="s">
        <v>634</v>
      </c>
      <c r="D377" s="22" t="s">
        <v>635</v>
      </c>
      <c r="E377" s="22" t="s">
        <v>505</v>
      </c>
      <c r="F377">
        <v>344</v>
      </c>
      <c r="G377" s="24">
        <f>_01__2[[#This Row],[Time]]-B376</f>
        <v>2.9931449999994584</v>
      </c>
      <c r="H377" s="22" t="s">
        <v>506</v>
      </c>
    </row>
    <row r="378" spans="1:8" x14ac:dyDescent="0.2">
      <c r="A378">
        <v>1336577</v>
      </c>
      <c r="B378">
        <v>4522.0229689999996</v>
      </c>
      <c r="C378" s="22" t="s">
        <v>634</v>
      </c>
      <c r="D378" s="22" t="s">
        <v>635</v>
      </c>
      <c r="E378" s="22" t="s">
        <v>505</v>
      </c>
      <c r="F378">
        <v>344</v>
      </c>
      <c r="G378" s="24">
        <f>_01__2[[#This Row],[Time]]-B377</f>
        <v>3.0148179999996501</v>
      </c>
      <c r="H378" s="22" t="s">
        <v>506</v>
      </c>
    </row>
    <row r="379" spans="1:8" x14ac:dyDescent="0.2">
      <c r="A379">
        <v>1336940</v>
      </c>
      <c r="B379">
        <v>4525.0354729999999</v>
      </c>
      <c r="C379" s="22" t="s">
        <v>634</v>
      </c>
      <c r="D379" s="22" t="s">
        <v>635</v>
      </c>
      <c r="E379" s="22" t="s">
        <v>505</v>
      </c>
      <c r="F379">
        <v>344</v>
      </c>
      <c r="G379" s="24">
        <f>_01__2[[#This Row],[Time]]-B378</f>
        <v>3.0125040000002627</v>
      </c>
      <c r="H379" s="22" t="s">
        <v>506</v>
      </c>
    </row>
    <row r="380" spans="1:8" x14ac:dyDescent="0.2">
      <c r="A380">
        <v>1337276</v>
      </c>
      <c r="B380">
        <v>4528.0461960000002</v>
      </c>
      <c r="C380" s="22" t="s">
        <v>634</v>
      </c>
      <c r="D380" s="22" t="s">
        <v>635</v>
      </c>
      <c r="E380" s="22" t="s">
        <v>505</v>
      </c>
      <c r="F380">
        <v>344</v>
      </c>
      <c r="G380" s="24">
        <f>_01__2[[#This Row],[Time]]-B379</f>
        <v>3.0107230000003256</v>
      </c>
      <c r="H380" s="22" t="s">
        <v>506</v>
      </c>
    </row>
    <row r="381" spans="1:8" x14ac:dyDescent="0.2">
      <c r="A381">
        <v>1337732</v>
      </c>
      <c r="B381">
        <v>4531.0456709999999</v>
      </c>
      <c r="C381" s="22" t="s">
        <v>634</v>
      </c>
      <c r="D381" s="22" t="s">
        <v>635</v>
      </c>
      <c r="E381" s="22" t="s">
        <v>505</v>
      </c>
      <c r="F381">
        <v>344</v>
      </c>
      <c r="G381" s="24">
        <f>_01__2[[#This Row],[Time]]-B380</f>
        <v>2.9994749999996202</v>
      </c>
      <c r="H381" s="22" t="s">
        <v>506</v>
      </c>
    </row>
    <row r="382" spans="1:8" x14ac:dyDescent="0.2">
      <c r="A382">
        <v>1337833</v>
      </c>
      <c r="B382">
        <v>4531.5544340000006</v>
      </c>
      <c r="C382" s="22" t="s">
        <v>634</v>
      </c>
      <c r="D382" s="22" t="s">
        <v>636</v>
      </c>
      <c r="E382" s="22" t="s">
        <v>504</v>
      </c>
      <c r="F382">
        <v>60</v>
      </c>
      <c r="G382" s="24">
        <f>_01__2[[#This Row],[Time]]-B381</f>
        <v>0.50876300000072661</v>
      </c>
      <c r="H382" s="22" t="s">
        <v>583</v>
      </c>
    </row>
    <row r="383" spans="1:8" x14ac:dyDescent="0.2">
      <c r="A383">
        <v>1339065</v>
      </c>
      <c r="B383">
        <v>4552.5007700000006</v>
      </c>
      <c r="C383" s="22" t="s">
        <v>634</v>
      </c>
      <c r="D383" s="23">
        <v>239255255250</v>
      </c>
      <c r="E383" s="22" t="s">
        <v>505</v>
      </c>
      <c r="F383">
        <v>307</v>
      </c>
      <c r="G383" s="24">
        <f>_01__2[[#This Row],[Time]]-B382</f>
        <v>20.946335999999974</v>
      </c>
      <c r="H383" s="22" t="s">
        <v>530</v>
      </c>
    </row>
    <row r="384" spans="1:8" x14ac:dyDescent="0.2">
      <c r="A384">
        <v>1339066</v>
      </c>
      <c r="B384">
        <v>4552.5018639999998</v>
      </c>
      <c r="C384" s="22" t="s">
        <v>634</v>
      </c>
      <c r="D384" s="23">
        <v>239255255250</v>
      </c>
      <c r="E384" s="22" t="s">
        <v>505</v>
      </c>
      <c r="F384">
        <v>307</v>
      </c>
      <c r="G384" s="24">
        <f>_01__2[[#This Row],[Time]]-B383</f>
        <v>1.0939999992842786E-3</v>
      </c>
      <c r="H384" s="22" t="s">
        <v>530</v>
      </c>
    </row>
    <row r="385" spans="1:8" x14ac:dyDescent="0.2">
      <c r="A385">
        <v>1339067</v>
      </c>
      <c r="B385">
        <v>4552.5018639999998</v>
      </c>
      <c r="C385" s="22" t="s">
        <v>634</v>
      </c>
      <c r="D385" s="23">
        <v>239255255250</v>
      </c>
      <c r="E385" s="22" t="s">
        <v>505</v>
      </c>
      <c r="F385">
        <v>318</v>
      </c>
      <c r="G385" s="24">
        <f>_01__2[[#This Row],[Time]]-B384</f>
        <v>0</v>
      </c>
      <c r="H385" s="22" t="s">
        <v>530</v>
      </c>
    </row>
    <row r="386" spans="1:8" x14ac:dyDescent="0.2">
      <c r="A386">
        <v>1339068</v>
      </c>
      <c r="B386">
        <v>4552.5018639999998</v>
      </c>
      <c r="C386" s="22" t="s">
        <v>634</v>
      </c>
      <c r="D386" s="23">
        <v>239255255250</v>
      </c>
      <c r="E386" s="22" t="s">
        <v>505</v>
      </c>
      <c r="F386">
        <v>379</v>
      </c>
      <c r="G386" s="24">
        <f>_01__2[[#This Row],[Time]]-B385</f>
        <v>0</v>
      </c>
      <c r="H386" s="22" t="s">
        <v>530</v>
      </c>
    </row>
    <row r="387" spans="1:8" x14ac:dyDescent="0.2">
      <c r="A387">
        <v>1339069</v>
      </c>
      <c r="B387">
        <v>4552.5032209999999</v>
      </c>
      <c r="C387" s="22" t="s">
        <v>634</v>
      </c>
      <c r="D387" s="23">
        <v>239255255250</v>
      </c>
      <c r="E387" s="22" t="s">
        <v>505</v>
      </c>
      <c r="F387">
        <v>318</v>
      </c>
      <c r="G387" s="24">
        <f>_01__2[[#This Row],[Time]]-B386</f>
        <v>1.3570000000981963E-3</v>
      </c>
      <c r="H387" s="22" t="s">
        <v>530</v>
      </c>
    </row>
    <row r="388" spans="1:8" x14ac:dyDescent="0.2">
      <c r="A388">
        <v>1339070</v>
      </c>
      <c r="B388">
        <v>4552.5032220000003</v>
      </c>
      <c r="C388" s="22" t="s">
        <v>634</v>
      </c>
      <c r="D388" s="23">
        <v>239255255250</v>
      </c>
      <c r="E388" s="22" t="s">
        <v>505</v>
      </c>
      <c r="F388">
        <v>375</v>
      </c>
      <c r="G388" s="24">
        <f>_01__2[[#This Row],[Time]]-B387</f>
        <v>1.0000003385357559E-6</v>
      </c>
      <c r="H388" s="22" t="s">
        <v>530</v>
      </c>
    </row>
    <row r="389" spans="1:8" x14ac:dyDescent="0.2">
      <c r="A389">
        <v>1339071</v>
      </c>
      <c r="B389">
        <v>4552.5032220000003</v>
      </c>
      <c r="C389" s="22" t="s">
        <v>634</v>
      </c>
      <c r="D389" s="23">
        <v>239255255250</v>
      </c>
      <c r="E389" s="22" t="s">
        <v>505</v>
      </c>
      <c r="F389">
        <v>318</v>
      </c>
      <c r="G389" s="24">
        <f>_01__2[[#This Row],[Time]]-B388</f>
        <v>0</v>
      </c>
      <c r="H389" s="22" t="s">
        <v>530</v>
      </c>
    </row>
    <row r="390" spans="1:8" x14ac:dyDescent="0.2">
      <c r="A390">
        <v>1339072</v>
      </c>
      <c r="B390">
        <v>4552.5032229999997</v>
      </c>
      <c r="C390" s="22" t="s">
        <v>634</v>
      </c>
      <c r="D390" s="23">
        <v>239255255250</v>
      </c>
      <c r="E390" s="22" t="s">
        <v>505</v>
      </c>
      <c r="F390">
        <v>355</v>
      </c>
      <c r="G390" s="24">
        <f>_01__2[[#This Row],[Time]]-B389</f>
        <v>9.999994290410541E-7</v>
      </c>
      <c r="H390" s="22" t="s">
        <v>530</v>
      </c>
    </row>
    <row r="391" spans="1:8" x14ac:dyDescent="0.2">
      <c r="A391">
        <v>1339073</v>
      </c>
      <c r="B391">
        <v>4552.5046179999999</v>
      </c>
      <c r="C391" s="22" t="s">
        <v>634</v>
      </c>
      <c r="D391" s="23">
        <v>239255255250</v>
      </c>
      <c r="E391" s="22" t="s">
        <v>505</v>
      </c>
      <c r="F391">
        <v>318</v>
      </c>
      <c r="G391" s="24">
        <f>_01__2[[#This Row],[Time]]-B390</f>
        <v>1.3950000002296292E-3</v>
      </c>
      <c r="H391" s="22" t="s">
        <v>530</v>
      </c>
    </row>
    <row r="392" spans="1:8" x14ac:dyDescent="0.2">
      <c r="A392">
        <v>1339074</v>
      </c>
      <c r="B392">
        <v>4552.5046189999994</v>
      </c>
      <c r="C392" s="22" t="s">
        <v>634</v>
      </c>
      <c r="D392" s="23">
        <v>239255255250</v>
      </c>
      <c r="E392" s="22" t="s">
        <v>505</v>
      </c>
      <c r="F392">
        <v>387</v>
      </c>
      <c r="G392" s="24">
        <f>_01__2[[#This Row],[Time]]-B391</f>
        <v>9.999994290410541E-7</v>
      </c>
      <c r="H392" s="22" t="s">
        <v>530</v>
      </c>
    </row>
    <row r="393" spans="1:8" x14ac:dyDescent="0.2">
      <c r="A393">
        <v>1339075</v>
      </c>
      <c r="B393">
        <v>4552.5046189999994</v>
      </c>
      <c r="C393" s="22" t="s">
        <v>634</v>
      </c>
      <c r="D393" s="23">
        <v>239255255250</v>
      </c>
      <c r="E393" s="22" t="s">
        <v>505</v>
      </c>
      <c r="F393">
        <v>369</v>
      </c>
      <c r="G393" s="24">
        <f>_01__2[[#This Row],[Time]]-B392</f>
        <v>0</v>
      </c>
      <c r="H393" s="22" t="s">
        <v>530</v>
      </c>
    </row>
    <row r="394" spans="1:8" x14ac:dyDescent="0.2">
      <c r="A394">
        <v>1339076</v>
      </c>
      <c r="B394">
        <v>4552.504621</v>
      </c>
      <c r="C394" s="22" t="s">
        <v>634</v>
      </c>
      <c r="D394" s="23">
        <v>239255255250</v>
      </c>
      <c r="E394" s="22" t="s">
        <v>505</v>
      </c>
      <c r="F394">
        <v>371</v>
      </c>
      <c r="G394" s="24">
        <f>_01__2[[#This Row],[Time]]-B393</f>
        <v>2.0000006770715117E-6</v>
      </c>
      <c r="H394" s="22" t="s">
        <v>530</v>
      </c>
    </row>
    <row r="395" spans="1:8" x14ac:dyDescent="0.2">
      <c r="A395">
        <v>1348642</v>
      </c>
      <c r="B395">
        <v>4659.5490049999999</v>
      </c>
      <c r="C395" s="22" t="s">
        <v>634</v>
      </c>
      <c r="D395" s="22" t="s">
        <v>636</v>
      </c>
      <c r="E395" s="22" t="s">
        <v>504</v>
      </c>
      <c r="F395">
        <v>60</v>
      </c>
      <c r="G395" s="24">
        <f>_01__2[[#This Row],[Time]]-B394</f>
        <v>107.04438399999981</v>
      </c>
      <c r="H395" s="22" t="s">
        <v>583</v>
      </c>
    </row>
    <row r="396" spans="1:8" x14ac:dyDescent="0.2">
      <c r="A396">
        <v>1364713</v>
      </c>
      <c r="B396">
        <v>4803.8633579999996</v>
      </c>
      <c r="C396" s="22" t="s">
        <v>634</v>
      </c>
      <c r="D396" s="22" t="s">
        <v>636</v>
      </c>
      <c r="E396" s="22" t="s">
        <v>504</v>
      </c>
      <c r="F396">
        <v>60</v>
      </c>
      <c r="G396" s="24">
        <f>_01__2[[#This Row],[Time]]-B395</f>
        <v>144.31435299999976</v>
      </c>
      <c r="H396" s="22" t="s">
        <v>583</v>
      </c>
    </row>
    <row r="397" spans="1:8" x14ac:dyDescent="0.2">
      <c r="A397">
        <v>1371555</v>
      </c>
      <c r="B397">
        <v>4860.5034759999999</v>
      </c>
      <c r="C397" s="22" t="s">
        <v>634</v>
      </c>
      <c r="D397" s="22" t="s">
        <v>635</v>
      </c>
      <c r="E397" s="22" t="s">
        <v>505</v>
      </c>
      <c r="F397">
        <v>344</v>
      </c>
      <c r="G397" s="24">
        <f>_01__2[[#This Row],[Time]]-B396</f>
        <v>56.640118000000257</v>
      </c>
      <c r="H397" s="22" t="s">
        <v>506</v>
      </c>
    </row>
    <row r="398" spans="1:8" x14ac:dyDescent="0.2">
      <c r="A398">
        <v>1371948</v>
      </c>
      <c r="B398">
        <v>4864.2605210000002</v>
      </c>
      <c r="C398" s="22" t="s">
        <v>634</v>
      </c>
      <c r="D398" s="22" t="s">
        <v>635</v>
      </c>
      <c r="E398" s="22" t="s">
        <v>505</v>
      </c>
      <c r="F398">
        <v>344</v>
      </c>
      <c r="G398" s="24">
        <f>_01__2[[#This Row],[Time]]-B397</f>
        <v>3.7570450000002893</v>
      </c>
      <c r="H398" s="22" t="s">
        <v>506</v>
      </c>
    </row>
    <row r="399" spans="1:8" x14ac:dyDescent="0.2">
      <c r="A399">
        <v>1372331</v>
      </c>
      <c r="B399">
        <v>4866.4983460000003</v>
      </c>
      <c r="C399" s="22" t="s">
        <v>634</v>
      </c>
      <c r="D399" s="22" t="s">
        <v>635</v>
      </c>
      <c r="E399" s="22" t="s">
        <v>505</v>
      </c>
      <c r="F399">
        <v>344</v>
      </c>
      <c r="G399" s="24">
        <f>_01__2[[#This Row],[Time]]-B398</f>
        <v>2.2378250000001572</v>
      </c>
      <c r="H399" s="22" t="s">
        <v>506</v>
      </c>
    </row>
    <row r="400" spans="1:8" x14ac:dyDescent="0.2">
      <c r="A400">
        <v>1372593</v>
      </c>
      <c r="B400">
        <v>4869.5170159999998</v>
      </c>
      <c r="C400" s="22" t="s">
        <v>634</v>
      </c>
      <c r="D400" s="22" t="s">
        <v>635</v>
      </c>
      <c r="E400" s="22" t="s">
        <v>505</v>
      </c>
      <c r="F400">
        <v>344</v>
      </c>
      <c r="G400" s="24">
        <f>_01__2[[#This Row],[Time]]-B399</f>
        <v>3.0186699999994744</v>
      </c>
      <c r="H400" s="22" t="s">
        <v>506</v>
      </c>
    </row>
    <row r="401" spans="1:8" x14ac:dyDescent="0.2">
      <c r="A401">
        <v>1372965</v>
      </c>
      <c r="B401">
        <v>4872.5235920000005</v>
      </c>
      <c r="C401" s="22" t="s">
        <v>634</v>
      </c>
      <c r="D401" s="22" t="s">
        <v>635</v>
      </c>
      <c r="E401" s="22" t="s">
        <v>505</v>
      </c>
      <c r="F401">
        <v>344</v>
      </c>
      <c r="G401" s="24">
        <f>_01__2[[#This Row],[Time]]-B400</f>
        <v>3.0065760000006776</v>
      </c>
      <c r="H401" s="22" t="s">
        <v>506</v>
      </c>
    </row>
    <row r="402" spans="1:8" x14ac:dyDescent="0.2">
      <c r="A402">
        <v>1373212</v>
      </c>
      <c r="B402">
        <v>4875.5655189999998</v>
      </c>
      <c r="C402" s="22" t="s">
        <v>634</v>
      </c>
      <c r="D402" s="22" t="s">
        <v>635</v>
      </c>
      <c r="E402" s="22" t="s">
        <v>505</v>
      </c>
      <c r="F402">
        <v>344</v>
      </c>
      <c r="G402" s="24">
        <f>_01__2[[#This Row],[Time]]-B401</f>
        <v>3.0419269999993048</v>
      </c>
      <c r="H402" s="22" t="s">
        <v>506</v>
      </c>
    </row>
    <row r="403" spans="1:8" x14ac:dyDescent="0.2">
      <c r="A403">
        <v>1377781</v>
      </c>
      <c r="B403">
        <v>4922.0330800000002</v>
      </c>
      <c r="C403" s="22" t="s">
        <v>634</v>
      </c>
      <c r="D403" s="22" t="s">
        <v>635</v>
      </c>
      <c r="E403" s="22" t="s">
        <v>505</v>
      </c>
      <c r="F403">
        <v>344</v>
      </c>
      <c r="G403" s="24">
        <f>_01__2[[#This Row],[Time]]-B402</f>
        <v>46.467561000000387</v>
      </c>
      <c r="H403" s="22" t="s">
        <v>506</v>
      </c>
    </row>
    <row r="404" spans="1:8" x14ac:dyDescent="0.2">
      <c r="A404">
        <v>1377815</v>
      </c>
      <c r="B404">
        <v>4924.949963</v>
      </c>
      <c r="C404" s="22" t="s">
        <v>634</v>
      </c>
      <c r="D404" s="22" t="s">
        <v>635</v>
      </c>
      <c r="E404" s="22" t="s">
        <v>505</v>
      </c>
      <c r="F404">
        <v>344</v>
      </c>
      <c r="G404" s="24">
        <f>_01__2[[#This Row],[Time]]-B403</f>
        <v>2.9168829999998707</v>
      </c>
      <c r="H404" s="22" t="s">
        <v>506</v>
      </c>
    </row>
    <row r="405" spans="1:8" x14ac:dyDescent="0.2">
      <c r="A405">
        <v>1377871</v>
      </c>
      <c r="B405">
        <v>4927.957206</v>
      </c>
      <c r="C405" s="22" t="s">
        <v>634</v>
      </c>
      <c r="D405" s="22" t="s">
        <v>635</v>
      </c>
      <c r="E405" s="22" t="s">
        <v>505</v>
      </c>
      <c r="F405">
        <v>344</v>
      </c>
      <c r="G405" s="24">
        <f>_01__2[[#This Row],[Time]]-B404</f>
        <v>3.0072430000000168</v>
      </c>
      <c r="H405" s="22" t="s">
        <v>506</v>
      </c>
    </row>
    <row r="406" spans="1:8" x14ac:dyDescent="0.2">
      <c r="A406">
        <v>1377939</v>
      </c>
      <c r="B406">
        <v>4930.968914</v>
      </c>
      <c r="C406" s="22" t="s">
        <v>634</v>
      </c>
      <c r="D406" s="22" t="s">
        <v>635</v>
      </c>
      <c r="E406" s="22" t="s">
        <v>505</v>
      </c>
      <c r="F406">
        <v>344</v>
      </c>
      <c r="G406" s="24">
        <f>_01__2[[#This Row],[Time]]-B405</f>
        <v>3.0117079999999987</v>
      </c>
      <c r="H406" s="22" t="s">
        <v>506</v>
      </c>
    </row>
    <row r="407" spans="1:8" x14ac:dyDescent="0.2">
      <c r="A407">
        <v>1377997</v>
      </c>
      <c r="B407">
        <v>4933.9690229999997</v>
      </c>
      <c r="C407" s="22" t="s">
        <v>634</v>
      </c>
      <c r="D407" s="22" t="s">
        <v>635</v>
      </c>
      <c r="E407" s="22" t="s">
        <v>505</v>
      </c>
      <c r="F407">
        <v>344</v>
      </c>
      <c r="G407" s="24">
        <f>_01__2[[#This Row],[Time]]-B406</f>
        <v>3.0001089999996111</v>
      </c>
      <c r="H407" s="22" t="s">
        <v>506</v>
      </c>
    </row>
    <row r="408" spans="1:8" x14ac:dyDescent="0.2">
      <c r="A408">
        <v>1378059</v>
      </c>
      <c r="B408">
        <v>4936.9855369999996</v>
      </c>
      <c r="C408" s="22" t="s">
        <v>634</v>
      </c>
      <c r="D408" s="22" t="s">
        <v>635</v>
      </c>
      <c r="E408" s="22" t="s">
        <v>505</v>
      </c>
      <c r="F408">
        <v>344</v>
      </c>
      <c r="G408" s="24">
        <f>_01__2[[#This Row],[Time]]-B407</f>
        <v>3.0165139999999155</v>
      </c>
      <c r="H408" s="22" t="s">
        <v>506</v>
      </c>
    </row>
    <row r="409" spans="1:8" x14ac:dyDescent="0.2">
      <c r="A409">
        <v>1378752</v>
      </c>
      <c r="B409">
        <v>4958.0691539999998</v>
      </c>
      <c r="C409" s="22" t="s">
        <v>634</v>
      </c>
      <c r="D409" s="22" t="s">
        <v>636</v>
      </c>
      <c r="E409" s="22" t="s">
        <v>504</v>
      </c>
      <c r="F409">
        <v>60</v>
      </c>
      <c r="G409" s="24">
        <f>_01__2[[#This Row],[Time]]-B408</f>
        <v>21.083617000000231</v>
      </c>
      <c r="H409" s="22" t="s">
        <v>583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zoomScaleNormal="100" workbookViewId="0">
      <selection activeCell="A5" sqref="A5:A117"/>
    </sheetView>
  </sheetViews>
  <sheetFormatPr defaultColWidth="8.85546875" defaultRowHeight="12.75" x14ac:dyDescent="0.2"/>
  <cols>
    <col min="1" max="1" width="17.85546875" customWidth="1"/>
    <col min="2" max="2" width="27.140625" customWidth="1"/>
    <col min="3" max="3" width="24.28515625" customWidth="1"/>
    <col min="4" max="4" width="28.140625" bestFit="1" customWidth="1"/>
    <col min="5" max="5" width="17.42578125" customWidth="1"/>
    <col min="6" max="6" width="27.42578125" customWidth="1"/>
    <col min="7" max="7" width="10.7109375" customWidth="1"/>
    <col min="8" max="8" width="14.28515625" customWidth="1"/>
    <col min="9" max="9" width="27.140625" customWidth="1"/>
    <col min="10" max="1023" width="11.42578125"/>
  </cols>
  <sheetData>
    <row r="1" spans="1:4" x14ac:dyDescent="0.2">
      <c r="A1" t="s">
        <v>289</v>
      </c>
      <c r="B1" t="s">
        <v>290</v>
      </c>
      <c r="C1" t="s">
        <v>291</v>
      </c>
      <c r="D1" t="s">
        <v>292</v>
      </c>
    </row>
    <row r="2" spans="1:4" x14ac:dyDescent="0.2">
      <c r="A2" t="s">
        <v>114</v>
      </c>
      <c r="B2" t="s">
        <v>160</v>
      </c>
      <c r="C2" t="s">
        <v>161</v>
      </c>
      <c r="D2" t="s">
        <v>36</v>
      </c>
    </row>
    <row r="3" spans="1:4" x14ac:dyDescent="0.2">
      <c r="A3" t="s">
        <v>99</v>
      </c>
      <c r="B3" t="s">
        <v>162</v>
      </c>
      <c r="C3" t="s">
        <v>163</v>
      </c>
      <c r="D3" t="s">
        <v>38</v>
      </c>
    </row>
    <row r="4" spans="1:4" x14ac:dyDescent="0.2">
      <c r="A4" t="s">
        <v>95</v>
      </c>
      <c r="B4" t="s">
        <v>164</v>
      </c>
      <c r="C4" t="s">
        <v>165</v>
      </c>
      <c r="D4" t="s">
        <v>39</v>
      </c>
    </row>
    <row r="5" spans="1:4" x14ac:dyDescent="0.2">
      <c r="A5" t="s">
        <v>37</v>
      </c>
      <c r="B5" t="s">
        <v>166</v>
      </c>
      <c r="C5" t="s">
        <v>167</v>
      </c>
      <c r="D5" t="s">
        <v>40</v>
      </c>
    </row>
    <row r="6" spans="1:4" x14ac:dyDescent="0.2">
      <c r="A6" t="s">
        <v>37</v>
      </c>
      <c r="B6" t="s">
        <v>168</v>
      </c>
      <c r="C6" t="s">
        <v>169</v>
      </c>
      <c r="D6" t="s">
        <v>38</v>
      </c>
    </row>
    <row r="7" spans="1:4" x14ac:dyDescent="0.2">
      <c r="A7" t="s">
        <v>101</v>
      </c>
      <c r="B7" t="s">
        <v>170</v>
      </c>
      <c r="C7" t="s">
        <v>171</v>
      </c>
      <c r="D7" t="s">
        <v>41</v>
      </c>
    </row>
    <row r="8" spans="1:4" x14ac:dyDescent="0.2">
      <c r="A8" t="s">
        <v>35</v>
      </c>
      <c r="B8" t="s">
        <v>172</v>
      </c>
      <c r="C8" t="s">
        <v>173</v>
      </c>
      <c r="D8" t="s">
        <v>42</v>
      </c>
    </row>
    <row r="9" spans="1:4" x14ac:dyDescent="0.2">
      <c r="A9" t="s">
        <v>37</v>
      </c>
      <c r="B9" t="s">
        <v>168</v>
      </c>
      <c r="C9" t="s">
        <v>169</v>
      </c>
      <c r="D9" t="s">
        <v>38</v>
      </c>
    </row>
    <row r="10" spans="1:4" x14ac:dyDescent="0.2">
      <c r="A10" t="s">
        <v>94</v>
      </c>
      <c r="B10" t="s">
        <v>174</v>
      </c>
      <c r="C10" t="s">
        <v>175</v>
      </c>
      <c r="D10" t="s">
        <v>43</v>
      </c>
    </row>
    <row r="11" spans="1:4" x14ac:dyDescent="0.2">
      <c r="A11" t="s">
        <v>37</v>
      </c>
      <c r="B11" t="s">
        <v>176</v>
      </c>
      <c r="C11" t="s">
        <v>169</v>
      </c>
      <c r="D11" t="s">
        <v>44</v>
      </c>
    </row>
    <row r="12" spans="1:4" x14ac:dyDescent="0.2">
      <c r="A12" t="s">
        <v>37</v>
      </c>
      <c r="B12" t="s">
        <v>177</v>
      </c>
      <c r="C12" t="s">
        <v>167</v>
      </c>
      <c r="D12" t="s">
        <v>38</v>
      </c>
    </row>
    <row r="13" spans="1:4" x14ac:dyDescent="0.2">
      <c r="A13" t="s">
        <v>130</v>
      </c>
      <c r="B13" t="s">
        <v>178</v>
      </c>
      <c r="C13" t="s">
        <v>179</v>
      </c>
      <c r="D13" t="s">
        <v>45</v>
      </c>
    </row>
    <row r="14" spans="1:4" x14ac:dyDescent="0.2">
      <c r="A14" t="s">
        <v>37</v>
      </c>
      <c r="B14" t="s">
        <v>168</v>
      </c>
      <c r="C14" t="s">
        <v>169</v>
      </c>
      <c r="D14" t="s">
        <v>38</v>
      </c>
    </row>
    <row r="15" spans="1:4" x14ac:dyDescent="0.2">
      <c r="A15" t="s">
        <v>114</v>
      </c>
      <c r="B15" t="s">
        <v>180</v>
      </c>
      <c r="C15" t="s">
        <v>181</v>
      </c>
      <c r="D15" t="s">
        <v>46</v>
      </c>
    </row>
    <row r="16" spans="1:4" x14ac:dyDescent="0.2">
      <c r="A16" t="s">
        <v>120</v>
      </c>
      <c r="B16" t="s">
        <v>182</v>
      </c>
      <c r="C16" t="s">
        <v>183</v>
      </c>
      <c r="D16" t="s">
        <v>47</v>
      </c>
    </row>
    <row r="17" spans="1:4" x14ac:dyDescent="0.2">
      <c r="A17" t="s">
        <v>135</v>
      </c>
      <c r="B17" t="s">
        <v>184</v>
      </c>
      <c r="C17" t="s">
        <v>185</v>
      </c>
      <c r="D17" t="s">
        <v>48</v>
      </c>
    </row>
    <row r="18" spans="1:4" x14ac:dyDescent="0.2">
      <c r="A18" t="s">
        <v>112</v>
      </c>
      <c r="B18" t="s">
        <v>84</v>
      </c>
      <c r="C18" t="s">
        <v>169</v>
      </c>
      <c r="D18" t="s">
        <v>49</v>
      </c>
    </row>
    <row r="19" spans="1:4" x14ac:dyDescent="0.2">
      <c r="A19" t="s">
        <v>37</v>
      </c>
      <c r="B19" t="s">
        <v>168</v>
      </c>
      <c r="C19" t="s">
        <v>169</v>
      </c>
      <c r="D19" t="s">
        <v>38</v>
      </c>
    </row>
    <row r="20" spans="1:4" x14ac:dyDescent="0.2">
      <c r="A20" t="s">
        <v>109</v>
      </c>
      <c r="B20" t="s">
        <v>186</v>
      </c>
      <c r="C20" t="s">
        <v>187</v>
      </c>
      <c r="D20" t="s">
        <v>50</v>
      </c>
    </row>
    <row r="21" spans="1:4" x14ac:dyDescent="0.2">
      <c r="A21" t="s">
        <v>37</v>
      </c>
      <c r="B21" t="s">
        <v>168</v>
      </c>
      <c r="C21" t="s">
        <v>169</v>
      </c>
      <c r="D21" t="s">
        <v>38</v>
      </c>
    </row>
    <row r="22" spans="1:4" x14ac:dyDescent="0.2">
      <c r="A22" t="s">
        <v>135</v>
      </c>
      <c r="B22" t="s">
        <v>188</v>
      </c>
      <c r="C22" t="s">
        <v>189</v>
      </c>
      <c r="D22" t="s">
        <v>38</v>
      </c>
    </row>
    <row r="23" spans="1:4" x14ac:dyDescent="0.2">
      <c r="A23" t="s">
        <v>99</v>
      </c>
      <c r="B23" t="s">
        <v>190</v>
      </c>
      <c r="C23" t="s">
        <v>191</v>
      </c>
      <c r="D23" t="s">
        <v>51</v>
      </c>
    </row>
    <row r="24" spans="1:4" x14ac:dyDescent="0.2">
      <c r="A24" t="s">
        <v>99</v>
      </c>
      <c r="B24" t="s">
        <v>192</v>
      </c>
      <c r="C24" t="s">
        <v>191</v>
      </c>
      <c r="D24" t="s">
        <v>42</v>
      </c>
    </row>
    <row r="25" spans="1:4" x14ac:dyDescent="0.2">
      <c r="A25" t="s">
        <v>135</v>
      </c>
      <c r="B25" t="s">
        <v>193</v>
      </c>
      <c r="C25" t="s">
        <v>189</v>
      </c>
      <c r="D25" t="s">
        <v>52</v>
      </c>
    </row>
    <row r="26" spans="1:4" x14ac:dyDescent="0.2">
      <c r="A26" t="s">
        <v>37</v>
      </c>
      <c r="B26" t="s">
        <v>194</v>
      </c>
      <c r="C26" t="s">
        <v>167</v>
      </c>
      <c r="D26" t="s">
        <v>42</v>
      </c>
    </row>
    <row r="27" spans="1:4" x14ac:dyDescent="0.2">
      <c r="A27" t="s">
        <v>101</v>
      </c>
      <c r="B27" t="s">
        <v>195</v>
      </c>
      <c r="C27" t="s">
        <v>196</v>
      </c>
      <c r="D27" t="s">
        <v>53</v>
      </c>
    </row>
    <row r="28" spans="1:4" x14ac:dyDescent="0.2">
      <c r="A28" t="s">
        <v>37</v>
      </c>
      <c r="B28" t="s">
        <v>197</v>
      </c>
      <c r="C28" t="s">
        <v>169</v>
      </c>
      <c r="D28" t="s">
        <v>54</v>
      </c>
    </row>
    <row r="29" spans="1:4" x14ac:dyDescent="0.2">
      <c r="A29" t="s">
        <v>99</v>
      </c>
      <c r="B29" t="s">
        <v>155</v>
      </c>
      <c r="C29" t="s">
        <v>191</v>
      </c>
      <c r="D29" t="s">
        <v>38</v>
      </c>
    </row>
    <row r="30" spans="1:4" x14ac:dyDescent="0.2">
      <c r="A30" t="s">
        <v>37</v>
      </c>
      <c r="B30" t="s">
        <v>198</v>
      </c>
      <c r="C30" t="s">
        <v>167</v>
      </c>
      <c r="D30" t="s">
        <v>55</v>
      </c>
    </row>
    <row r="31" spans="1:4" x14ac:dyDescent="0.2">
      <c r="A31" t="s">
        <v>99</v>
      </c>
      <c r="B31" t="s">
        <v>199</v>
      </c>
      <c r="C31" t="s">
        <v>200</v>
      </c>
      <c r="D31" t="s">
        <v>38</v>
      </c>
    </row>
    <row r="32" spans="1:4" x14ac:dyDescent="0.2">
      <c r="A32" t="s">
        <v>37</v>
      </c>
      <c r="B32" t="s">
        <v>168</v>
      </c>
      <c r="C32" t="s">
        <v>169</v>
      </c>
      <c r="D32" t="s">
        <v>38</v>
      </c>
    </row>
    <row r="33" spans="1:4" x14ac:dyDescent="0.2">
      <c r="A33" t="s">
        <v>37</v>
      </c>
      <c r="B33" t="s">
        <v>177</v>
      </c>
      <c r="C33" t="s">
        <v>167</v>
      </c>
      <c r="D33" t="s">
        <v>38</v>
      </c>
    </row>
    <row r="34" spans="1:4" x14ac:dyDescent="0.2">
      <c r="A34" t="s">
        <v>37</v>
      </c>
      <c r="B34" t="s">
        <v>168</v>
      </c>
      <c r="C34" t="s">
        <v>169</v>
      </c>
      <c r="D34" t="s">
        <v>38</v>
      </c>
    </row>
    <row r="35" spans="1:4" x14ac:dyDescent="0.2">
      <c r="A35" t="s">
        <v>35</v>
      </c>
      <c r="B35" t="s">
        <v>201</v>
      </c>
      <c r="C35" t="s">
        <v>202</v>
      </c>
      <c r="D35" t="s">
        <v>56</v>
      </c>
    </row>
    <row r="36" spans="1:4" x14ac:dyDescent="0.2">
      <c r="A36" t="s">
        <v>37</v>
      </c>
      <c r="B36" t="s">
        <v>168</v>
      </c>
      <c r="C36" t="s">
        <v>169</v>
      </c>
      <c r="D36" t="s">
        <v>38</v>
      </c>
    </row>
    <row r="37" spans="1:4" x14ac:dyDescent="0.2">
      <c r="A37" t="s">
        <v>94</v>
      </c>
      <c r="B37" t="s">
        <v>203</v>
      </c>
      <c r="C37" t="s">
        <v>204</v>
      </c>
      <c r="D37" t="s">
        <v>57</v>
      </c>
    </row>
    <row r="38" spans="1:4" x14ac:dyDescent="0.2">
      <c r="A38" t="s">
        <v>37</v>
      </c>
      <c r="B38" t="s">
        <v>205</v>
      </c>
      <c r="C38" t="s">
        <v>169</v>
      </c>
      <c r="D38" t="s">
        <v>58</v>
      </c>
    </row>
    <row r="39" spans="1:4" x14ac:dyDescent="0.2">
      <c r="A39" t="s">
        <v>120</v>
      </c>
      <c r="B39" t="s">
        <v>206</v>
      </c>
      <c r="C39" t="s">
        <v>207</v>
      </c>
      <c r="D39" t="s">
        <v>59</v>
      </c>
    </row>
    <row r="40" spans="1:4" x14ac:dyDescent="0.2">
      <c r="A40" t="s">
        <v>37</v>
      </c>
      <c r="B40" t="s">
        <v>168</v>
      </c>
      <c r="C40" t="s">
        <v>169</v>
      </c>
      <c r="D40" t="s">
        <v>38</v>
      </c>
    </row>
    <row r="41" spans="1:4" x14ac:dyDescent="0.2">
      <c r="A41" t="s">
        <v>96</v>
      </c>
      <c r="B41" t="s">
        <v>84</v>
      </c>
      <c r="C41" t="s">
        <v>208</v>
      </c>
      <c r="D41" t="s">
        <v>60</v>
      </c>
    </row>
    <row r="42" spans="1:4" x14ac:dyDescent="0.2">
      <c r="A42" t="s">
        <v>37</v>
      </c>
      <c r="B42" t="s">
        <v>168</v>
      </c>
      <c r="C42" t="s">
        <v>169</v>
      </c>
      <c r="D42" t="s">
        <v>38</v>
      </c>
    </row>
    <row r="43" spans="1:4" x14ac:dyDescent="0.2">
      <c r="A43" t="s">
        <v>130</v>
      </c>
      <c r="B43" t="s">
        <v>209</v>
      </c>
      <c r="C43" t="s">
        <v>210</v>
      </c>
      <c r="D43" t="s">
        <v>61</v>
      </c>
    </row>
    <row r="44" spans="1:4" x14ac:dyDescent="0.2">
      <c r="A44" t="s">
        <v>37</v>
      </c>
      <c r="B44" t="s">
        <v>177</v>
      </c>
      <c r="C44" t="s">
        <v>167</v>
      </c>
      <c r="D44" t="s">
        <v>38</v>
      </c>
    </row>
    <row r="45" spans="1:4" x14ac:dyDescent="0.2">
      <c r="A45" t="s">
        <v>114</v>
      </c>
      <c r="B45" t="s">
        <v>211</v>
      </c>
      <c r="C45" t="s">
        <v>212</v>
      </c>
      <c r="D45" t="s">
        <v>62</v>
      </c>
    </row>
    <row r="46" spans="1:4" x14ac:dyDescent="0.2">
      <c r="A46" t="s">
        <v>37</v>
      </c>
      <c r="B46" t="s">
        <v>168</v>
      </c>
      <c r="C46" t="s">
        <v>169</v>
      </c>
      <c r="D46" t="s">
        <v>38</v>
      </c>
    </row>
    <row r="47" spans="1:4" x14ac:dyDescent="0.2">
      <c r="A47" t="s">
        <v>114</v>
      </c>
      <c r="B47" t="s">
        <v>213</v>
      </c>
      <c r="C47" t="s">
        <v>214</v>
      </c>
      <c r="D47" t="s">
        <v>52</v>
      </c>
    </row>
    <row r="48" spans="1:4" x14ac:dyDescent="0.2">
      <c r="A48" t="s">
        <v>37</v>
      </c>
      <c r="B48" t="s">
        <v>215</v>
      </c>
      <c r="C48" t="s">
        <v>169</v>
      </c>
      <c r="D48" t="s">
        <v>63</v>
      </c>
    </row>
    <row r="49" spans="1:4" x14ac:dyDescent="0.2">
      <c r="A49" t="s">
        <v>37</v>
      </c>
      <c r="B49" t="s">
        <v>168</v>
      </c>
      <c r="C49" t="s">
        <v>169</v>
      </c>
      <c r="D49" t="s">
        <v>38</v>
      </c>
    </row>
    <row r="50" spans="1:4" x14ac:dyDescent="0.2">
      <c r="A50" t="s">
        <v>95</v>
      </c>
      <c r="B50" t="s">
        <v>216</v>
      </c>
      <c r="C50" t="s">
        <v>217</v>
      </c>
      <c r="D50" t="s">
        <v>64</v>
      </c>
    </row>
    <row r="51" spans="1:4" x14ac:dyDescent="0.2">
      <c r="A51" t="s">
        <v>37</v>
      </c>
      <c r="B51" t="s">
        <v>218</v>
      </c>
      <c r="C51" t="s">
        <v>169</v>
      </c>
      <c r="D51" t="s">
        <v>65</v>
      </c>
    </row>
    <row r="52" spans="1:4" x14ac:dyDescent="0.2">
      <c r="A52" t="s">
        <v>37</v>
      </c>
      <c r="B52" t="s">
        <v>168</v>
      </c>
      <c r="C52" t="s">
        <v>169</v>
      </c>
      <c r="D52" t="s">
        <v>38</v>
      </c>
    </row>
    <row r="53" spans="1:4" x14ac:dyDescent="0.2">
      <c r="A53" t="s">
        <v>105</v>
      </c>
      <c r="B53" t="s">
        <v>219</v>
      </c>
      <c r="C53" t="s">
        <v>220</v>
      </c>
      <c r="D53" t="s">
        <v>66</v>
      </c>
    </row>
    <row r="54" spans="1:4" x14ac:dyDescent="0.2">
      <c r="A54" t="s">
        <v>37</v>
      </c>
      <c r="B54" t="s">
        <v>177</v>
      </c>
      <c r="C54" t="s">
        <v>167</v>
      </c>
      <c r="D54" t="s">
        <v>38</v>
      </c>
    </row>
    <row r="55" spans="1:4" x14ac:dyDescent="0.2">
      <c r="A55" t="s">
        <v>94</v>
      </c>
      <c r="B55" t="s">
        <v>221</v>
      </c>
      <c r="C55" t="s">
        <v>222</v>
      </c>
      <c r="D55" t="s">
        <v>67</v>
      </c>
    </row>
    <row r="56" spans="1:4" x14ac:dyDescent="0.2">
      <c r="A56" t="s">
        <v>37</v>
      </c>
      <c r="B56" t="s">
        <v>223</v>
      </c>
      <c r="C56" t="s">
        <v>167</v>
      </c>
      <c r="D56" t="s">
        <v>68</v>
      </c>
    </row>
    <row r="57" spans="1:4" x14ac:dyDescent="0.2">
      <c r="A57" t="s">
        <v>117</v>
      </c>
      <c r="B57" t="s">
        <v>224</v>
      </c>
      <c r="C57" t="s">
        <v>225</v>
      </c>
      <c r="D57" t="s">
        <v>55</v>
      </c>
    </row>
    <row r="58" spans="1:4" x14ac:dyDescent="0.2">
      <c r="A58" t="s">
        <v>117</v>
      </c>
      <c r="B58" t="s">
        <v>226</v>
      </c>
      <c r="C58" t="s">
        <v>227</v>
      </c>
      <c r="D58" t="s">
        <v>69</v>
      </c>
    </row>
    <row r="59" spans="1:4" x14ac:dyDescent="0.2">
      <c r="A59" t="s">
        <v>99</v>
      </c>
      <c r="B59" t="s">
        <v>199</v>
      </c>
      <c r="C59" t="s">
        <v>200</v>
      </c>
      <c r="D59" t="s">
        <v>38</v>
      </c>
    </row>
    <row r="60" spans="1:4" x14ac:dyDescent="0.2">
      <c r="A60" t="s">
        <v>101</v>
      </c>
      <c r="B60" t="s">
        <v>228</v>
      </c>
      <c r="C60" t="s">
        <v>229</v>
      </c>
      <c r="D60" t="s">
        <v>70</v>
      </c>
    </row>
    <row r="61" spans="1:4" x14ac:dyDescent="0.2">
      <c r="A61" t="s">
        <v>37</v>
      </c>
      <c r="B61" t="s">
        <v>230</v>
      </c>
      <c r="C61" t="s">
        <v>167</v>
      </c>
      <c r="D61" t="s">
        <v>50</v>
      </c>
    </row>
    <row r="62" spans="1:4" x14ac:dyDescent="0.2">
      <c r="A62" t="s">
        <v>101</v>
      </c>
      <c r="B62" t="s">
        <v>231</v>
      </c>
      <c r="C62" t="s">
        <v>232</v>
      </c>
      <c r="D62" t="s">
        <v>67</v>
      </c>
    </row>
    <row r="63" spans="1:4" x14ac:dyDescent="0.2">
      <c r="A63" t="s">
        <v>37</v>
      </c>
      <c r="B63" t="s">
        <v>233</v>
      </c>
      <c r="C63" t="s">
        <v>167</v>
      </c>
      <c r="D63" t="s">
        <v>71</v>
      </c>
    </row>
    <row r="64" spans="1:4" x14ac:dyDescent="0.2">
      <c r="A64" t="s">
        <v>130</v>
      </c>
      <c r="B64" t="s">
        <v>234</v>
      </c>
      <c r="C64" t="s">
        <v>235</v>
      </c>
      <c r="D64" t="s">
        <v>72</v>
      </c>
    </row>
    <row r="65" spans="1:4" x14ac:dyDescent="0.2">
      <c r="A65" t="s">
        <v>37</v>
      </c>
      <c r="B65" t="s">
        <v>168</v>
      </c>
      <c r="C65" t="s">
        <v>169</v>
      </c>
      <c r="D65" t="s">
        <v>38</v>
      </c>
    </row>
    <row r="66" spans="1:4" x14ac:dyDescent="0.2">
      <c r="A66" t="s">
        <v>37</v>
      </c>
      <c r="B66" t="s">
        <v>236</v>
      </c>
      <c r="C66" t="s">
        <v>167</v>
      </c>
      <c r="D66" t="s">
        <v>73</v>
      </c>
    </row>
    <row r="67" spans="1:4" x14ac:dyDescent="0.2">
      <c r="A67" t="s">
        <v>105</v>
      </c>
      <c r="B67" t="s">
        <v>237</v>
      </c>
      <c r="C67" t="s">
        <v>238</v>
      </c>
      <c r="D67" t="s">
        <v>62</v>
      </c>
    </row>
    <row r="68" spans="1:4" x14ac:dyDescent="0.2">
      <c r="A68" t="s">
        <v>99</v>
      </c>
      <c r="B68" t="s">
        <v>162</v>
      </c>
      <c r="C68" t="s">
        <v>163</v>
      </c>
      <c r="D68" t="s">
        <v>38</v>
      </c>
    </row>
    <row r="69" spans="1:4" x14ac:dyDescent="0.2">
      <c r="A69" t="s">
        <v>130</v>
      </c>
      <c r="B69" t="s">
        <v>239</v>
      </c>
      <c r="C69" t="s">
        <v>240</v>
      </c>
      <c r="D69" t="s">
        <v>74</v>
      </c>
    </row>
    <row r="70" spans="1:4" x14ac:dyDescent="0.2">
      <c r="A70" t="s">
        <v>37</v>
      </c>
      <c r="B70" t="s">
        <v>168</v>
      </c>
      <c r="C70" t="s">
        <v>169</v>
      </c>
      <c r="D70" t="s">
        <v>38</v>
      </c>
    </row>
    <row r="71" spans="1:4" x14ac:dyDescent="0.2">
      <c r="A71" t="s">
        <v>109</v>
      </c>
      <c r="B71" t="s">
        <v>241</v>
      </c>
      <c r="C71" t="s">
        <v>242</v>
      </c>
      <c r="D71" t="s">
        <v>75</v>
      </c>
    </row>
    <row r="72" spans="1:4" x14ac:dyDescent="0.2">
      <c r="A72" t="s">
        <v>99</v>
      </c>
      <c r="B72" t="s">
        <v>155</v>
      </c>
      <c r="C72" t="s">
        <v>191</v>
      </c>
      <c r="D72" t="s">
        <v>38</v>
      </c>
    </row>
    <row r="73" spans="1:4" x14ac:dyDescent="0.2">
      <c r="A73" t="s">
        <v>130</v>
      </c>
      <c r="B73" t="s">
        <v>243</v>
      </c>
      <c r="C73" t="s">
        <v>244</v>
      </c>
      <c r="D73" t="s">
        <v>76</v>
      </c>
    </row>
    <row r="74" spans="1:4" x14ac:dyDescent="0.2">
      <c r="A74" t="s">
        <v>99</v>
      </c>
      <c r="B74" t="s">
        <v>245</v>
      </c>
      <c r="C74" t="s">
        <v>191</v>
      </c>
      <c r="D74" t="s">
        <v>55</v>
      </c>
    </row>
    <row r="75" spans="1:4" x14ac:dyDescent="0.2">
      <c r="A75" t="s">
        <v>37</v>
      </c>
      <c r="B75" t="s">
        <v>168</v>
      </c>
      <c r="C75" t="s">
        <v>169</v>
      </c>
      <c r="D75" t="s">
        <v>38</v>
      </c>
    </row>
    <row r="76" spans="1:4" x14ac:dyDescent="0.2">
      <c r="A76" t="s">
        <v>105</v>
      </c>
      <c r="B76" t="s">
        <v>246</v>
      </c>
      <c r="C76" t="s">
        <v>247</v>
      </c>
      <c r="D76" t="s">
        <v>77</v>
      </c>
    </row>
    <row r="77" spans="1:4" x14ac:dyDescent="0.2">
      <c r="A77" t="s">
        <v>37</v>
      </c>
      <c r="B77" t="s">
        <v>168</v>
      </c>
      <c r="C77" t="s">
        <v>169</v>
      </c>
      <c r="D77" t="s">
        <v>38</v>
      </c>
    </row>
    <row r="78" spans="1:4" x14ac:dyDescent="0.2">
      <c r="A78" t="s">
        <v>130</v>
      </c>
      <c r="B78" t="s">
        <v>248</v>
      </c>
      <c r="C78" t="s">
        <v>179</v>
      </c>
      <c r="D78" t="s">
        <v>78</v>
      </c>
    </row>
    <row r="79" spans="1:4" x14ac:dyDescent="0.2">
      <c r="A79" t="s">
        <v>37</v>
      </c>
      <c r="B79" t="s">
        <v>168</v>
      </c>
      <c r="C79" t="s">
        <v>169</v>
      </c>
      <c r="D79" t="s">
        <v>38</v>
      </c>
    </row>
    <row r="80" spans="1:4" x14ac:dyDescent="0.2">
      <c r="A80" t="s">
        <v>117</v>
      </c>
      <c r="B80" t="s">
        <v>249</v>
      </c>
      <c r="C80" t="s">
        <v>250</v>
      </c>
      <c r="D80" t="s">
        <v>79</v>
      </c>
    </row>
    <row r="81" spans="1:4" x14ac:dyDescent="0.2">
      <c r="A81" t="s">
        <v>135</v>
      </c>
      <c r="B81" t="s">
        <v>251</v>
      </c>
      <c r="C81" t="s">
        <v>252</v>
      </c>
      <c r="D81" t="s">
        <v>80</v>
      </c>
    </row>
    <row r="82" spans="1:4" x14ac:dyDescent="0.2">
      <c r="A82" t="s">
        <v>130</v>
      </c>
      <c r="B82" t="s">
        <v>253</v>
      </c>
      <c r="C82" t="s">
        <v>254</v>
      </c>
      <c r="D82" t="s">
        <v>81</v>
      </c>
    </row>
    <row r="83" spans="1:4" x14ac:dyDescent="0.2">
      <c r="A83" t="s">
        <v>101</v>
      </c>
      <c r="B83" t="s">
        <v>255</v>
      </c>
      <c r="C83" t="s">
        <v>256</v>
      </c>
      <c r="D83" t="s">
        <v>38</v>
      </c>
    </row>
    <row r="84" spans="1:4" x14ac:dyDescent="0.2">
      <c r="A84" t="s">
        <v>37</v>
      </c>
      <c r="B84" t="s">
        <v>168</v>
      </c>
      <c r="C84" t="s">
        <v>169</v>
      </c>
      <c r="D84" t="s">
        <v>38</v>
      </c>
    </row>
    <row r="85" spans="1:4" x14ac:dyDescent="0.2">
      <c r="A85" t="s">
        <v>37</v>
      </c>
      <c r="B85" t="s">
        <v>168</v>
      </c>
      <c r="C85" t="s">
        <v>169</v>
      </c>
      <c r="D85" t="s">
        <v>38</v>
      </c>
    </row>
    <row r="86" spans="1:4" x14ac:dyDescent="0.2">
      <c r="A86" t="s">
        <v>105</v>
      </c>
      <c r="B86" t="s">
        <v>257</v>
      </c>
      <c r="C86" t="s">
        <v>258</v>
      </c>
      <c r="D86" t="s">
        <v>82</v>
      </c>
    </row>
    <row r="87" spans="1:4" x14ac:dyDescent="0.2">
      <c r="A87" t="s">
        <v>37</v>
      </c>
      <c r="B87" t="s">
        <v>168</v>
      </c>
      <c r="C87" t="s">
        <v>169</v>
      </c>
      <c r="D87" t="s">
        <v>38</v>
      </c>
    </row>
    <row r="88" spans="1:4" x14ac:dyDescent="0.2">
      <c r="A88" t="s">
        <v>105</v>
      </c>
      <c r="B88" t="s">
        <v>259</v>
      </c>
      <c r="C88" t="s">
        <v>247</v>
      </c>
      <c r="D88" t="s">
        <v>83</v>
      </c>
    </row>
    <row r="89" spans="1:4" x14ac:dyDescent="0.2">
      <c r="A89" t="s">
        <v>37</v>
      </c>
      <c r="B89" t="s">
        <v>168</v>
      </c>
      <c r="C89" t="s">
        <v>169</v>
      </c>
      <c r="D89" t="s">
        <v>38</v>
      </c>
    </row>
    <row r="90" spans="1:4" x14ac:dyDescent="0.2">
      <c r="A90" t="s">
        <v>37</v>
      </c>
      <c r="B90" t="s">
        <v>260</v>
      </c>
      <c r="C90" t="s">
        <v>169</v>
      </c>
      <c r="D90" t="s">
        <v>84</v>
      </c>
    </row>
    <row r="91" spans="1:4" x14ac:dyDescent="0.2">
      <c r="A91" t="s">
        <v>130</v>
      </c>
      <c r="B91" t="s">
        <v>261</v>
      </c>
      <c r="C91" t="s">
        <v>262</v>
      </c>
      <c r="D91" t="s">
        <v>85</v>
      </c>
    </row>
    <row r="92" spans="1:4" x14ac:dyDescent="0.2">
      <c r="A92" t="s">
        <v>99</v>
      </c>
      <c r="B92" t="s">
        <v>199</v>
      </c>
      <c r="C92" t="s">
        <v>200</v>
      </c>
      <c r="D92" t="s">
        <v>38</v>
      </c>
    </row>
    <row r="93" spans="1:4" x14ac:dyDescent="0.2">
      <c r="A93" t="s">
        <v>35</v>
      </c>
      <c r="B93" t="s">
        <v>263</v>
      </c>
      <c r="C93" t="s">
        <v>264</v>
      </c>
      <c r="D93" t="s">
        <v>86</v>
      </c>
    </row>
    <row r="94" spans="1:4" x14ac:dyDescent="0.2">
      <c r="A94" t="s">
        <v>37</v>
      </c>
      <c r="B94" t="s">
        <v>168</v>
      </c>
      <c r="C94" t="s">
        <v>169</v>
      </c>
      <c r="D94" t="s">
        <v>38</v>
      </c>
    </row>
    <row r="95" spans="1:4" x14ac:dyDescent="0.2">
      <c r="A95" t="s">
        <v>99</v>
      </c>
      <c r="B95" t="s">
        <v>265</v>
      </c>
      <c r="C95" t="s">
        <v>163</v>
      </c>
      <c r="D95" t="s">
        <v>87</v>
      </c>
    </row>
    <row r="96" spans="1:4" x14ac:dyDescent="0.2">
      <c r="A96" t="s">
        <v>94</v>
      </c>
      <c r="B96" t="s">
        <v>266</v>
      </c>
      <c r="C96" t="s">
        <v>175</v>
      </c>
      <c r="D96" t="s">
        <v>38</v>
      </c>
    </row>
    <row r="97" spans="1:4" x14ac:dyDescent="0.2">
      <c r="A97" t="s">
        <v>37</v>
      </c>
      <c r="B97" t="s">
        <v>168</v>
      </c>
      <c r="C97" t="s">
        <v>169</v>
      </c>
      <c r="D97" t="s">
        <v>38</v>
      </c>
    </row>
    <row r="98" spans="1:4" x14ac:dyDescent="0.2">
      <c r="A98" t="s">
        <v>101</v>
      </c>
      <c r="B98" t="s">
        <v>267</v>
      </c>
      <c r="C98" t="s">
        <v>268</v>
      </c>
      <c r="D98" t="s">
        <v>64</v>
      </c>
    </row>
    <row r="99" spans="1:4" x14ac:dyDescent="0.2">
      <c r="A99" t="s">
        <v>37</v>
      </c>
      <c r="B99" t="s">
        <v>269</v>
      </c>
      <c r="C99" t="s">
        <v>169</v>
      </c>
      <c r="D99" t="s">
        <v>75</v>
      </c>
    </row>
    <row r="100" spans="1:4" x14ac:dyDescent="0.2">
      <c r="A100" t="s">
        <v>37</v>
      </c>
      <c r="B100" t="s">
        <v>168</v>
      </c>
      <c r="C100" t="s">
        <v>169</v>
      </c>
      <c r="D100" t="s">
        <v>38</v>
      </c>
    </row>
    <row r="101" spans="1:4" x14ac:dyDescent="0.2">
      <c r="A101" t="s">
        <v>114</v>
      </c>
      <c r="B101" t="s">
        <v>270</v>
      </c>
      <c r="C101" t="s">
        <v>271</v>
      </c>
      <c r="D101" t="s">
        <v>88</v>
      </c>
    </row>
    <row r="102" spans="1:4" x14ac:dyDescent="0.2">
      <c r="A102" t="s">
        <v>37</v>
      </c>
      <c r="B102" t="s">
        <v>168</v>
      </c>
      <c r="C102" t="s">
        <v>169</v>
      </c>
      <c r="D102" t="s">
        <v>38</v>
      </c>
    </row>
    <row r="103" spans="1:4" x14ac:dyDescent="0.2">
      <c r="A103" t="s">
        <v>37</v>
      </c>
      <c r="B103" t="s">
        <v>168</v>
      </c>
      <c r="C103" t="s">
        <v>169</v>
      </c>
      <c r="D103" t="s">
        <v>38</v>
      </c>
    </row>
    <row r="104" spans="1:4" x14ac:dyDescent="0.2">
      <c r="A104" t="s">
        <v>35</v>
      </c>
      <c r="B104" t="s">
        <v>272</v>
      </c>
      <c r="C104" t="s">
        <v>273</v>
      </c>
      <c r="D104" t="s">
        <v>53</v>
      </c>
    </row>
    <row r="105" spans="1:4" x14ac:dyDescent="0.2">
      <c r="A105" t="s">
        <v>37</v>
      </c>
      <c r="B105" t="s">
        <v>274</v>
      </c>
      <c r="C105" t="s">
        <v>169</v>
      </c>
      <c r="D105" t="s">
        <v>55</v>
      </c>
    </row>
    <row r="106" spans="1:4" x14ac:dyDescent="0.2">
      <c r="A106" t="s">
        <v>37</v>
      </c>
      <c r="B106" t="s">
        <v>168</v>
      </c>
      <c r="C106" t="s">
        <v>169</v>
      </c>
      <c r="D106" t="s">
        <v>38</v>
      </c>
    </row>
    <row r="107" spans="1:4" x14ac:dyDescent="0.2">
      <c r="A107" t="s">
        <v>37</v>
      </c>
      <c r="B107" t="s">
        <v>275</v>
      </c>
      <c r="C107" t="s">
        <v>169</v>
      </c>
      <c r="D107" t="s">
        <v>64</v>
      </c>
    </row>
    <row r="108" spans="1:4" x14ac:dyDescent="0.2">
      <c r="A108" t="s">
        <v>37</v>
      </c>
      <c r="B108" t="s">
        <v>168</v>
      </c>
      <c r="C108" t="s">
        <v>169</v>
      </c>
      <c r="D108" t="s">
        <v>38</v>
      </c>
    </row>
    <row r="109" spans="1:4" x14ac:dyDescent="0.2">
      <c r="A109" t="s">
        <v>117</v>
      </c>
      <c r="B109" t="s">
        <v>276</v>
      </c>
      <c r="C109" t="s">
        <v>277</v>
      </c>
      <c r="D109" t="s">
        <v>89</v>
      </c>
    </row>
    <row r="110" spans="1:4" x14ac:dyDescent="0.2">
      <c r="A110" t="s">
        <v>109</v>
      </c>
      <c r="B110" t="s">
        <v>278</v>
      </c>
      <c r="C110" t="s">
        <v>279</v>
      </c>
      <c r="D110" t="s">
        <v>90</v>
      </c>
    </row>
    <row r="111" spans="1:4" x14ac:dyDescent="0.2">
      <c r="A111" t="s">
        <v>37</v>
      </c>
      <c r="B111" t="s">
        <v>280</v>
      </c>
      <c r="C111" t="s">
        <v>169</v>
      </c>
      <c r="D111" t="s">
        <v>91</v>
      </c>
    </row>
    <row r="112" spans="1:4" x14ac:dyDescent="0.2">
      <c r="A112" t="s">
        <v>94</v>
      </c>
      <c r="B112" t="s">
        <v>281</v>
      </c>
      <c r="C112" t="s">
        <v>282</v>
      </c>
      <c r="D112" t="s">
        <v>92</v>
      </c>
    </row>
    <row r="113" spans="1:4" x14ac:dyDescent="0.2">
      <c r="A113" t="s">
        <v>109</v>
      </c>
      <c r="B113" t="s">
        <v>283</v>
      </c>
      <c r="C113" t="s">
        <v>284</v>
      </c>
      <c r="D113" t="s">
        <v>64</v>
      </c>
    </row>
    <row r="114" spans="1:4" x14ac:dyDescent="0.2">
      <c r="A114" t="s">
        <v>37</v>
      </c>
      <c r="B114" t="s">
        <v>168</v>
      </c>
      <c r="C114" t="s">
        <v>169</v>
      </c>
      <c r="D114" t="s">
        <v>38</v>
      </c>
    </row>
    <row r="115" spans="1:4" x14ac:dyDescent="0.2">
      <c r="A115" t="s">
        <v>135</v>
      </c>
      <c r="B115" t="s">
        <v>285</v>
      </c>
      <c r="C115" t="s">
        <v>286</v>
      </c>
      <c r="D115" t="s">
        <v>55</v>
      </c>
    </row>
    <row r="116" spans="1:4" x14ac:dyDescent="0.2">
      <c r="A116" t="s">
        <v>37</v>
      </c>
      <c r="B116" t="s">
        <v>168</v>
      </c>
      <c r="C116" t="s">
        <v>169</v>
      </c>
      <c r="D116" t="s">
        <v>38</v>
      </c>
    </row>
    <row r="117" spans="1:4" x14ac:dyDescent="0.2">
      <c r="A117" t="s">
        <v>37</v>
      </c>
      <c r="B117" t="s">
        <v>168</v>
      </c>
      <c r="C117" t="s">
        <v>169</v>
      </c>
      <c r="D117" t="s">
        <v>38</v>
      </c>
    </row>
    <row r="118" spans="1:4" x14ac:dyDescent="0.2">
      <c r="A118" t="s">
        <v>130</v>
      </c>
      <c r="B118" t="s">
        <v>287</v>
      </c>
      <c r="C118" t="s">
        <v>288</v>
      </c>
      <c r="D118" t="s">
        <v>93</v>
      </c>
    </row>
  </sheetData>
  <autoFilter ref="A1:D118" xr:uid="{DC962F19-A027-4CF4-B4D9-79C5ED23A2DE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C457-C077-5749-B0E7-0F15C549F5B8}">
  <sheetPr filterMode="1"/>
  <dimension ref="A1:D164"/>
  <sheetViews>
    <sheetView workbookViewId="0">
      <selection activeCell="C2" sqref="C2"/>
    </sheetView>
  </sheetViews>
  <sheetFormatPr defaultColWidth="11.42578125" defaultRowHeight="12.75" x14ac:dyDescent="0.2"/>
  <cols>
    <col min="1" max="1" width="16.7109375" bestFit="1" customWidth="1"/>
    <col min="2" max="2" width="28.140625" bestFit="1" customWidth="1"/>
    <col min="3" max="3" width="23.140625" bestFit="1" customWidth="1"/>
    <col min="4" max="4" width="28.140625" bestFit="1" customWidth="1"/>
    <col min="5" max="5" width="18.85546875" bestFit="1" customWidth="1"/>
    <col min="6" max="6" width="26.85546875" bestFit="1" customWidth="1"/>
    <col min="7" max="7" width="9.7109375" bestFit="1" customWidth="1"/>
    <col min="8" max="8" width="13.140625" bestFit="1" customWidth="1"/>
    <col min="9" max="9" width="28.140625" bestFit="1" customWidth="1"/>
  </cols>
  <sheetData>
    <row r="1" spans="1:4" x14ac:dyDescent="0.2">
      <c r="A1" t="s">
        <v>289</v>
      </c>
      <c r="B1" t="s">
        <v>290</v>
      </c>
      <c r="C1" t="s">
        <v>291</v>
      </c>
      <c r="D1" t="s">
        <v>292</v>
      </c>
    </row>
    <row r="2" spans="1:4" x14ac:dyDescent="0.2">
      <c r="A2" t="s">
        <v>94</v>
      </c>
      <c r="B2" t="s">
        <v>293</v>
      </c>
      <c r="C2" t="s">
        <v>200</v>
      </c>
      <c r="D2" t="s">
        <v>59</v>
      </c>
    </row>
    <row r="3" spans="1:4" hidden="1" x14ac:dyDescent="0.2">
      <c r="A3" t="s">
        <v>37</v>
      </c>
      <c r="B3" t="s">
        <v>294</v>
      </c>
      <c r="C3" t="s">
        <v>167</v>
      </c>
      <c r="D3" t="s">
        <v>89</v>
      </c>
    </row>
    <row r="4" spans="1:4" hidden="1" x14ac:dyDescent="0.2">
      <c r="A4" t="s">
        <v>96</v>
      </c>
      <c r="B4" t="s">
        <v>295</v>
      </c>
      <c r="C4" t="s">
        <v>296</v>
      </c>
      <c r="D4" t="s">
        <v>97</v>
      </c>
    </row>
    <row r="5" spans="1:4" x14ac:dyDescent="0.2">
      <c r="A5" t="s">
        <v>94</v>
      </c>
      <c r="B5" t="s">
        <v>297</v>
      </c>
      <c r="C5" t="s">
        <v>191</v>
      </c>
      <c r="D5" t="s">
        <v>38</v>
      </c>
    </row>
    <row r="6" spans="1:4" hidden="1" x14ac:dyDescent="0.2">
      <c r="A6" t="s">
        <v>37</v>
      </c>
      <c r="B6" t="s">
        <v>298</v>
      </c>
      <c r="C6" t="s">
        <v>169</v>
      </c>
      <c r="D6" t="s">
        <v>81</v>
      </c>
    </row>
    <row r="7" spans="1:4" hidden="1" x14ac:dyDescent="0.2">
      <c r="A7" t="s">
        <v>37</v>
      </c>
      <c r="B7" t="s">
        <v>299</v>
      </c>
      <c r="C7" t="s">
        <v>167</v>
      </c>
      <c r="D7" t="s">
        <v>38</v>
      </c>
    </row>
    <row r="8" spans="1:4" hidden="1" x14ac:dyDescent="0.2">
      <c r="A8" t="s">
        <v>95</v>
      </c>
      <c r="B8" t="s">
        <v>84</v>
      </c>
      <c r="C8" t="s">
        <v>300</v>
      </c>
      <c r="D8" t="s">
        <v>98</v>
      </c>
    </row>
    <row r="9" spans="1:4" hidden="1" x14ac:dyDescent="0.2">
      <c r="A9" t="s">
        <v>37</v>
      </c>
      <c r="B9" t="s">
        <v>301</v>
      </c>
      <c r="C9" t="s">
        <v>169</v>
      </c>
      <c r="D9" t="s">
        <v>41</v>
      </c>
    </row>
    <row r="10" spans="1:4" hidden="1" x14ac:dyDescent="0.2">
      <c r="A10" t="s">
        <v>99</v>
      </c>
      <c r="B10" t="s">
        <v>302</v>
      </c>
      <c r="C10" t="s">
        <v>175</v>
      </c>
      <c r="D10" t="s">
        <v>100</v>
      </c>
    </row>
    <row r="11" spans="1:4" hidden="1" x14ac:dyDescent="0.2">
      <c r="A11" t="s">
        <v>37</v>
      </c>
      <c r="B11" t="s">
        <v>303</v>
      </c>
      <c r="C11" t="s">
        <v>169</v>
      </c>
      <c r="D11" t="s">
        <v>38</v>
      </c>
    </row>
    <row r="12" spans="1:4" hidden="1" x14ac:dyDescent="0.2">
      <c r="A12" t="s">
        <v>101</v>
      </c>
      <c r="B12" t="s">
        <v>304</v>
      </c>
      <c r="C12" t="s">
        <v>305</v>
      </c>
      <c r="D12" t="s">
        <v>102</v>
      </c>
    </row>
    <row r="13" spans="1:4" hidden="1" x14ac:dyDescent="0.2">
      <c r="A13" t="s">
        <v>37</v>
      </c>
      <c r="B13" t="s">
        <v>306</v>
      </c>
      <c r="C13" t="s">
        <v>169</v>
      </c>
      <c r="D13" t="s">
        <v>72</v>
      </c>
    </row>
    <row r="14" spans="1:4" x14ac:dyDescent="0.2">
      <c r="A14" t="s">
        <v>94</v>
      </c>
      <c r="B14" t="s">
        <v>307</v>
      </c>
      <c r="C14" t="s">
        <v>191</v>
      </c>
      <c r="D14" t="s">
        <v>100</v>
      </c>
    </row>
    <row r="15" spans="1:4" hidden="1" x14ac:dyDescent="0.2">
      <c r="A15" t="s">
        <v>35</v>
      </c>
      <c r="B15" t="s">
        <v>308</v>
      </c>
      <c r="C15" t="s">
        <v>309</v>
      </c>
      <c r="D15" t="s">
        <v>103</v>
      </c>
    </row>
    <row r="16" spans="1:4" x14ac:dyDescent="0.2">
      <c r="A16" t="s">
        <v>94</v>
      </c>
      <c r="B16" t="s">
        <v>310</v>
      </c>
      <c r="C16" t="s">
        <v>163</v>
      </c>
      <c r="D16" t="s">
        <v>104</v>
      </c>
    </row>
    <row r="17" spans="1:4" hidden="1" x14ac:dyDescent="0.2">
      <c r="A17" t="s">
        <v>130</v>
      </c>
      <c r="B17" t="s">
        <v>311</v>
      </c>
      <c r="C17" t="s">
        <v>312</v>
      </c>
      <c r="D17" t="s">
        <v>106</v>
      </c>
    </row>
    <row r="18" spans="1:4" hidden="1" x14ac:dyDescent="0.2">
      <c r="A18" t="s">
        <v>37</v>
      </c>
      <c r="B18" t="s">
        <v>303</v>
      </c>
      <c r="C18" t="s">
        <v>169</v>
      </c>
      <c r="D18" t="s">
        <v>38</v>
      </c>
    </row>
    <row r="19" spans="1:4" hidden="1" x14ac:dyDescent="0.2">
      <c r="A19" t="s">
        <v>37</v>
      </c>
      <c r="B19" t="s">
        <v>313</v>
      </c>
      <c r="C19" t="s">
        <v>167</v>
      </c>
      <c r="D19" t="s">
        <v>60</v>
      </c>
    </row>
    <row r="20" spans="1:4" hidden="1" x14ac:dyDescent="0.2">
      <c r="A20" t="s">
        <v>37</v>
      </c>
      <c r="B20" t="s">
        <v>314</v>
      </c>
      <c r="C20" t="s">
        <v>167</v>
      </c>
      <c r="D20" t="s">
        <v>107</v>
      </c>
    </row>
    <row r="21" spans="1:4" hidden="1" x14ac:dyDescent="0.2">
      <c r="A21" t="s">
        <v>101</v>
      </c>
      <c r="B21" t="s">
        <v>315</v>
      </c>
      <c r="C21" t="s">
        <v>316</v>
      </c>
      <c r="D21" t="s">
        <v>108</v>
      </c>
    </row>
    <row r="22" spans="1:4" hidden="1" x14ac:dyDescent="0.2">
      <c r="A22" t="s">
        <v>37</v>
      </c>
      <c r="B22" t="s">
        <v>303</v>
      </c>
      <c r="C22" t="s">
        <v>169</v>
      </c>
      <c r="D22" t="s">
        <v>38</v>
      </c>
    </row>
    <row r="23" spans="1:4" hidden="1" x14ac:dyDescent="0.2">
      <c r="A23" t="s">
        <v>37</v>
      </c>
      <c r="B23" t="s">
        <v>317</v>
      </c>
      <c r="C23" t="s">
        <v>167</v>
      </c>
      <c r="D23" t="s">
        <v>59</v>
      </c>
    </row>
    <row r="24" spans="1:4" hidden="1" x14ac:dyDescent="0.2">
      <c r="A24" t="s">
        <v>99</v>
      </c>
      <c r="B24" t="s">
        <v>318</v>
      </c>
      <c r="C24" t="s">
        <v>222</v>
      </c>
      <c r="D24" t="s">
        <v>75</v>
      </c>
    </row>
    <row r="25" spans="1:4" hidden="1" x14ac:dyDescent="0.2">
      <c r="A25" t="s">
        <v>99</v>
      </c>
      <c r="B25" t="s">
        <v>319</v>
      </c>
      <c r="C25" t="s">
        <v>222</v>
      </c>
      <c r="D25" t="s">
        <v>64</v>
      </c>
    </row>
    <row r="26" spans="1:4" hidden="1" x14ac:dyDescent="0.2">
      <c r="A26" t="s">
        <v>109</v>
      </c>
      <c r="B26" t="s">
        <v>320</v>
      </c>
      <c r="C26" t="s">
        <v>321</v>
      </c>
      <c r="D26" t="s">
        <v>110</v>
      </c>
    </row>
    <row r="27" spans="1:4" hidden="1" x14ac:dyDescent="0.2">
      <c r="A27" t="s">
        <v>37</v>
      </c>
      <c r="B27" t="s">
        <v>322</v>
      </c>
      <c r="C27" t="s">
        <v>169</v>
      </c>
      <c r="D27" t="s">
        <v>66</v>
      </c>
    </row>
    <row r="28" spans="1:4" x14ac:dyDescent="0.2">
      <c r="A28" t="s">
        <v>94</v>
      </c>
      <c r="B28" t="s">
        <v>323</v>
      </c>
      <c r="C28" t="s">
        <v>191</v>
      </c>
      <c r="D28" t="s">
        <v>111</v>
      </c>
    </row>
    <row r="29" spans="1:4" x14ac:dyDescent="0.2">
      <c r="A29" t="s">
        <v>94</v>
      </c>
      <c r="B29" t="s">
        <v>324</v>
      </c>
      <c r="C29" t="s">
        <v>191</v>
      </c>
      <c r="D29" t="s">
        <v>43</v>
      </c>
    </row>
    <row r="30" spans="1:4" hidden="1" x14ac:dyDescent="0.2">
      <c r="A30" t="s">
        <v>96</v>
      </c>
      <c r="B30" t="s">
        <v>325</v>
      </c>
      <c r="C30" t="s">
        <v>326</v>
      </c>
      <c r="D30" t="s">
        <v>74</v>
      </c>
    </row>
    <row r="31" spans="1:4" hidden="1" x14ac:dyDescent="0.2">
      <c r="A31" t="s">
        <v>37</v>
      </c>
      <c r="B31" t="s">
        <v>299</v>
      </c>
      <c r="C31" t="s">
        <v>167</v>
      </c>
      <c r="D31" t="s">
        <v>38</v>
      </c>
    </row>
    <row r="32" spans="1:4" hidden="1" x14ac:dyDescent="0.2">
      <c r="A32" t="s">
        <v>112</v>
      </c>
      <c r="B32" t="s">
        <v>327</v>
      </c>
      <c r="C32" t="s">
        <v>328</v>
      </c>
      <c r="D32" t="s">
        <v>113</v>
      </c>
    </row>
    <row r="33" spans="1:4" hidden="1" x14ac:dyDescent="0.2">
      <c r="A33" t="s">
        <v>109</v>
      </c>
      <c r="B33" t="s">
        <v>329</v>
      </c>
      <c r="C33" t="s">
        <v>330</v>
      </c>
      <c r="D33" t="s">
        <v>61</v>
      </c>
    </row>
    <row r="34" spans="1:4" x14ac:dyDescent="0.2">
      <c r="A34" t="s">
        <v>94</v>
      </c>
      <c r="B34" t="s">
        <v>331</v>
      </c>
      <c r="C34" t="s">
        <v>200</v>
      </c>
      <c r="D34" t="s">
        <v>38</v>
      </c>
    </row>
    <row r="35" spans="1:4" hidden="1" x14ac:dyDescent="0.2">
      <c r="A35" t="s">
        <v>114</v>
      </c>
      <c r="B35" t="s">
        <v>332</v>
      </c>
      <c r="C35" t="s">
        <v>333</v>
      </c>
      <c r="D35" t="s">
        <v>115</v>
      </c>
    </row>
    <row r="36" spans="1:4" hidden="1" x14ac:dyDescent="0.2">
      <c r="A36" t="s">
        <v>37</v>
      </c>
      <c r="B36" t="s">
        <v>334</v>
      </c>
      <c r="C36" t="s">
        <v>167</v>
      </c>
      <c r="D36" t="s">
        <v>116</v>
      </c>
    </row>
    <row r="37" spans="1:4" hidden="1" x14ac:dyDescent="0.2">
      <c r="A37" t="s">
        <v>37</v>
      </c>
      <c r="B37" t="s">
        <v>299</v>
      </c>
      <c r="C37" t="s">
        <v>167</v>
      </c>
      <c r="D37" t="s">
        <v>38</v>
      </c>
    </row>
    <row r="38" spans="1:4" x14ac:dyDescent="0.2">
      <c r="A38" t="s">
        <v>94</v>
      </c>
      <c r="B38" t="s">
        <v>331</v>
      </c>
      <c r="C38" t="s">
        <v>200</v>
      </c>
      <c r="D38" t="s">
        <v>38</v>
      </c>
    </row>
    <row r="39" spans="1:4" hidden="1" x14ac:dyDescent="0.2">
      <c r="A39" t="s">
        <v>117</v>
      </c>
      <c r="B39" t="s">
        <v>335</v>
      </c>
      <c r="C39" t="s">
        <v>336</v>
      </c>
      <c r="D39" t="s">
        <v>118</v>
      </c>
    </row>
    <row r="40" spans="1:4" hidden="1" x14ac:dyDescent="0.2">
      <c r="A40" t="s">
        <v>37</v>
      </c>
      <c r="B40" t="s">
        <v>337</v>
      </c>
      <c r="C40" t="s">
        <v>169</v>
      </c>
      <c r="D40" t="s">
        <v>79</v>
      </c>
    </row>
    <row r="41" spans="1:4" hidden="1" x14ac:dyDescent="0.2">
      <c r="A41" t="s">
        <v>112</v>
      </c>
      <c r="B41" t="s">
        <v>338</v>
      </c>
      <c r="C41" t="s">
        <v>339</v>
      </c>
      <c r="D41" t="s">
        <v>119</v>
      </c>
    </row>
    <row r="42" spans="1:4" hidden="1" x14ac:dyDescent="0.2">
      <c r="A42" t="s">
        <v>37</v>
      </c>
      <c r="B42" t="s">
        <v>340</v>
      </c>
      <c r="C42" t="s">
        <v>167</v>
      </c>
      <c r="D42" t="s">
        <v>75</v>
      </c>
    </row>
    <row r="43" spans="1:4" hidden="1" x14ac:dyDescent="0.2">
      <c r="A43" t="s">
        <v>120</v>
      </c>
      <c r="B43" t="s">
        <v>341</v>
      </c>
      <c r="C43" t="s">
        <v>342</v>
      </c>
      <c r="D43" t="s">
        <v>121</v>
      </c>
    </row>
    <row r="44" spans="1:4" hidden="1" x14ac:dyDescent="0.2">
      <c r="A44" t="s">
        <v>114</v>
      </c>
      <c r="B44" t="s">
        <v>343</v>
      </c>
      <c r="C44" t="s">
        <v>344</v>
      </c>
      <c r="D44" t="s">
        <v>75</v>
      </c>
    </row>
    <row r="45" spans="1:4" hidden="1" x14ac:dyDescent="0.2">
      <c r="A45" t="s">
        <v>37</v>
      </c>
      <c r="B45" t="s">
        <v>303</v>
      </c>
      <c r="C45" t="s">
        <v>169</v>
      </c>
      <c r="D45" t="s">
        <v>38</v>
      </c>
    </row>
    <row r="46" spans="1:4" hidden="1" x14ac:dyDescent="0.2">
      <c r="A46" t="s">
        <v>96</v>
      </c>
      <c r="B46" t="s">
        <v>345</v>
      </c>
      <c r="C46" t="s">
        <v>346</v>
      </c>
      <c r="D46" t="s">
        <v>59</v>
      </c>
    </row>
    <row r="47" spans="1:4" hidden="1" x14ac:dyDescent="0.2">
      <c r="A47" t="s">
        <v>37</v>
      </c>
      <c r="B47" t="s">
        <v>303</v>
      </c>
      <c r="C47" t="s">
        <v>169</v>
      </c>
      <c r="D47" t="s">
        <v>38</v>
      </c>
    </row>
    <row r="48" spans="1:4" hidden="1" x14ac:dyDescent="0.2">
      <c r="A48" t="s">
        <v>37</v>
      </c>
      <c r="B48" t="s">
        <v>347</v>
      </c>
      <c r="C48" t="s">
        <v>167</v>
      </c>
      <c r="D48" t="s">
        <v>122</v>
      </c>
    </row>
    <row r="49" spans="1:4" hidden="1" x14ac:dyDescent="0.2">
      <c r="A49" t="s">
        <v>37</v>
      </c>
      <c r="B49" t="s">
        <v>348</v>
      </c>
      <c r="C49" t="s">
        <v>169</v>
      </c>
      <c r="D49" t="s">
        <v>122</v>
      </c>
    </row>
    <row r="50" spans="1:4" hidden="1" x14ac:dyDescent="0.2">
      <c r="A50" t="s">
        <v>117</v>
      </c>
      <c r="B50" t="s">
        <v>349</v>
      </c>
      <c r="C50" t="s">
        <v>161</v>
      </c>
      <c r="D50" t="s">
        <v>53</v>
      </c>
    </row>
    <row r="51" spans="1:4" hidden="1" x14ac:dyDescent="0.2">
      <c r="A51" t="s">
        <v>37</v>
      </c>
      <c r="B51" t="s">
        <v>303</v>
      </c>
      <c r="C51" t="s">
        <v>169</v>
      </c>
      <c r="D51" t="s">
        <v>38</v>
      </c>
    </row>
    <row r="52" spans="1:4" hidden="1" x14ac:dyDescent="0.2">
      <c r="A52" t="s">
        <v>105</v>
      </c>
      <c r="B52" t="s">
        <v>350</v>
      </c>
      <c r="C52" t="s">
        <v>351</v>
      </c>
      <c r="D52" t="s">
        <v>123</v>
      </c>
    </row>
    <row r="53" spans="1:4" hidden="1" x14ac:dyDescent="0.2">
      <c r="A53" t="s">
        <v>96</v>
      </c>
      <c r="B53" t="s">
        <v>352</v>
      </c>
      <c r="C53" t="s">
        <v>353</v>
      </c>
      <c r="D53" t="s">
        <v>124</v>
      </c>
    </row>
    <row r="54" spans="1:4" hidden="1" x14ac:dyDescent="0.2">
      <c r="A54" t="s">
        <v>37</v>
      </c>
      <c r="B54" t="s">
        <v>354</v>
      </c>
      <c r="C54" t="s">
        <v>169</v>
      </c>
      <c r="D54" t="s">
        <v>125</v>
      </c>
    </row>
    <row r="55" spans="1:4" hidden="1" x14ac:dyDescent="0.2">
      <c r="A55" t="s">
        <v>101</v>
      </c>
      <c r="B55" t="s">
        <v>355</v>
      </c>
      <c r="C55" t="s">
        <v>356</v>
      </c>
      <c r="D55" t="s">
        <v>100</v>
      </c>
    </row>
    <row r="56" spans="1:4" hidden="1" x14ac:dyDescent="0.2">
      <c r="A56" t="s">
        <v>37</v>
      </c>
      <c r="B56" t="s">
        <v>303</v>
      </c>
      <c r="C56" t="s">
        <v>169</v>
      </c>
      <c r="D56" t="s">
        <v>38</v>
      </c>
    </row>
    <row r="57" spans="1:4" hidden="1" x14ac:dyDescent="0.2">
      <c r="A57" t="s">
        <v>109</v>
      </c>
      <c r="B57" t="s">
        <v>357</v>
      </c>
      <c r="C57" t="s">
        <v>330</v>
      </c>
      <c r="D57" t="s">
        <v>58</v>
      </c>
    </row>
    <row r="58" spans="1:4" hidden="1" x14ac:dyDescent="0.2">
      <c r="A58" t="s">
        <v>105</v>
      </c>
      <c r="B58" t="s">
        <v>358</v>
      </c>
      <c r="C58" t="s">
        <v>359</v>
      </c>
      <c r="D58" t="s">
        <v>56</v>
      </c>
    </row>
    <row r="59" spans="1:4" hidden="1" x14ac:dyDescent="0.2">
      <c r="A59" t="s">
        <v>99</v>
      </c>
      <c r="B59" t="s">
        <v>360</v>
      </c>
      <c r="C59" t="s">
        <v>222</v>
      </c>
      <c r="D59" t="s">
        <v>83</v>
      </c>
    </row>
    <row r="60" spans="1:4" hidden="1" x14ac:dyDescent="0.2">
      <c r="A60" t="s">
        <v>37</v>
      </c>
      <c r="B60" t="s">
        <v>303</v>
      </c>
      <c r="C60" t="s">
        <v>169</v>
      </c>
      <c r="D60" t="s">
        <v>38</v>
      </c>
    </row>
    <row r="61" spans="1:4" hidden="1" x14ac:dyDescent="0.2">
      <c r="A61" t="s">
        <v>96</v>
      </c>
      <c r="B61" t="s">
        <v>361</v>
      </c>
      <c r="C61" t="s">
        <v>353</v>
      </c>
      <c r="D61" t="s">
        <v>74</v>
      </c>
    </row>
    <row r="62" spans="1:4" hidden="1" x14ac:dyDescent="0.2">
      <c r="A62" t="s">
        <v>112</v>
      </c>
      <c r="B62" t="s">
        <v>362</v>
      </c>
      <c r="C62" t="s">
        <v>363</v>
      </c>
      <c r="D62" t="s">
        <v>126</v>
      </c>
    </row>
    <row r="63" spans="1:4" hidden="1" x14ac:dyDescent="0.2">
      <c r="A63" t="s">
        <v>96</v>
      </c>
      <c r="B63" t="s">
        <v>364</v>
      </c>
      <c r="C63" t="s">
        <v>365</v>
      </c>
      <c r="D63" t="s">
        <v>43</v>
      </c>
    </row>
    <row r="64" spans="1:4" x14ac:dyDescent="0.2">
      <c r="A64" t="s">
        <v>94</v>
      </c>
      <c r="B64" t="s">
        <v>297</v>
      </c>
      <c r="C64" t="s">
        <v>191</v>
      </c>
      <c r="D64" t="s">
        <v>38</v>
      </c>
    </row>
    <row r="65" spans="1:4" hidden="1" x14ac:dyDescent="0.2">
      <c r="A65" t="s">
        <v>37</v>
      </c>
      <c r="B65" t="s">
        <v>366</v>
      </c>
      <c r="C65" t="s">
        <v>169</v>
      </c>
      <c r="D65" t="s">
        <v>62</v>
      </c>
    </row>
    <row r="66" spans="1:4" hidden="1" x14ac:dyDescent="0.2">
      <c r="A66" t="s">
        <v>109</v>
      </c>
      <c r="B66" t="s">
        <v>367</v>
      </c>
      <c r="C66" t="s">
        <v>368</v>
      </c>
      <c r="D66" t="s">
        <v>127</v>
      </c>
    </row>
    <row r="67" spans="1:4" x14ac:dyDescent="0.2">
      <c r="A67" t="s">
        <v>94</v>
      </c>
      <c r="B67" t="s">
        <v>297</v>
      </c>
      <c r="C67" t="s">
        <v>191</v>
      </c>
      <c r="D67" t="s">
        <v>38</v>
      </c>
    </row>
    <row r="68" spans="1:4" hidden="1" x14ac:dyDescent="0.2">
      <c r="A68" t="s">
        <v>114</v>
      </c>
      <c r="B68" t="s">
        <v>369</v>
      </c>
      <c r="C68" t="s">
        <v>247</v>
      </c>
      <c r="D68" t="s">
        <v>38</v>
      </c>
    </row>
    <row r="69" spans="1:4" hidden="1" x14ac:dyDescent="0.2">
      <c r="A69" t="s">
        <v>37</v>
      </c>
      <c r="B69" t="s">
        <v>303</v>
      </c>
      <c r="C69" t="s">
        <v>169</v>
      </c>
      <c r="D69" t="s">
        <v>38</v>
      </c>
    </row>
    <row r="70" spans="1:4" hidden="1" x14ac:dyDescent="0.2">
      <c r="A70" t="s">
        <v>37</v>
      </c>
      <c r="B70" t="s">
        <v>340</v>
      </c>
      <c r="C70" t="s">
        <v>167</v>
      </c>
      <c r="D70" t="s">
        <v>75</v>
      </c>
    </row>
    <row r="71" spans="1:4" x14ac:dyDescent="0.2">
      <c r="A71" t="s">
        <v>94</v>
      </c>
      <c r="B71" t="s">
        <v>297</v>
      </c>
      <c r="C71" t="s">
        <v>191</v>
      </c>
      <c r="D71" t="s">
        <v>38</v>
      </c>
    </row>
    <row r="72" spans="1:4" hidden="1" x14ac:dyDescent="0.2">
      <c r="A72" t="s">
        <v>37</v>
      </c>
      <c r="B72" t="s">
        <v>370</v>
      </c>
      <c r="C72" t="s">
        <v>167</v>
      </c>
      <c r="D72" t="s">
        <v>128</v>
      </c>
    </row>
    <row r="73" spans="1:4" hidden="1" x14ac:dyDescent="0.2">
      <c r="A73" t="s">
        <v>96</v>
      </c>
      <c r="B73" t="s">
        <v>371</v>
      </c>
      <c r="C73" t="s">
        <v>372</v>
      </c>
      <c r="D73" t="s">
        <v>129</v>
      </c>
    </row>
    <row r="74" spans="1:4" x14ac:dyDescent="0.2">
      <c r="A74" t="s">
        <v>94</v>
      </c>
      <c r="B74" t="s">
        <v>373</v>
      </c>
      <c r="C74" t="s">
        <v>191</v>
      </c>
      <c r="D74" t="s">
        <v>74</v>
      </c>
    </row>
    <row r="75" spans="1:4" hidden="1" x14ac:dyDescent="0.2">
      <c r="A75" t="s">
        <v>117</v>
      </c>
      <c r="B75" t="s">
        <v>374</v>
      </c>
      <c r="C75" t="s">
        <v>336</v>
      </c>
      <c r="D75" t="s">
        <v>56</v>
      </c>
    </row>
    <row r="76" spans="1:4" hidden="1" x14ac:dyDescent="0.2">
      <c r="A76" t="s">
        <v>130</v>
      </c>
      <c r="B76" t="s">
        <v>375</v>
      </c>
      <c r="C76" t="s">
        <v>376</v>
      </c>
      <c r="D76" t="s">
        <v>115</v>
      </c>
    </row>
    <row r="77" spans="1:4" hidden="1" x14ac:dyDescent="0.2">
      <c r="A77" t="s">
        <v>101</v>
      </c>
      <c r="B77" t="s">
        <v>377</v>
      </c>
      <c r="C77" t="s">
        <v>378</v>
      </c>
      <c r="D77" t="s">
        <v>38</v>
      </c>
    </row>
    <row r="78" spans="1:4" hidden="1" x14ac:dyDescent="0.2">
      <c r="A78" t="s">
        <v>37</v>
      </c>
      <c r="B78" t="s">
        <v>379</v>
      </c>
      <c r="C78" t="s">
        <v>167</v>
      </c>
      <c r="D78" t="s">
        <v>131</v>
      </c>
    </row>
    <row r="79" spans="1:4" hidden="1" x14ac:dyDescent="0.2">
      <c r="A79" t="s">
        <v>37</v>
      </c>
      <c r="B79" t="s">
        <v>322</v>
      </c>
      <c r="C79" t="s">
        <v>169</v>
      </c>
      <c r="D79" t="s">
        <v>66</v>
      </c>
    </row>
    <row r="80" spans="1:4" hidden="1" x14ac:dyDescent="0.2">
      <c r="A80" t="s">
        <v>120</v>
      </c>
      <c r="B80" t="s">
        <v>380</v>
      </c>
      <c r="C80" t="s">
        <v>342</v>
      </c>
      <c r="D80" t="s">
        <v>132</v>
      </c>
    </row>
    <row r="81" spans="1:4" hidden="1" x14ac:dyDescent="0.2">
      <c r="A81" t="s">
        <v>37</v>
      </c>
      <c r="B81" t="s">
        <v>381</v>
      </c>
      <c r="C81" t="s">
        <v>169</v>
      </c>
      <c r="D81" t="s">
        <v>127</v>
      </c>
    </row>
    <row r="82" spans="1:4" x14ac:dyDescent="0.2">
      <c r="A82" t="s">
        <v>94</v>
      </c>
      <c r="B82" t="s">
        <v>297</v>
      </c>
      <c r="C82" t="s">
        <v>191</v>
      </c>
      <c r="D82" t="s">
        <v>38</v>
      </c>
    </row>
    <row r="83" spans="1:4" hidden="1" x14ac:dyDescent="0.2">
      <c r="A83" t="s">
        <v>120</v>
      </c>
      <c r="B83" t="s">
        <v>382</v>
      </c>
      <c r="C83" t="s">
        <v>383</v>
      </c>
      <c r="D83" t="s">
        <v>67</v>
      </c>
    </row>
    <row r="84" spans="1:4" hidden="1" x14ac:dyDescent="0.2">
      <c r="A84" t="s">
        <v>37</v>
      </c>
      <c r="B84" t="s">
        <v>303</v>
      </c>
      <c r="C84" t="s">
        <v>169</v>
      </c>
      <c r="D84" t="s">
        <v>38</v>
      </c>
    </row>
    <row r="85" spans="1:4" hidden="1" x14ac:dyDescent="0.2">
      <c r="A85" t="s">
        <v>96</v>
      </c>
      <c r="B85" t="s">
        <v>384</v>
      </c>
      <c r="C85" t="s">
        <v>365</v>
      </c>
      <c r="D85" t="s">
        <v>133</v>
      </c>
    </row>
    <row r="86" spans="1:4" hidden="1" x14ac:dyDescent="0.2">
      <c r="A86" t="s">
        <v>37</v>
      </c>
      <c r="B86" t="s">
        <v>303</v>
      </c>
      <c r="C86" t="s">
        <v>169</v>
      </c>
      <c r="D86" t="s">
        <v>38</v>
      </c>
    </row>
    <row r="87" spans="1:4" hidden="1" x14ac:dyDescent="0.2">
      <c r="A87" t="s">
        <v>37</v>
      </c>
      <c r="B87" t="s">
        <v>303</v>
      </c>
      <c r="C87" t="s">
        <v>169</v>
      </c>
      <c r="D87" t="s">
        <v>38</v>
      </c>
    </row>
    <row r="88" spans="1:4" hidden="1" x14ac:dyDescent="0.2">
      <c r="A88" t="s">
        <v>130</v>
      </c>
      <c r="B88" t="s">
        <v>385</v>
      </c>
      <c r="C88" t="s">
        <v>185</v>
      </c>
      <c r="D88" t="s">
        <v>43</v>
      </c>
    </row>
    <row r="89" spans="1:4" hidden="1" x14ac:dyDescent="0.2">
      <c r="A89" t="s">
        <v>37</v>
      </c>
      <c r="B89" t="s">
        <v>386</v>
      </c>
      <c r="C89" t="s">
        <v>169</v>
      </c>
      <c r="D89" t="s">
        <v>58</v>
      </c>
    </row>
    <row r="90" spans="1:4" hidden="1" x14ac:dyDescent="0.2">
      <c r="A90" t="s">
        <v>96</v>
      </c>
      <c r="B90" t="s">
        <v>387</v>
      </c>
      <c r="C90" t="s">
        <v>187</v>
      </c>
      <c r="D90" t="s">
        <v>81</v>
      </c>
    </row>
    <row r="91" spans="1:4" x14ac:dyDescent="0.2">
      <c r="A91" t="s">
        <v>94</v>
      </c>
      <c r="B91" t="s">
        <v>388</v>
      </c>
      <c r="C91" t="s">
        <v>191</v>
      </c>
      <c r="D91" t="s">
        <v>67</v>
      </c>
    </row>
    <row r="92" spans="1:4" hidden="1" x14ac:dyDescent="0.2">
      <c r="A92" t="s">
        <v>37</v>
      </c>
      <c r="B92" t="s">
        <v>389</v>
      </c>
      <c r="C92" t="s">
        <v>167</v>
      </c>
      <c r="D92" t="s">
        <v>134</v>
      </c>
    </row>
    <row r="93" spans="1:4" hidden="1" x14ac:dyDescent="0.2">
      <c r="A93" t="s">
        <v>96</v>
      </c>
      <c r="B93" t="s">
        <v>390</v>
      </c>
      <c r="C93" t="s">
        <v>391</v>
      </c>
      <c r="D93" t="s">
        <v>100</v>
      </c>
    </row>
    <row r="94" spans="1:4" hidden="1" x14ac:dyDescent="0.2">
      <c r="A94" t="s">
        <v>37</v>
      </c>
      <c r="B94" t="s">
        <v>303</v>
      </c>
      <c r="C94" t="s">
        <v>169</v>
      </c>
      <c r="D94" t="s">
        <v>38</v>
      </c>
    </row>
    <row r="95" spans="1:4" hidden="1" x14ac:dyDescent="0.2">
      <c r="A95" t="s">
        <v>135</v>
      </c>
      <c r="B95" t="s">
        <v>84</v>
      </c>
      <c r="C95" t="s">
        <v>392</v>
      </c>
      <c r="D95" t="s">
        <v>136</v>
      </c>
    </row>
    <row r="96" spans="1:4" hidden="1" x14ac:dyDescent="0.2">
      <c r="A96" t="s">
        <v>37</v>
      </c>
      <c r="B96" t="s">
        <v>303</v>
      </c>
      <c r="C96" t="s">
        <v>169</v>
      </c>
      <c r="D96" t="s">
        <v>38</v>
      </c>
    </row>
    <row r="97" spans="1:4" hidden="1" x14ac:dyDescent="0.2">
      <c r="A97" t="s">
        <v>112</v>
      </c>
      <c r="B97" t="s">
        <v>393</v>
      </c>
      <c r="C97" t="s">
        <v>339</v>
      </c>
      <c r="D97" t="s">
        <v>137</v>
      </c>
    </row>
    <row r="98" spans="1:4" hidden="1" x14ac:dyDescent="0.2">
      <c r="A98" t="s">
        <v>37</v>
      </c>
      <c r="B98" t="s">
        <v>303</v>
      </c>
      <c r="C98" t="s">
        <v>169</v>
      </c>
      <c r="D98" t="s">
        <v>38</v>
      </c>
    </row>
    <row r="99" spans="1:4" hidden="1" x14ac:dyDescent="0.2">
      <c r="A99" t="s">
        <v>101</v>
      </c>
      <c r="B99" t="s">
        <v>394</v>
      </c>
      <c r="C99" t="s">
        <v>395</v>
      </c>
      <c r="D99" t="s">
        <v>138</v>
      </c>
    </row>
    <row r="100" spans="1:4" x14ac:dyDescent="0.2">
      <c r="A100" t="s">
        <v>94</v>
      </c>
      <c r="B100" t="s">
        <v>297</v>
      </c>
      <c r="C100" t="s">
        <v>191</v>
      </c>
      <c r="D100" t="s">
        <v>38</v>
      </c>
    </row>
    <row r="101" spans="1:4" hidden="1" x14ac:dyDescent="0.2">
      <c r="A101" t="s">
        <v>130</v>
      </c>
      <c r="B101" t="s">
        <v>396</v>
      </c>
      <c r="C101" t="s">
        <v>189</v>
      </c>
      <c r="D101" t="s">
        <v>38</v>
      </c>
    </row>
    <row r="102" spans="1:4" hidden="1" x14ac:dyDescent="0.2">
      <c r="A102" t="s">
        <v>130</v>
      </c>
      <c r="B102" t="s">
        <v>397</v>
      </c>
      <c r="C102" t="s">
        <v>312</v>
      </c>
      <c r="D102" t="s">
        <v>86</v>
      </c>
    </row>
    <row r="103" spans="1:4" hidden="1" x14ac:dyDescent="0.2">
      <c r="A103" t="s">
        <v>37</v>
      </c>
      <c r="B103" t="s">
        <v>303</v>
      </c>
      <c r="C103" t="s">
        <v>169</v>
      </c>
      <c r="D103" t="s">
        <v>38</v>
      </c>
    </row>
    <row r="104" spans="1:4" hidden="1" x14ac:dyDescent="0.2">
      <c r="A104" t="s">
        <v>96</v>
      </c>
      <c r="B104" t="s">
        <v>398</v>
      </c>
      <c r="C104" t="s">
        <v>399</v>
      </c>
      <c r="D104" t="s">
        <v>38</v>
      </c>
    </row>
    <row r="105" spans="1:4" hidden="1" x14ac:dyDescent="0.2">
      <c r="A105" t="s">
        <v>37</v>
      </c>
      <c r="B105" t="s">
        <v>303</v>
      </c>
      <c r="C105" t="s">
        <v>169</v>
      </c>
      <c r="D105" t="s">
        <v>38</v>
      </c>
    </row>
    <row r="106" spans="1:4" hidden="1" x14ac:dyDescent="0.2">
      <c r="A106" t="s">
        <v>114</v>
      </c>
      <c r="B106" t="s">
        <v>400</v>
      </c>
      <c r="C106" t="s">
        <v>401</v>
      </c>
      <c r="D106" t="s">
        <v>124</v>
      </c>
    </row>
    <row r="107" spans="1:4" hidden="1" x14ac:dyDescent="0.2">
      <c r="A107" t="s">
        <v>130</v>
      </c>
      <c r="B107" t="s">
        <v>396</v>
      </c>
      <c r="C107" t="s">
        <v>189</v>
      </c>
      <c r="D107" t="s">
        <v>38</v>
      </c>
    </row>
    <row r="108" spans="1:4" hidden="1" x14ac:dyDescent="0.2">
      <c r="A108" t="s">
        <v>96</v>
      </c>
      <c r="B108" t="s">
        <v>402</v>
      </c>
      <c r="C108" t="s">
        <v>403</v>
      </c>
      <c r="D108" t="s">
        <v>77</v>
      </c>
    </row>
    <row r="109" spans="1:4" x14ac:dyDescent="0.2">
      <c r="A109" t="s">
        <v>94</v>
      </c>
      <c r="B109" t="s">
        <v>404</v>
      </c>
      <c r="C109" t="s">
        <v>191</v>
      </c>
      <c r="D109" t="s">
        <v>139</v>
      </c>
    </row>
    <row r="110" spans="1:4" hidden="1" x14ac:dyDescent="0.2">
      <c r="A110" t="s">
        <v>101</v>
      </c>
      <c r="B110" t="s">
        <v>405</v>
      </c>
      <c r="C110" t="s">
        <v>406</v>
      </c>
      <c r="D110" t="s">
        <v>74</v>
      </c>
    </row>
    <row r="111" spans="1:4" hidden="1" x14ac:dyDescent="0.2">
      <c r="A111" t="s">
        <v>37</v>
      </c>
      <c r="B111" t="s">
        <v>303</v>
      </c>
      <c r="C111" t="s">
        <v>169</v>
      </c>
      <c r="D111" t="s">
        <v>38</v>
      </c>
    </row>
    <row r="112" spans="1:4" hidden="1" x14ac:dyDescent="0.2">
      <c r="A112" t="s">
        <v>117</v>
      </c>
      <c r="B112" t="s">
        <v>407</v>
      </c>
      <c r="C112" t="s">
        <v>408</v>
      </c>
      <c r="D112" t="s">
        <v>140</v>
      </c>
    </row>
    <row r="113" spans="1:4" hidden="1" x14ac:dyDescent="0.2">
      <c r="A113" t="s">
        <v>37</v>
      </c>
      <c r="B113" t="s">
        <v>409</v>
      </c>
      <c r="C113" t="s">
        <v>167</v>
      </c>
      <c r="D113" t="s">
        <v>119</v>
      </c>
    </row>
    <row r="114" spans="1:4" hidden="1" x14ac:dyDescent="0.2">
      <c r="A114" t="s">
        <v>114</v>
      </c>
      <c r="B114" t="s">
        <v>410</v>
      </c>
      <c r="C114" t="s">
        <v>238</v>
      </c>
      <c r="D114" t="s">
        <v>141</v>
      </c>
    </row>
    <row r="115" spans="1:4" hidden="1" x14ac:dyDescent="0.2">
      <c r="A115" t="s">
        <v>130</v>
      </c>
      <c r="B115" t="s">
        <v>411</v>
      </c>
      <c r="C115" t="s">
        <v>312</v>
      </c>
      <c r="D115" t="s">
        <v>64</v>
      </c>
    </row>
    <row r="116" spans="1:4" x14ac:dyDescent="0.2">
      <c r="A116" t="s">
        <v>94</v>
      </c>
      <c r="B116" t="s">
        <v>412</v>
      </c>
      <c r="C116" t="s">
        <v>163</v>
      </c>
      <c r="D116" t="s">
        <v>142</v>
      </c>
    </row>
    <row r="117" spans="1:4" x14ac:dyDescent="0.2">
      <c r="A117" t="s">
        <v>94</v>
      </c>
      <c r="B117" t="s">
        <v>413</v>
      </c>
      <c r="C117" t="s">
        <v>191</v>
      </c>
      <c r="D117" t="s">
        <v>143</v>
      </c>
    </row>
    <row r="118" spans="1:4" x14ac:dyDescent="0.2">
      <c r="A118" t="s">
        <v>94</v>
      </c>
      <c r="B118" t="s">
        <v>331</v>
      </c>
      <c r="C118" t="s">
        <v>200</v>
      </c>
      <c r="D118" t="s">
        <v>38</v>
      </c>
    </row>
    <row r="119" spans="1:4" hidden="1" x14ac:dyDescent="0.2">
      <c r="A119" t="s">
        <v>37</v>
      </c>
      <c r="B119" t="s">
        <v>303</v>
      </c>
      <c r="C119" t="s">
        <v>169</v>
      </c>
      <c r="D119" t="s">
        <v>38</v>
      </c>
    </row>
    <row r="120" spans="1:4" hidden="1" x14ac:dyDescent="0.2">
      <c r="A120" t="s">
        <v>96</v>
      </c>
      <c r="B120" t="s">
        <v>414</v>
      </c>
      <c r="C120" t="s">
        <v>187</v>
      </c>
      <c r="D120" t="s">
        <v>144</v>
      </c>
    </row>
    <row r="121" spans="1:4" hidden="1" x14ac:dyDescent="0.2">
      <c r="A121" t="s">
        <v>37</v>
      </c>
      <c r="B121" t="s">
        <v>299</v>
      </c>
      <c r="C121" t="s">
        <v>167</v>
      </c>
      <c r="D121" t="s">
        <v>38</v>
      </c>
    </row>
    <row r="122" spans="1:4" x14ac:dyDescent="0.2">
      <c r="A122" t="s">
        <v>94</v>
      </c>
      <c r="B122" t="s">
        <v>415</v>
      </c>
      <c r="C122" t="s">
        <v>163</v>
      </c>
      <c r="D122" t="s">
        <v>75</v>
      </c>
    </row>
    <row r="123" spans="1:4" hidden="1" x14ac:dyDescent="0.2">
      <c r="A123" t="s">
        <v>37</v>
      </c>
      <c r="B123" t="s">
        <v>303</v>
      </c>
      <c r="C123" t="s">
        <v>169</v>
      </c>
      <c r="D123" t="s">
        <v>38</v>
      </c>
    </row>
    <row r="124" spans="1:4" hidden="1" x14ac:dyDescent="0.2">
      <c r="A124" t="s">
        <v>37</v>
      </c>
      <c r="B124" t="s">
        <v>416</v>
      </c>
      <c r="C124" t="s">
        <v>167</v>
      </c>
      <c r="D124" t="s">
        <v>45</v>
      </c>
    </row>
    <row r="125" spans="1:4" hidden="1" x14ac:dyDescent="0.2">
      <c r="A125" t="s">
        <v>37</v>
      </c>
      <c r="B125" t="s">
        <v>303</v>
      </c>
      <c r="C125" t="s">
        <v>169</v>
      </c>
      <c r="D125" t="s">
        <v>38</v>
      </c>
    </row>
    <row r="126" spans="1:4" hidden="1" x14ac:dyDescent="0.2">
      <c r="A126" t="s">
        <v>37</v>
      </c>
      <c r="B126" t="s">
        <v>303</v>
      </c>
      <c r="C126" t="s">
        <v>169</v>
      </c>
      <c r="D126" t="s">
        <v>38</v>
      </c>
    </row>
    <row r="127" spans="1:4" hidden="1" x14ac:dyDescent="0.2">
      <c r="A127" t="s">
        <v>37</v>
      </c>
      <c r="B127" t="s">
        <v>337</v>
      </c>
      <c r="C127" t="s">
        <v>167</v>
      </c>
      <c r="D127" t="s">
        <v>73</v>
      </c>
    </row>
    <row r="128" spans="1:4" x14ac:dyDescent="0.2">
      <c r="A128" t="s">
        <v>94</v>
      </c>
      <c r="B128" t="s">
        <v>417</v>
      </c>
      <c r="C128" t="s">
        <v>191</v>
      </c>
      <c r="D128" t="s">
        <v>106</v>
      </c>
    </row>
    <row r="129" spans="1:4" hidden="1" x14ac:dyDescent="0.2">
      <c r="A129" t="s">
        <v>130</v>
      </c>
      <c r="B129" t="s">
        <v>418</v>
      </c>
      <c r="C129" t="s">
        <v>189</v>
      </c>
      <c r="D129" t="s">
        <v>128</v>
      </c>
    </row>
    <row r="130" spans="1:4" hidden="1" x14ac:dyDescent="0.2">
      <c r="A130" t="s">
        <v>37</v>
      </c>
      <c r="B130" t="s">
        <v>303</v>
      </c>
      <c r="C130" t="s">
        <v>169</v>
      </c>
      <c r="D130" t="s">
        <v>38</v>
      </c>
    </row>
    <row r="131" spans="1:4" hidden="1" x14ac:dyDescent="0.2">
      <c r="A131" t="s">
        <v>101</v>
      </c>
      <c r="B131" t="s">
        <v>419</v>
      </c>
      <c r="C131" t="s">
        <v>420</v>
      </c>
      <c r="D131" t="s">
        <v>145</v>
      </c>
    </row>
    <row r="132" spans="1:4" hidden="1" x14ac:dyDescent="0.2">
      <c r="A132" t="s">
        <v>37</v>
      </c>
      <c r="B132" t="s">
        <v>421</v>
      </c>
      <c r="C132" t="s">
        <v>167</v>
      </c>
      <c r="D132" t="s">
        <v>146</v>
      </c>
    </row>
    <row r="133" spans="1:4" x14ac:dyDescent="0.2">
      <c r="A133" t="s">
        <v>94</v>
      </c>
      <c r="B133" t="s">
        <v>297</v>
      </c>
      <c r="C133" t="s">
        <v>191</v>
      </c>
      <c r="D133" t="s">
        <v>38</v>
      </c>
    </row>
    <row r="134" spans="1:4" hidden="1" x14ac:dyDescent="0.2">
      <c r="A134" t="s">
        <v>96</v>
      </c>
      <c r="B134" t="s">
        <v>422</v>
      </c>
      <c r="C134" t="s">
        <v>365</v>
      </c>
      <c r="D134" t="s">
        <v>147</v>
      </c>
    </row>
    <row r="135" spans="1:4" hidden="1" x14ac:dyDescent="0.2">
      <c r="A135" t="s">
        <v>120</v>
      </c>
      <c r="B135" t="s">
        <v>423</v>
      </c>
      <c r="C135" t="s">
        <v>424</v>
      </c>
      <c r="D135" t="s">
        <v>67</v>
      </c>
    </row>
    <row r="136" spans="1:4" hidden="1" x14ac:dyDescent="0.2">
      <c r="A136" t="s">
        <v>37</v>
      </c>
      <c r="B136" t="s">
        <v>303</v>
      </c>
      <c r="C136" t="s">
        <v>169</v>
      </c>
      <c r="D136" t="s">
        <v>38</v>
      </c>
    </row>
    <row r="137" spans="1:4" hidden="1" x14ac:dyDescent="0.2">
      <c r="A137" t="s">
        <v>114</v>
      </c>
      <c r="B137" t="s">
        <v>425</v>
      </c>
      <c r="C137" t="s">
        <v>247</v>
      </c>
      <c r="D137" t="s">
        <v>128</v>
      </c>
    </row>
    <row r="138" spans="1:4" hidden="1" x14ac:dyDescent="0.2">
      <c r="A138" t="s">
        <v>120</v>
      </c>
      <c r="B138" t="s">
        <v>426</v>
      </c>
      <c r="C138" t="s">
        <v>424</v>
      </c>
      <c r="D138" t="s">
        <v>107</v>
      </c>
    </row>
    <row r="139" spans="1:4" x14ac:dyDescent="0.2">
      <c r="A139" t="s">
        <v>94</v>
      </c>
      <c r="B139" t="s">
        <v>297</v>
      </c>
      <c r="C139" t="s">
        <v>191</v>
      </c>
      <c r="D139" t="s">
        <v>38</v>
      </c>
    </row>
    <row r="140" spans="1:4" hidden="1" x14ac:dyDescent="0.2">
      <c r="A140" t="s">
        <v>35</v>
      </c>
      <c r="B140" t="s">
        <v>427</v>
      </c>
      <c r="C140" t="s">
        <v>309</v>
      </c>
      <c r="D140" t="s">
        <v>148</v>
      </c>
    </row>
    <row r="141" spans="1:4" hidden="1" x14ac:dyDescent="0.2">
      <c r="A141" t="s">
        <v>37</v>
      </c>
      <c r="B141" t="s">
        <v>303</v>
      </c>
      <c r="C141" t="s">
        <v>169</v>
      </c>
      <c r="D141" t="s">
        <v>38</v>
      </c>
    </row>
    <row r="142" spans="1:4" hidden="1" x14ac:dyDescent="0.2">
      <c r="A142" t="s">
        <v>96</v>
      </c>
      <c r="B142" t="s">
        <v>428</v>
      </c>
      <c r="C142" t="s">
        <v>429</v>
      </c>
      <c r="D142" t="s">
        <v>75</v>
      </c>
    </row>
    <row r="143" spans="1:4" hidden="1" x14ac:dyDescent="0.2">
      <c r="A143" t="s">
        <v>37</v>
      </c>
      <c r="B143" t="s">
        <v>430</v>
      </c>
      <c r="C143" t="s">
        <v>167</v>
      </c>
      <c r="D143" t="s">
        <v>81</v>
      </c>
    </row>
    <row r="144" spans="1:4" hidden="1" x14ac:dyDescent="0.2">
      <c r="A144" t="s">
        <v>37</v>
      </c>
      <c r="B144" t="s">
        <v>303</v>
      </c>
      <c r="C144" t="s">
        <v>169</v>
      </c>
      <c r="D144" t="s">
        <v>38</v>
      </c>
    </row>
    <row r="145" spans="1:4" hidden="1" x14ac:dyDescent="0.2">
      <c r="A145" t="s">
        <v>109</v>
      </c>
      <c r="B145" t="s">
        <v>431</v>
      </c>
      <c r="C145" t="s">
        <v>432</v>
      </c>
      <c r="D145" t="s">
        <v>51</v>
      </c>
    </row>
    <row r="146" spans="1:4" hidden="1" x14ac:dyDescent="0.2">
      <c r="A146" t="s">
        <v>37</v>
      </c>
      <c r="B146" t="s">
        <v>303</v>
      </c>
      <c r="C146" t="s">
        <v>169</v>
      </c>
      <c r="D146" t="s">
        <v>38</v>
      </c>
    </row>
    <row r="147" spans="1:4" hidden="1" x14ac:dyDescent="0.2">
      <c r="A147" t="s">
        <v>130</v>
      </c>
      <c r="B147" t="s">
        <v>433</v>
      </c>
      <c r="C147" t="s">
        <v>185</v>
      </c>
      <c r="D147" t="s">
        <v>136</v>
      </c>
    </row>
    <row r="148" spans="1:4" hidden="1" x14ac:dyDescent="0.2">
      <c r="A148" t="s">
        <v>37</v>
      </c>
      <c r="B148" t="s">
        <v>303</v>
      </c>
      <c r="C148" t="s">
        <v>169</v>
      </c>
      <c r="D148" t="s">
        <v>38</v>
      </c>
    </row>
    <row r="149" spans="1:4" hidden="1" x14ac:dyDescent="0.2">
      <c r="A149" t="s">
        <v>117</v>
      </c>
      <c r="B149" t="s">
        <v>434</v>
      </c>
      <c r="C149" t="s">
        <v>161</v>
      </c>
      <c r="D149" t="s">
        <v>60</v>
      </c>
    </row>
    <row r="150" spans="1:4" hidden="1" x14ac:dyDescent="0.2">
      <c r="A150" t="s">
        <v>37</v>
      </c>
      <c r="B150" t="s">
        <v>299</v>
      </c>
      <c r="C150" t="s">
        <v>167</v>
      </c>
      <c r="D150" t="s">
        <v>38</v>
      </c>
    </row>
    <row r="151" spans="1:4" hidden="1" x14ac:dyDescent="0.2">
      <c r="A151" t="s">
        <v>96</v>
      </c>
      <c r="B151" t="s">
        <v>435</v>
      </c>
      <c r="C151" t="s">
        <v>229</v>
      </c>
      <c r="D151" t="s">
        <v>149</v>
      </c>
    </row>
    <row r="152" spans="1:4" hidden="1" x14ac:dyDescent="0.2">
      <c r="A152" t="s">
        <v>101</v>
      </c>
      <c r="B152" t="s">
        <v>436</v>
      </c>
      <c r="C152" t="s">
        <v>256</v>
      </c>
      <c r="D152" t="s">
        <v>100</v>
      </c>
    </row>
    <row r="153" spans="1:4" hidden="1" x14ac:dyDescent="0.2">
      <c r="A153" t="s">
        <v>37</v>
      </c>
      <c r="B153" t="s">
        <v>303</v>
      </c>
      <c r="C153" t="s">
        <v>169</v>
      </c>
      <c r="D153" t="s">
        <v>38</v>
      </c>
    </row>
    <row r="154" spans="1:4" hidden="1" x14ac:dyDescent="0.2">
      <c r="A154" t="s">
        <v>101</v>
      </c>
      <c r="B154" t="s">
        <v>437</v>
      </c>
      <c r="C154" t="s">
        <v>316</v>
      </c>
      <c r="D154" t="s">
        <v>124</v>
      </c>
    </row>
    <row r="155" spans="1:4" hidden="1" x14ac:dyDescent="0.2">
      <c r="A155" t="s">
        <v>37</v>
      </c>
      <c r="B155" t="s">
        <v>299</v>
      </c>
      <c r="C155" t="s">
        <v>167</v>
      </c>
      <c r="D155" t="s">
        <v>38</v>
      </c>
    </row>
    <row r="156" spans="1:4" hidden="1" x14ac:dyDescent="0.2">
      <c r="A156" t="s">
        <v>112</v>
      </c>
      <c r="B156" t="s">
        <v>438</v>
      </c>
      <c r="C156" t="s">
        <v>439</v>
      </c>
      <c r="D156" t="s">
        <v>52</v>
      </c>
    </row>
    <row r="157" spans="1:4" hidden="1" x14ac:dyDescent="0.2">
      <c r="A157" t="s">
        <v>117</v>
      </c>
      <c r="B157" t="s">
        <v>440</v>
      </c>
      <c r="C157" t="s">
        <v>441</v>
      </c>
      <c r="D157" t="s">
        <v>150</v>
      </c>
    </row>
    <row r="158" spans="1:4" hidden="1" x14ac:dyDescent="0.2">
      <c r="A158" t="s">
        <v>37</v>
      </c>
      <c r="B158" t="s">
        <v>303</v>
      </c>
      <c r="C158" t="s">
        <v>169</v>
      </c>
      <c r="D158" t="s">
        <v>38</v>
      </c>
    </row>
    <row r="159" spans="1:4" hidden="1" x14ac:dyDescent="0.2">
      <c r="A159" t="s">
        <v>35</v>
      </c>
      <c r="B159" t="s">
        <v>442</v>
      </c>
      <c r="C159" t="s">
        <v>443</v>
      </c>
      <c r="D159" t="s">
        <v>98</v>
      </c>
    </row>
    <row r="160" spans="1:4" hidden="1" x14ac:dyDescent="0.2">
      <c r="A160" t="s">
        <v>37</v>
      </c>
      <c r="B160" t="s">
        <v>444</v>
      </c>
      <c r="C160" t="s">
        <v>169</v>
      </c>
      <c r="D160" t="s">
        <v>92</v>
      </c>
    </row>
    <row r="161" spans="1:4" hidden="1" x14ac:dyDescent="0.2">
      <c r="A161" t="s">
        <v>37</v>
      </c>
      <c r="B161" t="s">
        <v>303</v>
      </c>
      <c r="C161" t="s">
        <v>169</v>
      </c>
      <c r="D161" t="s">
        <v>38</v>
      </c>
    </row>
    <row r="162" spans="1:4" hidden="1" x14ac:dyDescent="0.2">
      <c r="A162" t="s">
        <v>96</v>
      </c>
      <c r="B162" t="s">
        <v>445</v>
      </c>
      <c r="C162" t="s">
        <v>446</v>
      </c>
      <c r="D162" t="s">
        <v>151</v>
      </c>
    </row>
    <row r="163" spans="1:4" hidden="1" x14ac:dyDescent="0.2">
      <c r="A163" t="s">
        <v>37</v>
      </c>
      <c r="B163" t="s">
        <v>303</v>
      </c>
      <c r="C163" t="s">
        <v>169</v>
      </c>
      <c r="D163" t="s">
        <v>38</v>
      </c>
    </row>
    <row r="164" spans="1:4" hidden="1" x14ac:dyDescent="0.2">
      <c r="A164" t="s">
        <v>117</v>
      </c>
      <c r="B164" t="s">
        <v>447</v>
      </c>
      <c r="C164" t="s">
        <v>448</v>
      </c>
      <c r="D164" t="s">
        <v>152</v>
      </c>
    </row>
  </sheetData>
  <autoFilter ref="A1:D164" xr:uid="{C828A219-D4A0-4121-BA16-1BF5CD40EB41}">
    <filterColumn colId="0">
      <filters>
        <filter val="C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6560-52A4-3446-A9B1-9AA7AC3A7C2F}">
  <sheetPr filterMode="1"/>
  <dimension ref="A1:D41"/>
  <sheetViews>
    <sheetView workbookViewId="0">
      <selection activeCell="B41" sqref="B2:B41"/>
    </sheetView>
  </sheetViews>
  <sheetFormatPr defaultColWidth="11.42578125" defaultRowHeight="12.75" x14ac:dyDescent="0.2"/>
  <cols>
    <col min="1" max="1" width="16.7109375" bestFit="1" customWidth="1"/>
    <col min="2" max="2" width="28.140625" bestFit="1" customWidth="1"/>
    <col min="3" max="3" width="23.140625" bestFit="1" customWidth="1"/>
    <col min="4" max="4" width="15.7109375" bestFit="1" customWidth="1"/>
    <col min="5" max="5" width="14.28515625" bestFit="1" customWidth="1"/>
    <col min="6" max="6" width="26.85546875" bestFit="1" customWidth="1"/>
    <col min="7" max="7" width="9.7109375" bestFit="1" customWidth="1"/>
    <col min="8" max="8" width="13.140625" bestFit="1" customWidth="1"/>
    <col min="9" max="9" width="28.140625" bestFit="1" customWidth="1"/>
  </cols>
  <sheetData>
    <row r="1" spans="1:4" x14ac:dyDescent="0.2">
      <c r="A1" t="s">
        <v>289</v>
      </c>
      <c r="B1" t="s">
        <v>290</v>
      </c>
      <c r="C1" t="s">
        <v>291</v>
      </c>
      <c r="D1" t="s">
        <v>292</v>
      </c>
    </row>
    <row r="2" spans="1:4" hidden="1" x14ac:dyDescent="0.2">
      <c r="A2" t="s">
        <v>37</v>
      </c>
      <c r="B2" t="s">
        <v>449</v>
      </c>
      <c r="C2" t="s">
        <v>169</v>
      </c>
      <c r="D2" t="s">
        <v>38</v>
      </c>
    </row>
    <row r="3" spans="1:4" hidden="1" x14ac:dyDescent="0.2">
      <c r="A3" t="s">
        <v>101</v>
      </c>
      <c r="B3" t="s">
        <v>84</v>
      </c>
      <c r="C3" t="s">
        <v>300</v>
      </c>
      <c r="D3" t="s">
        <v>106</v>
      </c>
    </row>
    <row r="4" spans="1:4" hidden="1" x14ac:dyDescent="0.2">
      <c r="A4" t="s">
        <v>135</v>
      </c>
      <c r="B4" t="s">
        <v>450</v>
      </c>
      <c r="C4" t="s">
        <v>232</v>
      </c>
      <c r="D4" t="s">
        <v>38</v>
      </c>
    </row>
    <row r="5" spans="1:4" hidden="1" x14ac:dyDescent="0.2">
      <c r="A5" t="s">
        <v>37</v>
      </c>
      <c r="B5" t="s">
        <v>449</v>
      </c>
      <c r="C5" t="s">
        <v>169</v>
      </c>
      <c r="D5" t="s">
        <v>38</v>
      </c>
    </row>
    <row r="6" spans="1:4" hidden="1" x14ac:dyDescent="0.2">
      <c r="A6" t="s">
        <v>95</v>
      </c>
      <c r="B6" t="s">
        <v>451</v>
      </c>
      <c r="C6" t="s">
        <v>202</v>
      </c>
      <c r="D6" t="s">
        <v>124</v>
      </c>
    </row>
    <row r="7" spans="1:4" hidden="1" x14ac:dyDescent="0.2">
      <c r="A7" t="s">
        <v>37</v>
      </c>
      <c r="B7" t="s">
        <v>452</v>
      </c>
      <c r="C7" t="s">
        <v>169</v>
      </c>
      <c r="D7" t="s">
        <v>51</v>
      </c>
    </row>
    <row r="8" spans="1:4" hidden="1" x14ac:dyDescent="0.2">
      <c r="A8" t="s">
        <v>95</v>
      </c>
      <c r="B8" t="s">
        <v>453</v>
      </c>
      <c r="C8" t="s">
        <v>202</v>
      </c>
      <c r="D8" t="s">
        <v>153</v>
      </c>
    </row>
    <row r="9" spans="1:4" hidden="1" x14ac:dyDescent="0.2">
      <c r="A9" t="s">
        <v>105</v>
      </c>
      <c r="B9" t="s">
        <v>454</v>
      </c>
      <c r="C9" t="s">
        <v>312</v>
      </c>
      <c r="D9" t="s">
        <v>38</v>
      </c>
    </row>
    <row r="10" spans="1:4" x14ac:dyDescent="0.2">
      <c r="A10" t="s">
        <v>112</v>
      </c>
      <c r="B10" t="s">
        <v>455</v>
      </c>
      <c r="C10" t="s">
        <v>163</v>
      </c>
      <c r="D10" t="s">
        <v>62</v>
      </c>
    </row>
    <row r="11" spans="1:4" x14ac:dyDescent="0.2">
      <c r="A11" t="s">
        <v>112</v>
      </c>
      <c r="B11" t="s">
        <v>456</v>
      </c>
      <c r="C11" t="s">
        <v>191</v>
      </c>
      <c r="D11" t="s">
        <v>38</v>
      </c>
    </row>
    <row r="12" spans="1:4" x14ac:dyDescent="0.2">
      <c r="A12" t="s">
        <v>112</v>
      </c>
      <c r="B12" t="s">
        <v>456</v>
      </c>
      <c r="C12" t="s">
        <v>191</v>
      </c>
      <c r="D12" t="s">
        <v>38</v>
      </c>
    </row>
    <row r="13" spans="1:4" hidden="1" x14ac:dyDescent="0.2">
      <c r="A13" t="s">
        <v>94</v>
      </c>
      <c r="B13" t="s">
        <v>457</v>
      </c>
      <c r="C13" t="s">
        <v>336</v>
      </c>
      <c r="D13" t="s">
        <v>53</v>
      </c>
    </row>
    <row r="14" spans="1:4" hidden="1" x14ac:dyDescent="0.2">
      <c r="A14" t="s">
        <v>37</v>
      </c>
      <c r="B14" t="s">
        <v>458</v>
      </c>
      <c r="C14" t="s">
        <v>169</v>
      </c>
      <c r="D14" t="s">
        <v>128</v>
      </c>
    </row>
    <row r="15" spans="1:4" hidden="1" x14ac:dyDescent="0.2">
      <c r="A15" t="s">
        <v>37</v>
      </c>
      <c r="B15" t="s">
        <v>449</v>
      </c>
      <c r="C15" t="s">
        <v>169</v>
      </c>
      <c r="D15" t="s">
        <v>38</v>
      </c>
    </row>
    <row r="16" spans="1:4" hidden="1" x14ac:dyDescent="0.2">
      <c r="A16" t="s">
        <v>35</v>
      </c>
      <c r="B16" t="s">
        <v>459</v>
      </c>
      <c r="C16" t="s">
        <v>460</v>
      </c>
      <c r="D16" t="s">
        <v>62</v>
      </c>
    </row>
    <row r="17" spans="1:4" hidden="1" x14ac:dyDescent="0.2">
      <c r="A17" t="s">
        <v>35</v>
      </c>
      <c r="B17" t="s">
        <v>461</v>
      </c>
      <c r="C17" t="s">
        <v>462</v>
      </c>
      <c r="D17" t="s">
        <v>122</v>
      </c>
    </row>
    <row r="18" spans="1:4" hidden="1" x14ac:dyDescent="0.2">
      <c r="A18" t="s">
        <v>37</v>
      </c>
      <c r="B18" t="s">
        <v>449</v>
      </c>
      <c r="C18" t="s">
        <v>169</v>
      </c>
      <c r="D18" t="s">
        <v>38</v>
      </c>
    </row>
    <row r="19" spans="1:4" hidden="1" x14ac:dyDescent="0.2">
      <c r="A19" t="s">
        <v>35</v>
      </c>
      <c r="B19" t="s">
        <v>463</v>
      </c>
      <c r="C19" t="s">
        <v>464</v>
      </c>
      <c r="D19" t="s">
        <v>128</v>
      </c>
    </row>
    <row r="20" spans="1:4" hidden="1" x14ac:dyDescent="0.2">
      <c r="A20" t="s">
        <v>37</v>
      </c>
      <c r="B20" t="s">
        <v>465</v>
      </c>
      <c r="C20" t="s">
        <v>167</v>
      </c>
      <c r="D20" t="s">
        <v>100</v>
      </c>
    </row>
    <row r="21" spans="1:4" hidden="1" x14ac:dyDescent="0.2">
      <c r="A21" t="s">
        <v>37</v>
      </c>
      <c r="B21" t="s">
        <v>449</v>
      </c>
      <c r="C21" t="s">
        <v>169</v>
      </c>
      <c r="D21" t="s">
        <v>38</v>
      </c>
    </row>
    <row r="22" spans="1:4" hidden="1" x14ac:dyDescent="0.2">
      <c r="A22" t="s">
        <v>135</v>
      </c>
      <c r="B22" t="s">
        <v>466</v>
      </c>
      <c r="C22" t="s">
        <v>330</v>
      </c>
      <c r="D22" t="s">
        <v>58</v>
      </c>
    </row>
    <row r="23" spans="1:4" hidden="1" x14ac:dyDescent="0.2">
      <c r="A23" t="s">
        <v>37</v>
      </c>
      <c r="B23" t="s">
        <v>467</v>
      </c>
      <c r="C23" t="s">
        <v>167</v>
      </c>
      <c r="D23" t="s">
        <v>79</v>
      </c>
    </row>
    <row r="24" spans="1:4" hidden="1" x14ac:dyDescent="0.2">
      <c r="A24" t="s">
        <v>37</v>
      </c>
      <c r="B24" t="s">
        <v>468</v>
      </c>
      <c r="C24" t="s">
        <v>167</v>
      </c>
      <c r="D24" t="s">
        <v>128</v>
      </c>
    </row>
    <row r="25" spans="1:4" hidden="1" x14ac:dyDescent="0.2">
      <c r="A25" t="s">
        <v>95</v>
      </c>
      <c r="B25" t="s">
        <v>469</v>
      </c>
      <c r="C25" t="s">
        <v>264</v>
      </c>
      <c r="D25" t="s">
        <v>74</v>
      </c>
    </row>
    <row r="26" spans="1:4" hidden="1" x14ac:dyDescent="0.2">
      <c r="A26" t="s">
        <v>37</v>
      </c>
      <c r="B26" t="s">
        <v>470</v>
      </c>
      <c r="C26" t="s">
        <v>167</v>
      </c>
      <c r="D26" t="s">
        <v>106</v>
      </c>
    </row>
    <row r="27" spans="1:4" hidden="1" x14ac:dyDescent="0.2">
      <c r="A27" t="s">
        <v>94</v>
      </c>
      <c r="B27" t="s">
        <v>471</v>
      </c>
      <c r="C27" t="s">
        <v>472</v>
      </c>
      <c r="D27" t="s">
        <v>156</v>
      </c>
    </row>
    <row r="28" spans="1:4" hidden="1" x14ac:dyDescent="0.2">
      <c r="A28" t="s">
        <v>37</v>
      </c>
      <c r="B28" t="s">
        <v>449</v>
      </c>
      <c r="C28" t="s">
        <v>169</v>
      </c>
      <c r="D28" t="s">
        <v>38</v>
      </c>
    </row>
    <row r="29" spans="1:4" hidden="1" x14ac:dyDescent="0.2">
      <c r="A29" t="s">
        <v>35</v>
      </c>
      <c r="B29" t="s">
        <v>473</v>
      </c>
      <c r="C29" t="s">
        <v>391</v>
      </c>
      <c r="D29" t="s">
        <v>157</v>
      </c>
    </row>
    <row r="30" spans="1:4" hidden="1" x14ac:dyDescent="0.2">
      <c r="A30" t="s">
        <v>37</v>
      </c>
      <c r="B30" t="s">
        <v>465</v>
      </c>
      <c r="C30" t="s">
        <v>167</v>
      </c>
      <c r="D30" t="s">
        <v>100</v>
      </c>
    </row>
    <row r="31" spans="1:4" hidden="1" x14ac:dyDescent="0.2">
      <c r="A31" t="s">
        <v>37</v>
      </c>
      <c r="B31" t="s">
        <v>449</v>
      </c>
      <c r="C31" t="s">
        <v>169</v>
      </c>
      <c r="D31" t="s">
        <v>38</v>
      </c>
    </row>
    <row r="32" spans="1:4" hidden="1" x14ac:dyDescent="0.2">
      <c r="A32" t="s">
        <v>95</v>
      </c>
      <c r="B32" t="s">
        <v>474</v>
      </c>
      <c r="C32" t="s">
        <v>475</v>
      </c>
      <c r="D32" t="s">
        <v>69</v>
      </c>
    </row>
    <row r="33" spans="1:4" hidden="1" x14ac:dyDescent="0.2">
      <c r="A33" t="s">
        <v>37</v>
      </c>
      <c r="B33" t="s">
        <v>476</v>
      </c>
      <c r="C33" t="s">
        <v>169</v>
      </c>
      <c r="D33" t="s">
        <v>151</v>
      </c>
    </row>
    <row r="34" spans="1:4" hidden="1" x14ac:dyDescent="0.2">
      <c r="A34" t="s">
        <v>95</v>
      </c>
      <c r="B34" t="s">
        <v>477</v>
      </c>
      <c r="C34" t="s">
        <v>478</v>
      </c>
      <c r="D34" t="s">
        <v>77</v>
      </c>
    </row>
    <row r="35" spans="1:4" hidden="1" x14ac:dyDescent="0.2">
      <c r="A35" t="s">
        <v>37</v>
      </c>
      <c r="B35" t="s">
        <v>449</v>
      </c>
      <c r="C35" t="s">
        <v>169</v>
      </c>
      <c r="D35" t="s">
        <v>38</v>
      </c>
    </row>
    <row r="36" spans="1:4" x14ac:dyDescent="0.2">
      <c r="A36" t="s">
        <v>112</v>
      </c>
      <c r="B36" t="s">
        <v>479</v>
      </c>
      <c r="C36" t="s">
        <v>163</v>
      </c>
      <c r="D36" t="s">
        <v>77</v>
      </c>
    </row>
    <row r="37" spans="1:4" hidden="1" x14ac:dyDescent="0.2">
      <c r="A37" t="s">
        <v>95</v>
      </c>
      <c r="B37" t="s">
        <v>480</v>
      </c>
      <c r="C37" t="s">
        <v>481</v>
      </c>
      <c r="D37" t="s">
        <v>158</v>
      </c>
    </row>
    <row r="38" spans="1:4" x14ac:dyDescent="0.2">
      <c r="A38" t="s">
        <v>112</v>
      </c>
      <c r="B38" t="s">
        <v>482</v>
      </c>
      <c r="C38" t="s">
        <v>163</v>
      </c>
      <c r="D38" t="s">
        <v>55</v>
      </c>
    </row>
    <row r="39" spans="1:4" hidden="1" x14ac:dyDescent="0.2">
      <c r="A39" t="s">
        <v>105</v>
      </c>
      <c r="B39" t="s">
        <v>154</v>
      </c>
      <c r="C39" t="s">
        <v>189</v>
      </c>
      <c r="D39" t="s">
        <v>128</v>
      </c>
    </row>
    <row r="40" spans="1:4" hidden="1" x14ac:dyDescent="0.2">
      <c r="A40" t="s">
        <v>94</v>
      </c>
      <c r="B40" t="s">
        <v>483</v>
      </c>
      <c r="C40" t="s">
        <v>484</v>
      </c>
      <c r="D40" t="s">
        <v>159</v>
      </c>
    </row>
    <row r="41" spans="1:4" hidden="1" x14ac:dyDescent="0.2">
      <c r="A41" t="s">
        <v>37</v>
      </c>
      <c r="B41" t="s">
        <v>485</v>
      </c>
      <c r="C41" t="s">
        <v>167</v>
      </c>
      <c r="D41" t="s">
        <v>148</v>
      </c>
    </row>
  </sheetData>
  <autoFilter ref="A1:D41" xr:uid="{C8FC8089-39AC-4C05-B37C-D8FE53CE476A}">
    <filterColumn colId="0">
      <filters>
        <filter val="C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F5EF-1DF7-014D-8411-56F9E2655D9D}">
  <dimension ref="A1:M28"/>
  <sheetViews>
    <sheetView topLeftCell="A6" zoomScale="110" zoomScaleNormal="110" workbookViewId="0">
      <selection activeCell="F21" sqref="F21"/>
    </sheetView>
  </sheetViews>
  <sheetFormatPr defaultColWidth="11.42578125" defaultRowHeight="12.75" x14ac:dyDescent="0.2"/>
  <cols>
    <col min="1" max="1" width="19.85546875" bestFit="1" customWidth="1"/>
    <col min="9" max="9" width="14.28515625" bestFit="1" customWidth="1"/>
    <col min="10" max="10" width="26.85546875" bestFit="1" customWidth="1"/>
  </cols>
  <sheetData>
    <row r="1" spans="1:13" ht="15.75" thickBot="1" x14ac:dyDescent="0.3">
      <c r="A1" s="16" t="s">
        <v>34</v>
      </c>
      <c r="B1" s="17"/>
      <c r="C1" s="17"/>
      <c r="D1" s="17"/>
      <c r="E1" s="17"/>
      <c r="F1" s="17"/>
      <c r="G1" s="18"/>
      <c r="I1" s="16" t="s">
        <v>30</v>
      </c>
      <c r="J1" s="17"/>
      <c r="K1" s="17"/>
      <c r="L1" s="17"/>
      <c r="M1" s="18"/>
    </row>
    <row r="2" spans="1:13" ht="15.75" thickBot="1" x14ac:dyDescent="0.3">
      <c r="A2" s="15" t="s">
        <v>29</v>
      </c>
      <c r="B2" s="14" t="s">
        <v>28</v>
      </c>
      <c r="C2" s="14" t="s">
        <v>20</v>
      </c>
      <c r="E2" s="19" t="s">
        <v>27</v>
      </c>
      <c r="F2" s="20"/>
      <c r="G2" s="21"/>
      <c r="I2" t="s">
        <v>0</v>
      </c>
      <c r="J2" t="s">
        <v>1</v>
      </c>
    </row>
    <row r="3" spans="1:13" x14ac:dyDescent="0.2">
      <c r="A3" s="13" t="s">
        <v>26</v>
      </c>
      <c r="B3" s="12">
        <v>320</v>
      </c>
      <c r="C3" s="11">
        <f>B3/B3</f>
        <v>1</v>
      </c>
      <c r="E3" t="e">
        <f>#REF!</f>
        <v>#REF!</v>
      </c>
    </row>
    <row r="4" spans="1:13" ht="13.5" thickBot="1" x14ac:dyDescent="0.25">
      <c r="A4" s="10" t="s">
        <v>25</v>
      </c>
      <c r="B4" s="9" t="s">
        <v>24</v>
      </c>
      <c r="C4" s="9" t="s">
        <v>24</v>
      </c>
      <c r="E4" t="e">
        <f>#REF!</f>
        <v>#REF!</v>
      </c>
    </row>
    <row r="6" spans="1:13" ht="15" x14ac:dyDescent="0.25">
      <c r="A6" s="8" t="s">
        <v>23</v>
      </c>
      <c r="B6" s="7" t="s">
        <v>22</v>
      </c>
      <c r="C6" s="7"/>
      <c r="D6" s="7"/>
      <c r="E6" s="7"/>
      <c r="F6" s="7"/>
      <c r="G6" s="7"/>
    </row>
    <row r="7" spans="1:13" ht="15" x14ac:dyDescent="0.25">
      <c r="A7" s="8"/>
      <c r="B7" s="7"/>
      <c r="C7" s="7"/>
      <c r="D7" s="7"/>
      <c r="E7" s="7"/>
      <c r="F7" s="7"/>
      <c r="G7" s="7"/>
    </row>
    <row r="8" spans="1:13" ht="15" x14ac:dyDescent="0.25">
      <c r="A8" s="6" t="s">
        <v>21</v>
      </c>
      <c r="B8" s="4" t="s">
        <v>31</v>
      </c>
      <c r="C8" s="5" t="s">
        <v>20</v>
      </c>
      <c r="D8" s="4" t="s">
        <v>32</v>
      </c>
      <c r="E8" s="5" t="s">
        <v>20</v>
      </c>
      <c r="F8" s="4" t="s">
        <v>33</v>
      </c>
      <c r="G8" s="5" t="s">
        <v>20</v>
      </c>
    </row>
    <row r="9" spans="1:13" ht="15" x14ac:dyDescent="0.25">
      <c r="A9" s="4" t="s">
        <v>19</v>
      </c>
      <c r="B9" s="4">
        <v>4</v>
      </c>
      <c r="C9" s="3">
        <f t="shared" ref="C9:C24" si="0">B9/$B$25</f>
        <v>3.4188034188034191E-2</v>
      </c>
      <c r="D9" s="4">
        <v>3</v>
      </c>
      <c r="E9" s="3">
        <f t="shared" ref="E9:E24" si="1">D9/$D$25</f>
        <v>1.8404907975460124E-2</v>
      </c>
      <c r="F9" s="4">
        <v>4</v>
      </c>
      <c r="G9" s="3">
        <f t="shared" ref="G9:G24" si="2">F9/$F$25</f>
        <v>0.1</v>
      </c>
    </row>
    <row r="10" spans="1:13" ht="15" x14ac:dyDescent="0.25">
      <c r="A10" s="4" t="s">
        <v>18</v>
      </c>
      <c r="B10" s="4">
        <v>53</v>
      </c>
      <c r="C10" s="3">
        <f t="shared" si="0"/>
        <v>0.45299145299145299</v>
      </c>
      <c r="D10" s="4">
        <v>66</v>
      </c>
      <c r="E10" s="3">
        <f t="shared" si="1"/>
        <v>0.40490797546012269</v>
      </c>
      <c r="F10" s="4">
        <v>17</v>
      </c>
      <c r="G10" s="3">
        <f t="shared" si="2"/>
        <v>0.42499999999999999</v>
      </c>
    </row>
    <row r="11" spans="1:13" ht="15" x14ac:dyDescent="0.25">
      <c r="A11" s="4" t="s">
        <v>17</v>
      </c>
      <c r="B11" s="4">
        <v>2</v>
      </c>
      <c r="C11" s="3">
        <f t="shared" si="0"/>
        <v>1.7094017094017096E-2</v>
      </c>
      <c r="D11" s="4">
        <v>1</v>
      </c>
      <c r="E11" s="3">
        <f t="shared" si="1"/>
        <v>6.1349693251533744E-3</v>
      </c>
      <c r="F11" s="4">
        <v>6</v>
      </c>
      <c r="G11" s="3">
        <f t="shared" si="2"/>
        <v>0.15</v>
      </c>
    </row>
    <row r="12" spans="1:13" ht="15" x14ac:dyDescent="0.25">
      <c r="A12" s="4" t="s">
        <v>16</v>
      </c>
      <c r="B12" s="4">
        <v>5</v>
      </c>
      <c r="C12" s="3">
        <f t="shared" si="0"/>
        <v>4.2735042735042736E-2</v>
      </c>
      <c r="D12" s="4">
        <v>5</v>
      </c>
      <c r="E12" s="3">
        <f t="shared" si="1"/>
        <v>3.0674846625766871E-2</v>
      </c>
      <c r="F12" s="4">
        <v>3</v>
      </c>
      <c r="G12" s="3">
        <f t="shared" si="2"/>
        <v>7.4999999999999997E-2</v>
      </c>
    </row>
    <row r="13" spans="1:13" ht="15" x14ac:dyDescent="0.25">
      <c r="A13" s="4" t="s">
        <v>15</v>
      </c>
      <c r="B13" s="4">
        <v>5</v>
      </c>
      <c r="C13" s="3">
        <f t="shared" si="0"/>
        <v>4.2735042735042736E-2</v>
      </c>
      <c r="D13" s="4">
        <v>1</v>
      </c>
      <c r="E13" s="3">
        <f t="shared" si="1"/>
        <v>6.1349693251533744E-3</v>
      </c>
      <c r="F13" s="4">
        <v>2</v>
      </c>
      <c r="G13" s="3">
        <f t="shared" si="2"/>
        <v>0.05</v>
      </c>
    </row>
    <row r="14" spans="1:13" ht="15" x14ac:dyDescent="0.25">
      <c r="A14" s="4" t="s">
        <v>14</v>
      </c>
      <c r="B14" s="4">
        <v>6</v>
      </c>
      <c r="C14" s="3">
        <f t="shared" si="0"/>
        <v>5.128205128205128E-2</v>
      </c>
      <c r="D14" s="4">
        <v>9</v>
      </c>
      <c r="E14" s="3">
        <f t="shared" si="1"/>
        <v>5.5214723926380369E-2</v>
      </c>
      <c r="F14" s="4">
        <v>1</v>
      </c>
      <c r="G14" s="3">
        <f t="shared" si="2"/>
        <v>2.5000000000000001E-2</v>
      </c>
    </row>
    <row r="15" spans="1:13" ht="15" x14ac:dyDescent="0.25">
      <c r="A15" s="4" t="s">
        <v>13</v>
      </c>
      <c r="B15" s="4">
        <v>5</v>
      </c>
      <c r="C15" s="3">
        <f t="shared" si="0"/>
        <v>4.2735042735042736E-2</v>
      </c>
      <c r="D15" s="4">
        <v>3</v>
      </c>
      <c r="E15" s="3">
        <f t="shared" si="1"/>
        <v>1.8404907975460124E-2</v>
      </c>
      <c r="F15" s="4">
        <v>2</v>
      </c>
      <c r="G15" s="3">
        <f t="shared" si="2"/>
        <v>0.05</v>
      </c>
    </row>
    <row r="16" spans="1:13" ht="15" x14ac:dyDescent="0.25">
      <c r="A16" s="4" t="s">
        <v>12</v>
      </c>
      <c r="B16" s="4">
        <v>11</v>
      </c>
      <c r="C16" s="3">
        <f t="shared" si="0"/>
        <v>9.4017094017094016E-2</v>
      </c>
      <c r="D16" s="4">
        <v>23</v>
      </c>
      <c r="E16" s="3">
        <f t="shared" si="1"/>
        <v>0.1411042944785276</v>
      </c>
      <c r="F16" s="4">
        <v>5</v>
      </c>
      <c r="G16" s="3">
        <f t="shared" si="2"/>
        <v>0.125</v>
      </c>
    </row>
    <row r="17" spans="1:13" ht="15" x14ac:dyDescent="0.25">
      <c r="A17" s="4" t="s">
        <v>11</v>
      </c>
      <c r="B17" s="4">
        <v>4</v>
      </c>
      <c r="C17" s="3">
        <f t="shared" si="0"/>
        <v>3.4188034188034191E-2</v>
      </c>
      <c r="D17" s="4">
        <v>5</v>
      </c>
      <c r="E17" s="3">
        <f t="shared" si="1"/>
        <v>3.0674846625766871E-2</v>
      </c>
      <c r="F17" s="4">
        <v>0</v>
      </c>
      <c r="G17" s="3">
        <f t="shared" si="2"/>
        <v>0</v>
      </c>
    </row>
    <row r="18" spans="1:13" ht="15" x14ac:dyDescent="0.25">
      <c r="A18" s="4" t="s">
        <v>10</v>
      </c>
      <c r="B18" s="4">
        <v>1</v>
      </c>
      <c r="C18" s="3">
        <f t="shared" si="0"/>
        <v>8.5470085470085479E-3</v>
      </c>
      <c r="D18" s="4">
        <v>17</v>
      </c>
      <c r="E18" s="3">
        <f t="shared" si="1"/>
        <v>0.10429447852760736</v>
      </c>
      <c r="F18" s="4">
        <v>0</v>
      </c>
      <c r="G18" s="3">
        <f t="shared" si="2"/>
        <v>0</v>
      </c>
    </row>
    <row r="19" spans="1:13" ht="15" x14ac:dyDescent="0.25">
      <c r="A19" s="4" t="s">
        <v>9</v>
      </c>
      <c r="B19" s="4">
        <v>1</v>
      </c>
      <c r="C19" s="3">
        <f t="shared" si="0"/>
        <v>8.5470085470085479E-3</v>
      </c>
      <c r="D19" s="4">
        <v>4</v>
      </c>
      <c r="E19" s="3">
        <f t="shared" si="1"/>
        <v>2.4539877300613498E-2</v>
      </c>
      <c r="F19" s="4">
        <v>0</v>
      </c>
      <c r="G19" s="3">
        <f t="shared" si="2"/>
        <v>0</v>
      </c>
    </row>
    <row r="20" spans="1:13" ht="15" x14ac:dyDescent="0.25">
      <c r="A20" s="4" t="s">
        <v>8</v>
      </c>
      <c r="B20" s="4">
        <v>5</v>
      </c>
      <c r="C20" s="3">
        <f t="shared" si="0"/>
        <v>4.2735042735042736E-2</v>
      </c>
      <c r="D20" s="4">
        <v>6</v>
      </c>
      <c r="E20" s="3">
        <f t="shared" si="1"/>
        <v>3.6809815950920248E-2</v>
      </c>
      <c r="F20" s="4">
        <v>0</v>
      </c>
      <c r="G20" s="3">
        <f t="shared" si="2"/>
        <v>0</v>
      </c>
    </row>
    <row r="21" spans="1:13" ht="15" x14ac:dyDescent="0.25">
      <c r="A21" s="4" t="s">
        <v>7</v>
      </c>
      <c r="B21" s="4">
        <v>2</v>
      </c>
      <c r="C21" s="3">
        <f t="shared" si="0"/>
        <v>1.7094017094017096E-2</v>
      </c>
      <c r="D21" s="4">
        <v>5</v>
      </c>
      <c r="E21" s="3">
        <f t="shared" si="1"/>
        <v>3.0674846625766871E-2</v>
      </c>
      <c r="F21" s="4">
        <v>0</v>
      </c>
      <c r="G21" s="3">
        <f t="shared" si="2"/>
        <v>0</v>
      </c>
    </row>
    <row r="22" spans="1:13" ht="15" x14ac:dyDescent="0.25">
      <c r="A22" s="4" t="s">
        <v>6</v>
      </c>
      <c r="B22" s="4">
        <v>4</v>
      </c>
      <c r="C22" s="3">
        <f t="shared" si="0"/>
        <v>3.4188034188034191E-2</v>
      </c>
      <c r="D22" s="4">
        <v>7</v>
      </c>
      <c r="E22" s="3">
        <f t="shared" si="1"/>
        <v>4.2944785276073622E-2</v>
      </c>
      <c r="F22" s="4">
        <v>0</v>
      </c>
      <c r="G22" s="3">
        <f t="shared" si="2"/>
        <v>0</v>
      </c>
    </row>
    <row r="23" spans="1:13" ht="15" x14ac:dyDescent="0.25">
      <c r="A23" s="4" t="s">
        <v>5</v>
      </c>
      <c r="B23" s="4">
        <v>9</v>
      </c>
      <c r="C23" s="3">
        <f t="shared" si="0"/>
        <v>7.6923076923076927E-2</v>
      </c>
      <c r="D23" s="4">
        <v>8</v>
      </c>
      <c r="E23" s="3">
        <f t="shared" si="1"/>
        <v>4.9079754601226995E-2</v>
      </c>
      <c r="F23" s="4">
        <v>0</v>
      </c>
      <c r="G23" s="3">
        <f t="shared" si="2"/>
        <v>0</v>
      </c>
    </row>
    <row r="24" spans="1:13" ht="15" x14ac:dyDescent="0.25">
      <c r="A24" s="4" t="s">
        <v>4</v>
      </c>
      <c r="B24" s="4">
        <v>0</v>
      </c>
      <c r="C24" s="3">
        <f t="shared" si="0"/>
        <v>0</v>
      </c>
      <c r="D24" s="4">
        <v>0</v>
      </c>
      <c r="E24" s="3">
        <f t="shared" si="1"/>
        <v>0</v>
      </c>
      <c r="F24" s="4">
        <v>0</v>
      </c>
      <c r="G24" s="3">
        <f t="shared" si="2"/>
        <v>0</v>
      </c>
    </row>
    <row r="25" spans="1:13" ht="15" x14ac:dyDescent="0.25">
      <c r="A25" s="2" t="s">
        <v>3</v>
      </c>
      <c r="B25" s="2">
        <v>117</v>
      </c>
      <c r="C25" s="2">
        <f>SUM(C9:C24)</f>
        <v>0.99999999999999978</v>
      </c>
      <c r="D25" s="2">
        <v>163</v>
      </c>
      <c r="E25" s="2">
        <f>SUM(E9:E24)</f>
        <v>1</v>
      </c>
      <c r="F25" s="2">
        <v>40</v>
      </c>
      <c r="G25" s="2">
        <f>SUM(G9:G24)</f>
        <v>1</v>
      </c>
    </row>
    <row r="28" spans="1:13" ht="15" x14ac:dyDescent="0.25">
      <c r="A28" t="s">
        <v>2</v>
      </c>
      <c r="B28" t="str">
        <f>B8</f>
        <v>Oct</v>
      </c>
      <c r="C28" s="1">
        <f>SUM(C9*1,C10*2,C11*3,C12*4,C13*5,C14*6,C15*7,C16*8,C17*9,C18*10,C19*11,C20*12,C21*13,C22*14,C23*15,C24*16)</f>
        <v>5.5897435897435903</v>
      </c>
      <c r="D28" t="str">
        <f>D8</f>
        <v>Nov</v>
      </c>
      <c r="E28" s="1">
        <f>SUM(E9*1,E10*2,E11*3,E12*4,E13*5,E14*6,E15*7,E16*8,E17*9,E18*10,E19*11,E20*12,E21*13,E22*14,E23*15,E24*16)</f>
        <v>6.3558282208588963</v>
      </c>
      <c r="F28" t="str">
        <f>F8</f>
        <v>Dec</v>
      </c>
      <c r="G28" s="1">
        <f>SUM(G9*1,G10*2,G11*3,G12*4,G13*5,G14*6,G15*7,G16*8,G17*9,G18*10,G19*11,G20*12,G21*13,G22*14,G23*15,G24*16)</f>
        <v>3.45</v>
      </c>
      <c r="I28" s="1"/>
      <c r="K28" s="1"/>
      <c r="M28" s="1"/>
    </row>
  </sheetData>
  <mergeCells count="3">
    <mergeCell ref="I1:M1"/>
    <mergeCell ref="A1:G1"/>
    <mergeCell ref="E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G g R d T x A z y w 2 n A A A A + A A A A B I A H A B D b 2 5 m a W c v U G F j a 2 F n Z S 5 4 b W w g o h g A K K A U A A A A A A A A A A A A A A A A A A A A A A A A A A A A h Y 8 x D o I w G E a v Q r r T F h A l 5 K c k u k p i N D G u p F R o h E J o s d z N w S N 5 B U k U d X P 8 X t 7 w v s f t D u n Y 1 M 5 V 9 F q 2 K k E e p s g R i r e F V G W C B n N 2 I 5 Q y 2 O X 8 k p f C m W S l 4 1 E X C a q M 6 W J C r L X Y B r j t S + J T 6 p F T t j 3 w S j Q 5 + s j y v + x K p U 2 u u E A M j q 8 Y 5 u N V g M M w W u J F 5 A G Z M W R S f R V / K s Y U y A + E z V C b o R e s M + 5 6 D 2 S e Q N 4 v 2 B N Q S w M E F A A C A A g A G g R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E X U + G G o a k k Q E A A L o E A A A T A B w A R m 9 y b X V s Y X M v U 2 V j d G l v b j E u b S C i G A A o o B Q A A A A A A A A A A A A A A A A A A A A A A A A A A A D l U t F q 2 z A U f Q / k H 4 T 7 4 o A w c e h W a P F D s R s W G G 1 H 3 K d 6 F E W + b T R k 3 a B 7 H V p C v 2 c f s h + b 7 I y 1 X t r H w W B 6 k T j n 6 u i e q 0 O g 2 a A T y / 2 e n o 1 H 4 x G t l Y d a H E X T N B K Z s M D j k Q h r j o 4 h A D l t k w J 1 2 4 D j e G 4 s J H n H O K Y 4 y k + r G w J P 1 d w r p w 1 p r K 4 c F N 5 s o V p c l 1 U J B N W 1 x 2 / A K O b G K V s V i h U B / 9 4 v H j f g T S e O d x t V 9 3 p 3 0 7 S a p o m m b T S R t w V Y 0 x g G n 0 U y k i J H 2 z a O s h M p L p z G 2 r i H L J 1 9 m E n x p U W G J T 9 Z y F 6 O y S U 6 + D q R e 1 N H U a 5 W 8 O O 7 s m s k E T p r c G t q p M 5 5 q V a h v M c Y P o G q g 7 G 4 n 4 I U t 7 / g c 2 u X W l n l K W P f v t Y t z Q b F u Q 1 t q h p f 5 M o w G L p H 3 + z b L p 8 2 Q P G 7 X c j d L r r E J L h c O P 5 4 n H T l z 1 L s g n o D h + g S W 6 / f w A s g D s P u / v i Q D M 8 x a r S B 4 Y A J h k f u i c / g H n h 9 e G H h 7 n F Q / D w Z j 4 x 7 2 / i f k R L x b P L P x + r s v 4 i V f D d W / d e 6 t l m B H + Z q G J B h r I b c X 0 7 V T 1 B L A Q I t A B Q A A g A I A B o E X U 8 Q M 8 s N p w A A A P g A A A A S A A A A A A A A A A A A A A A A A A A A A A B D b 2 5 m a W c v U G F j a 2 F n Z S 5 4 b W x Q S w E C L Q A U A A I A C A A a B F 1 P D 8 r p q 6 Q A A A D p A A A A E w A A A A A A A A A A A A A A A A D z A A A A W 0 N v b n R l b n R f V H l w Z X N d L n h t b F B L A Q I t A B Q A A g A I A B o E X U + G G o a k k Q E A A L o E A A A T A A A A A A A A A A A A A A A A A O Q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U A A A A A A A A v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A z O j I 1 O j U 2 L j U y M z E 3 N z l a I i A v P j x F b n R y e S B U e X B l P S J G a W x s Q 2 9 s d W 1 u V H l w Z X M i I F Z h b H V l P S J z Q X d N R E F 3 W U R C Z z 0 9 I i A v P j x F b n R y e S B U e X B l P S J G a W x s Q 2 9 s d W 1 u T m F t Z X M i I F Z h b H V l P S J z W y Z x d W 9 0 O 0 5 v L i Z x d W 9 0 O y w m c X V v d D t U a W 1 l J n F 1 b 3 Q 7 L C Z x d W 9 0 O 1 N v d X J j Z S Z x d W 9 0 O y w m c X V v d D t E Z X N 0 a W 5 h d G l v b i Z x d W 9 0 O y w m c X V v d D t Q c m 9 0 b 2 N v b C Z x d W 9 0 O y w m c X V v d D t M Z W 5 n d G g m c X V v d D s s J n F 1 b 3 Q 7 S W 5 m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L 1 R p c G 8 g Q W x 0 Z X J h Z G 8 u e 0 5 v L i w w f S Z x d W 9 0 O y w m c X V v d D t T Z W N 0 a W 9 u M S 8 w M S 9 U a X B v I E F s d G V y Y W R v L n t U a W 1 l L D F 9 J n F 1 b 3 Q 7 L C Z x d W 9 0 O 1 N l Y 3 R p b 2 4 x L z A x L 1 R p c G 8 g Q W x 0 Z X J h Z G 8 u e 1 N v d X J j Z S w y f S Z x d W 9 0 O y w m c X V v d D t T Z W N 0 a W 9 u M S 8 w M S 9 U a X B v I E F s d G V y Y W R v L n t E Z X N 0 a W 5 h d G l v b i w z f S Z x d W 9 0 O y w m c X V v d D t T Z W N 0 a W 9 u M S 8 w M S 9 U a X B v I E F s d G V y Y W R v L n t Q c m 9 0 b 2 N v b C w 0 f S Z x d W 9 0 O y w m c X V v d D t T Z W N 0 a W 9 u M S 8 w M S 9 U a X B v I E F s d G V y Y W R v L n t M Z W 5 n d G g s N X 0 m c X V v d D s s J n F 1 b 3 Q 7 U 2 V j d G l v b j E v M D E v V G l w b y B B b H R l c m F k b y 5 7 S W 5 m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M S 9 U a X B v I E F s d G V y Y W R v L n t O b y 4 s M H 0 m c X V v d D s s J n F 1 b 3 Q 7 U 2 V j d G l v b j E v M D E v V G l w b y B B b H R l c m F k b y 5 7 V G l t Z S w x f S Z x d W 9 0 O y w m c X V v d D t T Z W N 0 a W 9 u M S 8 w M S 9 U a X B v I E F s d G V y Y W R v L n t T b 3 V y Y 2 U s M n 0 m c X V v d D s s J n F 1 b 3 Q 7 U 2 V j d G l v b j E v M D E v V G l w b y B B b H R l c m F k b y 5 7 R G V z d G l u Y X R p b 2 4 s M 3 0 m c X V v d D s s J n F 1 b 3 Q 7 U 2 V j d G l v b j E v M D E v V G l w b y B B b H R l c m F k b y 5 7 U H J v d G 9 j b 2 w s N H 0 m c X V v d D s s J n F 1 b 3 Q 7 U 2 V j d G l v b j E v M D E v V G l w b y B B b H R l c m F k b y 5 7 T G V u Z 3 R o L D V 9 J n F 1 b 3 Q 7 L C Z x d W 9 0 O 1 N l Y 3 R p b 2 4 x L z A x L 1 R p c G 8 g Q W x 0 Z X J h Z G 8 u e 0 l u Z m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w M z o z M j o 1 M i 4 4 O D c y O T I 5 W i I g L z 4 8 R W 5 0 c n k g V H l w Z T 0 i R m l s b E N v b H V t b l R 5 c G V z I i B W Y W x 1 Z T 0 i c 0 F 3 V U d C Z 1 l E Q m c 9 P S I g L z 4 8 R W 5 0 c n k g V H l w Z T 0 i R m l s b E N v b H V t b k 5 h b W V z I i B W Y W x 1 Z T 0 i c 1 s m c X V v d D t O b y w m c X V v d D s s J n F 1 b 3 Q 7 V G l t Z S Z x d W 9 0 O y w m c X V v d D t T b 3 V y Y 2 U m c X V v d D s s J n F 1 b 3 Q 7 R G V z d G l u Y X R p b 2 4 m c X V v d D s s J n F 1 b 3 Q 7 U H J v d G 9 j b 2 w m c X V v d D s s J n F 1 b 3 Q 7 T G V u Z 3 R o J n F 1 b 3 Q 7 L C Z x d W 9 0 O 0 l u Z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A o M i k v V G l w b y B B b H R l c m F k b y 5 7 T m 8 s L D B 9 J n F 1 b 3 Q 7 L C Z x d W 9 0 O 1 N l Y 3 R p b 2 4 x L z A x I C g y K S 9 U a X B v I E F s d G V y Y W R v L n t U a W 1 l L D F 9 J n F 1 b 3 Q 7 L C Z x d W 9 0 O 1 N l Y 3 R p b 2 4 x L z A x I C g y K S 9 U a X B v I E F s d G V y Y W R v L n t T b 3 V y Y 2 U s M n 0 m c X V v d D s s J n F 1 b 3 Q 7 U 2 V j d G l v b j E v M D E g K D I p L 1 R p c G 8 g Q W x 0 Z X J h Z G 8 u e 0 R l c 3 R p b m F 0 a W 9 u L D N 9 J n F 1 b 3 Q 7 L C Z x d W 9 0 O 1 N l Y 3 R p b 2 4 x L z A x I C g y K S 9 U a X B v I E F s d G V y Y W R v L n t Q c m 9 0 b 2 N v b C w 0 f S Z x d W 9 0 O y w m c X V v d D t T Z W N 0 a W 9 u M S 8 w M S A o M i k v V G l w b y B B b H R l c m F k b y 5 7 T G V u Z 3 R o L D V 9 J n F 1 b 3 Q 7 L C Z x d W 9 0 O 1 N l Y 3 R p b 2 4 x L z A x I C g y K S 9 U a X B v I E F s d G V y Y W R v L n t J b m Z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I C g y K S 9 U a X B v I E F s d G V y Y W R v L n t O b y w s M H 0 m c X V v d D s s J n F 1 b 3 Q 7 U 2 V j d G l v b j E v M D E g K D I p L 1 R p c G 8 g Q W x 0 Z X J h Z G 8 u e 1 R p b W U s M X 0 m c X V v d D s s J n F 1 b 3 Q 7 U 2 V j d G l v b j E v M D E g K D I p L 1 R p c G 8 g Q W x 0 Z X J h Z G 8 u e 1 N v d X J j Z S w y f S Z x d W 9 0 O y w m c X V v d D t T Z W N 0 a W 9 u M S 8 w M S A o M i k v V G l w b y B B b H R l c m F k b y 5 7 R G V z d G l u Y X R p b 2 4 s M 3 0 m c X V v d D s s J n F 1 b 3 Q 7 U 2 V j d G l v b j E v M D E g K D I p L 1 R p c G 8 g Q W x 0 Z X J h Z G 8 u e 1 B y b 3 R v Y 2 9 s L D R 9 J n F 1 b 3 Q 7 L C Z x d W 9 0 O 1 N l Y 3 R p b 2 4 x L z A x I C g y K S 9 U a X B v I E F s d G V y Y W R v L n t M Z W 5 n d G g s N X 0 m c X V v d D s s J n F 1 b 3 Q 7 U 2 V j d G l v b j E v M D E g K D I p L 1 R p c G 8 g Q W x 0 Z X J h Z G 8 u e 0 l u Z m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j y 5 S 9 f j z T q / w u M w d 7 D O q A A A A A A I A A A A A A B B m A A A A A Q A A I A A A A K 2 c o I 8 0 7 S 2 w X U E 3 G P O + / B b 2 n G i W j k z v O + x Z b I 8 B A M e F A A A A A A 6 A A A A A A g A A I A A A A D 3 s X 4 L l W T D q m z F 4 C o y 4 t X s U 7 R r T U a h s 7 Z 4 f H a E O F + y P U A A A A P w h a h b t o u q M W v 4 0 4 0 k d g k q B 8 y w u Q + q j y A E d B / + 0 K F R P m + N R E V 9 v T D d l 7 K W l 4 H M 6 5 S S Q u A r m Z B n j O N i b z 3 q F L u d 1 n J f I 2 W O g G T t X q b F Q q d h 1 Q A A A A M 6 T f u u 3 x x w M m 3 l z D B G P M b M u c H Q Y w o G v y 1 X g G 9 H 8 i J U t 2 R a U 3 2 H a V E O m i o k Z a u 3 4 m + R t E O h B + E y 7 z W h k d t f x T 7 0 = < / D a t a M a s h u p > 
</file>

<file path=customXml/itemProps1.xml><?xml version="1.0" encoding="utf-8"?>
<ds:datastoreItem xmlns:ds="http://schemas.openxmlformats.org/officeDocument/2006/customXml" ds:itemID="{0EE942EE-F523-4229-AB7D-37462D837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Oct</vt:lpstr>
      <vt:lpstr>Nov</vt:lpstr>
      <vt:lpstr>Dec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Alberico Barros Filho</cp:lastModifiedBy>
  <cp:revision>0</cp:revision>
  <dcterms:created xsi:type="dcterms:W3CDTF">2019-09-09T07:23:31Z</dcterms:created>
  <dcterms:modified xsi:type="dcterms:W3CDTF">2019-10-29T03:36:51Z</dcterms:modified>
  <dc:language>en-US</dc:language>
</cp:coreProperties>
</file>