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lba/Desktop/Uni/6. Semester/Mobile Computing /MoCo_SoSe23_Projekt/Krasniqi_Osaj_AmirKhanian_MoCo_SoSe23-1/Meilensteine_Projektplan/"/>
    </mc:Choice>
  </mc:AlternateContent>
  <xr:revisionPtr revIDLastSave="0" documentId="8_{E0970DA6-35AE-CC40-AF28-A6AFC776F6D9}" xr6:coauthVersionLast="47" xr6:coauthVersionMax="47" xr10:uidLastSave="{00000000-0000-0000-0000-000000000000}"/>
  <bookViews>
    <workbookView xWindow="4020" yWindow="500" windowWidth="28800" windowHeight="22300" xr2:uid="{00000000-000D-0000-FFFF-FFFF00000000}"/>
  </bookViews>
  <sheets>
    <sheet name="AUFGABEN" sheetId="1" r:id="rId1"/>
  </sheets>
  <definedNames>
    <definedName name="_xlnm.Print_Titles" localSheetId="0">AUFGABEN!$2:$2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1" l="1"/>
  <c r="F12" i="1"/>
  <c r="F11" i="1"/>
  <c r="F9" i="1"/>
  <c r="F8" i="1"/>
  <c r="F7" i="1"/>
  <c r="F5" i="1"/>
  <c r="F4" i="1"/>
  <c r="F3" i="1" l="1"/>
</calcChain>
</file>

<file path=xl/sharedStrings.xml><?xml version="1.0" encoding="utf-8"?>
<sst xmlns="http://schemas.openxmlformats.org/spreadsheetml/2006/main" count="46" uniqueCount="14">
  <si>
    <t>Vorgang</t>
  </si>
  <si>
    <t>ANFANGSDATUM</t>
  </si>
  <si>
    <t>Datum</t>
  </si>
  <si>
    <t>FÄLLIGKEITSDATUM</t>
  </si>
  <si>
    <t>% ABGESCHLOSSEN</t>
  </si>
  <si>
    <t>FERTIG</t>
  </si>
  <si>
    <t>NOTIZEN</t>
  </si>
  <si>
    <t>Projektplan MoCo SoSe 2023</t>
  </si>
  <si>
    <t xml:space="preserve">Alberije Osaj </t>
  </si>
  <si>
    <t>Nora Krasniqi</t>
  </si>
  <si>
    <t>Losik Amir Khanian</t>
  </si>
  <si>
    <t xml:space="preserve">Wireframes auf Figma erstellt </t>
  </si>
  <si>
    <t xml:space="preserve">Repository erstellt </t>
  </si>
  <si>
    <t>Projekidee in Read.me Beschrieben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</si>
</sst>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&quot;Fertig&quot;;&quot;&quot;;&quot;&quot;"/>
  </numFmts>
  <fonts count="20" x14ac:knownFonts="1">
    <font>
      <sz val="11"/>
      <color theme="1"/>
      <name val="Calibri"/>
      <family val="2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2" tint="-0.749961851863155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0">
    <xf numFmtId="0" fontId="0" fillId="0" borderId="0">
      <alignment horizontal="left" vertical="center"/>
    </xf>
    <xf numFmtId="0" fontId="1" fillId="2" borderId="0" applyNumberFormat="0" applyBorder="0" applyProtection="0">
      <alignment horizontal="left" wrapText="1"/>
    </xf>
    <xf numFmtId="0" fontId="2" fillId="0" borderId="1" applyNumberFormat="0" applyFill="0" applyProtection="0">
      <alignment horizontal="left" vertical="center"/>
    </xf>
    <xf numFmtId="166" fontId="3" fillId="0" borderId="0">
      <alignment horizontal="center" vertical="center"/>
    </xf>
    <xf numFmtId="9" fontId="4" fillId="0" borderId="0" applyFont="0" applyFill="0" applyBorder="0" applyProtection="0">
      <alignment horizontal="right" vertical="center"/>
    </xf>
    <xf numFmtId="14" fontId="4" fillId="0" borderId="0">
      <alignment horizontal="left" vertical="center" wrapText="1"/>
    </xf>
    <xf numFmtId="0" fontId="4" fillId="0" borderId="0">
      <alignment horizontal="left" vertical="center" wrapText="1"/>
    </xf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2" fontId="4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4" applyNumberFormat="0" applyAlignment="0" applyProtection="0"/>
    <xf numFmtId="0" fontId="11" fillId="7" borderId="5" applyNumberFormat="0" applyAlignment="0" applyProtection="0"/>
    <xf numFmtId="0" fontId="12" fillId="7" borderId="4" applyNumberFormat="0" applyAlignment="0" applyProtection="0"/>
    <xf numFmtId="0" fontId="13" fillId="0" borderId="6" applyNumberFormat="0" applyFill="0" applyAlignment="0" applyProtection="0"/>
    <xf numFmtId="0" fontId="14" fillId="8" borderId="7" applyNumberFormat="0" applyAlignment="0" applyProtection="0"/>
    <xf numFmtId="0" fontId="15" fillId="0" borderId="0" applyNumberFormat="0" applyFill="0" applyBorder="0" applyAlignment="0" applyProtection="0"/>
    <xf numFmtId="0" fontId="4" fillId="9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3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3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3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3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9">
    <xf numFmtId="0" fontId="0" fillId="0" borderId="0" xfId="0">
      <alignment horizontal="left" vertical="center"/>
    </xf>
    <xf numFmtId="0" fontId="18" fillId="34" borderId="10" xfId="1" applyFont="1" applyFill="1" applyBorder="1" applyAlignment="1">
      <alignment horizontal="center" vertical="center" wrapText="1"/>
    </xf>
    <xf numFmtId="0" fontId="0" fillId="0" borderId="10" xfId="6" applyFont="1" applyBorder="1">
      <alignment horizontal="left" vertical="center" wrapText="1"/>
    </xf>
    <xf numFmtId="14" fontId="4" fillId="0" borderId="10" xfId="5" applyBorder="1">
      <alignment horizontal="left" vertical="center" wrapText="1"/>
    </xf>
    <xf numFmtId="9" fontId="0" fillId="0" borderId="10" xfId="4" applyFont="1" applyBorder="1">
      <alignment horizontal="right" vertical="center"/>
    </xf>
    <xf numFmtId="166" fontId="0" fillId="0" borderId="10" xfId="3" applyFont="1" applyBorder="1">
      <alignment horizontal="center" vertical="center"/>
    </xf>
    <xf numFmtId="0" fontId="4" fillId="0" borderId="10" xfId="6" applyBorder="1">
      <alignment horizontal="left" vertical="center" wrapText="1"/>
    </xf>
    <xf numFmtId="0" fontId="2" fillId="35" borderId="10" xfId="2" applyNumberFormat="1" applyFill="1" applyBorder="1">
      <alignment horizontal="left" vertical="center"/>
    </xf>
    <xf numFmtId="0" fontId="19" fillId="35" borderId="10" xfId="3" applyNumberFormat="1" applyFont="1" applyFill="1" applyBorder="1">
      <alignment horizontal="center" vertical="center"/>
    </xf>
  </cellXfs>
  <cellStyles count="50">
    <cellStyle name="20 % - Akzent1" xfId="27" builtinId="30" customBuiltin="1"/>
    <cellStyle name="20 % - Akzent2" xfId="31" builtinId="34" customBuiltin="1"/>
    <cellStyle name="20 % - Akzent3" xfId="35" builtinId="38" customBuiltin="1"/>
    <cellStyle name="20 % - Akzent4" xfId="39" builtinId="42" customBuiltin="1"/>
    <cellStyle name="20 % - Akzent5" xfId="43" builtinId="46" customBuiltin="1"/>
    <cellStyle name="20 % - Akzent6" xfId="47" builtinId="50" customBuiltin="1"/>
    <cellStyle name="40 % - Akzent1" xfId="28" builtinId="31" customBuiltin="1"/>
    <cellStyle name="40 % - Akzent2" xfId="32" builtinId="35" customBuiltin="1"/>
    <cellStyle name="40 % - Akzent3" xfId="36" builtinId="39" customBuiltin="1"/>
    <cellStyle name="40 % - Akzent4" xfId="40" builtinId="43" customBuiltin="1"/>
    <cellStyle name="40 % - Akzent5" xfId="44" builtinId="47" customBuiltin="1"/>
    <cellStyle name="40 % - Akzent6" xfId="48" builtinId="51" customBuiltin="1"/>
    <cellStyle name="60 % - Akzent1" xfId="29" builtinId="32" customBuiltin="1"/>
    <cellStyle name="60 % - Akzent2" xfId="33" builtinId="36" customBuiltin="1"/>
    <cellStyle name="60 % - Akzent3" xfId="37" builtinId="40" customBuiltin="1"/>
    <cellStyle name="60 % - Akzent4" xfId="41" builtinId="44" customBuiltin="1"/>
    <cellStyle name="60 % - Akzent5" xfId="45" builtinId="48" customBuiltin="1"/>
    <cellStyle name="60 % - Akzent6" xfId="49" builtinId="52" customBuiltin="1"/>
    <cellStyle name="Akzent1" xfId="26" builtinId="29" customBuiltin="1"/>
    <cellStyle name="Akzent2" xfId="30" builtinId="33" customBuiltin="1"/>
    <cellStyle name="Akzent3" xfId="34" builtinId="37" customBuiltin="1"/>
    <cellStyle name="Akzent4" xfId="38" builtinId="41" customBuiltin="1"/>
    <cellStyle name="Akzent5" xfId="42" builtinId="45" customBuiltin="1"/>
    <cellStyle name="Akzent6" xfId="46" builtinId="49" customBuiltin="1"/>
    <cellStyle name="Ausgabe" xfId="18" builtinId="21" customBuiltin="1"/>
    <cellStyle name="Berechnung" xfId="19" builtinId="22" customBuiltin="1"/>
    <cellStyle name="Datum" xfId="5" xr:uid="{00000000-0005-0000-0000-000000000000}"/>
    <cellStyle name="Dezimal [0]" xfId="8" builtinId="6" customBuiltin="1"/>
    <cellStyle name="Eingabe" xfId="17" builtinId="20" customBuiltin="1"/>
    <cellStyle name="Ergebnis" xfId="25" builtinId="25" customBuiltin="1"/>
    <cellStyle name="Erklärender Text" xfId="24" builtinId="53" customBuiltin="1"/>
    <cellStyle name="Fertig" xfId="3" xr:uid="{00000000-0005-0000-0000-000001000000}"/>
    <cellStyle name="Gut" xfId="14" builtinId="26" customBuiltin="1"/>
    <cellStyle name="Komma" xfId="7" builtinId="3" customBuiltin="1"/>
    <cellStyle name="Neutral" xfId="16" builtinId="28" customBuiltin="1"/>
    <cellStyle name="Notiz" xfId="23" builtinId="10" customBuiltin="1"/>
    <cellStyle name="Prozent" xfId="4" builtinId="5" customBuiltin="1"/>
    <cellStyle name="Schlecht" xfId="15" builtinId="27" customBuiltin="1"/>
    <cellStyle name="Standard" xfId="0" builtinId="0" customBuiltin="1"/>
    <cellStyle name="Tabellentext" xfId="6" xr:uid="{00000000-0005-0000-0000-000005000000}"/>
    <cellStyle name="Überschrift" xfId="1" builtinId="15" customBuiltin="1"/>
    <cellStyle name="Überschrift 1" xfId="2" builtinId="16" customBuiltin="1"/>
    <cellStyle name="Überschrift 2" xfId="11" builtinId="17" customBuiltin="1"/>
    <cellStyle name="Überschrift 3" xfId="12" builtinId="18" customBuiltin="1"/>
    <cellStyle name="Überschrift 4" xfId="13" builtinId="19" customBuiltin="1"/>
    <cellStyle name="Verknüpfte Zelle" xfId="20" builtinId="24" customBuiltin="1"/>
    <cellStyle name="Währung" xfId="9" builtinId="4" customBuiltin="1"/>
    <cellStyle name="Währung [0]" xfId="10" builtinId="7" customBuiltin="1"/>
    <cellStyle name="Warnender Text" xfId="22" builtinId="11" customBuiltin="1"/>
    <cellStyle name="Zelle überprüfen" xfId="21" builtinId="23" customBuiltin="1"/>
  </cellStyles>
  <dxfs count="18"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PivotStyle="PivotStyleLight16">
    <tableStyle name="Aufgabenliste" pivot="0" count="4" xr9:uid="{00000000-0011-0000-FFFF-FFFF00000000}">
      <tableStyleElement type="wholeTable" dxfId="17"/>
      <tableStyleElement type="headerRow" dxfId="16"/>
      <tableStyleElement type="totalRow" dxfId="15"/>
      <tableStyleElement type="firstColumn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17</xdr:row>
      <xdr:rowOff>190499</xdr:rowOff>
    </xdr:from>
    <xdr:to>
      <xdr:col>8</xdr:col>
      <xdr:colOff>139700</xdr:colOff>
      <xdr:row>37</xdr:row>
      <xdr:rowOff>140138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5F75348D-C10E-CB1E-85C5-78896B438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1300" y="7175499"/>
          <a:ext cx="12141200" cy="833163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ufgaben" displayName="Aufgaben" ref="B2:G5" totalsRowShown="0" headerRowDxfId="8">
  <autoFilter ref="B2:G5" xr:uid="{00000000-0009-0000-0100-000001000000}"/>
  <tableColumns count="6">
    <tableColumn id="1" xr3:uid="{00000000-0010-0000-0000-000001000000}" name="Nora Krasniqi" dataDxfId="13" dataCellStyle="Tabellentext"/>
    <tableColumn id="4" xr3:uid="{00000000-0010-0000-0000-000004000000}" name="ANFANGSDATUM" dataDxfId="12" dataCellStyle="Datum"/>
    <tableColumn id="5" xr3:uid="{00000000-0010-0000-0000-000005000000}" name="FÄLLIGKEITSDATUM" dataDxfId="11" dataCellStyle="Datum"/>
    <tableColumn id="6" xr3:uid="{00000000-0010-0000-0000-000006000000}" name="% ABGESCHLOSSEN" dataDxfId="4"/>
    <tableColumn id="7" xr3:uid="{00000000-0010-0000-0000-000007000000}" name="FERTIG" dataDxfId="5" dataCellStyle="Fertig">
      <calculatedColumnFormula>--(Aufgaben[[#This Row],[% ABGESCHLOSSEN]]&gt;=1)</calculatedColumnFormula>
    </tableColumn>
    <tableColumn id="8" xr3:uid="{00000000-0010-0000-0000-000008000000}" name="NOTIZEN" dataDxfId="3" dataCellStyle="Tabellentext"/>
  </tableColumns>
  <tableStyleInfo name="Aufgabenliste" showFirstColumn="1" showLastColumn="0" showRowStripes="1" showColumnStripes="0"/>
  <extLst>
    <ext xmlns:x14="http://schemas.microsoft.com/office/spreadsheetml/2009/9/main" uri="{504A1905-F514-4f6f-8877-14C23A59335A}">
      <x14:table altTextSummary="Eine Tabelle zum Nachverfolgen einer Aufgabenliste. Geben Sie Vorgangsnamen, Start- und Enddatum, Fortschritte in Prozent und jegliche Anmerkungen ein. In der Spalte F „Fertig“ erscheint ein Symbol für 100 % erledigte Aufgaben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47294E-D73F-9E40-842D-FA65D389DB70}" name="Aufgaben4" displayName="Aufgaben4" ref="B6:G9" totalsRowShown="0" headerRowDxfId="7">
  <autoFilter ref="B6:G9" xr:uid="{9F47294E-D73F-9E40-842D-FA65D389DB70}"/>
  <tableColumns count="6">
    <tableColumn id="1" xr3:uid="{9F89A8E0-9D9F-F44D-8776-0DAAD5AF9EBF}" name="Losik Amir Khanian" dataCellStyle="Tabellentext"/>
    <tableColumn id="4" xr3:uid="{D213AABD-C212-E049-A161-8ED70DDF41E6}" name="ANFANGSDATUM" dataCellStyle="Datum"/>
    <tableColumn id="5" xr3:uid="{6BC6B0FC-4052-3C4A-966E-F63BECA2512F}" name="FÄLLIGKEITSDATUM" dataCellStyle="Datum"/>
    <tableColumn id="6" xr3:uid="{9D27484A-C280-2340-8907-07C37E7D9606}" name="% ABGESCHLOSSEN" dataDxfId="1"/>
    <tableColumn id="7" xr3:uid="{6A8520DC-BE29-7540-BD65-6CB47AC68A02}" name="FERTIG" dataDxfId="2" dataCellStyle="Fertig">
      <calculatedColumnFormula>--(Aufgaben4[[#This Row],[% ABGESCHLOSSEN]]&gt;=1)</calculatedColumnFormula>
    </tableColumn>
    <tableColumn id="8" xr3:uid="{56C8B5E3-E95C-7941-BD9B-1369BB3409EF}" name="NOTIZEN" dataDxfId="0" dataCellStyle="Tabellentext"/>
  </tableColumns>
  <tableStyleInfo name="Aufgabenliste" showFirstColumn="1" showLastColumn="0" showRowStripes="1" showColumnStripes="0"/>
  <extLst>
    <ext xmlns:x14="http://schemas.microsoft.com/office/spreadsheetml/2009/9/main" uri="{504A1905-F514-4f6f-8877-14C23A59335A}">
      <x14:table altTextSummary="Eine Tabelle zum Nachverfolgen einer Aufgabenliste. Geben Sie Vorgangsnamen, Start- und Enddatum, Fortschritte in Prozent und jegliche Anmerkungen ein. In der Spalte F „Fertig“ erscheint ein Symbol für 100 % erledigte Aufgaben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FF70C9B-DCEA-ED4B-B164-EAE9BA931217}" name="Aufgaben5" displayName="Aufgaben5" ref="B10:G13" totalsRowShown="0" headerRowDxfId="6">
  <autoFilter ref="B10:G13" xr:uid="{AFF70C9B-DCEA-ED4B-B164-EAE9BA931217}"/>
  <tableColumns count="6">
    <tableColumn id="1" xr3:uid="{E4CA5E25-C248-5C44-9D4F-58EE6BE537AE}" name="Alberije Osaj " dataCellStyle="Tabellentext"/>
    <tableColumn id="4" xr3:uid="{D2AFBDAD-C91B-9540-ABA2-967CEE81D618}" name="ANFANGSDATUM" dataCellStyle="Datum"/>
    <tableColumn id="5" xr3:uid="{E6FC5392-646E-554B-9E2B-CF376B866317}" name="FÄLLIGKEITSDATUM" dataCellStyle="Datum"/>
    <tableColumn id="6" xr3:uid="{5FC0A8B2-9FC1-E745-9A72-488D0044612A}" name="% ABGESCHLOSSEN" dataDxfId="10"/>
    <tableColumn id="7" xr3:uid="{BB41D1D3-823F-F54F-A416-6AC7AE779AC0}" name="FERTIG" dataDxfId="9" dataCellStyle="Fertig">
      <calculatedColumnFormula>--(Aufgaben5[[#This Row],[% ABGESCHLOSSEN]]&gt;=1)</calculatedColumnFormula>
    </tableColumn>
    <tableColumn id="8" xr3:uid="{92B6B262-0F93-AB48-A296-6217493C949E}" name="NOTIZEN" dataCellStyle="Tabellentext"/>
  </tableColumns>
  <tableStyleInfo name="Aufgabenliste" showFirstColumn="1" showLastColumn="0" showRowStripes="1" showColumnStripes="0"/>
  <extLst>
    <ext xmlns:x14="http://schemas.microsoft.com/office/spreadsheetml/2009/9/main" uri="{504A1905-F514-4f6f-8877-14C23A59335A}">
      <x14:table altTextSummary="Eine Tabelle zum Nachverfolgen einer Aufgabenliste. Geben Sie Vorgangsnamen, Start- und Enddatum, Fortschritte in Prozent und jegliche Anmerkungen ein. In der Spalte F „Fertig“ erscheint ein Symbol für 100 % erledigte Aufgaben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autoPageBreaks="0" fitToPage="1"/>
  </sheetPr>
  <dimension ref="B1:G13"/>
  <sheetViews>
    <sheetView showGridLines="0" tabSelected="1" zoomScaleNormal="100" workbookViewId="0">
      <selection activeCell="L7" sqref="L7"/>
    </sheetView>
  </sheetViews>
  <sheetFormatPr baseColWidth="10" defaultColWidth="8.5" defaultRowHeight="33" customHeight="1" x14ac:dyDescent="0.2"/>
  <cols>
    <col min="1" max="1" width="2.6640625" customWidth="1"/>
    <col min="2" max="2" width="45.83203125" bestFit="1" customWidth="1"/>
    <col min="3" max="3" width="20.83203125" bestFit="1" customWidth="1"/>
    <col min="4" max="4" width="26.6640625" bestFit="1" customWidth="1"/>
    <col min="5" max="5" width="21.33203125" bestFit="1" customWidth="1"/>
    <col min="6" max="6" width="11.33203125" bestFit="1" customWidth="1"/>
    <col min="7" max="7" width="29.5" customWidth="1"/>
    <col min="8" max="8" width="2.5" customWidth="1"/>
  </cols>
  <sheetData>
    <row r="1" spans="2:7" ht="30" customHeight="1" x14ac:dyDescent="0.2">
      <c r="B1" s="1" t="s">
        <v>7</v>
      </c>
      <c r="C1" s="1"/>
      <c r="D1" s="1"/>
      <c r="E1" s="1"/>
      <c r="F1" s="1"/>
      <c r="G1" s="1"/>
    </row>
    <row r="2" spans="2:7" ht="25" customHeight="1" x14ac:dyDescent="0.2">
      <c r="B2" s="7" t="s">
        <v>9</v>
      </c>
      <c r="C2" s="7" t="s">
        <v>1</v>
      </c>
      <c r="D2" s="7" t="s">
        <v>3</v>
      </c>
      <c r="E2" s="7" t="s">
        <v>4</v>
      </c>
      <c r="F2" s="8" t="s">
        <v>5</v>
      </c>
      <c r="G2" s="7" t="s">
        <v>6</v>
      </c>
    </row>
    <row r="3" spans="2:7" ht="33" customHeight="1" x14ac:dyDescent="0.2">
      <c r="B3" s="2" t="s">
        <v>0</v>
      </c>
      <c r="C3" s="3" t="s">
        <v>2</v>
      </c>
      <c r="D3" s="3" t="s">
        <v>2</v>
      </c>
      <c r="E3" s="4">
        <v>0</v>
      </c>
      <c r="F3" s="5">
        <f>--(Aufgaben[[#This Row],[% ABGESCHLOSSEN]]&gt;=1)</f>
        <v>0</v>
      </c>
      <c r="G3" s="6"/>
    </row>
    <row r="4" spans="2:7" ht="33" customHeight="1" x14ac:dyDescent="0.2">
      <c r="B4" s="6" t="s">
        <v>0</v>
      </c>
      <c r="C4" s="3" t="s">
        <v>2</v>
      </c>
      <c r="D4" s="3" t="s">
        <v>2</v>
      </c>
      <c r="E4" s="4">
        <v>0</v>
      </c>
      <c r="F4" s="5">
        <f>--(Aufgaben[[#This Row],[% ABGESCHLOSSEN]]&gt;=1)</f>
        <v>0</v>
      </c>
      <c r="G4" s="6"/>
    </row>
    <row r="5" spans="2:7" ht="33" customHeight="1" x14ac:dyDescent="0.2">
      <c r="B5" s="6" t="s">
        <v>0</v>
      </c>
      <c r="C5" s="3" t="s">
        <v>2</v>
      </c>
      <c r="D5" s="3" t="s">
        <v>2</v>
      </c>
      <c r="E5" s="4">
        <v>0</v>
      </c>
      <c r="F5" s="5">
        <f>--(Aufgaben[[#This Row],[% ABGESCHLOSSEN]]&gt;=1)</f>
        <v>0</v>
      </c>
      <c r="G5" s="6"/>
    </row>
    <row r="6" spans="2:7" ht="33" customHeight="1" x14ac:dyDescent="0.2">
      <c r="B6" s="7" t="s">
        <v>10</v>
      </c>
      <c r="C6" s="7" t="s">
        <v>1</v>
      </c>
      <c r="D6" s="7" t="s">
        <v>3</v>
      </c>
      <c r="E6" s="7" t="s">
        <v>4</v>
      </c>
      <c r="F6" s="8" t="s">
        <v>5</v>
      </c>
      <c r="G6" s="7" t="s">
        <v>6</v>
      </c>
    </row>
    <row r="7" spans="2:7" ht="33" customHeight="1" x14ac:dyDescent="0.2">
      <c r="B7" s="2" t="s">
        <v>11</v>
      </c>
      <c r="C7" s="3" t="s">
        <v>2</v>
      </c>
      <c r="D7" s="3" t="s">
        <v>2</v>
      </c>
      <c r="E7" s="4">
        <v>0.75</v>
      </c>
      <c r="F7" s="5">
        <f>--(Aufgaben4[[#This Row],[% ABGESCHLOSSEN]]&gt;=1)</f>
        <v>0</v>
      </c>
      <c r="G7" s="6"/>
    </row>
    <row r="8" spans="2:7" ht="33" customHeight="1" x14ac:dyDescent="0.2">
      <c r="B8" s="6" t="s">
        <v>0</v>
      </c>
      <c r="C8" s="3" t="s">
        <v>2</v>
      </c>
      <c r="D8" s="3" t="s">
        <v>2</v>
      </c>
      <c r="E8" s="4">
        <v>0</v>
      </c>
      <c r="F8" s="5">
        <f>--(Aufgaben4[[#This Row],[% ABGESCHLOSSEN]]&gt;=1)</f>
        <v>0</v>
      </c>
      <c r="G8" s="6"/>
    </row>
    <row r="9" spans="2:7" ht="33" customHeight="1" x14ac:dyDescent="0.2">
      <c r="B9" s="6" t="s">
        <v>0</v>
      </c>
      <c r="C9" s="3" t="s">
        <v>2</v>
      </c>
      <c r="D9" s="3" t="s">
        <v>2</v>
      </c>
      <c r="E9" s="4">
        <v>0</v>
      </c>
      <c r="F9" s="5">
        <f>--(Aufgaben4[[#This Row],[% ABGESCHLOSSEN]]&gt;=1)</f>
        <v>0</v>
      </c>
      <c r="G9" s="6"/>
    </row>
    <row r="10" spans="2:7" ht="33" customHeight="1" x14ac:dyDescent="0.2">
      <c r="B10" s="7" t="s">
        <v>8</v>
      </c>
      <c r="C10" s="7" t="s">
        <v>1</v>
      </c>
      <c r="D10" s="7" t="s">
        <v>3</v>
      </c>
      <c r="E10" s="7" t="s">
        <v>4</v>
      </c>
      <c r="F10" s="8" t="s">
        <v>5</v>
      </c>
      <c r="G10" s="7" t="s">
        <v>6</v>
      </c>
    </row>
    <row r="11" spans="2:7" ht="33" customHeight="1" x14ac:dyDescent="0.2">
      <c r="B11" s="2" t="s">
        <v>12</v>
      </c>
      <c r="C11" s="3" t="s">
        <v>2</v>
      </c>
      <c r="D11" s="3" t="s">
        <v>2</v>
      </c>
      <c r="E11" s="4">
        <v>1</v>
      </c>
      <c r="F11" s="5">
        <f>--(Aufgaben5[[#This Row],[% ABGESCHLOSSEN]]&gt;=1)</f>
        <v>1</v>
      </c>
      <c r="G11" s="6"/>
    </row>
    <row r="12" spans="2:7" ht="33" customHeight="1" x14ac:dyDescent="0.2">
      <c r="B12" s="6" t="s">
        <v>13</v>
      </c>
      <c r="C12" s="3" t="s">
        <v>2</v>
      </c>
      <c r="D12" s="3" t="s">
        <v>2</v>
      </c>
      <c r="E12" s="4">
        <v>1</v>
      </c>
      <c r="F12" s="5">
        <f>--(Aufgaben5[[#This Row],[% ABGESCHLOSSEN]]&gt;=1)</f>
        <v>1</v>
      </c>
      <c r="G12" s="6"/>
    </row>
    <row r="13" spans="2:7" ht="33" customHeight="1" x14ac:dyDescent="0.2">
      <c r="B13" s="6" t="s">
        <v>0</v>
      </c>
      <c r="C13" s="3" t="s">
        <v>2</v>
      </c>
      <c r="D13" s="3" t="s">
        <v>2</v>
      </c>
      <c r="E13" s="4">
        <v>0</v>
      </c>
      <c r="F13" s="5">
        <f>--(Aufgaben5[[#This Row],[% ABGESCHLOSSEN]]&gt;=1)</f>
        <v>0</v>
      </c>
      <c r="G13" s="6"/>
    </row>
  </sheetData>
  <sheetProtection formatCells="0" formatColumns="0" formatRows="0" insertColumns="0" insertRows="0" deleteColumns="0" deleteRows="0" selectLockedCells="1" sort="0" autoFilter="0"/>
  <mergeCells count="1">
    <mergeCell ref="B1:G1"/>
  </mergeCells>
  <conditionalFormatting sqref="E3:E5">
    <cfRule type="dataBar" priority="12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conditionalFormatting sqref="E7:E9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{44967FC8-DD27-4844-A69F-821551C0039D}</x14:id>
        </ext>
      </extLst>
    </cfRule>
  </conditionalFormatting>
  <conditionalFormatting sqref="E11:E13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{0E93B563-EDCC-FF4C-BB00-6DDFDC2727B7}</x14:id>
        </ext>
      </extLst>
    </cfRule>
  </conditionalFormatting>
  <dataValidations xWindow="542" yWindow="341" count="1">
    <dataValidation type="list" errorStyle="warning" allowBlank="1" showInputMessage="1" showErrorMessage="1" error="Wählen Sie einen Wert aus der Dropdownliste aus oder geben Sie eine der folgenden Optionen ein: 0 %, 25 %, 50 %, 75 % oder 100 %" sqref="E3:E5 E7:E9 E11:E13" xr:uid="{00000000-0002-0000-0000-000000000000}">
      <formula1>"0%,25%,50%,75%,100%"</formula1>
    </dataValidation>
  </dataValidations>
  <printOptions horizontalCentered="1"/>
  <pageMargins left="0.4" right="0.4" top="0.4" bottom="0.4" header="0.25" footer="0.25"/>
  <pageSetup paperSize="9" fitToHeight="0" orientation="landscape" r:id="rId1"/>
  <headerFooter differentFirst="1">
    <oddFooter>Page &amp;P of &amp;N</oddFooter>
  </headerFooter>
  <drawing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E3:E5</xm:sqref>
        </x14:conditionalFormatting>
        <x14:conditionalFormatting xmlns:xm="http://schemas.microsoft.com/office/excel/2006/main">
          <x14:cfRule type="iconSet" priority="47" id="{04B8B5C2-C7B5-4FE5-B018-764654046486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F3:F5</xm:sqref>
        </x14:conditionalFormatting>
        <x14:conditionalFormatting xmlns:xm="http://schemas.microsoft.com/office/excel/2006/main">
          <x14:cfRule type="dataBar" id="{44967FC8-DD27-4844-A69F-821551C0039D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E7:E9</xm:sqref>
        </x14:conditionalFormatting>
        <x14:conditionalFormatting xmlns:xm="http://schemas.microsoft.com/office/excel/2006/main">
          <x14:cfRule type="iconSet" priority="4" id="{DEA2C51E-1846-A244-99D3-35CA1F3A339D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F7:F9</xm:sqref>
        </x14:conditionalFormatting>
        <x14:conditionalFormatting xmlns:xm="http://schemas.microsoft.com/office/excel/2006/main">
          <x14:cfRule type="dataBar" id="{0E93B563-EDCC-FF4C-BB00-6DDFDC2727B7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E11:E13</xm:sqref>
        </x14:conditionalFormatting>
        <x14:conditionalFormatting xmlns:xm="http://schemas.microsoft.com/office/excel/2006/main">
          <x14:cfRule type="iconSet" priority="2" id="{885FA9AE-EDD0-254E-A199-B5BF46D76240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F11:F13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TM10000053</Template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AUFGABEN</vt:lpstr>
      <vt:lpstr>AUFGABEN!Drucktitel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2017-08-18T20:54:39Z</dcterms:created>
  <dcterms:modified xsi:type="dcterms:W3CDTF">2023-04-23T23:06:08Z</dcterms:modified>
</cp:coreProperties>
</file>