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12\Dropbox\proximira\INL\Programming\Pyomo\robust\"/>
    </mc:Choice>
  </mc:AlternateContent>
  <xr:revisionPtr revIDLastSave="0" documentId="8_{A4EBD433-86DF-48D7-9023-18C45AF315A2}" xr6:coauthVersionLast="45" xr6:coauthVersionMax="45" xr10:uidLastSave="{00000000-0000-0000-0000-000000000000}"/>
  <bookViews>
    <workbookView xWindow="-120" yWindow="-120" windowWidth="29040" windowHeight="15840" xr2:uid="{8BD58FD4-1C2C-4513-8A06-6688D68DEF61}"/>
  </bookViews>
  <sheets>
    <sheet name="dist param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C12" i="1" s="1"/>
  <c r="D10" i="1"/>
  <c r="L18" i="1"/>
  <c r="K19" i="1" s="1"/>
  <c r="L17" i="1"/>
  <c r="J19" i="1" s="1"/>
  <c r="K17" i="1"/>
  <c r="J18" i="1" s="1"/>
  <c r="K16" i="1"/>
  <c r="I18" i="1" s="1"/>
  <c r="L16" i="1"/>
  <c r="I19" i="1" s="1"/>
  <c r="J16" i="1"/>
  <c r="I17" i="1" s="1"/>
  <c r="L15" i="1"/>
  <c r="H19" i="1" s="1"/>
  <c r="J15" i="1"/>
  <c r="H17" i="1" s="1"/>
  <c r="K15" i="1"/>
  <c r="H18" i="1" s="1"/>
  <c r="I15" i="1"/>
  <c r="H16" i="1" s="1"/>
  <c r="L14" i="1"/>
  <c r="G19" i="1" s="1"/>
  <c r="I14" i="1"/>
  <c r="G16" i="1" s="1"/>
  <c r="J14" i="1"/>
  <c r="G17" i="1" s="1"/>
  <c r="K14" i="1"/>
  <c r="G18" i="1" s="1"/>
  <c r="H14" i="1"/>
  <c r="G15" i="1" s="1"/>
  <c r="L13" i="1"/>
  <c r="F19" i="1" s="1"/>
  <c r="H13" i="1"/>
  <c r="F15" i="1" s="1"/>
  <c r="I13" i="1"/>
  <c r="F16" i="1" s="1"/>
  <c r="J13" i="1"/>
  <c r="F17" i="1" s="1"/>
  <c r="K13" i="1"/>
  <c r="F18" i="1" s="1"/>
  <c r="G13" i="1"/>
  <c r="F14" i="1" s="1"/>
  <c r="J12" i="1"/>
  <c r="E17" i="1" s="1"/>
  <c r="G12" i="1"/>
  <c r="E14" i="1" s="1"/>
  <c r="H12" i="1"/>
  <c r="E15" i="1" s="1"/>
  <c r="I12" i="1"/>
  <c r="E16" i="1" s="1"/>
  <c r="K12" i="1"/>
  <c r="E18" i="1" s="1"/>
  <c r="L12" i="1"/>
  <c r="E19" i="1" s="1"/>
  <c r="F12" i="1"/>
  <c r="E13" i="1" s="1"/>
  <c r="G11" i="1"/>
  <c r="D14" i="1" s="1"/>
  <c r="I11" i="1"/>
  <c r="D16" i="1" s="1"/>
  <c r="F11" i="1"/>
  <c r="D13" i="1" s="1"/>
  <c r="H11" i="1"/>
  <c r="D15" i="1" s="1"/>
  <c r="J11" i="1"/>
  <c r="D17" i="1" s="1"/>
  <c r="K11" i="1"/>
  <c r="D18" i="1" s="1"/>
  <c r="L11" i="1"/>
  <c r="D19" i="1" s="1"/>
  <c r="E11" i="1"/>
  <c r="D12" i="1" s="1"/>
  <c r="C11" i="1"/>
  <c r="H10" i="1"/>
  <c r="C15" i="1" s="1"/>
  <c r="G10" i="1"/>
  <c r="C14" i="1" s="1"/>
  <c r="F10" i="1"/>
  <c r="C13" i="1" s="1"/>
  <c r="I10" i="1"/>
  <c r="C16" i="1" s="1"/>
  <c r="J10" i="1"/>
  <c r="C17" i="1" s="1"/>
  <c r="K10" i="1"/>
  <c r="C18" i="1" s="1"/>
  <c r="L10" i="1"/>
  <c r="C19" i="1" s="1"/>
</calcChain>
</file>

<file path=xl/sharedStrings.xml><?xml version="1.0" encoding="utf-8"?>
<sst xmlns="http://schemas.openxmlformats.org/spreadsheetml/2006/main" count="43" uniqueCount="20">
  <si>
    <t>param</t>
  </si>
  <si>
    <t>b: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</si>
  <si>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</si>
  <si>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</si>
  <si>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</si>
  <si>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</si>
  <si>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</si>
  <si>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</si>
  <si>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</si>
  <si>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</si>
  <si>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</si>
  <si>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</si>
  <si>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:=</t>
  </si>
  <si>
    <t>year1</t>
  </si>
  <si>
    <t>year2</t>
  </si>
  <si>
    <t>year3</t>
  </si>
  <si>
    <t>year4</t>
  </si>
  <si>
    <t>year5</t>
  </si>
  <si>
    <t>;</t>
  </si>
  <si>
    <t>dist: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</si>
</sst>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546C-FB95-4D14-B8F8-A67FA89979D1}">
  <dimension ref="A1:M20"/>
  <sheetViews>
    <sheetView tabSelected="1" workbookViewId="0">
      <selection activeCell="J32" sqref="J32"/>
    </sheetView>
  </sheetViews>
  <sheetFormatPr defaultRowHeight="15" x14ac:dyDescent="0.25"/>
  <cols>
    <col min="3" max="3" width="9.5703125" bestFit="1" customWidth="1"/>
    <col min="4" max="11" width="9.28515625" bestFit="1" customWidth="1"/>
    <col min="12" max="12" width="9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C2">
        <v>19</v>
      </c>
      <c r="D2">
        <v>22.15</v>
      </c>
      <c r="E2">
        <v>24.25</v>
      </c>
      <c r="F2">
        <v>26.35</v>
      </c>
      <c r="G2">
        <v>28.45</v>
      </c>
      <c r="H2">
        <v>30.55</v>
      </c>
      <c r="I2">
        <v>32.65</v>
      </c>
      <c r="J2">
        <v>34.75</v>
      </c>
      <c r="K2">
        <v>36.85</v>
      </c>
      <c r="L2">
        <v>40</v>
      </c>
    </row>
    <row r="3" spans="1:13" x14ac:dyDescent="0.25">
      <c r="A3" t="s">
        <v>14</v>
      </c>
      <c r="C3">
        <v>19</v>
      </c>
      <c r="D3">
        <v>22.15</v>
      </c>
      <c r="E3">
        <v>24.25</v>
      </c>
      <c r="F3">
        <v>26.35</v>
      </c>
      <c r="G3">
        <v>28.45</v>
      </c>
      <c r="H3">
        <v>30.55</v>
      </c>
      <c r="I3">
        <v>32.65</v>
      </c>
      <c r="J3">
        <v>34.75</v>
      </c>
      <c r="K3">
        <v>36.85</v>
      </c>
      <c r="L3">
        <v>40</v>
      </c>
    </row>
    <row r="4" spans="1:13" x14ac:dyDescent="0.25">
      <c r="A4" t="s">
        <v>15</v>
      </c>
      <c r="C4">
        <v>19</v>
      </c>
      <c r="D4">
        <v>22.15</v>
      </c>
      <c r="E4">
        <v>24.25</v>
      </c>
      <c r="F4">
        <v>26.35</v>
      </c>
      <c r="G4">
        <v>28.45</v>
      </c>
      <c r="H4">
        <v>30.55</v>
      </c>
      <c r="I4">
        <v>32.65</v>
      </c>
      <c r="J4">
        <v>34.75</v>
      </c>
      <c r="K4">
        <v>36.85</v>
      </c>
      <c r="L4">
        <v>40</v>
      </c>
    </row>
    <row r="5" spans="1:13" x14ac:dyDescent="0.25">
      <c r="A5" t="s">
        <v>16</v>
      </c>
      <c r="C5">
        <v>19</v>
      </c>
      <c r="D5">
        <v>22.15</v>
      </c>
      <c r="E5">
        <v>24.25</v>
      </c>
      <c r="F5">
        <v>26.35</v>
      </c>
      <c r="G5">
        <v>28.45</v>
      </c>
      <c r="H5">
        <v>30.55</v>
      </c>
      <c r="I5">
        <v>32.65</v>
      </c>
      <c r="J5">
        <v>34.75</v>
      </c>
      <c r="K5">
        <v>36.85</v>
      </c>
      <c r="L5">
        <v>40</v>
      </c>
    </row>
    <row r="6" spans="1:13" x14ac:dyDescent="0.25">
      <c r="A6" t="s">
        <v>17</v>
      </c>
      <c r="C6">
        <v>19</v>
      </c>
      <c r="D6">
        <v>22.15</v>
      </c>
      <c r="E6">
        <v>24.25</v>
      </c>
      <c r="F6">
        <v>26.35</v>
      </c>
      <c r="G6">
        <v>28.45</v>
      </c>
      <c r="H6">
        <v>30.55</v>
      </c>
      <c r="I6">
        <v>32.65</v>
      </c>
      <c r="J6">
        <v>34.75</v>
      </c>
      <c r="K6">
        <v>36.85</v>
      </c>
      <c r="L6">
        <v>40</v>
      </c>
    </row>
    <row r="7" spans="1:13" x14ac:dyDescent="0.25">
      <c r="A7" t="s">
        <v>18</v>
      </c>
    </row>
    <row r="9" spans="1:13" x14ac:dyDescent="0.25">
      <c r="A9" t="s">
        <v>0</v>
      </c>
      <c r="B9" t="s">
        <v>19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3" x14ac:dyDescent="0.25">
      <c r="A10" t="s">
        <v>2</v>
      </c>
      <c r="C10" s="1">
        <v>0</v>
      </c>
      <c r="D10" s="1">
        <f>SQRT(($C2-D2)^2+($C3-D3)^2+($C4-D4)^2+($C5-D5)^2+($C6-D6)^2)</f>
        <v>7.0436141291243342</v>
      </c>
      <c r="E10" s="1">
        <f>SQRT(($C2-E2)^2+($C3-E3)^2+($C4-E4)^2+($C5-E5)^2+($C6-E6)^2)</f>
        <v>11.739356881873896</v>
      </c>
      <c r="F10" s="1">
        <f>SQRT(($C2-F2)^2+($C3-F3)^2+($C4-F4)^2+($C5-F5)^2+($C6-F6)^2)</f>
        <v>16.435099634623459</v>
      </c>
      <c r="G10" s="1">
        <f>SQRT(($C2-G2)^2+($C3-G3)^2+($C4-G4)^2+($C5-G5)^2+($C6-G6)^2)</f>
        <v>21.130842387373011</v>
      </c>
      <c r="H10" s="1">
        <f>SQRT(($C2-H2)^2+($C3-H3)^2+($C4-H4)^2+($C5-H5)^2+($C6-H6)^2)</f>
        <v>25.826585140122571</v>
      </c>
      <c r="I10" s="1">
        <f t="shared" ref="I10:L10" si="0">SQRT(($C2-I2)^2+($C3-I3)^2+($C4-I4)^2+($C5-I5)^2+($C6-I6)^2)</f>
        <v>30.522327892872127</v>
      </c>
      <c r="J10" s="1">
        <f t="shared" si="0"/>
        <v>35.218070645621687</v>
      </c>
      <c r="K10" s="1">
        <f t="shared" si="0"/>
        <v>39.913813398371246</v>
      </c>
      <c r="L10" s="1">
        <f t="shared" si="0"/>
        <v>46.957427527495582</v>
      </c>
    </row>
    <row r="11" spans="1:13" x14ac:dyDescent="0.25">
      <c r="A11" t="s">
        <v>3</v>
      </c>
      <c r="C11" s="1">
        <f>D10</f>
        <v>7.0436141291243342</v>
      </c>
      <c r="D11" s="1">
        <v>0</v>
      </c>
      <c r="E11" s="1">
        <f>SQRT(($D2-E2)^2+($D3-E3)^2+($D4-E4)^2+($D5-E5)^2+($D6-E6)^2)</f>
        <v>4.6957427527495614</v>
      </c>
      <c r="F11" s="1">
        <f t="shared" ref="F11:L11" si="1">SQRT(($D2-F2)^2+($D3-F3)^2+($D4-F4)^2+($D5-F5)^2+($D6-F6)^2)</f>
        <v>9.3914855054991229</v>
      </c>
      <c r="G11" s="1">
        <f>SQRT(($D2-G2)^2+($D3-G3)^2+($D4-G4)^2+($D5-G5)^2+($D6-G6)^2)</f>
        <v>14.087228258248677</v>
      </c>
      <c r="H11" s="1">
        <f t="shared" si="1"/>
        <v>18.782971010998239</v>
      </c>
      <c r="I11" s="1">
        <f>SQRT(($D2-I2)^2+($D3-I3)^2+($D4-I4)^2+($D5-I5)^2+($D6-I6)^2)</f>
        <v>23.478713763747791</v>
      </c>
      <c r="J11" s="1">
        <f t="shared" si="1"/>
        <v>28.174456516497354</v>
      </c>
      <c r="K11" s="1">
        <f t="shared" si="1"/>
        <v>32.870199269246918</v>
      </c>
      <c r="L11" s="1">
        <f t="shared" si="1"/>
        <v>39.913813398371246</v>
      </c>
    </row>
    <row r="12" spans="1:13" x14ac:dyDescent="0.25">
      <c r="A12" t="s">
        <v>4</v>
      </c>
      <c r="C12" s="1">
        <f>E10</f>
        <v>11.739356881873896</v>
      </c>
      <c r="D12" s="1">
        <f>E11</f>
        <v>4.6957427527495614</v>
      </c>
      <c r="E12" s="1">
        <v>0</v>
      </c>
      <c r="F12" s="1">
        <f>SQRT(($E2-F2)^2+($E3-F3)^2+($E4-F4)^2+($E5-F5)^2+($E6-F6)^2)</f>
        <v>4.6957427527495614</v>
      </c>
      <c r="G12" s="1">
        <f t="shared" ref="G12:L12" si="2">SQRT(($E2-G2)^2+($E3-G3)^2+($E4-G4)^2+($E5-G5)^2+($E6-G6)^2)</f>
        <v>9.391485505499114</v>
      </c>
      <c r="H12" s="1">
        <f t="shared" si="2"/>
        <v>14.087228258248677</v>
      </c>
      <c r="I12" s="1">
        <f t="shared" si="2"/>
        <v>18.782971010998228</v>
      </c>
      <c r="J12" s="1">
        <f>SQRT(($E2-J2)^2+($E3-J3)^2+($E4-J4)^2+($E5-J5)^2+($E6-J6)^2)</f>
        <v>23.478713763747791</v>
      </c>
      <c r="K12" s="1">
        <f t="shared" si="2"/>
        <v>28.174456516497354</v>
      </c>
      <c r="L12" s="1">
        <f t="shared" si="2"/>
        <v>35.218070645621687</v>
      </c>
    </row>
    <row r="13" spans="1:13" x14ac:dyDescent="0.25">
      <c r="A13" t="s">
        <v>5</v>
      </c>
      <c r="C13" s="1">
        <f>F10</f>
        <v>16.435099634623459</v>
      </c>
      <c r="D13" s="1">
        <f>F11</f>
        <v>9.3914855054991229</v>
      </c>
      <c r="E13" s="1">
        <f>F12</f>
        <v>4.6957427527495614</v>
      </c>
      <c r="F13" s="1">
        <v>0</v>
      </c>
      <c r="G13" s="1">
        <f>SQRT(($F2-G2)^2+($F3-G3)^2+($F4-G4)^2+($F5-G5)^2+($F6-G6)^2)</f>
        <v>4.6957427527495534</v>
      </c>
      <c r="H13" s="1">
        <f t="shared" ref="H13:K13" si="3">SQRT(($F2-H2)^2+($F3-H3)^2+($F4-H4)^2+($F5-H5)^2+($F6-H6)^2)</f>
        <v>9.391485505499114</v>
      </c>
      <c r="I13" s="1">
        <f t="shared" si="3"/>
        <v>14.087228258248668</v>
      </c>
      <c r="J13" s="1">
        <f t="shared" si="3"/>
        <v>18.782971010998228</v>
      </c>
      <c r="K13" s="1">
        <f t="shared" si="3"/>
        <v>23.478713763747791</v>
      </c>
      <c r="L13" s="1">
        <f>SQRT(($F2-L2)^2+($F3-L3)^2+($F4-L4)^2+($F5-L5)^2+($F6-L6)^2)</f>
        <v>30.522327892872127</v>
      </c>
    </row>
    <row r="14" spans="1:13" x14ac:dyDescent="0.25">
      <c r="A14" t="s">
        <v>6</v>
      </c>
      <c r="C14" s="1">
        <f>G10</f>
        <v>21.130842387373011</v>
      </c>
      <c r="D14" s="1">
        <f>G11</f>
        <v>14.087228258248677</v>
      </c>
      <c r="E14" s="1">
        <f>G12</f>
        <v>9.391485505499114</v>
      </c>
      <c r="F14" s="1">
        <f>G13</f>
        <v>4.6957427527495534</v>
      </c>
      <c r="G14" s="1">
        <v>0</v>
      </c>
      <c r="H14" s="1">
        <f>SQRT(($G2-H2)^2+($G3-H3)^2+($G4-H4)^2+($G5-H5)^2+($G6-H6)^2)</f>
        <v>4.6957427527495614</v>
      </c>
      <c r="I14" s="1">
        <f t="shared" ref="I14:K14" si="4">SQRT(($G2-I2)^2+($G3-I3)^2+($G4-I4)^2+($G5-I5)^2+($G6-I6)^2)</f>
        <v>9.391485505499114</v>
      </c>
      <c r="J14" s="1">
        <f t="shared" si="4"/>
        <v>14.087228258248677</v>
      </c>
      <c r="K14" s="1">
        <f t="shared" si="4"/>
        <v>18.782971010998239</v>
      </c>
      <c r="L14" s="1">
        <f>SQRT(($G2-L2)^2+($G3-L3)^2+($G4-L4)^2+($G5-L5)^2+($G6-L6)^2)</f>
        <v>25.826585140122571</v>
      </c>
    </row>
    <row r="15" spans="1:13" x14ac:dyDescent="0.25">
      <c r="A15" t="s">
        <v>7</v>
      </c>
      <c r="C15" s="1">
        <f>H10</f>
        <v>25.826585140122571</v>
      </c>
      <c r="D15" s="1">
        <f>H11</f>
        <v>18.782971010998239</v>
      </c>
      <c r="E15" s="1">
        <f>H12</f>
        <v>14.087228258248677</v>
      </c>
      <c r="F15" s="1">
        <f>H13</f>
        <v>9.391485505499114</v>
      </c>
      <c r="G15" s="1">
        <f>H14</f>
        <v>4.6957427527495614</v>
      </c>
      <c r="H15" s="1">
        <v>0</v>
      </c>
      <c r="I15" s="1">
        <f>SQRT(($H2-I2)^2+($H3-I3)^2+($H4-I4)^2+($H5-I5)^2+($H6-I6)^2)</f>
        <v>4.6957427527495534</v>
      </c>
      <c r="J15" s="1">
        <f t="shared" ref="J15:K15" si="5">SQRT(($H2-J2)^2+($H3-J3)^2+($H4-J4)^2+($H5-J5)^2+($H6-J6)^2)</f>
        <v>9.391485505499114</v>
      </c>
      <c r="K15" s="1">
        <f t="shared" si="5"/>
        <v>14.087228258248677</v>
      </c>
      <c r="L15" s="1">
        <f>SQRT(($H2-L2)^2+($H3-L3)^2+($H4-L4)^2+($H5-L5)^2+($H6-L6)^2)</f>
        <v>21.130842387373011</v>
      </c>
    </row>
    <row r="16" spans="1:13" x14ac:dyDescent="0.25">
      <c r="A16" t="s">
        <v>8</v>
      </c>
      <c r="C16" s="1">
        <f>I10</f>
        <v>30.522327892872127</v>
      </c>
      <c r="D16" s="1">
        <f>I11</f>
        <v>23.478713763747791</v>
      </c>
      <c r="E16" s="1">
        <f>I12</f>
        <v>18.782971010998228</v>
      </c>
      <c r="F16" s="1">
        <f>I13</f>
        <v>14.087228258248668</v>
      </c>
      <c r="G16" s="1">
        <f>I14</f>
        <v>9.391485505499114</v>
      </c>
      <c r="H16" s="1">
        <f>I15</f>
        <v>4.6957427527495534</v>
      </c>
      <c r="I16" s="1">
        <v>0</v>
      </c>
      <c r="J16" s="1">
        <f>SQRT(($I2-J2)^2+($I3-J3)^2+($I4-J4)^2+($I5-J5)^2+($I6-J6)^2)</f>
        <v>4.6957427527495614</v>
      </c>
      <c r="K16" s="1">
        <f t="shared" ref="K16:L16" si="6">SQRT(($I2-K2)^2+($I3-K3)^2+($I4-K4)^2+($I5-K5)^2+($I6-K6)^2)</f>
        <v>9.3914855054991229</v>
      </c>
      <c r="L16" s="1">
        <f t="shared" si="6"/>
        <v>16.435099634623459</v>
      </c>
    </row>
    <row r="17" spans="1:12" x14ac:dyDescent="0.25">
      <c r="A17" t="s">
        <v>9</v>
      </c>
      <c r="C17" s="1">
        <f>J10</f>
        <v>35.218070645621687</v>
      </c>
      <c r="D17" s="1">
        <f>J11</f>
        <v>28.174456516497354</v>
      </c>
      <c r="E17" s="1">
        <f>J12</f>
        <v>23.478713763747791</v>
      </c>
      <c r="F17" s="1">
        <f>J13</f>
        <v>18.782971010998228</v>
      </c>
      <c r="G17" s="1">
        <f>J14</f>
        <v>14.087228258248677</v>
      </c>
      <c r="H17" s="1">
        <f>J15</f>
        <v>9.391485505499114</v>
      </c>
      <c r="I17" s="1">
        <f>J16</f>
        <v>4.6957427527495614</v>
      </c>
      <c r="J17" s="1">
        <v>0</v>
      </c>
      <c r="K17" s="1">
        <f>SQRT(($J2-K2)^2+($J3-K3)^2+($J4-K4)^2+($J5-K5)^2+($J6-K6)^2)</f>
        <v>4.6957427527495614</v>
      </c>
      <c r="L17" s="1">
        <f>SQRT(($J2-L2)^2+($J3-L3)^2+($J4-L4)^2+($J5-L5)^2+($J6-L6)^2)</f>
        <v>11.739356881873896</v>
      </c>
    </row>
    <row r="18" spans="1:12" x14ac:dyDescent="0.25">
      <c r="A18" t="s">
        <v>10</v>
      </c>
      <c r="C18" s="1">
        <f>K10</f>
        <v>39.913813398371246</v>
      </c>
      <c r="D18" s="1">
        <f>K11</f>
        <v>32.870199269246918</v>
      </c>
      <c r="E18" s="1">
        <f>K12</f>
        <v>28.174456516497354</v>
      </c>
      <c r="F18" s="1">
        <f>K13</f>
        <v>23.478713763747791</v>
      </c>
      <c r="G18" s="1">
        <f>K14</f>
        <v>18.782971010998239</v>
      </c>
      <c r="H18" s="1">
        <f>K15</f>
        <v>14.087228258248677</v>
      </c>
      <c r="I18" s="1">
        <f>K16</f>
        <v>9.3914855054991229</v>
      </c>
      <c r="J18" s="1">
        <f>K17</f>
        <v>4.6957427527495614</v>
      </c>
      <c r="K18" s="1">
        <v>0</v>
      </c>
      <c r="L18" s="1">
        <f>SQRT(($K2-L2)^2+($K3-L3)^2+($K4-L4)^2+($K5-L5)^2+($K6-L6)^2)</f>
        <v>7.0436141291243342</v>
      </c>
    </row>
    <row r="19" spans="1:12" x14ac:dyDescent="0.25">
      <c r="A19" t="s">
        <v>11</v>
      </c>
      <c r="C19" s="1">
        <f>L10</f>
        <v>46.957427527495582</v>
      </c>
      <c r="D19" s="1">
        <f>L11</f>
        <v>39.913813398371246</v>
      </c>
      <c r="E19" s="1">
        <f>L12</f>
        <v>35.218070645621687</v>
      </c>
      <c r="F19" s="1">
        <f>L13</f>
        <v>30.522327892872127</v>
      </c>
      <c r="G19" s="1">
        <f>L14</f>
        <v>25.826585140122571</v>
      </c>
      <c r="H19" s="1">
        <f>L15</f>
        <v>21.130842387373011</v>
      </c>
      <c r="I19" s="1">
        <f>L16</f>
        <v>16.435099634623459</v>
      </c>
      <c r="J19" s="1">
        <f>L17</f>
        <v>11.739356881873896</v>
      </c>
      <c r="K19" s="1">
        <f>L18</f>
        <v>7.0436141291243342</v>
      </c>
      <c r="L19" s="1">
        <v>0</v>
      </c>
    </row>
    <row r="20" spans="1:12" x14ac:dyDescent="0.25">
      <c r="A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 param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Popova, Ivilina T</dc:creator>
  <cp:lastModifiedBy>Popova, Ivilina T</cp:lastModifiedBy>
  <dcterms:created xsi:type="dcterms:W3CDTF">2020-04-21T20:43:18Z</dcterms:created>
  <dcterms:modified xsi:type="dcterms:W3CDTF">2020-04-22T21:35:41Z</dcterms:modified>
</cp:coreProperties>
</file>