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eu Drive\CELSO\Disciplinas\Análise de Insumo-Produto\Aulas\Tópico 03 - Multiplicadores\"/>
    </mc:Choice>
  </mc:AlternateContent>
  <xr:revisionPtr revIDLastSave="0" documentId="13_ncr:1_{008737F8-649E-43CE-AB46-7EEB6BFA3EB5}" xr6:coauthVersionLast="47" xr6:coauthVersionMax="47" xr10:uidLastSave="{00000000-0000-0000-0000-000000000000}"/>
  <bookViews>
    <workbookView xWindow="-108" yWindow="-108" windowWidth="23256" windowHeight="13896" tabRatio="688" xr2:uid="{00000000-000D-0000-FFFF-FFFF00000000}"/>
  </bookViews>
  <sheets>
    <sheet name="Info" sheetId="75" r:id="rId1"/>
    <sheet name="MIP" sheetId="73" r:id="rId2"/>
  </sheets>
  <externalReferences>
    <externalReference r:id="rId3"/>
    <externalReference r:id="rId4"/>
  </externalReferences>
  <definedNames>
    <definedName name="A" localSheetId="0">'[1]13'!$D$6:$AL$40</definedName>
    <definedName name="A">#REF!</definedName>
    <definedName name="Bn" localSheetId="0">'[1]08'!$D$6:$AL$86</definedName>
    <definedName name="Bn">#REF!</definedName>
    <definedName name="D" localSheetId="0">'[1]11'!$D$6:$CF$40</definedName>
    <definedName name="D">#REF!</definedName>
    <definedName name="Demanda" localSheetId="0">'[1]17'!$D$6:$D$40</definedName>
    <definedName name="Demanda">#REF!</definedName>
    <definedName name="Fm" localSheetId="0">'[2]04'!#REF!</definedName>
    <definedName name="Fm">#REF!</definedName>
    <definedName name="Fn" localSheetId="0">'[1]07'!$AN$6:$AT$86</definedName>
    <definedName name="Fn">#REF!</definedName>
    <definedName name="I" localSheetId="0">'[1]13'!$D$48:$AL$82</definedName>
    <definedName name="I">#REF!</definedName>
    <definedName name="Impacto" localSheetId="0">'[1]17'!$F$6:$F$40</definedName>
    <definedName name="Impacto">#REF!</definedName>
    <definedName name="Inversa" localSheetId="0">'[1]13'!$D$126:$AL$160</definedName>
    <definedName name="Inversa">#REF!</definedName>
    <definedName name="Leontief" localSheetId="0">'[1]13'!$D$87:$AL$121</definedName>
    <definedName name="Leontief">#REF!</definedName>
    <definedName name="qlinha">#REF!</definedName>
    <definedName name="Um" localSheetId="0">'[2]04'!#REF!</definedName>
    <definedName name="Um">#REF!</definedName>
    <definedName name="Un" localSheetId="0">'[1]07'!$D$6:$AL$86</definedName>
    <definedName name="Un">#REF!</definedName>
    <definedName name="V">#REF!</definedName>
    <definedName name="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71" i="73" l="1"/>
  <c r="D71" i="73"/>
  <c r="T71" i="73"/>
  <c r="F71" i="73"/>
  <c r="AV71" i="73"/>
  <c r="R71" i="73" l="1"/>
  <c r="R69" i="73" s="1"/>
  <c r="R68" i="73" s="1"/>
  <c r="R78" i="73" s="1"/>
  <c r="E71" i="73"/>
  <c r="E69" i="73" s="1"/>
  <c r="E68" i="73" s="1"/>
  <c r="E78" i="73" s="1"/>
  <c r="AT71" i="73"/>
  <c r="AT69" i="73" s="1"/>
  <c r="AT68" i="73" s="1"/>
  <c r="AT78" i="73" s="1"/>
  <c r="AL71" i="73"/>
  <c r="AL69" i="73" s="1"/>
  <c r="AL68" i="73" s="1"/>
  <c r="AL78" i="73" s="1"/>
  <c r="AI71" i="73"/>
  <c r="AU71" i="73"/>
  <c r="AU69" i="73" s="1"/>
  <c r="AU68" i="73" s="1"/>
  <c r="AU78" i="73" s="1"/>
  <c r="P71" i="73"/>
  <c r="AG71" i="73"/>
  <c r="AG69" i="73" s="1"/>
  <c r="AG68" i="73" s="1"/>
  <c r="AG78" i="73" s="1"/>
  <c r="AV69" i="73"/>
  <c r="AV68" i="73" s="1"/>
  <c r="AV78" i="73" s="1"/>
  <c r="Y71" i="73"/>
  <c r="Y69" i="73" s="1"/>
  <c r="Y68" i="73" s="1"/>
  <c r="Y78" i="73" s="1"/>
  <c r="J71" i="73"/>
  <c r="J69" i="73" s="1"/>
  <c r="J68" i="73" s="1"/>
  <c r="J78" i="73" s="1"/>
  <c r="AJ71" i="73"/>
  <c r="V71" i="73"/>
  <c r="V69" i="73" s="1"/>
  <c r="V68" i="73" s="1"/>
  <c r="V78" i="73" s="1"/>
  <c r="AC71" i="73"/>
  <c r="AP71" i="73"/>
  <c r="AP69" i="73" s="1"/>
  <c r="AP68" i="73" s="1"/>
  <c r="AP78" i="73" s="1"/>
  <c r="I71" i="73"/>
  <c r="I69" i="73" s="1"/>
  <c r="I68" i="73" s="1"/>
  <c r="I78" i="73" s="1"/>
  <c r="AO71" i="73"/>
  <c r="AO69" i="73" s="1"/>
  <c r="AO68" i="73" s="1"/>
  <c r="AO78" i="73" s="1"/>
  <c r="BB71" i="73"/>
  <c r="BB69" i="73" s="1"/>
  <c r="BB68" i="73" s="1"/>
  <c r="BB78" i="73" s="1"/>
  <c r="U71" i="73"/>
  <c r="U69" i="73" s="1"/>
  <c r="U68" i="73" s="1"/>
  <c r="U78" i="73" s="1"/>
  <c r="BA71" i="73"/>
  <c r="BA69" i="73" s="1"/>
  <c r="BA68" i="73" s="1"/>
  <c r="BA78" i="73" s="1"/>
  <c r="X71" i="73"/>
  <c r="X69" i="73" s="1"/>
  <c r="X68" i="73" s="1"/>
  <c r="X78" i="73" s="1"/>
  <c r="AK71" i="73"/>
  <c r="AK69" i="73" s="1"/>
  <c r="AK68" i="73" s="1"/>
  <c r="AK78" i="73" s="1"/>
  <c r="AX71" i="73"/>
  <c r="Z71" i="73"/>
  <c r="Z69" i="73" s="1"/>
  <c r="Z68" i="73" s="1"/>
  <c r="Z78" i="73" s="1"/>
  <c r="F69" i="73"/>
  <c r="F68" i="73" s="1"/>
  <c r="F78" i="73" s="1"/>
  <c r="BC76" i="73"/>
  <c r="BC74" i="73"/>
  <c r="AB71" i="73"/>
  <c r="AB69" i="73" s="1"/>
  <c r="AB68" i="73" s="1"/>
  <c r="AB78" i="73" s="1"/>
  <c r="AS71" i="73"/>
  <c r="AS69" i="73" s="1"/>
  <c r="AS68" i="73" s="1"/>
  <c r="AS78" i="73" s="1"/>
  <c r="AI69" i="73"/>
  <c r="AI68" i="73" s="1"/>
  <c r="AI78" i="73" s="1"/>
  <c r="AN71" i="73"/>
  <c r="AN69" i="73" s="1"/>
  <c r="AN68" i="73" s="1"/>
  <c r="AN78" i="73" s="1"/>
  <c r="AW71" i="73"/>
  <c r="AW69" i="73" s="1"/>
  <c r="AW68" i="73" s="1"/>
  <c r="AW78" i="73" s="1"/>
  <c r="H71" i="73"/>
  <c r="H69" i="73" s="1"/>
  <c r="H68" i="73" s="1"/>
  <c r="H78" i="73" s="1"/>
  <c r="AC69" i="73"/>
  <c r="AC68" i="73" s="1"/>
  <c r="AC78" i="73" s="1"/>
  <c r="BC75" i="73"/>
  <c r="D69" i="73"/>
  <c r="D68" i="73" s="1"/>
  <c r="D78" i="73" s="1"/>
  <c r="AZ71" i="73"/>
  <c r="AZ69" i="73" s="1"/>
  <c r="AZ68" i="73" s="1"/>
  <c r="AZ78" i="73" s="1"/>
  <c r="AF71" i="73"/>
  <c r="AF69" i="73" s="1"/>
  <c r="AF68" i="73" s="1"/>
  <c r="AF78" i="73" s="1"/>
  <c r="AJ69" i="73"/>
  <c r="AJ68" i="73" s="1"/>
  <c r="AJ78" i="73" s="1"/>
  <c r="M71" i="73"/>
  <c r="L71" i="73"/>
  <c r="L69" i="73" s="1"/>
  <c r="L68" i="73" s="1"/>
  <c r="L78" i="73" s="1"/>
  <c r="BC77" i="73"/>
  <c r="AR71" i="73"/>
  <c r="AR69" i="73" s="1"/>
  <c r="AR68" i="73" s="1"/>
  <c r="AR78" i="73" s="1"/>
  <c r="G71" i="73"/>
  <c r="G69" i="73" s="1"/>
  <c r="G68" i="73" s="1"/>
  <c r="G78" i="73" s="1"/>
  <c r="P69" i="73"/>
  <c r="P68" i="73" s="1"/>
  <c r="P78" i="73" s="1"/>
  <c r="S71" i="73"/>
  <c r="S69" i="73" s="1"/>
  <c r="S68" i="73" s="1"/>
  <c r="S78" i="73" s="1"/>
  <c r="O71" i="73"/>
  <c r="O69" i="73" s="1"/>
  <c r="O68" i="73" s="1"/>
  <c r="O78" i="73" s="1"/>
  <c r="AA71" i="73"/>
  <c r="AA69" i="73" s="1"/>
  <c r="AA68" i="73" s="1"/>
  <c r="AA78" i="73" s="1"/>
  <c r="T69" i="73"/>
  <c r="T68" i="73" s="1"/>
  <c r="T78" i="73" s="1"/>
  <c r="AX69" i="73"/>
  <c r="AX68" i="73" s="1"/>
  <c r="AX78" i="73" s="1"/>
  <c r="AE71" i="73"/>
  <c r="AE69" i="73" s="1"/>
  <c r="AE68" i="73" s="1"/>
  <c r="AE78" i="73" s="1"/>
  <c r="AQ71" i="73"/>
  <c r="AQ69" i="73" s="1"/>
  <c r="AQ68" i="73" s="1"/>
  <c r="AQ78" i="73" s="1"/>
  <c r="AY71" i="73"/>
  <c r="AY69" i="73" s="1"/>
  <c r="AY68" i="73" s="1"/>
  <c r="AY78" i="73" s="1"/>
  <c r="K71" i="73"/>
  <c r="K69" i="73" s="1"/>
  <c r="K68" i="73" s="1"/>
  <c r="K78" i="73" s="1"/>
  <c r="AM69" i="73"/>
  <c r="AM68" i="73" s="1"/>
  <c r="AM78" i="73" s="1"/>
  <c r="BC70" i="73"/>
  <c r="Q71" i="73"/>
  <c r="Q69" i="73" s="1"/>
  <c r="Q68" i="73" s="1"/>
  <c r="Q78" i="73" s="1"/>
  <c r="AD71" i="73"/>
  <c r="AD69" i="73" s="1"/>
  <c r="AD68" i="73" s="1"/>
  <c r="AD78" i="73" s="1"/>
  <c r="W71" i="73"/>
  <c r="W69" i="73" s="1"/>
  <c r="W68" i="73" s="1"/>
  <c r="W78" i="73" s="1"/>
  <c r="BC73" i="73"/>
  <c r="AH71" i="73"/>
  <c r="AH69" i="73" s="1"/>
  <c r="AH68" i="73" s="1"/>
  <c r="AH78" i="73" s="1"/>
  <c r="N71" i="73"/>
  <c r="N69" i="73" s="1"/>
  <c r="N68" i="73" s="1"/>
  <c r="N78" i="73" s="1"/>
  <c r="BC72" i="73"/>
  <c r="BC71" i="73" l="1"/>
  <c r="M69" i="73"/>
  <c r="M68" i="73" s="1"/>
  <c r="M78" i="73" s="1"/>
  <c r="BC78" i="73" s="1"/>
  <c r="BC69" i="73" l="1"/>
  <c r="BC80" i="73"/>
  <c r="BC68" i="73" l="1"/>
  <c r="AB59" i="73" l="1"/>
  <c r="AX59" i="73"/>
  <c r="S59" i="73"/>
  <c r="AQ59" i="73"/>
  <c r="R59" i="73"/>
  <c r="E59" i="73"/>
  <c r="N59" i="73"/>
  <c r="AL59" i="73"/>
  <c r="AF59" i="73"/>
  <c r="AW59" i="73"/>
  <c r="AI59" i="73"/>
  <c r="AH59" i="73"/>
  <c r="AG59" i="73"/>
  <c r="AE59" i="73"/>
  <c r="J59" i="73"/>
  <c r="AT59" i="73"/>
  <c r="AM59" i="73"/>
  <c r="L59" i="73"/>
  <c r="Y59" i="73"/>
  <c r="V59" i="73"/>
  <c r="AA59" i="73"/>
  <c r="AK59" i="73"/>
  <c r="I59" i="73"/>
  <c r="Q59" i="73"/>
  <c r="AO59" i="73"/>
  <c r="W59" i="73"/>
  <c r="AP59" i="73"/>
  <c r="O59" i="73"/>
  <c r="AS59" i="73"/>
  <c r="X59" i="73"/>
  <c r="BB59" i="73"/>
  <c r="AJ59" i="73"/>
  <c r="AZ59" i="73"/>
  <c r="G59" i="73"/>
  <c r="AC59" i="73"/>
  <c r="H59" i="73"/>
  <c r="BA59" i="73"/>
  <c r="AV59" i="73"/>
  <c r="AR59" i="73"/>
  <c r="K59" i="73"/>
  <c r="AN59" i="73"/>
  <c r="M59" i="73"/>
  <c r="AU59" i="73"/>
  <c r="AY59" i="73"/>
  <c r="Z59" i="73"/>
  <c r="F59" i="73"/>
  <c r="P59" i="73"/>
  <c r="U59" i="73"/>
  <c r="T59" i="73"/>
  <c r="AD59" i="73"/>
  <c r="BC58" i="73"/>
  <c r="X64" i="73" l="1"/>
  <c r="Y64" i="73"/>
  <c r="O64" i="73"/>
  <c r="G64" i="73"/>
  <c r="T64" i="73"/>
  <c r="P64" i="73"/>
  <c r="V64" i="73"/>
  <c r="N64" i="73"/>
  <c r="H64" i="73"/>
  <c r="AJ64" i="73"/>
  <c r="AH64" i="73"/>
  <c r="Z64" i="73"/>
  <c r="AM64" i="73"/>
  <c r="AQ64" i="73"/>
  <c r="AX64" i="73"/>
  <c r="M64" i="73"/>
  <c r="AF64" i="73"/>
  <c r="AU64" i="73"/>
  <c r="AN64" i="73"/>
  <c r="AC64" i="73"/>
  <c r="BB64" i="73"/>
  <c r="W64" i="73"/>
  <c r="AW64" i="73"/>
  <c r="AL64" i="73"/>
  <c r="AD64" i="73"/>
  <c r="U64" i="73"/>
  <c r="I64" i="73"/>
  <c r="AI64" i="73"/>
  <c r="E64" i="73"/>
  <c r="F64" i="73"/>
  <c r="AA64" i="73"/>
  <c r="R64" i="73"/>
  <c r="AB64" i="73"/>
  <c r="BA64" i="73"/>
  <c r="AZ64" i="73"/>
  <c r="AV64" i="73" l="1"/>
  <c r="AK64" i="73"/>
  <c r="AO64" i="73"/>
  <c r="AR64" i="73"/>
  <c r="Q64" i="73"/>
  <c r="AE64" i="73"/>
  <c r="L64" i="73"/>
  <c r="S64" i="73"/>
  <c r="AT64" i="73"/>
  <c r="AP64" i="73"/>
  <c r="J64" i="73"/>
  <c r="K64" i="73"/>
  <c r="AG64" i="73"/>
  <c r="AY64" i="73"/>
  <c r="AS64" i="73"/>
  <c r="BJ59" i="73"/>
  <c r="BD64" i="73"/>
  <c r="BE64" i="73"/>
  <c r="BG64" i="73"/>
  <c r="BI64" i="73"/>
  <c r="BJ64" i="73"/>
  <c r="BH64" i="73"/>
  <c r="BF64" i="73"/>
  <c r="BF59" i="73"/>
  <c r="BC17" i="73" l="1"/>
  <c r="BC9" i="73"/>
  <c r="M57" i="73"/>
  <c r="M67" i="73" s="1"/>
  <c r="M79" i="73" s="1"/>
  <c r="AI57" i="73"/>
  <c r="AI67" i="73" s="1"/>
  <c r="AI79" i="73" s="1"/>
  <c r="AA57" i="73"/>
  <c r="AA67" i="73" s="1"/>
  <c r="AA79" i="73" s="1"/>
  <c r="BC43" i="73"/>
  <c r="BC22" i="73"/>
  <c r="AJ57" i="73"/>
  <c r="AJ67" i="73" s="1"/>
  <c r="AJ79" i="73" s="1"/>
  <c r="BC52" i="73"/>
  <c r="T57" i="73"/>
  <c r="T67" i="73" s="1"/>
  <c r="T79" i="73" s="1"/>
  <c r="N57" i="73"/>
  <c r="N67" i="73" s="1"/>
  <c r="N79" i="73" s="1"/>
  <c r="U57" i="73"/>
  <c r="U67" i="73" s="1"/>
  <c r="U79" i="73" s="1"/>
  <c r="AR57" i="73"/>
  <c r="AR67" i="73" s="1"/>
  <c r="AR79" i="73" s="1"/>
  <c r="BC30" i="73"/>
  <c r="J57" i="73"/>
  <c r="J67" i="73" s="1"/>
  <c r="J79" i="73" s="1"/>
  <c r="BC45" i="73"/>
  <c r="BA57" i="73"/>
  <c r="BA67" i="73" s="1"/>
  <c r="BA79" i="73" s="1"/>
  <c r="BC16" i="73"/>
  <c r="AT57" i="73"/>
  <c r="AT67" i="73" s="1"/>
  <c r="AT79" i="73" s="1"/>
  <c r="AQ57" i="73"/>
  <c r="AQ67" i="73" s="1"/>
  <c r="AQ79" i="73" s="1"/>
  <c r="AM57" i="73"/>
  <c r="AM67" i="73" s="1"/>
  <c r="AM79" i="73" s="1"/>
  <c r="BC38" i="73"/>
  <c r="BC36" i="73"/>
  <c r="BC28" i="73"/>
  <c r="AX57" i="73"/>
  <c r="AX67" i="73" s="1"/>
  <c r="AX79" i="73" s="1"/>
  <c r="S57" i="73"/>
  <c r="S67" i="73" s="1"/>
  <c r="S79" i="73" s="1"/>
  <c r="BC48" i="73"/>
  <c r="BC18" i="73"/>
  <c r="W57" i="73"/>
  <c r="W67" i="73" s="1"/>
  <c r="W79" i="73" s="1"/>
  <c r="BC13" i="73"/>
  <c r="BC34" i="73"/>
  <c r="P57" i="73"/>
  <c r="P67" i="73" s="1"/>
  <c r="P79" i="73" s="1"/>
  <c r="BC33" i="73"/>
  <c r="AW57" i="73"/>
  <c r="AW67" i="73" s="1"/>
  <c r="AW79" i="73" s="1"/>
  <c r="BC56" i="73"/>
  <c r="BC44" i="73"/>
  <c r="AF57" i="73"/>
  <c r="AF67" i="73" s="1"/>
  <c r="AF79" i="73" s="1"/>
  <c r="BC35" i="73"/>
  <c r="AZ57" i="73"/>
  <c r="AZ67" i="73" s="1"/>
  <c r="AZ79" i="73" s="1"/>
  <c r="AN57" i="73"/>
  <c r="AN67" i="73" s="1"/>
  <c r="AN79" i="73" s="1"/>
  <c r="BC29" i="73"/>
  <c r="AD57" i="73"/>
  <c r="AD67" i="73" s="1"/>
  <c r="AD79" i="73" s="1"/>
  <c r="BB57" i="73"/>
  <c r="BB67" i="73" s="1"/>
  <c r="BB79" i="73" s="1"/>
  <c r="BC25" i="73"/>
  <c r="AO57" i="73"/>
  <c r="AO67" i="73" s="1"/>
  <c r="AO79" i="73" s="1"/>
  <c r="BC26" i="73"/>
  <c r="AU57" i="73"/>
  <c r="AU67" i="73" s="1"/>
  <c r="AU79" i="73" s="1"/>
  <c r="BC8" i="73"/>
  <c r="BC32" i="73"/>
  <c r="BC55" i="73"/>
  <c r="AG57" i="73"/>
  <c r="AG67" i="73" s="1"/>
  <c r="AG79" i="73" s="1"/>
  <c r="BC11" i="73"/>
  <c r="AK57" i="73"/>
  <c r="AK67" i="73" s="1"/>
  <c r="AK79" i="73" s="1"/>
  <c r="X57" i="73"/>
  <c r="X67" i="73" s="1"/>
  <c r="X79" i="73" s="1"/>
  <c r="BC10" i="73"/>
  <c r="BC49" i="73"/>
  <c r="AY57" i="73"/>
  <c r="AY67" i="73" s="1"/>
  <c r="AY79" i="73" s="1"/>
  <c r="BC53" i="73"/>
  <c r="BC47" i="73"/>
  <c r="BC21" i="73"/>
  <c r="V57" i="73"/>
  <c r="V67" i="73" s="1"/>
  <c r="V79" i="73" s="1"/>
  <c r="BC50" i="73"/>
  <c r="Z57" i="73"/>
  <c r="Z67" i="73" s="1"/>
  <c r="Z79" i="73" s="1"/>
  <c r="I57" i="73"/>
  <c r="I67" i="73" s="1"/>
  <c r="I79" i="73" s="1"/>
  <c r="BC51" i="73"/>
  <c r="BC42" i="73"/>
  <c r="K57" i="73"/>
  <c r="K67" i="73" s="1"/>
  <c r="K79" i="73" s="1"/>
  <c r="AE57" i="73"/>
  <c r="AE67" i="73" s="1"/>
  <c r="AE79" i="73" s="1"/>
  <c r="AS57" i="73"/>
  <c r="AS67" i="73" s="1"/>
  <c r="AS79" i="73" s="1"/>
  <c r="BC37" i="73"/>
  <c r="AP57" i="73"/>
  <c r="AP67" i="73" s="1"/>
  <c r="AP79" i="73" s="1"/>
  <c r="BC12" i="73"/>
  <c r="H57" i="73"/>
  <c r="H67" i="73" s="1"/>
  <c r="H79" i="73" s="1"/>
  <c r="AB57" i="73"/>
  <c r="AB67" i="73" s="1"/>
  <c r="AB79" i="73" s="1"/>
  <c r="BC27" i="73"/>
  <c r="BC40" i="73"/>
  <c r="R57" i="73"/>
  <c r="R67" i="73" s="1"/>
  <c r="R79" i="73" s="1"/>
  <c r="AH57" i="73"/>
  <c r="AH67" i="73" s="1"/>
  <c r="AH79" i="73" s="1"/>
  <c r="BC31" i="73"/>
  <c r="BC15" i="73"/>
  <c r="E57" i="73"/>
  <c r="E67" i="73" s="1"/>
  <c r="E79" i="73" s="1"/>
  <c r="BC20" i="73"/>
  <c r="BC24" i="73"/>
  <c r="BC7" i="73"/>
  <c r="BC14" i="73"/>
  <c r="BC23" i="73"/>
  <c r="BC46" i="73"/>
  <c r="Q57" i="73"/>
  <c r="Q67" i="73" s="1"/>
  <c r="Q79" i="73" s="1"/>
  <c r="BC41" i="73"/>
  <c r="BC54" i="73"/>
  <c r="BC39" i="73"/>
  <c r="O57" i="73"/>
  <c r="O67" i="73" s="1"/>
  <c r="O79" i="73" s="1"/>
  <c r="AL57" i="73"/>
  <c r="AL67" i="73" s="1"/>
  <c r="AL79" i="73" s="1"/>
  <c r="AC57" i="73"/>
  <c r="AC67" i="73" s="1"/>
  <c r="AC79" i="73" s="1"/>
  <c r="F57" i="73"/>
  <c r="F67" i="73" s="1"/>
  <c r="F79" i="73" s="1"/>
  <c r="AV57" i="73"/>
  <c r="AV67" i="73" s="1"/>
  <c r="AV79" i="73" s="1"/>
  <c r="L57" i="73"/>
  <c r="L67" i="73" s="1"/>
  <c r="L79" i="73" s="1"/>
  <c r="Y57" i="73"/>
  <c r="Y67" i="73" s="1"/>
  <c r="Y79" i="73" s="1"/>
  <c r="BC19" i="73"/>
  <c r="BH59" i="73"/>
  <c r="G57" i="73"/>
  <c r="G67" i="73" s="1"/>
  <c r="G79" i="73" s="1"/>
  <c r="BD59" i="73"/>
  <c r="BI59" i="73"/>
  <c r="BE59" i="73"/>
  <c r="BG59" i="73"/>
  <c r="BC62" i="73"/>
  <c r="BK62" i="73" s="1"/>
  <c r="BC66" i="73"/>
  <c r="BK66" i="73" s="1"/>
  <c r="BC63" i="73"/>
  <c r="BK63" i="73" s="1"/>
  <c r="BC61" i="73"/>
  <c r="BK61" i="73" s="1"/>
  <c r="BC60" i="73"/>
  <c r="BC65" i="73"/>
  <c r="D64" i="73"/>
  <c r="D59" i="73"/>
  <c r="BK41" i="73" l="1"/>
  <c r="BK44" i="73"/>
  <c r="BK34" i="73"/>
  <c r="BK48" i="73"/>
  <c r="BK32" i="73"/>
  <c r="BK53" i="73"/>
  <c r="BK46" i="73"/>
  <c r="BK36" i="73"/>
  <c r="BK8" i="73"/>
  <c r="BK47" i="73"/>
  <c r="BK35" i="73"/>
  <c r="BK45" i="73"/>
  <c r="BK50" i="73"/>
  <c r="BK38" i="73"/>
  <c r="BK21" i="73"/>
  <c r="BK51" i="73"/>
  <c r="BK43" i="73"/>
  <c r="BK14" i="73"/>
  <c r="BK33" i="73"/>
  <c r="BK20" i="73"/>
  <c r="BK31" i="73"/>
  <c r="BK13" i="73"/>
  <c r="BK9" i="73"/>
  <c r="BK16" i="73"/>
  <c r="BK17" i="73"/>
  <c r="BK49" i="73"/>
  <c r="BK18" i="73"/>
  <c r="BK55" i="73"/>
  <c r="BK40" i="73"/>
  <c r="BK23" i="73"/>
  <c r="BK56" i="73"/>
  <c r="BK24" i="73"/>
  <c r="BK15" i="73"/>
  <c r="BK54" i="73"/>
  <c r="BK30" i="73"/>
  <c r="BK22" i="73"/>
  <c r="BK12" i="73"/>
  <c r="BK28" i="73"/>
  <c r="BK37" i="73"/>
  <c r="BK27" i="73"/>
  <c r="BK52" i="73"/>
  <c r="BK39" i="73"/>
  <c r="BK26" i="73"/>
  <c r="BK29" i="73"/>
  <c r="BK42" i="73"/>
  <c r="BK11" i="73"/>
  <c r="BK7" i="73"/>
  <c r="BK25" i="73"/>
  <c r="BK10" i="73"/>
  <c r="BK19" i="73"/>
  <c r="BK58" i="73"/>
  <c r="BJ57" i="73"/>
  <c r="BJ67" i="73" s="1"/>
  <c r="BH57" i="73"/>
  <c r="BH67" i="73" s="1"/>
  <c r="BG57" i="73"/>
  <c r="BG67" i="73" s="1"/>
  <c r="BE57" i="73"/>
  <c r="BE67" i="73" s="1"/>
  <c r="D57" i="73"/>
  <c r="BI57" i="73"/>
  <c r="BI67" i="73" s="1"/>
  <c r="BF57" i="73"/>
  <c r="BF67" i="73" s="1"/>
  <c r="BD57" i="73"/>
  <c r="BD67" i="73" s="1"/>
  <c r="BK65" i="73"/>
  <c r="BC64" i="73"/>
  <c r="BK64" i="73" s="1"/>
  <c r="BK60" i="73"/>
  <c r="BC59" i="73"/>
  <c r="BK59" i="73" s="1"/>
  <c r="BC6" i="73"/>
  <c r="D67" i="73" l="1"/>
  <c r="D79" i="73" s="1"/>
  <c r="BC57" i="73"/>
  <c r="BC67" i="73" s="1"/>
  <c r="BK6" i="73"/>
  <c r="BK57" i="73" l="1"/>
  <c r="BK67" i="73" s="1"/>
  <c r="BC79" i="73"/>
</calcChain>
</file>

<file path=xl/sharedStrings.xml><?xml version="1.0" encoding="utf-8"?>
<sst xmlns="http://schemas.openxmlformats.org/spreadsheetml/2006/main" count="155" uniqueCount="100">
  <si>
    <t>Educação pública</t>
  </si>
  <si>
    <t>Saúde pública</t>
  </si>
  <si>
    <t>Serviços domésticos</t>
  </si>
  <si>
    <t>Importação</t>
  </si>
  <si>
    <t>Remunerações</t>
  </si>
  <si>
    <t>Excedente Operacional Bruto e Rendimento Misto Bruto</t>
  </si>
  <si>
    <t>Fator Trabalho (Ocupações)</t>
  </si>
  <si>
    <t>Consumo do Governo</t>
  </si>
  <si>
    <t>Consumo das ISFLSF</t>
  </si>
  <si>
    <t>Consumo das Famílias</t>
  </si>
  <si>
    <t>Variação de Estoque</t>
  </si>
  <si>
    <t>Demanda Final</t>
  </si>
  <si>
    <t>Demanda Total</t>
  </si>
  <si>
    <t>Impostos</t>
  </si>
  <si>
    <t>Minério de ferro</t>
  </si>
  <si>
    <t>Refino de petróleo e coque</t>
  </si>
  <si>
    <t>Produtos farmacêuticos</t>
  </si>
  <si>
    <t>Serviços de informação</t>
  </si>
  <si>
    <t>(valores correntes em R$ 1.000.000)</t>
  </si>
  <si>
    <t>Atividades</t>
  </si>
  <si>
    <t>Margens</t>
  </si>
  <si>
    <t>Comércio</t>
  </si>
  <si>
    <t xml:space="preserve">     Imposto de Importação</t>
  </si>
  <si>
    <t xml:space="preserve">     ICMS</t>
  </si>
  <si>
    <t xml:space="preserve">     IPI</t>
  </si>
  <si>
    <t xml:space="preserve">     Outros</t>
  </si>
  <si>
    <t xml:space="preserve">     Comércio</t>
  </si>
  <si>
    <t xml:space="preserve">     Transporte</t>
  </si>
  <si>
    <t>Valor Adicionado a Custo de Fatores</t>
  </si>
  <si>
    <t>Total do Produto</t>
  </si>
  <si>
    <t>Código</t>
  </si>
  <si>
    <t>Formação Bruta de Capital Fixo</t>
  </si>
  <si>
    <t>Consumo Intermediário de Origem Doméstica</t>
  </si>
  <si>
    <t>Estrutura da Produção (D.Un)</t>
  </si>
  <si>
    <t>Valor Bruto da Produção (VBP)</t>
  </si>
  <si>
    <t>Consumo Intermediário (CI)</t>
  </si>
  <si>
    <t>Petróleo e gás natural</t>
  </si>
  <si>
    <t>Produtos do fumo</t>
  </si>
  <si>
    <t>Artigos do vestuário e acessórios</t>
  </si>
  <si>
    <t>Produtos de madeira - exclusive móveis</t>
  </si>
  <si>
    <t>Álcool</t>
  </si>
  <si>
    <t>Fabricação de resina e elastômeros</t>
  </si>
  <si>
    <t>Defensivos agrícolas</t>
  </si>
  <si>
    <t>Tintas vernizes esmaltes e lacas</t>
  </si>
  <si>
    <t>Produtos e preparados químicos diversos</t>
  </si>
  <si>
    <t>Máquinas e equipamentos inclusive manutenção e reparos</t>
  </si>
  <si>
    <t>Peças e acessórios para veículos automotores</t>
  </si>
  <si>
    <t>Outros equipamentos de transporte</t>
  </si>
  <si>
    <t>Móveis e produtos das indústrias diversas</t>
  </si>
  <si>
    <t>Produção e distribuição de eletricidade gás água esgoto e limpeza urbana</t>
  </si>
  <si>
    <t>Construção civil</t>
  </si>
  <si>
    <t>Intermediação financeira seguros e previdência complementar e serviços relacionados</t>
  </si>
  <si>
    <t>Atividades imobiliárias e aluguéis</t>
  </si>
  <si>
    <t xml:space="preserve">Serviços de manutenção e reparação </t>
  </si>
  <si>
    <t>Serviços de alojamento e alimentação</t>
  </si>
  <si>
    <t>Serviços prestados às empresas</t>
  </si>
  <si>
    <t>Educação mercantil</t>
  </si>
  <si>
    <t>Saúde mercantil</t>
  </si>
  <si>
    <t>Agricultura silvicultura exploração florestal</t>
  </si>
  <si>
    <t>Pecuária e pesca</t>
  </si>
  <si>
    <t>Outros da indústria extrativa</t>
  </si>
  <si>
    <t>Alimentos e Bebidas</t>
  </si>
  <si>
    <t>Têxteis</t>
  </si>
  <si>
    <t>Artefatos de couro e calçados</t>
  </si>
  <si>
    <t>Celulose e produtos de papel</t>
  </si>
  <si>
    <t>Jornais revistas discos</t>
  </si>
  <si>
    <t>Produtos  químicos</t>
  </si>
  <si>
    <t>Perfumaria higiene e limpeza</t>
  </si>
  <si>
    <t>Artigos de borracha e plástico</t>
  </si>
  <si>
    <t>Cimento e outros produtos de minerais não-metálicos</t>
  </si>
  <si>
    <t>Fabricação de aço e derivados</t>
  </si>
  <si>
    <t>Metalurgia de metais não-ferrosos</t>
  </si>
  <si>
    <t>Produtos de metal - exclusive máquinas e equipamentos</t>
  </si>
  <si>
    <t>Eletrodomésticos e material eletronico</t>
  </si>
  <si>
    <t>Máquinas para escritório aparelhos e e material eletronico</t>
  </si>
  <si>
    <t>Automóveis camionetas caminhões e ônibus</t>
  </si>
  <si>
    <t>Transporte armazenagem e correio</t>
  </si>
  <si>
    <t>Serviços prestados às famílias e associativas</t>
  </si>
  <si>
    <t>Administração pública e seguridade social</t>
  </si>
  <si>
    <t>Exportação de Bens</t>
  </si>
  <si>
    <t>Exportação de Serviços</t>
  </si>
  <si>
    <t xml:space="preserve">   Salários</t>
  </si>
  <si>
    <t xml:space="preserve">   Contribuições sociais efetivas</t>
  </si>
  <si>
    <t xml:space="preserve">      Previdência oficial /FGTS</t>
  </si>
  <si>
    <t xml:space="preserve">      Previdência privada</t>
  </si>
  <si>
    <t xml:space="preserve">   Contribuições sociais imputadas</t>
  </si>
  <si>
    <t>Outros impostos sobre a produção</t>
  </si>
  <si>
    <t>Outros subsídios à produção</t>
  </si>
  <si>
    <t>Matriz Insumo-Produto</t>
  </si>
  <si>
    <t>Custo dos Insumos Intermediários Internos</t>
  </si>
  <si>
    <t>Valor Adicionado Bruto (PIB)</t>
  </si>
  <si>
    <t>Matriz Insumo-Produto do Brasil</t>
  </si>
  <si>
    <t>Neste arquivo estão organizadas as informações necessárias para o cálculo da MIP. Em caso de dúvidas na visualização ou utilização desse arquivo, entrar em contato com o Centro de Estudos Computacionais em Equilíbrio Geral.</t>
  </si>
  <si>
    <t>Organização: Celso Bissoli Sessa</t>
  </si>
  <si>
    <t>Currículo Lattes</t>
  </si>
  <si>
    <t>Centro de Estudos Computacionais em Equilíbrio Geral</t>
  </si>
  <si>
    <t>Departamento de Economia - UFES</t>
  </si>
  <si>
    <t>Última atualização</t>
  </si>
  <si>
    <r>
      <t xml:space="preserve">E-mail: </t>
    </r>
    <r>
      <rPr>
        <b/>
        <sz val="12"/>
        <color theme="3" tint="0.39997558519241921"/>
        <rFont val="Cambria"/>
        <family val="1"/>
        <scheme val="major"/>
      </rPr>
      <t>celso.sessa@ufes.br</t>
    </r>
    <r>
      <rPr>
        <b/>
        <sz val="12"/>
        <color theme="1"/>
        <rFont val="Cambria"/>
        <family val="1"/>
        <scheme val="major"/>
      </rPr>
      <t xml:space="preserve"> e </t>
    </r>
    <r>
      <rPr>
        <b/>
        <sz val="12"/>
        <color theme="3" tint="0.39997558519241921"/>
        <rFont val="Cambria"/>
        <family val="1"/>
        <scheme val="major"/>
      </rPr>
      <t>celso.bissoli@gmail.com</t>
    </r>
  </si>
  <si>
    <t>Ano: 2020 - 51 Setores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</si>
</sst>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\-#,##0.00\ "/>
    <numFmt numFmtId="166" formatCode="[$-416]d/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26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14"/>
      <name val="Cambria"/>
      <family val="1"/>
      <scheme val="major"/>
    </font>
    <font>
      <b/>
      <sz val="8"/>
      <name val="Cambria"/>
      <family val="1"/>
      <scheme val="major"/>
    </font>
    <font>
      <b/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28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name val="Cambria"/>
      <family val="1"/>
      <scheme val="major"/>
    </font>
    <font>
      <b/>
      <sz val="12"/>
      <color rgb="FF000000"/>
      <name val="Cambria"/>
      <family val="1"/>
      <scheme val="major"/>
    </font>
    <font>
      <i/>
      <u/>
      <sz val="12"/>
      <color theme="10"/>
      <name val="Cambria"/>
      <family val="1"/>
      <scheme val="major"/>
    </font>
    <font>
      <b/>
      <sz val="12"/>
      <color theme="3" tint="0.3999755851924192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3" fillId="0" borderId="0"/>
    <xf numFmtId="0" fontId="11" fillId="0" borderId="0" applyNumberFormat="0" applyFill="0" applyBorder="0" applyAlignment="0" applyProtection="0"/>
  </cellStyleXfs>
  <cellXfs count="93">
    <xf numFmtId="0" fontId="0" fillId="0" borderId="0" xfId="0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164" fontId="10" fillId="2" borderId="1" xfId="1" applyNumberFormat="1" applyFont="1" applyFill="1" applyBorder="1" applyAlignment="1">
      <alignment vertical="center"/>
    </xf>
    <xf numFmtId="4" fontId="5" fillId="2" borderId="1" xfId="0" applyNumberFormat="1" applyFont="1" applyFill="1" applyBorder="1"/>
    <xf numFmtId="0" fontId="5" fillId="2" borderId="0" xfId="0" applyFont="1" applyFill="1" applyAlignment="1">
      <alignment horizontal="center" vertical="center"/>
    </xf>
    <xf numFmtId="164" fontId="9" fillId="3" borderId="1" xfId="0" applyNumberFormat="1" applyFont="1" applyFill="1" applyBorder="1"/>
    <xf numFmtId="164" fontId="8" fillId="3" borderId="1" xfId="1" applyNumberFormat="1" applyFont="1" applyFill="1" applyBorder="1" applyAlignment="1">
      <alignment vertical="center"/>
    </xf>
    <xf numFmtId="0" fontId="10" fillId="2" borderId="4" xfId="2" applyFont="1" applyFill="1" applyBorder="1" applyAlignment="1">
      <alignment vertical="center"/>
    </xf>
    <xf numFmtId="0" fontId="10" fillId="2" borderId="12" xfId="2" applyFont="1" applyFill="1" applyBorder="1" applyAlignment="1">
      <alignment vertical="center"/>
    </xf>
    <xf numFmtId="0" fontId="10" fillId="2" borderId="7" xfId="2" applyFont="1" applyFill="1" applyBorder="1" applyAlignment="1">
      <alignment vertical="center"/>
    </xf>
    <xf numFmtId="1" fontId="10" fillId="2" borderId="4" xfId="2" applyNumberFormat="1" applyFont="1" applyFill="1" applyBorder="1" applyAlignment="1">
      <alignment horizontal="center" vertical="center"/>
    </xf>
    <xf numFmtId="1" fontId="10" fillId="2" borderId="12" xfId="2" applyNumberFormat="1" applyFont="1" applyFill="1" applyBorder="1" applyAlignment="1">
      <alignment horizontal="center" vertical="center"/>
    </xf>
    <xf numFmtId="1" fontId="10" fillId="2" borderId="7" xfId="2" applyNumberFormat="1" applyFont="1" applyFill="1" applyBorder="1" applyAlignment="1">
      <alignment horizontal="center" vertical="center"/>
    </xf>
    <xf numFmtId="0" fontId="8" fillId="3" borderId="4" xfId="2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/>
    </xf>
    <xf numFmtId="4" fontId="9" fillId="2" borderId="1" xfId="0" applyNumberFormat="1" applyFont="1" applyFill="1" applyBorder="1" applyAlignment="1">
      <alignment horizontal="right" vertical="center"/>
    </xf>
    <xf numFmtId="4" fontId="9" fillId="2" borderId="1" xfId="0" applyNumberFormat="1" applyFont="1" applyFill="1" applyBorder="1"/>
    <xf numFmtId="164" fontId="9" fillId="3" borderId="7" xfId="0" applyNumberFormat="1" applyFont="1" applyFill="1" applyBorder="1"/>
    <xf numFmtId="4" fontId="9" fillId="3" borderId="1" xfId="0" applyNumberFormat="1" applyFont="1" applyFill="1" applyBorder="1" applyAlignment="1">
      <alignment horizontal="right" vertical="center"/>
    </xf>
    <xf numFmtId="4" fontId="9" fillId="3" borderId="1" xfId="0" applyNumberFormat="1" applyFont="1" applyFill="1" applyBorder="1"/>
    <xf numFmtId="164" fontId="10" fillId="3" borderId="1" xfId="1" applyNumberFormat="1" applyFont="1" applyFill="1" applyBorder="1" applyAlignment="1">
      <alignment vertical="center"/>
    </xf>
    <xf numFmtId="164" fontId="5" fillId="3" borderId="1" xfId="0" applyNumberFormat="1" applyFont="1" applyFill="1" applyBorder="1"/>
    <xf numFmtId="164" fontId="8" fillId="2" borderId="0" xfId="1" applyNumberFormat="1" applyFont="1" applyFill="1" applyBorder="1" applyAlignment="1">
      <alignment vertical="center"/>
    </xf>
    <xf numFmtId="4" fontId="9" fillId="2" borderId="7" xfId="0" applyNumberFormat="1" applyFont="1" applyFill="1" applyBorder="1"/>
    <xf numFmtId="0" fontId="9" fillId="2" borderId="0" xfId="0" applyFont="1" applyFill="1" applyAlignment="1">
      <alignment horizontal="left" vertical="center" indent="30"/>
    </xf>
    <xf numFmtId="4" fontId="9" fillId="3" borderId="7" xfId="0" applyNumberFormat="1" applyFont="1" applyFill="1" applyBorder="1"/>
    <xf numFmtId="4" fontId="5" fillId="2" borderId="2" xfId="0" applyNumberFormat="1" applyFont="1" applyFill="1" applyBorder="1"/>
    <xf numFmtId="4" fontId="9" fillId="2" borderId="2" xfId="0" applyNumberFormat="1" applyFont="1" applyFill="1" applyBorder="1"/>
    <xf numFmtId="3" fontId="9" fillId="2" borderId="0" xfId="0" applyNumberFormat="1" applyFont="1" applyFill="1"/>
    <xf numFmtId="3" fontId="9" fillId="4" borderId="1" xfId="0" applyNumberFormat="1" applyFont="1" applyFill="1" applyBorder="1"/>
    <xf numFmtId="164" fontId="8" fillId="4" borderId="1" xfId="1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horizontal="left" vertical="center" indent="30"/>
    </xf>
    <xf numFmtId="0" fontId="5" fillId="2" borderId="14" xfId="0" applyFont="1" applyFill="1" applyBorder="1" applyAlignment="1">
      <alignment horizontal="left" vertical="center" indent="30"/>
    </xf>
    <xf numFmtId="0" fontId="5" fillId="2" borderId="6" xfId="0" applyFont="1" applyFill="1" applyBorder="1" applyAlignment="1">
      <alignment horizontal="left" vertical="center" indent="30"/>
    </xf>
    <xf numFmtId="0" fontId="10" fillId="3" borderId="1" xfId="2" applyFont="1" applyFill="1" applyBorder="1" applyAlignment="1">
      <alignment horizontal="center" vertical="center" wrapText="1"/>
    </xf>
    <xf numFmtId="0" fontId="5" fillId="2" borderId="5" xfId="0" applyFont="1" applyFill="1" applyBorder="1"/>
    <xf numFmtId="0" fontId="5" fillId="2" borderId="9" xfId="0" applyFont="1" applyFill="1" applyBorder="1"/>
    <xf numFmtId="0" fontId="5" fillId="2" borderId="14" xfId="0" applyFont="1" applyFill="1" applyBorder="1"/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2" borderId="0" xfId="2" applyFont="1" applyFill="1" applyAlignment="1">
      <alignment vertical="center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/>
    </xf>
    <xf numFmtId="166" fontId="15" fillId="6" borderId="8" xfId="0" applyNumberFormat="1" applyFont="1" applyFill="1" applyBorder="1" applyAlignment="1">
      <alignment horizontal="center" vertical="center"/>
    </xf>
    <xf numFmtId="166" fontId="15" fillId="6" borderId="10" xfId="0" applyNumberFormat="1" applyFont="1" applyFill="1" applyBorder="1" applyAlignment="1">
      <alignment horizontal="center" vertical="center"/>
    </xf>
    <xf numFmtId="166" fontId="15" fillId="6" borderId="11" xfId="0" applyNumberFormat="1" applyFont="1" applyFill="1" applyBorder="1" applyAlignment="1">
      <alignment horizontal="center" vertical="center"/>
    </xf>
    <xf numFmtId="14" fontId="15" fillId="6" borderId="8" xfId="0" applyNumberFormat="1" applyFont="1" applyFill="1" applyBorder="1" applyAlignment="1">
      <alignment horizontal="center" vertical="center"/>
    </xf>
    <xf numFmtId="14" fontId="15" fillId="6" borderId="10" xfId="0" applyNumberFormat="1" applyFont="1" applyFill="1" applyBorder="1" applyAlignment="1">
      <alignment horizontal="center" vertical="center"/>
    </xf>
    <xf numFmtId="14" fontId="15" fillId="6" borderId="11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6" fillId="5" borderId="5" xfId="4" applyFont="1" applyFill="1" applyBorder="1" applyAlignment="1">
      <alignment horizontal="center" vertical="center"/>
    </xf>
    <xf numFmtId="0" fontId="17" fillId="2" borderId="0" xfId="6" applyFont="1" applyFill="1" applyAlignment="1">
      <alignment horizontal="center" vertical="center"/>
    </xf>
    <xf numFmtId="0" fontId="7" fillId="3" borderId="1" xfId="2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/>
    </xf>
    <xf numFmtId="0" fontId="6" fillId="2" borderId="0" xfId="2" applyFont="1" applyFill="1" applyAlignment="1">
      <alignment horizontal="left"/>
    </xf>
    <xf numFmtId="0" fontId="7" fillId="3" borderId="3" xfId="2" applyFont="1" applyFill="1" applyBorder="1" applyAlignment="1">
      <alignment horizontal="left" vertical="center"/>
    </xf>
    <xf numFmtId="0" fontId="7" fillId="3" borderId="15" xfId="2" applyFont="1" applyFill="1" applyBorder="1" applyAlignment="1">
      <alignment horizontal="left" vertical="center"/>
    </xf>
    <xf numFmtId="0" fontId="8" fillId="3" borderId="3" xfId="2" applyFont="1" applyFill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7" fillId="3" borderId="3" xfId="2" applyFont="1" applyFill="1" applyBorder="1" applyAlignment="1">
      <alignment horizontal="center" vertical="center" wrapText="1"/>
    </xf>
    <xf numFmtId="0" fontId="6" fillId="2" borderId="10" xfId="2" applyFont="1" applyFill="1" applyBorder="1" applyAlignment="1">
      <alignment horizontal="left"/>
    </xf>
    <xf numFmtId="0" fontId="7" fillId="3" borderId="2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 indent="30"/>
    </xf>
    <xf numFmtId="0" fontId="9" fillId="2" borderId="5" xfId="0" applyFont="1" applyFill="1" applyBorder="1" applyAlignment="1">
      <alignment horizontal="left" vertical="center" indent="30"/>
    </xf>
    <xf numFmtId="0" fontId="9" fillId="2" borderId="9" xfId="0" applyFont="1" applyFill="1" applyBorder="1" applyAlignment="1">
      <alignment horizontal="left" vertical="center" indent="30"/>
    </xf>
    <xf numFmtId="0" fontId="5" fillId="2" borderId="13" xfId="0" applyFont="1" applyFill="1" applyBorder="1" applyAlignment="1">
      <alignment horizontal="left" vertical="center" indent="30"/>
    </xf>
    <xf numFmtId="0" fontId="5" fillId="2" borderId="0" xfId="0" applyFont="1" applyFill="1" applyAlignment="1">
      <alignment horizontal="left" vertical="center" indent="30"/>
    </xf>
    <xf numFmtId="0" fontId="5" fillId="2" borderId="14" xfId="0" applyFont="1" applyFill="1" applyBorder="1" applyAlignment="1">
      <alignment horizontal="left" vertical="center" indent="30"/>
    </xf>
    <xf numFmtId="0" fontId="5" fillId="2" borderId="8" xfId="0" applyFont="1" applyFill="1" applyBorder="1" applyAlignment="1">
      <alignment horizontal="left" vertical="center" indent="30"/>
    </xf>
    <xf numFmtId="0" fontId="5" fillId="2" borderId="10" xfId="0" applyFont="1" applyFill="1" applyBorder="1" applyAlignment="1">
      <alignment horizontal="left" vertical="center" indent="30"/>
    </xf>
    <xf numFmtId="0" fontId="5" fillId="2" borderId="11" xfId="0" applyFont="1" applyFill="1" applyBorder="1" applyAlignment="1">
      <alignment horizontal="left" vertical="center" indent="30"/>
    </xf>
    <xf numFmtId="0" fontId="9" fillId="3" borderId="8" xfId="0" applyFont="1" applyFill="1" applyBorder="1" applyAlignment="1">
      <alignment horizontal="left" vertical="center" indent="30"/>
    </xf>
    <xf numFmtId="0" fontId="9" fillId="3" borderId="10" xfId="0" applyFont="1" applyFill="1" applyBorder="1" applyAlignment="1">
      <alignment horizontal="left" vertical="center" indent="30"/>
    </xf>
    <xf numFmtId="0" fontId="9" fillId="3" borderId="11" xfId="0" applyFont="1" applyFill="1" applyBorder="1" applyAlignment="1">
      <alignment horizontal="left" vertical="center" indent="30"/>
    </xf>
    <xf numFmtId="0" fontId="9" fillId="4" borderId="1" xfId="0" applyFont="1" applyFill="1" applyBorder="1" applyAlignment="1">
      <alignment horizontal="left" vertical="center" indent="30"/>
    </xf>
    <xf numFmtId="0" fontId="9" fillId="2" borderId="8" xfId="0" applyFont="1" applyFill="1" applyBorder="1" applyAlignment="1">
      <alignment horizontal="left" vertical="center" indent="30"/>
    </xf>
    <xf numFmtId="0" fontId="9" fillId="2" borderId="10" xfId="0" applyFont="1" applyFill="1" applyBorder="1" applyAlignment="1">
      <alignment horizontal="left" vertical="center" indent="30"/>
    </xf>
    <xf numFmtId="0" fontId="9" fillId="2" borderId="11" xfId="0" applyFont="1" applyFill="1" applyBorder="1" applyAlignment="1">
      <alignment horizontal="left" vertical="center" indent="30"/>
    </xf>
    <xf numFmtId="0" fontId="9" fillId="3" borderId="7" xfId="0" applyFont="1" applyFill="1" applyBorder="1" applyAlignment="1">
      <alignment horizontal="left" vertical="center" indent="30"/>
    </xf>
    <xf numFmtId="0" fontId="8" fillId="3" borderId="3" xfId="0" applyFont="1" applyFill="1" applyBorder="1" applyAlignment="1">
      <alignment horizontal="left" vertical="center" indent="30"/>
    </xf>
    <xf numFmtId="0" fontId="8" fillId="3" borderId="15" xfId="0" applyFont="1" applyFill="1" applyBorder="1" applyAlignment="1">
      <alignment horizontal="left" vertical="center" indent="30"/>
    </xf>
    <xf numFmtId="0" fontId="8" fillId="3" borderId="2" xfId="0" applyFont="1" applyFill="1" applyBorder="1" applyAlignment="1">
      <alignment horizontal="left" vertical="center" indent="30"/>
    </xf>
  </cellXfs>
  <cellStyles count="7">
    <cellStyle name="Excel Built-in Normal" xfId="3" xr:uid="{6C1CF88E-CE57-4FE4-B8A7-81DE59E94C4C}"/>
    <cellStyle name="Hiperlink" xfId="6" builtinId="8"/>
    <cellStyle name="Normal" xfId="0" builtinId="0"/>
    <cellStyle name="Normal 2" xfId="2" xr:uid="{1696D107-9D44-49EC-A9CB-42CADAA6CD3E}"/>
    <cellStyle name="Normal 3" xfId="4" xr:uid="{93870520-AC8A-4A70-BA7E-A7F5498820FB}"/>
    <cellStyle name="Normal 5" xfId="5" xr:uid="{FAB7502F-6859-46D1-840B-B6D195E44CDC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508000</xdr:colOff>
      <xdr:row>0</xdr:row>
      <xdr:rowOff>287020</xdr:rowOff>
    </xdr:from>
    <xdr:to>
      <xdr:col>17</xdr:col>
      <xdr:colOff>50800</xdr:colOff>
      <xdr:row>2</xdr:row>
      <xdr:rowOff>12859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7D3CB0D-9455-407C-AA5A-4644AF59ED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635" b="23330"/>
        <a:stretch/>
      </xdr:blipFill>
      <xdr:spPr>
        <a:xfrm>
          <a:off x="7353300" y="287020"/>
          <a:ext cx="3276600" cy="9958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elso\Downloads\nivel_51_2000_2020_xls\MIP-ES%20Antiga%20(2015).xlsx" TargetMode="External"/><Relationship Id="rId1" Type="http://schemas.openxmlformats.org/officeDocument/2006/relationships/externalLinkPath" Target="file:///C:\Users\celso\Downloads\nivel_51_2000_2020_xls\MIP-ES%20Antiga%20(2015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elso\Downloads\nivel_51_2000_2020_xls\MIP-BR%20(2000).xlsx" TargetMode="External"/><Relationship Id="rId1" Type="http://schemas.openxmlformats.org/officeDocument/2006/relationships/externalLinkPath" Target="file:///C:\Users\celso\Downloads\nivel_51_2000_2020_xls\MIP-BR%20(200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IP (2015)"/>
      <sheetName val="Info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">
          <cell r="D6">
            <v>2.83704962925211E-4</v>
          </cell>
          <cell r="E6">
            <v>3.6691779222378651E-3</v>
          </cell>
          <cell r="F6">
            <v>1.3155086102195163E-6</v>
          </cell>
          <cell r="G6">
            <v>0</v>
          </cell>
          <cell r="H6">
            <v>0</v>
          </cell>
          <cell r="I6">
            <v>0</v>
          </cell>
          <cell r="J6">
            <v>0.29940097395373577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1.3112107990393085E-2</v>
          </cell>
          <cell r="W6">
            <v>0</v>
          </cell>
          <cell r="X6">
            <v>0</v>
          </cell>
          <cell r="Y6">
            <v>1.6697087453922989E-5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1.9505201983587017E-3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N6">
            <v>0</v>
          </cell>
          <cell r="AO6">
            <v>4.7632187028526507E-3</v>
          </cell>
          <cell r="AP6">
            <v>0</v>
          </cell>
          <cell r="AQ6">
            <v>0</v>
          </cell>
          <cell r="AR6">
            <v>1.145979774345518E-2</v>
          </cell>
          <cell r="AS6">
            <v>0</v>
          </cell>
          <cell r="AT6">
            <v>1.3895139638272829E-5</v>
          </cell>
        </row>
        <row r="7">
          <cell r="D7">
            <v>0.10721008885944749</v>
          </cell>
          <cell r="E7">
            <v>2.4083657538675105</v>
          </cell>
          <cell r="F7">
            <v>2.5486970716022883E-4</v>
          </cell>
          <cell r="G7">
            <v>0</v>
          </cell>
          <cell r="H7">
            <v>0</v>
          </cell>
          <cell r="I7">
            <v>0</v>
          </cell>
          <cell r="J7">
            <v>3.1889860745082501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0.15583333537420629</v>
          </cell>
          <cell r="W7">
            <v>0</v>
          </cell>
          <cell r="X7">
            <v>0</v>
          </cell>
          <cell r="Y7">
            <v>3.3673945792937254E-2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3.3786310800243746E-2</v>
          </cell>
          <cell r="AF7">
            <v>3.6067783903351476E-4</v>
          </cell>
          <cell r="AG7">
            <v>0</v>
          </cell>
          <cell r="AH7">
            <v>0</v>
          </cell>
          <cell r="AI7">
            <v>5.1937601206957212E-4</v>
          </cell>
          <cell r="AJ7">
            <v>0</v>
          </cell>
          <cell r="AK7">
            <v>0</v>
          </cell>
          <cell r="AL7">
            <v>0</v>
          </cell>
          <cell r="AN7">
            <v>3.8488150363880091E-4</v>
          </cell>
          <cell r="AO7">
            <v>0.12784169737740392</v>
          </cell>
          <cell r="AP7">
            <v>0</v>
          </cell>
          <cell r="AQ7">
            <v>0</v>
          </cell>
          <cell r="AR7">
            <v>0.77399877349501178</v>
          </cell>
          <cell r="AS7">
            <v>0</v>
          </cell>
          <cell r="AT7">
            <v>1.5927949305698259E-3</v>
          </cell>
        </row>
        <row r="8">
          <cell r="D8">
            <v>5.9676448277182219</v>
          </cell>
          <cell r="E8">
            <v>0.86912557413296887</v>
          </cell>
          <cell r="F8">
            <v>2.7408711352284476E-3</v>
          </cell>
          <cell r="G8">
            <v>0</v>
          </cell>
          <cell r="H8">
            <v>0</v>
          </cell>
          <cell r="I8">
            <v>0</v>
          </cell>
          <cell r="J8">
            <v>22.659858096065065</v>
          </cell>
          <cell r="K8">
            <v>0</v>
          </cell>
          <cell r="L8">
            <v>0</v>
          </cell>
          <cell r="M8">
            <v>0</v>
          </cell>
          <cell r="N8">
            <v>144.77362679637815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27.343116568385149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N8">
            <v>0</v>
          </cell>
          <cell r="AO8">
            <v>4.4847330657650986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9">
          <cell r="D9">
            <v>23.540125933839505</v>
          </cell>
          <cell r="E9">
            <v>0.47998019429802596</v>
          </cell>
          <cell r="F9">
            <v>0.29553422859573164</v>
          </cell>
          <cell r="G9">
            <v>0</v>
          </cell>
          <cell r="H9">
            <v>0</v>
          </cell>
          <cell r="I9">
            <v>0</v>
          </cell>
          <cell r="J9">
            <v>111.84738251994331</v>
          </cell>
          <cell r="K9">
            <v>2.8184428678563354</v>
          </cell>
          <cell r="L9">
            <v>0</v>
          </cell>
          <cell r="M9">
            <v>0</v>
          </cell>
          <cell r="N9">
            <v>1.1574295487117643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0.10871616023209123</v>
          </cell>
          <cell r="U9">
            <v>2.1874016522536704E-2</v>
          </cell>
          <cell r="V9">
            <v>34.817032432686794</v>
          </cell>
          <cell r="W9">
            <v>0</v>
          </cell>
          <cell r="X9">
            <v>0</v>
          </cell>
          <cell r="Y9">
            <v>5.5378559497961275</v>
          </cell>
          <cell r="Z9">
            <v>0</v>
          </cell>
          <cell r="AA9">
            <v>0</v>
          </cell>
          <cell r="AB9">
            <v>0</v>
          </cell>
          <cell r="AC9">
            <v>1.9413751196684877E-2</v>
          </cell>
          <cell r="AD9">
            <v>1.2319013463390864</v>
          </cell>
          <cell r="AE9">
            <v>0.79919137097850723</v>
          </cell>
          <cell r="AF9">
            <v>1.3883713088329626</v>
          </cell>
          <cell r="AG9">
            <v>0.184888807832395</v>
          </cell>
          <cell r="AH9">
            <v>0.67102795296393225</v>
          </cell>
          <cell r="AI9">
            <v>0.56983579278509044</v>
          </cell>
          <cell r="AJ9">
            <v>1.3446490226321718E-2</v>
          </cell>
          <cell r="AK9">
            <v>1.1877542882350431</v>
          </cell>
          <cell r="AL9">
            <v>0</v>
          </cell>
          <cell r="AN9">
            <v>7.9705229143903704</v>
          </cell>
          <cell r="AO9">
            <v>123.66280038490137</v>
          </cell>
          <cell r="AP9">
            <v>0</v>
          </cell>
          <cell r="AQ9">
            <v>0</v>
          </cell>
          <cell r="AR9">
            <v>95.002851167121634</v>
          </cell>
          <cell r="AS9">
            <v>0</v>
          </cell>
          <cell r="AT9">
            <v>0.28797937506785648</v>
          </cell>
        </row>
        <row r="10">
          <cell r="D10">
            <v>1.6565012439298853E-3</v>
          </cell>
          <cell r="E10">
            <v>1.17824869955892E-2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6.9326670162259632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0.31846036640267722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4.5366082243417476E-3</v>
          </cell>
          <cell r="AF10">
            <v>8.1785313726316401E-3</v>
          </cell>
          <cell r="AG10">
            <v>0</v>
          </cell>
          <cell r="AH10">
            <v>3.5966588830523153E-3</v>
          </cell>
          <cell r="AI10">
            <v>0</v>
          </cell>
          <cell r="AJ10">
            <v>0</v>
          </cell>
          <cell r="AK10">
            <v>7.7832175419330473E-3</v>
          </cell>
          <cell r="AL10">
            <v>0</v>
          </cell>
          <cell r="AN10">
            <v>0</v>
          </cell>
          <cell r="AO10">
            <v>2.2280495794663349</v>
          </cell>
          <cell r="AP10">
            <v>0</v>
          </cell>
          <cell r="AQ10">
            <v>0</v>
          </cell>
          <cell r="AR10">
            <v>1.6004599527739432</v>
          </cell>
          <cell r="AS10">
            <v>1.330683124662594E-2</v>
          </cell>
          <cell r="AT10">
            <v>0</v>
          </cell>
        </row>
        <row r="11">
          <cell r="D11">
            <v>7.1395640123853514</v>
          </cell>
          <cell r="E11">
            <v>0</v>
          </cell>
          <cell r="F11">
            <v>2.153272989756945E-2</v>
          </cell>
          <cell r="G11">
            <v>0</v>
          </cell>
          <cell r="H11">
            <v>0</v>
          </cell>
          <cell r="I11">
            <v>0</v>
          </cell>
          <cell r="J11">
            <v>79.371293690943702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0.17313991961453237</v>
          </cell>
          <cell r="AD11">
            <v>0</v>
          </cell>
          <cell r="AE11">
            <v>0.11112914598630556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0.15643763494786306</v>
          </cell>
          <cell r="AL11">
            <v>0</v>
          </cell>
          <cell r="AN11">
            <v>1528.6567393429043</v>
          </cell>
          <cell r="AO11">
            <v>1793.2843427500477</v>
          </cell>
          <cell r="AP11">
            <v>0</v>
          </cell>
          <cell r="AQ11">
            <v>0</v>
          </cell>
          <cell r="AR11">
            <v>5.6357730332039004</v>
          </cell>
          <cell r="AS11">
            <v>18.593656850093396</v>
          </cell>
          <cell r="AT11">
            <v>-1371.7703395730487</v>
          </cell>
        </row>
        <row r="12">
          <cell r="D12">
            <v>1.2178558660540862E-2</v>
          </cell>
          <cell r="E12">
            <v>7.5862903075036292E-2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65.34709891669408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3.1528811947441504</v>
          </cell>
          <cell r="W12">
            <v>0</v>
          </cell>
          <cell r="X12">
            <v>0</v>
          </cell>
          <cell r="Y12">
            <v>9.58590569956195</v>
          </cell>
          <cell r="Z12">
            <v>0</v>
          </cell>
          <cell r="AA12">
            <v>0</v>
          </cell>
          <cell r="AB12">
            <v>0</v>
          </cell>
          <cell r="AC12">
            <v>0.17248243616173536</v>
          </cell>
          <cell r="AD12">
            <v>0</v>
          </cell>
          <cell r="AE12">
            <v>1.5200942318200807</v>
          </cell>
          <cell r="AF12">
            <v>2.5792035655164636</v>
          </cell>
          <cell r="AG12">
            <v>6.9094834840866773E-2</v>
          </cell>
          <cell r="AH12">
            <v>1.0262279832561163</v>
          </cell>
          <cell r="AI12">
            <v>0.45478194978082176</v>
          </cell>
          <cell r="AJ12">
            <v>0</v>
          </cell>
          <cell r="AK12">
            <v>0.11688268270220521</v>
          </cell>
          <cell r="AL12">
            <v>0</v>
          </cell>
          <cell r="AN12">
            <v>233.13344402011472</v>
          </cell>
          <cell r="AO12">
            <v>229.63296255090094</v>
          </cell>
          <cell r="AP12">
            <v>0</v>
          </cell>
          <cell r="AQ12">
            <v>0</v>
          </cell>
          <cell r="AR12">
            <v>226.4856977627891</v>
          </cell>
          <cell r="AS12">
            <v>1.7176779164112062</v>
          </cell>
          <cell r="AT12">
            <v>0</v>
          </cell>
        </row>
        <row r="13">
          <cell r="D13">
            <v>5.9646826065996912</v>
          </cell>
          <cell r="E13">
            <v>11.61716309979227</v>
          </cell>
          <cell r="F13">
            <v>0.16649653783051682</v>
          </cell>
          <cell r="G13">
            <v>0</v>
          </cell>
          <cell r="H13">
            <v>0</v>
          </cell>
          <cell r="I13">
            <v>0</v>
          </cell>
          <cell r="J13">
            <v>517.17303779461588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4.6789746399869069E-2</v>
          </cell>
          <cell r="AD13">
            <v>0</v>
          </cell>
          <cell r="AE13">
            <v>0.86707613689289531</v>
          </cell>
          <cell r="AF13">
            <v>1.1119800316944461</v>
          </cell>
          <cell r="AG13">
            <v>7.976308472656353E-2</v>
          </cell>
          <cell r="AH13">
            <v>0</v>
          </cell>
          <cell r="AI13">
            <v>1.5618759860440015</v>
          </cell>
          <cell r="AJ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16.423940477456558</v>
          </cell>
          <cell r="AP13">
            <v>0</v>
          </cell>
          <cell r="AQ13">
            <v>0</v>
          </cell>
          <cell r="AR13">
            <v>9.9334444623321154</v>
          </cell>
          <cell r="AS13">
            <v>112.19230750772094</v>
          </cell>
          <cell r="AT13">
            <v>7.4238456833856743</v>
          </cell>
        </row>
        <row r="14">
          <cell r="D14">
            <v>1.6732154288570202</v>
          </cell>
          <cell r="E14">
            <v>1.7606868340730824</v>
          </cell>
          <cell r="F14">
            <v>3.8391911701741603E-2</v>
          </cell>
          <cell r="G14">
            <v>0</v>
          </cell>
          <cell r="H14">
            <v>0</v>
          </cell>
          <cell r="I14">
            <v>0</v>
          </cell>
          <cell r="J14">
            <v>219.32748029279392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1.1727316115480235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0.32599154547515896</v>
          </cell>
          <cell r="AL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113.02934300690127</v>
          </cell>
          <cell r="AS14">
            <v>0</v>
          </cell>
          <cell r="AT14">
            <v>0</v>
          </cell>
        </row>
        <row r="15">
          <cell r="D15">
            <v>7.6119978313546319E-2</v>
          </cell>
          <cell r="E15">
            <v>0.18468062438277436</v>
          </cell>
          <cell r="F15">
            <v>4.982284912095886E-4</v>
          </cell>
          <cell r="G15">
            <v>0</v>
          </cell>
          <cell r="H15">
            <v>0</v>
          </cell>
          <cell r="I15">
            <v>0</v>
          </cell>
          <cell r="J15">
            <v>72.730618290284653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5.575262174773157E-3</v>
          </cell>
          <cell r="AP15">
            <v>0</v>
          </cell>
          <cell r="AQ15">
            <v>0</v>
          </cell>
          <cell r="AR15">
            <v>2.1056221587263315</v>
          </cell>
          <cell r="AS15">
            <v>0.27170472574974847</v>
          </cell>
          <cell r="AT15">
            <v>0</v>
          </cell>
        </row>
        <row r="16">
          <cell r="D16">
            <v>4.0065958615059456</v>
          </cell>
          <cell r="E16">
            <v>218.44136992858751</v>
          </cell>
          <cell r="F16">
            <v>1.1853299991661889E-2</v>
          </cell>
          <cell r="G16">
            <v>0</v>
          </cell>
          <cell r="H16">
            <v>0</v>
          </cell>
          <cell r="I16">
            <v>0</v>
          </cell>
          <cell r="J16">
            <v>551.63229041796274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0.49701169779128029</v>
          </cell>
          <cell r="W16">
            <v>0</v>
          </cell>
          <cell r="X16">
            <v>0</v>
          </cell>
          <cell r="Y16">
            <v>76.562613312621338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1.6143666465979107</v>
          </cell>
          <cell r="AF16">
            <v>3.181507975496813</v>
          </cell>
          <cell r="AG16">
            <v>0.50621511706258482</v>
          </cell>
          <cell r="AH16">
            <v>1.8549023861314393</v>
          </cell>
          <cell r="AI16">
            <v>0.67679341557197814</v>
          </cell>
          <cell r="AJ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56.416642767353544</v>
          </cell>
          <cell r="AP16">
            <v>0</v>
          </cell>
          <cell r="AQ16">
            <v>0</v>
          </cell>
          <cell r="AR16">
            <v>185.7833368129202</v>
          </cell>
          <cell r="AS16">
            <v>1.8311948404480825</v>
          </cell>
          <cell r="AT16">
            <v>0.81101728393674088</v>
          </cell>
        </row>
        <row r="17">
          <cell r="D17">
            <v>3.8624722561122207</v>
          </cell>
          <cell r="E17">
            <v>0.87060817380663469</v>
          </cell>
          <cell r="F17">
            <v>15.954054209875707</v>
          </cell>
          <cell r="G17">
            <v>0.11224111498120608</v>
          </cell>
          <cell r="H17">
            <v>0</v>
          </cell>
          <cell r="I17">
            <v>0</v>
          </cell>
          <cell r="J17">
            <v>1.7349444708503916</v>
          </cell>
          <cell r="K17">
            <v>0.20421374261944392</v>
          </cell>
          <cell r="L17">
            <v>9.8264696645467211</v>
          </cell>
          <cell r="M17">
            <v>54.362151551158213</v>
          </cell>
          <cell r="N17">
            <v>6.0537748293180982E-4</v>
          </cell>
          <cell r="O17">
            <v>5.6921751807251297</v>
          </cell>
          <cell r="P17">
            <v>2.3199877470701784</v>
          </cell>
          <cell r="Q17">
            <v>61.585619434152292</v>
          </cell>
          <cell r="R17">
            <v>8.365963051312264E-2</v>
          </cell>
          <cell r="S17">
            <v>0</v>
          </cell>
          <cell r="T17">
            <v>0</v>
          </cell>
          <cell r="U17">
            <v>2.9001671098268522</v>
          </cell>
          <cell r="V17">
            <v>1.4236880480715715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4.6464217629721298E-2</v>
          </cell>
          <cell r="AD17">
            <v>0</v>
          </cell>
          <cell r="AE17">
            <v>2.924935049152446E-2</v>
          </cell>
          <cell r="AF17">
            <v>3.190404945573086E-2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N17">
            <v>7.3989855830797614E-5</v>
          </cell>
          <cell r="AO17">
            <v>52.270877082218064</v>
          </cell>
          <cell r="AP17">
            <v>0</v>
          </cell>
          <cell r="AQ17">
            <v>0</v>
          </cell>
          <cell r="AR17">
            <v>2.6196946843877638</v>
          </cell>
          <cell r="AS17">
            <v>5.4400975320224667</v>
          </cell>
          <cell r="AT17">
            <v>-1.5907032053993257</v>
          </cell>
        </row>
        <row r="18">
          <cell r="D18">
            <v>0.97841274200901929</v>
          </cell>
          <cell r="E18">
            <v>0.22123209662915011</v>
          </cell>
          <cell r="F18">
            <v>31.829386270439191</v>
          </cell>
          <cell r="G18">
            <v>0</v>
          </cell>
          <cell r="H18">
            <v>0</v>
          </cell>
          <cell r="I18">
            <v>0</v>
          </cell>
          <cell r="J18">
            <v>36.165110337337879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18.009288082843646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1.7319959410451742</v>
          </cell>
          <cell r="AF18">
            <v>4.326777995303182</v>
          </cell>
          <cell r="AG18">
            <v>0.39035312601545036</v>
          </cell>
          <cell r="AH18">
            <v>2.105481458254197</v>
          </cell>
          <cell r="AI18">
            <v>0.80290713915703249</v>
          </cell>
          <cell r="AJ18">
            <v>0</v>
          </cell>
          <cell r="AK18">
            <v>0</v>
          </cell>
          <cell r="AL18">
            <v>0</v>
          </cell>
          <cell r="AN18">
            <v>14.569128167195279</v>
          </cell>
          <cell r="AO18">
            <v>14.587595705434239</v>
          </cell>
          <cell r="AP18">
            <v>0</v>
          </cell>
          <cell r="AQ18">
            <v>0</v>
          </cell>
          <cell r="AR18">
            <v>162.78435275308996</v>
          </cell>
          <cell r="AS18">
            <v>0</v>
          </cell>
          <cell r="AT18">
            <v>0</v>
          </cell>
        </row>
        <row r="19">
          <cell r="D19">
            <v>0.15167348638962402</v>
          </cell>
          <cell r="E19">
            <v>0.6184057399450309</v>
          </cell>
          <cell r="F19">
            <v>5.5892853141739945E-2</v>
          </cell>
          <cell r="G19">
            <v>28.139431754774844</v>
          </cell>
          <cell r="H19">
            <v>108.38166204364883</v>
          </cell>
          <cell r="I19">
            <v>0</v>
          </cell>
          <cell r="J19">
            <v>1.4810723894792355</v>
          </cell>
          <cell r="K19">
            <v>0</v>
          </cell>
          <cell r="L19">
            <v>0.27629854450947505</v>
          </cell>
          <cell r="M19">
            <v>6.8872217624778936E-2</v>
          </cell>
          <cell r="N19">
            <v>0.2142435848235428</v>
          </cell>
          <cell r="O19">
            <v>23.214447400659953</v>
          </cell>
          <cell r="P19">
            <v>224.9417819082424</v>
          </cell>
          <cell r="Q19">
            <v>592.57151855284928</v>
          </cell>
          <cell r="R19">
            <v>0.4521245380611626</v>
          </cell>
          <cell r="S19">
            <v>6.2478796276404392E-3</v>
          </cell>
          <cell r="T19">
            <v>7.1008347877988447</v>
          </cell>
          <cell r="U19">
            <v>36.851511776431316</v>
          </cell>
          <cell r="V19">
            <v>0.38165672074598445</v>
          </cell>
          <cell r="W19">
            <v>0</v>
          </cell>
          <cell r="X19">
            <v>0.19670661947749291</v>
          </cell>
          <cell r="Y19">
            <v>0</v>
          </cell>
          <cell r="Z19">
            <v>0</v>
          </cell>
          <cell r="AA19">
            <v>0</v>
          </cell>
          <cell r="AB19">
            <v>9.4803667017496664</v>
          </cell>
          <cell r="AC19">
            <v>0.10504086115544138</v>
          </cell>
          <cell r="AD19">
            <v>0</v>
          </cell>
          <cell r="AE19">
            <v>0.14780548354984874</v>
          </cell>
          <cell r="AF19">
            <v>9.2159643368877414E-2</v>
          </cell>
          <cell r="AG19">
            <v>0</v>
          </cell>
          <cell r="AH19">
            <v>1.6446506167270683E-2</v>
          </cell>
          <cell r="AI19">
            <v>2.8849971086170709E-3</v>
          </cell>
          <cell r="AJ19">
            <v>0</v>
          </cell>
          <cell r="AK19">
            <v>0</v>
          </cell>
          <cell r="AL19">
            <v>0</v>
          </cell>
          <cell r="AN19">
            <v>234.91103459851553</v>
          </cell>
          <cell r="AO19">
            <v>6.838292848870168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7.553289639806132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0.11521163764994675</v>
          </cell>
          <cell r="H20">
            <v>1157.669282784188</v>
          </cell>
          <cell r="I20">
            <v>16.419122970507974</v>
          </cell>
          <cell r="J20">
            <v>2.3711681266644193</v>
          </cell>
          <cell r="K20">
            <v>0.10347765592051553</v>
          </cell>
          <cell r="L20">
            <v>0.10831502679576868</v>
          </cell>
          <cell r="M20">
            <v>7.4512541298003336</v>
          </cell>
          <cell r="N20">
            <v>0.13600826965671811</v>
          </cell>
          <cell r="O20">
            <v>7.3743572805848565</v>
          </cell>
          <cell r="P20">
            <v>13.467901397292678</v>
          </cell>
          <cell r="Q20">
            <v>21.916535678734228</v>
          </cell>
          <cell r="R20">
            <v>2.1084574973140984</v>
          </cell>
          <cell r="S20">
            <v>2.7716664448759913E-2</v>
          </cell>
          <cell r="T20">
            <v>27.288311350218102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0.49185378321257966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N20">
            <v>3594.301005335828</v>
          </cell>
          <cell r="AO20">
            <v>18604.324818944238</v>
          </cell>
          <cell r="AP20">
            <v>0</v>
          </cell>
          <cell r="AQ20">
            <v>0</v>
          </cell>
          <cell r="AR20">
            <v>0</v>
          </cell>
          <cell r="AS20">
            <v>1685.3046865267245</v>
          </cell>
          <cell r="AT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0.14086522666721707</v>
          </cell>
          <cell r="H21">
            <v>0</v>
          </cell>
          <cell r="I21">
            <v>223.1476971691016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3.6723866661079572</v>
          </cell>
          <cell r="Q21">
            <v>953.01219436536712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6.8952912637960689E-2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N21">
            <v>6809.6141037063589</v>
          </cell>
          <cell r="AO21">
            <v>22.195704993501057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131.27496105295694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0.83345403258978679</v>
          </cell>
          <cell r="H22">
            <v>1.0620710781450904</v>
          </cell>
          <cell r="I22">
            <v>0.22239265805673181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0.15335235899185107</v>
          </cell>
          <cell r="Q22">
            <v>18.674473812733233</v>
          </cell>
          <cell r="R22">
            <v>0</v>
          </cell>
          <cell r="S22">
            <v>9.4900181945529744E-5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1.2797117483391352E-3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N22">
            <v>0</v>
          </cell>
          <cell r="AO22">
            <v>51.798287300702455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1.0343466629905507</v>
          </cell>
        </row>
        <row r="23">
          <cell r="D23">
            <v>0.31303146399125853</v>
          </cell>
          <cell r="E23">
            <v>20.637869035870366</v>
          </cell>
          <cell r="F23">
            <v>4.9914012719677494E-4</v>
          </cell>
          <cell r="G23">
            <v>0</v>
          </cell>
          <cell r="H23">
            <v>0</v>
          </cell>
          <cell r="I23">
            <v>0</v>
          </cell>
          <cell r="J23">
            <v>35.335282887279433</v>
          </cell>
          <cell r="K23">
            <v>33.727799335943914</v>
          </cell>
          <cell r="L23">
            <v>2.1426327692428592E-2</v>
          </cell>
          <cell r="M23">
            <v>0</v>
          </cell>
          <cell r="N23">
            <v>2.4714846728217266</v>
          </cell>
          <cell r="O23">
            <v>10.380951781849276</v>
          </cell>
          <cell r="P23">
            <v>0</v>
          </cell>
          <cell r="Q23">
            <v>0</v>
          </cell>
          <cell r="R23">
            <v>1.6028324546603043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116.54923760409875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7.6621836227596356</v>
          </cell>
          <cell r="AF23">
            <v>15.898460547096487</v>
          </cell>
          <cell r="AG23">
            <v>2.1413982381524499</v>
          </cell>
          <cell r="AH23">
            <v>7.8053830312640029</v>
          </cell>
          <cell r="AI23">
            <v>4.9834745016171782</v>
          </cell>
          <cell r="AJ23">
            <v>0.16819749168683368</v>
          </cell>
          <cell r="AK23">
            <v>2.4218645040215412</v>
          </cell>
          <cell r="AL23">
            <v>0</v>
          </cell>
          <cell r="AN23">
            <v>32.224084176973051</v>
          </cell>
          <cell r="AO23">
            <v>200.06915441602325</v>
          </cell>
          <cell r="AP23">
            <v>0</v>
          </cell>
          <cell r="AQ23">
            <v>0</v>
          </cell>
          <cell r="AR23">
            <v>574.20899275467218</v>
          </cell>
          <cell r="AS23">
            <v>0</v>
          </cell>
          <cell r="AT23">
            <v>2.6770915667224768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63.695918704528381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7.7382471555291525</v>
          </cell>
          <cell r="W24">
            <v>0</v>
          </cell>
          <cell r="X24">
            <v>0</v>
          </cell>
          <cell r="Y24">
            <v>44.070384784127391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2.1744208685263708</v>
          </cell>
          <cell r="AF24">
            <v>4.9837933307902134</v>
          </cell>
          <cell r="AG24">
            <v>0.62980344283922629</v>
          </cell>
          <cell r="AH24">
            <v>2.473920647856549</v>
          </cell>
          <cell r="AI24">
            <v>2.1504075508085498</v>
          </cell>
          <cell r="AJ24">
            <v>0</v>
          </cell>
          <cell r="AK24">
            <v>0.95885321282416958</v>
          </cell>
          <cell r="AL24">
            <v>0</v>
          </cell>
          <cell r="AN24">
            <v>2.8834398923756264</v>
          </cell>
          <cell r="AO24">
            <v>59.325842754188336</v>
          </cell>
          <cell r="AP24">
            <v>0</v>
          </cell>
          <cell r="AQ24">
            <v>0</v>
          </cell>
          <cell r="AR24">
            <v>348.11599968826579</v>
          </cell>
          <cell r="AS24">
            <v>0</v>
          </cell>
          <cell r="AT24">
            <v>2.7231239520765134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128.4997824789989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9.9473140668487972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8.7598332869896254</v>
          </cell>
          <cell r="AF25">
            <v>9.6469054717587976</v>
          </cell>
          <cell r="AG25">
            <v>0.88731253611462679</v>
          </cell>
          <cell r="AH25">
            <v>4.6670682646710873</v>
          </cell>
          <cell r="AI25">
            <v>3.4624563752527928</v>
          </cell>
          <cell r="AJ25">
            <v>0</v>
          </cell>
          <cell r="AK25">
            <v>0.22515026598276405</v>
          </cell>
          <cell r="AL25">
            <v>0</v>
          </cell>
          <cell r="AN25">
            <v>0</v>
          </cell>
          <cell r="AO25">
            <v>131.56613350669781</v>
          </cell>
          <cell r="AP25">
            <v>0</v>
          </cell>
          <cell r="AQ25">
            <v>0</v>
          </cell>
          <cell r="AR25">
            <v>271.07930783312281</v>
          </cell>
          <cell r="AS25">
            <v>0</v>
          </cell>
          <cell r="AT25">
            <v>-4.3372314491251389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24.443155933683062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1.8228270127222224E-2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8.6548391792759694E-2</v>
          </cell>
          <cell r="W26">
            <v>0</v>
          </cell>
          <cell r="X26">
            <v>0</v>
          </cell>
          <cell r="Y26">
            <v>5.5078670837979944</v>
          </cell>
          <cell r="Z26">
            <v>0</v>
          </cell>
          <cell r="AA26">
            <v>0</v>
          </cell>
          <cell r="AB26">
            <v>0</v>
          </cell>
          <cell r="AC26">
            <v>1.9254615465541306E-2</v>
          </cell>
          <cell r="AD26">
            <v>0</v>
          </cell>
          <cell r="AE26">
            <v>0.47057349471737819</v>
          </cell>
          <cell r="AF26">
            <v>0.98128686079517569</v>
          </cell>
          <cell r="AG26">
            <v>9.2558605162682828E-2</v>
          </cell>
          <cell r="AH26">
            <v>0.56074211144645136</v>
          </cell>
          <cell r="AI26">
            <v>0.37230135560147076</v>
          </cell>
          <cell r="AJ26">
            <v>0</v>
          </cell>
          <cell r="AK26">
            <v>0.36534079922922069</v>
          </cell>
          <cell r="AL26">
            <v>0</v>
          </cell>
          <cell r="AN26">
            <v>8.1154749988418734E-2</v>
          </cell>
          <cell r="AO26">
            <v>90.085024846913669</v>
          </cell>
          <cell r="AP26">
            <v>0</v>
          </cell>
          <cell r="AQ26">
            <v>0</v>
          </cell>
          <cell r="AR26">
            <v>98.994128960678978</v>
          </cell>
          <cell r="AS26">
            <v>0</v>
          </cell>
          <cell r="AT26">
            <v>-0.27749198158312777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169.94066157656499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6.7694740827302109</v>
          </cell>
          <cell r="X27">
            <v>0</v>
          </cell>
          <cell r="Y27">
            <v>64.937257886730762</v>
          </cell>
          <cell r="Z27">
            <v>0</v>
          </cell>
          <cell r="AA27">
            <v>0</v>
          </cell>
          <cell r="AB27">
            <v>0</v>
          </cell>
          <cell r="AC27">
            <v>0.37871024040763951</v>
          </cell>
          <cell r="AD27">
            <v>0</v>
          </cell>
          <cell r="AE27">
            <v>11.134641213565533</v>
          </cell>
          <cell r="AF27">
            <v>23.056565299926305</v>
          </cell>
          <cell r="AG27">
            <v>2.2756161812012783</v>
          </cell>
          <cell r="AH27">
            <v>11.206867352347267</v>
          </cell>
          <cell r="AI27">
            <v>4.8262758184244579</v>
          </cell>
          <cell r="AJ27">
            <v>0</v>
          </cell>
          <cell r="AK27">
            <v>0.83405694524421004</v>
          </cell>
          <cell r="AL27">
            <v>0</v>
          </cell>
          <cell r="AN27">
            <v>13.321945456455209</v>
          </cell>
          <cell r="AO27">
            <v>246.97001336960852</v>
          </cell>
          <cell r="AP27">
            <v>0</v>
          </cell>
          <cell r="AQ27">
            <v>0</v>
          </cell>
          <cell r="AR27">
            <v>1095.8682954655219</v>
          </cell>
          <cell r="AS27">
            <v>0</v>
          </cell>
          <cell r="AT27">
            <v>-33.409010556464075</v>
          </cell>
        </row>
        <row r="28">
          <cell r="D28">
            <v>0.37707074583830014</v>
          </cell>
          <cell r="E28">
            <v>1.5513414648750574</v>
          </cell>
          <cell r="F28">
            <v>2.0365617333817964E-3</v>
          </cell>
          <cell r="G28">
            <v>3.1865138606505994</v>
          </cell>
          <cell r="H28">
            <v>0</v>
          </cell>
          <cell r="I28">
            <v>1.4694883885793244</v>
          </cell>
          <cell r="J28">
            <v>79.913444106208942</v>
          </cell>
          <cell r="K28">
            <v>0</v>
          </cell>
          <cell r="L28">
            <v>0</v>
          </cell>
          <cell r="M28">
            <v>19.613377573438061</v>
          </cell>
          <cell r="N28">
            <v>0</v>
          </cell>
          <cell r="O28">
            <v>0.48800430557716379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27.723482391536947</v>
          </cell>
          <cell r="W28">
            <v>0</v>
          </cell>
          <cell r="X28">
            <v>0</v>
          </cell>
          <cell r="Y28">
            <v>9.8758024774722255</v>
          </cell>
          <cell r="Z28">
            <v>0</v>
          </cell>
          <cell r="AA28">
            <v>0</v>
          </cell>
          <cell r="AB28">
            <v>0</v>
          </cell>
          <cell r="AC28">
            <v>7.6102755109382886E-2</v>
          </cell>
          <cell r="AD28">
            <v>0</v>
          </cell>
          <cell r="AE28">
            <v>0.33440887841072675</v>
          </cell>
          <cell r="AF28">
            <v>0.71221581830112157</v>
          </cell>
          <cell r="AG28">
            <v>2.7098706587722461E-2</v>
          </cell>
          <cell r="AH28">
            <v>0.24625564402293504</v>
          </cell>
          <cell r="AI28">
            <v>0.11147724217452724</v>
          </cell>
          <cell r="AJ28">
            <v>0</v>
          </cell>
          <cell r="AK28">
            <v>0.34380676186154868</v>
          </cell>
          <cell r="AL28">
            <v>0</v>
          </cell>
          <cell r="AN28">
            <v>8.6229108245008956E-4</v>
          </cell>
          <cell r="AO28">
            <v>50.311416991022234</v>
          </cell>
          <cell r="AP28">
            <v>0</v>
          </cell>
          <cell r="AQ28">
            <v>0</v>
          </cell>
          <cell r="AR28">
            <v>57.521537097923058</v>
          </cell>
          <cell r="AS28">
            <v>0</v>
          </cell>
          <cell r="AT28">
            <v>0.53022320878110862</v>
          </cell>
        </row>
        <row r="29">
          <cell r="D29">
            <v>17.457186952823722</v>
          </cell>
          <cell r="E29">
            <v>31.797486818417603</v>
          </cell>
          <cell r="F29">
            <v>17.848149824365095</v>
          </cell>
          <cell r="G29">
            <v>0</v>
          </cell>
          <cell r="H29">
            <v>0</v>
          </cell>
          <cell r="I29">
            <v>0</v>
          </cell>
          <cell r="J29">
            <v>88.501437109569423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0.10464540216769097</v>
          </cell>
          <cell r="AD29">
            <v>0</v>
          </cell>
          <cell r="AE29">
            <v>0.35206045968508659</v>
          </cell>
          <cell r="AF29">
            <v>0.80859737022761768</v>
          </cell>
          <cell r="AG29">
            <v>0</v>
          </cell>
          <cell r="AH29">
            <v>7.3210837271784901E-2</v>
          </cell>
          <cell r="AI29">
            <v>5.9931325713502626E-2</v>
          </cell>
          <cell r="AJ29">
            <v>1.525727737014779</v>
          </cell>
          <cell r="AK29">
            <v>11.235272411065823</v>
          </cell>
          <cell r="AL29">
            <v>0</v>
          </cell>
          <cell r="AN29">
            <v>0</v>
          </cell>
          <cell r="AO29">
            <v>26.112381622162367</v>
          </cell>
          <cell r="AP29">
            <v>0</v>
          </cell>
          <cell r="AQ29">
            <v>0</v>
          </cell>
          <cell r="AR29">
            <v>35.953202388983399</v>
          </cell>
          <cell r="AS29">
            <v>0</v>
          </cell>
          <cell r="AT29">
            <v>1.9236651717113062</v>
          </cell>
        </row>
        <row r="30">
          <cell r="D30">
            <v>2.9990911592060985</v>
          </cell>
          <cell r="E30">
            <v>61.621904606725991</v>
          </cell>
          <cell r="F30">
            <v>1.3497301751739636E-2</v>
          </cell>
          <cell r="G30">
            <v>0</v>
          </cell>
          <cell r="H30">
            <v>0</v>
          </cell>
          <cell r="I30">
            <v>0</v>
          </cell>
          <cell r="J30">
            <v>452.2682404944527</v>
          </cell>
          <cell r="K30">
            <v>0</v>
          </cell>
          <cell r="L30">
            <v>0.15157291355219654</v>
          </cell>
          <cell r="M30">
            <v>0</v>
          </cell>
          <cell r="N30">
            <v>7.6691508553790122</v>
          </cell>
          <cell r="O30">
            <v>6.2560456194544072</v>
          </cell>
          <cell r="P30">
            <v>0</v>
          </cell>
          <cell r="Q30">
            <v>0</v>
          </cell>
          <cell r="R30">
            <v>0</v>
          </cell>
          <cell r="S30">
            <v>5.7230745037431074E-4</v>
          </cell>
          <cell r="T30">
            <v>0</v>
          </cell>
          <cell r="U30">
            <v>0</v>
          </cell>
          <cell r="V30">
            <v>12.286755668650157</v>
          </cell>
          <cell r="W30">
            <v>3.7709312109801179</v>
          </cell>
          <cell r="X30">
            <v>2.3123586545131207</v>
          </cell>
          <cell r="Y30">
            <v>117.91460919755778</v>
          </cell>
          <cell r="Z30">
            <v>1.1918819858423588</v>
          </cell>
          <cell r="AA30">
            <v>1.9755955089472415</v>
          </cell>
          <cell r="AB30">
            <v>1.2281715605613281</v>
          </cell>
          <cell r="AC30">
            <v>1.0854157552755597</v>
          </cell>
          <cell r="AD30">
            <v>6.7854652455306114E-2</v>
          </cell>
          <cell r="AE30">
            <v>9.6294512194360635</v>
          </cell>
          <cell r="AF30">
            <v>24.813894784959054</v>
          </cell>
          <cell r="AG30">
            <v>2.4608678064963185</v>
          </cell>
          <cell r="AH30">
            <v>25.331682802750084</v>
          </cell>
          <cell r="AI30">
            <v>7.8952262311140897</v>
          </cell>
          <cell r="AJ30">
            <v>0.45327739704356818</v>
          </cell>
          <cell r="AK30">
            <v>1.8199482914630591</v>
          </cell>
          <cell r="AL30">
            <v>0</v>
          </cell>
          <cell r="AN30">
            <v>89.827736455044175</v>
          </cell>
          <cell r="AO30">
            <v>794.56815644199196</v>
          </cell>
          <cell r="AP30">
            <v>0</v>
          </cell>
          <cell r="AQ30">
            <v>0</v>
          </cell>
          <cell r="AR30">
            <v>1147.5077747454525</v>
          </cell>
          <cell r="AS30">
            <v>0</v>
          </cell>
          <cell r="AT30">
            <v>7.5334566184754319</v>
          </cell>
        </row>
        <row r="31">
          <cell r="D31">
            <v>4.7782953633137828E-3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13.011982651564191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5.0193743309621675E-2</v>
          </cell>
          <cell r="W31">
            <v>0.68339357834387326</v>
          </cell>
          <cell r="X31">
            <v>0</v>
          </cell>
          <cell r="Y31">
            <v>86.694380040775371</v>
          </cell>
          <cell r="Z31">
            <v>0</v>
          </cell>
          <cell r="AA31">
            <v>0.40622323752821016</v>
          </cell>
          <cell r="AB31">
            <v>0</v>
          </cell>
          <cell r="AC31">
            <v>7.4758195507218213E-3</v>
          </cell>
          <cell r="AD31">
            <v>7.7512877275937846E-3</v>
          </cell>
          <cell r="AE31">
            <v>0.15669626800266528</v>
          </cell>
          <cell r="AF31">
            <v>0.36158688583818649</v>
          </cell>
          <cell r="AG31">
            <v>3.390319892572536E-2</v>
          </cell>
          <cell r="AH31">
            <v>0.17889125857721161</v>
          </cell>
          <cell r="AI31">
            <v>0.61366451057575655</v>
          </cell>
          <cell r="AJ31">
            <v>0.53074041096799196</v>
          </cell>
          <cell r="AK31">
            <v>7.1689455003254687E-2</v>
          </cell>
          <cell r="AL31">
            <v>0</v>
          </cell>
          <cell r="AN31">
            <v>4.3479257875137595E-2</v>
          </cell>
          <cell r="AO31">
            <v>229.68126585963043</v>
          </cell>
          <cell r="AP31">
            <v>0</v>
          </cell>
          <cell r="AQ31">
            <v>0</v>
          </cell>
          <cell r="AR31">
            <v>58.383833125831217</v>
          </cell>
          <cell r="AS31">
            <v>0</v>
          </cell>
          <cell r="AT31">
            <v>-1.042628880539737</v>
          </cell>
        </row>
        <row r="32">
          <cell r="D32">
            <v>2.2839517518208177</v>
          </cell>
          <cell r="E32">
            <v>1.7632975039325937E-2</v>
          </cell>
          <cell r="F32">
            <v>1.2007970244607782E-3</v>
          </cell>
          <cell r="G32">
            <v>2.7383091503639951</v>
          </cell>
          <cell r="H32">
            <v>7.48122837674841</v>
          </cell>
          <cell r="I32">
            <v>0</v>
          </cell>
          <cell r="J32">
            <v>0.20552887056053792</v>
          </cell>
          <cell r="K32">
            <v>38.940221566710605</v>
          </cell>
          <cell r="L32">
            <v>2.1005381107624976</v>
          </cell>
          <cell r="M32">
            <v>0.663411390806247</v>
          </cell>
          <cell r="N32">
            <v>0</v>
          </cell>
          <cell r="O32">
            <v>0.47425243735432954</v>
          </cell>
          <cell r="P32">
            <v>0.2037100765996821</v>
          </cell>
          <cell r="Q32">
            <v>9.0126993617483581E-2</v>
          </cell>
          <cell r="R32">
            <v>0.23348700224019686</v>
          </cell>
          <cell r="S32">
            <v>0.28600969989726638</v>
          </cell>
          <cell r="T32">
            <v>0.28965415600498812</v>
          </cell>
          <cell r="U32">
            <v>0.66070721248515618</v>
          </cell>
          <cell r="V32">
            <v>0.48200295978631291</v>
          </cell>
          <cell r="W32">
            <v>5.9469586516769262</v>
          </cell>
          <cell r="X32">
            <v>0.80477037135720475</v>
          </cell>
          <cell r="Y32">
            <v>0.5356842857120081</v>
          </cell>
          <cell r="Z32">
            <v>0.28364483771437088</v>
          </cell>
          <cell r="AA32">
            <v>0.46506297902581739</v>
          </cell>
          <cell r="AB32">
            <v>0.19839017441603168</v>
          </cell>
          <cell r="AC32">
            <v>0.63571564374619827</v>
          </cell>
          <cell r="AD32">
            <v>2.5047281079011952</v>
          </cell>
          <cell r="AE32">
            <v>0.26045421349807901</v>
          </cell>
          <cell r="AF32">
            <v>0.68416020510599973</v>
          </cell>
          <cell r="AG32">
            <v>0</v>
          </cell>
          <cell r="AH32">
            <v>5.6852666014342704E-2</v>
          </cell>
          <cell r="AI32">
            <v>3.3168380695455607E-2</v>
          </cell>
          <cell r="AJ32">
            <v>0.54165593011334545</v>
          </cell>
          <cell r="AK32">
            <v>1.9353021682509595</v>
          </cell>
          <cell r="AL32">
            <v>0</v>
          </cell>
          <cell r="AN32">
            <v>9.6562658358425733</v>
          </cell>
          <cell r="AO32">
            <v>1023.267713536834</v>
          </cell>
          <cell r="AP32">
            <v>0</v>
          </cell>
          <cell r="AQ32">
            <v>0</v>
          </cell>
          <cell r="AR32">
            <v>186.4674505977066</v>
          </cell>
          <cell r="AS32">
            <v>0</v>
          </cell>
          <cell r="AT32">
            <v>-4.9696257601945915</v>
          </cell>
        </row>
        <row r="33">
          <cell r="D33">
            <v>1.330430763837287</v>
          </cell>
          <cell r="E33">
            <v>1.0424889690829425E-2</v>
          </cell>
          <cell r="F33">
            <v>3.3822801494158886E-4</v>
          </cell>
          <cell r="G33">
            <v>0.42632633992689206</v>
          </cell>
          <cell r="H33">
            <v>0</v>
          </cell>
          <cell r="I33">
            <v>0</v>
          </cell>
          <cell r="J33">
            <v>1.9377048861957082</v>
          </cell>
          <cell r="K33">
            <v>3.8490194888492243E-2</v>
          </cell>
          <cell r="L33">
            <v>69.074211845896741</v>
          </cell>
          <cell r="M33">
            <v>8.8407268897006368</v>
          </cell>
          <cell r="N33">
            <v>0</v>
          </cell>
          <cell r="O33">
            <v>0.17320429892640121</v>
          </cell>
          <cell r="P33">
            <v>1.6644942399066252</v>
          </cell>
          <cell r="Q33">
            <v>1.8565171364505506</v>
          </cell>
          <cell r="R33">
            <v>3.276869749046293</v>
          </cell>
          <cell r="S33">
            <v>5.2868414088835562</v>
          </cell>
          <cell r="T33">
            <v>1.8842632931380092</v>
          </cell>
          <cell r="U33">
            <v>31.533254192231706</v>
          </cell>
          <cell r="V33">
            <v>13.005578637499696</v>
          </cell>
          <cell r="W33">
            <v>0</v>
          </cell>
          <cell r="X33">
            <v>4.0761484561028105</v>
          </cell>
          <cell r="Y33">
            <v>0</v>
          </cell>
          <cell r="Z33">
            <v>0.49254994724664092</v>
          </cell>
          <cell r="AA33">
            <v>0</v>
          </cell>
          <cell r="AB33">
            <v>12.591123341828807</v>
          </cell>
          <cell r="AC33">
            <v>0</v>
          </cell>
          <cell r="AD33">
            <v>1.4870669976504529</v>
          </cell>
          <cell r="AE33">
            <v>0.15030912087822171</v>
          </cell>
          <cell r="AF33">
            <v>0.14362241248449625</v>
          </cell>
          <cell r="AG33">
            <v>0</v>
          </cell>
          <cell r="AH33">
            <v>1.3816377961568494E-2</v>
          </cell>
          <cell r="AI33">
            <v>0</v>
          </cell>
          <cell r="AJ33">
            <v>0</v>
          </cell>
          <cell r="AK33">
            <v>1.3255145847054517</v>
          </cell>
          <cell r="AL33">
            <v>0</v>
          </cell>
          <cell r="AN33">
            <v>9.8487731780939863E-2</v>
          </cell>
          <cell r="AO33">
            <v>95.93302201719743</v>
          </cell>
          <cell r="AP33">
            <v>0</v>
          </cell>
          <cell r="AQ33">
            <v>0</v>
          </cell>
          <cell r="AR33">
            <v>58.586247521543704</v>
          </cell>
          <cell r="AS33">
            <v>0</v>
          </cell>
          <cell r="AT33">
            <v>-6.225706915200421</v>
          </cell>
        </row>
        <row r="34">
          <cell r="D34">
            <v>10.43287069744278</v>
          </cell>
          <cell r="E34">
            <v>9.8964088325174071</v>
          </cell>
          <cell r="F34">
            <v>4.7194546203778734E-2</v>
          </cell>
          <cell r="G34">
            <v>1.7285834908628548</v>
          </cell>
          <cell r="H34">
            <v>32.132239471001505</v>
          </cell>
          <cell r="I34">
            <v>82.514016741924905</v>
          </cell>
          <cell r="J34">
            <v>83.892078363945728</v>
          </cell>
          <cell r="K34">
            <v>22.439918868623685</v>
          </cell>
          <cell r="L34">
            <v>57.592913948343252</v>
          </cell>
          <cell r="M34">
            <v>742.69891542523237</v>
          </cell>
          <cell r="N34">
            <v>0.16059336276092223</v>
          </cell>
          <cell r="O34">
            <v>54.579575307936622</v>
          </cell>
          <cell r="P34">
            <v>256.04143826176653</v>
          </cell>
          <cell r="Q34">
            <v>11.381073508108186</v>
          </cell>
          <cell r="R34">
            <v>56.561031088022162</v>
          </cell>
          <cell r="S34">
            <v>3.7284231559868934</v>
          </cell>
          <cell r="T34">
            <v>1.7327852050453889</v>
          </cell>
          <cell r="U34">
            <v>6.3795658220204672</v>
          </cell>
          <cell r="V34">
            <v>99.027323641088003</v>
          </cell>
          <cell r="W34">
            <v>98.220250493013793</v>
          </cell>
          <cell r="X34">
            <v>41.345961359400661</v>
          </cell>
          <cell r="Y34">
            <v>15.598860769203569</v>
          </cell>
          <cell r="Z34">
            <v>31.420453507727196</v>
          </cell>
          <cell r="AA34">
            <v>19.114770557659483</v>
          </cell>
          <cell r="AB34">
            <v>22.682938192171708</v>
          </cell>
          <cell r="AC34">
            <v>97.108084248053061</v>
          </cell>
          <cell r="AD34">
            <v>79.673766273786512</v>
          </cell>
          <cell r="AE34">
            <v>5.8332259545440364</v>
          </cell>
          <cell r="AF34">
            <v>14.389416068569165</v>
          </cell>
          <cell r="AG34">
            <v>6.7176671857105816</v>
          </cell>
          <cell r="AH34">
            <v>2.1440937187557978</v>
          </cell>
          <cell r="AI34">
            <v>10.328368643621573</v>
          </cell>
          <cell r="AJ34">
            <v>2.317353023543014</v>
          </cell>
          <cell r="AK34">
            <v>10.793403542037137</v>
          </cell>
          <cell r="AL34">
            <v>0</v>
          </cell>
          <cell r="AN34">
            <v>1983.559334017677</v>
          </cell>
          <cell r="AO34">
            <v>431.33493427549058</v>
          </cell>
          <cell r="AP34">
            <v>0</v>
          </cell>
          <cell r="AQ34">
            <v>0</v>
          </cell>
          <cell r="AR34">
            <v>109.78955831086623</v>
          </cell>
          <cell r="AS34">
            <v>0</v>
          </cell>
          <cell r="AT34">
            <v>64.00591301383264</v>
          </cell>
        </row>
        <row r="35">
          <cell r="D35">
            <v>0</v>
          </cell>
          <cell r="E35">
            <v>0</v>
          </cell>
          <cell r="F35">
            <v>5.904972167545243E-3</v>
          </cell>
          <cell r="G35">
            <v>2.8366668627422365E-2</v>
          </cell>
          <cell r="H35">
            <v>0.77864027360545029</v>
          </cell>
          <cell r="I35">
            <v>2.6811612376678275</v>
          </cell>
          <cell r="J35">
            <v>0.70731427381918821</v>
          </cell>
          <cell r="K35">
            <v>0.10792040729918745</v>
          </cell>
          <cell r="L35">
            <v>5.3063273723951632</v>
          </cell>
          <cell r="M35">
            <v>2.0809655425831339</v>
          </cell>
          <cell r="N35">
            <v>6.213524785678182E-3</v>
          </cell>
          <cell r="O35">
            <v>0.12230747134511144</v>
          </cell>
          <cell r="P35">
            <v>0.33014514911422516</v>
          </cell>
          <cell r="Q35">
            <v>1.3783791870755917</v>
          </cell>
          <cell r="R35">
            <v>0.28183766677479682</v>
          </cell>
          <cell r="S35">
            <v>6.4144686341294332E-2</v>
          </cell>
          <cell r="T35">
            <v>0.11329153635290463</v>
          </cell>
          <cell r="U35">
            <v>0.13819587079893059</v>
          </cell>
          <cell r="V35">
            <v>29.807505837397269</v>
          </cell>
          <cell r="W35">
            <v>4.9950181426714888</v>
          </cell>
          <cell r="X35">
            <v>1.8078043005512971</v>
          </cell>
          <cell r="Y35">
            <v>0.14934608076712752</v>
          </cell>
          <cell r="Z35">
            <v>24.869619104451111</v>
          </cell>
          <cell r="AA35">
            <v>4.7779928892205801</v>
          </cell>
          <cell r="AB35">
            <v>6.6350735237262572</v>
          </cell>
          <cell r="AC35">
            <v>13.635441715928584</v>
          </cell>
          <cell r="AD35">
            <v>13.062730454965559</v>
          </cell>
          <cell r="AE35">
            <v>2.3989653194963423</v>
          </cell>
          <cell r="AF35">
            <v>1.1985853524648338</v>
          </cell>
          <cell r="AG35">
            <v>4.2379765205714633E-2</v>
          </cell>
          <cell r="AH35">
            <v>0.55593948765205292</v>
          </cell>
          <cell r="AI35">
            <v>6.5377373277626133E-2</v>
          </cell>
          <cell r="AJ35">
            <v>6.0437539358459613</v>
          </cell>
          <cell r="AK35">
            <v>2.0801519678010996</v>
          </cell>
          <cell r="AL35">
            <v>0</v>
          </cell>
          <cell r="AN35">
            <v>3.2715520803545264</v>
          </cell>
          <cell r="AO35">
            <v>69.105741713405024</v>
          </cell>
          <cell r="AP35">
            <v>0</v>
          </cell>
          <cell r="AQ35">
            <v>0</v>
          </cell>
          <cell r="AR35">
            <v>4.2686990146386912E-4</v>
          </cell>
          <cell r="AS35">
            <v>0</v>
          </cell>
          <cell r="AT35">
            <v>-1.3577723445300953</v>
          </cell>
        </row>
        <row r="36">
          <cell r="D36">
            <v>0.10249861077238243</v>
          </cell>
          <cell r="E36">
            <v>2.1164971645807537E-2</v>
          </cell>
          <cell r="F36">
            <v>1.2052758630766861E-3</v>
          </cell>
          <cell r="G36">
            <v>0.50266746677481877</v>
          </cell>
          <cell r="H36">
            <v>7.9362800056007075</v>
          </cell>
          <cell r="I36">
            <v>1.7132869181756849</v>
          </cell>
          <cell r="J36">
            <v>9.9200220330135869E-2</v>
          </cell>
          <cell r="K36">
            <v>7.680676672985845E-3</v>
          </cell>
          <cell r="L36">
            <v>2.0724053149994356E-2</v>
          </cell>
          <cell r="M36">
            <v>0.30776071433523211</v>
          </cell>
          <cell r="N36">
            <v>4.6495694098358485E-3</v>
          </cell>
          <cell r="O36">
            <v>1.4992091311383628</v>
          </cell>
          <cell r="P36">
            <v>1.7721128442003131</v>
          </cell>
          <cell r="Q36">
            <v>3.7710646572154616</v>
          </cell>
          <cell r="R36">
            <v>0.13782734109653066</v>
          </cell>
          <cell r="S36">
            <v>5.5295749419090531E-3</v>
          </cell>
          <cell r="T36">
            <v>0.37674745085609929</v>
          </cell>
          <cell r="U36">
            <v>1.7170937920662439</v>
          </cell>
          <cell r="V36">
            <v>1.9123530827571207</v>
          </cell>
          <cell r="W36">
            <v>14.413142427985832</v>
          </cell>
          <cell r="X36">
            <v>0.3417994495051877</v>
          </cell>
          <cell r="Y36">
            <v>8.8228479239205182E-2</v>
          </cell>
          <cell r="Z36">
            <v>4.9475433518450851E-2</v>
          </cell>
          <cell r="AA36">
            <v>3.8478943148198941E-2</v>
          </cell>
          <cell r="AB36">
            <v>4.1814842331335228E-2</v>
          </cell>
          <cell r="AC36">
            <v>0.44609891459384055</v>
          </cell>
          <cell r="AD36">
            <v>0.191610811788682</v>
          </cell>
          <cell r="AE36">
            <v>7.8469293963348452E-2</v>
          </cell>
          <cell r="AF36">
            <v>3.0919607466063842E-2</v>
          </cell>
          <cell r="AG36">
            <v>7.6851666256592781E-3</v>
          </cell>
          <cell r="AH36">
            <v>6.3204514205636685E-3</v>
          </cell>
          <cell r="AI36">
            <v>1.9978820356940041E-2</v>
          </cell>
          <cell r="AJ36">
            <v>3.2766832584735728E-2</v>
          </cell>
          <cell r="AK36">
            <v>3.7240828723781691E-2</v>
          </cell>
          <cell r="AL36">
            <v>0</v>
          </cell>
          <cell r="AN36">
            <v>12.275854056904869</v>
          </cell>
          <cell r="AO36">
            <v>11.208352847736066</v>
          </cell>
          <cell r="AP36">
            <v>0</v>
          </cell>
          <cell r="AQ36">
            <v>0</v>
          </cell>
          <cell r="AR36">
            <v>15.471576023230362</v>
          </cell>
          <cell r="AS36">
            <v>0</v>
          </cell>
          <cell r="AT36">
            <v>-1.0601105444143229E-2</v>
          </cell>
        </row>
        <row r="37">
          <cell r="D37">
            <v>3.4174827481651824</v>
          </cell>
          <cell r="E37">
            <v>0.50551892094959749</v>
          </cell>
          <cell r="F37">
            <v>7.9351451135565729E-2</v>
          </cell>
          <cell r="G37">
            <v>3.1590105750077889E-2</v>
          </cell>
          <cell r="H37">
            <v>13.243878639096792</v>
          </cell>
          <cell r="I37">
            <v>0</v>
          </cell>
          <cell r="J37">
            <v>4.8515769740295797E-2</v>
          </cell>
          <cell r="K37">
            <v>0</v>
          </cell>
          <cell r="L37">
            <v>5.8324951658429523E-3</v>
          </cell>
          <cell r="M37">
            <v>1.3719033372150428E-3</v>
          </cell>
          <cell r="N37">
            <v>4.0077780346460638E-2</v>
          </cell>
          <cell r="O37">
            <v>0.75638376197117774</v>
          </cell>
          <cell r="P37">
            <v>0</v>
          </cell>
          <cell r="Q37">
            <v>0</v>
          </cell>
          <cell r="R37">
            <v>4.2281845840241472E-2</v>
          </cell>
          <cell r="S37">
            <v>5.6831022527074817E-4</v>
          </cell>
          <cell r="T37">
            <v>3.4519801707913796E-3</v>
          </cell>
          <cell r="U37">
            <v>0.21456724208007089</v>
          </cell>
          <cell r="V37">
            <v>0.2507170123696783</v>
          </cell>
          <cell r="W37">
            <v>7.3532404912702445</v>
          </cell>
          <cell r="X37">
            <v>0.24489416507510725</v>
          </cell>
          <cell r="Y37">
            <v>3.4093654327805372E-3</v>
          </cell>
          <cell r="Z37">
            <v>2.4406943934508492E-2</v>
          </cell>
          <cell r="AA37">
            <v>1.7951216648284994E-2</v>
          </cell>
          <cell r="AB37">
            <v>0</v>
          </cell>
          <cell r="AC37">
            <v>0.33176333724718543</v>
          </cell>
          <cell r="AD37">
            <v>0.38994951226324409</v>
          </cell>
          <cell r="AE37">
            <v>0.16057611067162728</v>
          </cell>
          <cell r="AF37">
            <v>6.0261417968503671E-2</v>
          </cell>
          <cell r="AG37">
            <v>0</v>
          </cell>
          <cell r="AH37">
            <v>1.5561329808170828E-2</v>
          </cell>
          <cell r="AI37">
            <v>2.5573186075046064E-2</v>
          </cell>
          <cell r="AJ37">
            <v>0</v>
          </cell>
          <cell r="AK37">
            <v>8.1085672663540484E-2</v>
          </cell>
          <cell r="AL37">
            <v>0</v>
          </cell>
          <cell r="AN37">
            <v>2.3309204305815459</v>
          </cell>
          <cell r="AO37">
            <v>220.77848669288858</v>
          </cell>
          <cell r="AP37">
            <v>0</v>
          </cell>
          <cell r="AQ37">
            <v>0</v>
          </cell>
          <cell r="AR37">
            <v>4.6240497289341107</v>
          </cell>
          <cell r="AS37">
            <v>0</v>
          </cell>
          <cell r="AT37">
            <v>-3.2405383477368361</v>
          </cell>
        </row>
        <row r="38">
          <cell r="D38">
            <v>51.953956664070503</v>
          </cell>
          <cell r="E38">
            <v>3.3312114937576789</v>
          </cell>
          <cell r="F38">
            <v>1.4883585766401473</v>
          </cell>
          <cell r="G38">
            <v>3.1831821482672478</v>
          </cell>
          <cell r="H38">
            <v>263.41235986398527</v>
          </cell>
          <cell r="I38">
            <v>33.041310801458515</v>
          </cell>
          <cell r="J38">
            <v>2.3592557226594573</v>
          </cell>
          <cell r="K38">
            <v>2.6800421886707309</v>
          </cell>
          <cell r="L38">
            <v>1.5919631320848109</v>
          </cell>
          <cell r="M38">
            <v>29.824896132874692</v>
          </cell>
          <cell r="N38">
            <v>0.30932125043314329</v>
          </cell>
          <cell r="O38">
            <v>132.34199763242046</v>
          </cell>
          <cell r="P38">
            <v>26.81985683652691</v>
          </cell>
          <cell r="Q38">
            <v>47.344866460313867</v>
          </cell>
          <cell r="R38">
            <v>4.7267629307727628</v>
          </cell>
          <cell r="S38">
            <v>1.6414300865569227</v>
          </cell>
          <cell r="T38">
            <v>2.1637241348370146</v>
          </cell>
          <cell r="U38">
            <v>1.3902513139228364E-3</v>
          </cell>
          <cell r="V38">
            <v>1.1793758176450548</v>
          </cell>
          <cell r="W38">
            <v>2.4969122580758972E-2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0.23631509163892203</v>
          </cell>
          <cell r="AD38">
            <v>0</v>
          </cell>
          <cell r="AE38">
            <v>1.3758963333741516E-2</v>
          </cell>
          <cell r="AF38">
            <v>0.11189981561450035</v>
          </cell>
          <cell r="AG38">
            <v>0</v>
          </cell>
          <cell r="AH38">
            <v>0.57411657678953743</v>
          </cell>
          <cell r="AI38">
            <v>1.2643782112379798</v>
          </cell>
          <cell r="AJ38">
            <v>0</v>
          </cell>
          <cell r="AK38">
            <v>0.94422087588159886</v>
          </cell>
          <cell r="AL38">
            <v>0</v>
          </cell>
          <cell r="AN38">
            <v>8.4828384990498122</v>
          </cell>
          <cell r="AO38">
            <v>404.82923745242238</v>
          </cell>
          <cell r="AP38">
            <v>0</v>
          </cell>
          <cell r="AQ38">
            <v>0</v>
          </cell>
          <cell r="AR38">
            <v>4.9506370477026398E-2</v>
          </cell>
          <cell r="AS38">
            <v>0</v>
          </cell>
          <cell r="AT38">
            <v>-1.9116549243192327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37.542599641855574</v>
          </cell>
          <cell r="I39">
            <v>0</v>
          </cell>
          <cell r="J39">
            <v>6.5248048982218497E-3</v>
          </cell>
          <cell r="K39">
            <v>1.4076114561353177</v>
          </cell>
          <cell r="L39">
            <v>2.7732814195834266</v>
          </cell>
          <cell r="M39">
            <v>4.16434562765241</v>
          </cell>
          <cell r="N39">
            <v>0</v>
          </cell>
          <cell r="O39">
            <v>15.597663023929575</v>
          </cell>
          <cell r="P39">
            <v>10.32534957727654</v>
          </cell>
          <cell r="Q39">
            <v>4.780999243782777E-2</v>
          </cell>
          <cell r="R39">
            <v>6.4109745440070727</v>
          </cell>
          <cell r="S39">
            <v>0.77591307826027434</v>
          </cell>
          <cell r="T39">
            <v>0</v>
          </cell>
          <cell r="U39">
            <v>5.6158410020311811E-4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2.1723891195609246E-2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N39">
            <v>2.6974180102080916</v>
          </cell>
          <cell r="AO39">
            <v>66.026993385216684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0.6474535556962725</v>
          </cell>
        </row>
        <row r="40">
          <cell r="D40">
            <v>0.70578058492142581</v>
          </cell>
          <cell r="E40">
            <v>3.0314682855624275E-2</v>
          </cell>
          <cell r="F40">
            <v>1.3733073643398777E-2</v>
          </cell>
          <cell r="G40">
            <v>4.0346835508465677</v>
          </cell>
          <cell r="H40">
            <v>1.3390559996314932</v>
          </cell>
          <cell r="I40">
            <v>1.5661463516120611</v>
          </cell>
          <cell r="J40">
            <v>0.35493521210113177</v>
          </cell>
          <cell r="K40">
            <v>1.3193986892311674E-2</v>
          </cell>
          <cell r="L40">
            <v>0.13656624233159953</v>
          </cell>
          <cell r="M40">
            <v>0.21404322570915058</v>
          </cell>
          <cell r="N40">
            <v>3.1950390947812959E-3</v>
          </cell>
          <cell r="O40">
            <v>0.51203956742539147</v>
          </cell>
          <cell r="P40">
            <v>0.40414157884818858</v>
          </cell>
          <cell r="Q40">
            <v>1.0026096880237914</v>
          </cell>
          <cell r="R40">
            <v>0.12117213390149306</v>
          </cell>
          <cell r="S40">
            <v>1.2787279472400534E-2</v>
          </cell>
          <cell r="T40">
            <v>2.1675195168986097E-2</v>
          </cell>
          <cell r="U40">
            <v>6.4608119325530233E-2</v>
          </cell>
          <cell r="V40">
            <v>0.20690800758080408</v>
          </cell>
          <cell r="W40">
            <v>1.2864429434422855E-2</v>
          </cell>
          <cell r="X40">
            <v>3.773647940080796E-2</v>
          </cell>
          <cell r="Y40">
            <v>7.2435703123356794E-4</v>
          </cell>
          <cell r="Z40">
            <v>3.1622731674031852E-4</v>
          </cell>
          <cell r="AA40">
            <v>2.4297325297192134E-3</v>
          </cell>
          <cell r="AB40">
            <v>1.5217920767052764E-2</v>
          </cell>
          <cell r="AC40">
            <v>8.851485572739709E-3</v>
          </cell>
          <cell r="AD40">
            <v>0.35661819552797747</v>
          </cell>
          <cell r="AE40">
            <v>2.387807620943292E-3</v>
          </cell>
          <cell r="AF40">
            <v>3.1516589264045575E-2</v>
          </cell>
          <cell r="AG40">
            <v>0</v>
          </cell>
          <cell r="AH40">
            <v>8.9920956504076999E-2</v>
          </cell>
          <cell r="AI40">
            <v>0</v>
          </cell>
          <cell r="AJ40">
            <v>4.3150620205121733E-3</v>
          </cell>
          <cell r="AK40">
            <v>1.1095052007998804E-3</v>
          </cell>
          <cell r="AL40">
            <v>0</v>
          </cell>
          <cell r="AN40">
            <v>3.8803173524046054E-3</v>
          </cell>
          <cell r="AO40">
            <v>5.7470429035115629</v>
          </cell>
          <cell r="AP40">
            <v>0</v>
          </cell>
          <cell r="AQ40">
            <v>0</v>
          </cell>
          <cell r="AR40">
            <v>0.19857571900381876</v>
          </cell>
          <cell r="AS40">
            <v>0</v>
          </cell>
          <cell r="AT40">
            <v>6.3110977248784228E-3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4.8440243840670444E-2</v>
          </cell>
          <cell r="K41">
            <v>0.19997145328258797</v>
          </cell>
          <cell r="L41">
            <v>1.8005175070745663</v>
          </cell>
          <cell r="M41">
            <v>5.3976431405552248</v>
          </cell>
          <cell r="N41">
            <v>0</v>
          </cell>
          <cell r="O41">
            <v>1.8224515713035565</v>
          </cell>
          <cell r="P41">
            <v>7.303552625241382</v>
          </cell>
          <cell r="Q41">
            <v>0</v>
          </cell>
          <cell r="R41">
            <v>1.9979942415169845</v>
          </cell>
          <cell r="S41">
            <v>0.55860204892730758</v>
          </cell>
          <cell r="T41">
            <v>0.29177772269456448</v>
          </cell>
          <cell r="U41">
            <v>11.204940922852121</v>
          </cell>
          <cell r="V41">
            <v>1.2170940844503382</v>
          </cell>
          <cell r="W41">
            <v>5.0408527796769249</v>
          </cell>
          <cell r="X41">
            <v>0</v>
          </cell>
          <cell r="Y41">
            <v>1.1187195909416624E-2</v>
          </cell>
          <cell r="Z41">
            <v>0.40816606012356504</v>
          </cell>
          <cell r="AA41">
            <v>6.1855297246183022E-4</v>
          </cell>
          <cell r="AB41">
            <v>8.6232376761318363</v>
          </cell>
          <cell r="AC41">
            <v>0.10669698355612441</v>
          </cell>
          <cell r="AD41">
            <v>1.5172178341423992</v>
          </cell>
          <cell r="AE41">
            <v>8.3963407458795908E-2</v>
          </cell>
          <cell r="AF41">
            <v>8.6496006090472505E-2</v>
          </cell>
          <cell r="AG41">
            <v>0</v>
          </cell>
          <cell r="AH41">
            <v>5.2209296902745277E-3</v>
          </cell>
          <cell r="AI41">
            <v>0</v>
          </cell>
          <cell r="AJ41">
            <v>1.2240581081417949E-2</v>
          </cell>
          <cell r="AK41">
            <v>0.1367077495390121</v>
          </cell>
          <cell r="AL41">
            <v>0</v>
          </cell>
          <cell r="AN41">
            <v>1.890465295494204E-3</v>
          </cell>
          <cell r="AO41">
            <v>15.994699787151799</v>
          </cell>
          <cell r="AP41">
            <v>0</v>
          </cell>
          <cell r="AQ41">
            <v>0</v>
          </cell>
          <cell r="AR41">
            <v>0.10944968385637763</v>
          </cell>
          <cell r="AS41">
            <v>0</v>
          </cell>
          <cell r="AT41">
            <v>-0.17427138923515076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5.2549179192874357E-3</v>
          </cell>
          <cell r="H42">
            <v>0.77616421039013872</v>
          </cell>
          <cell r="I42">
            <v>0.89876227601279091</v>
          </cell>
          <cell r="J42">
            <v>5.1996899362501958E-2</v>
          </cell>
          <cell r="K42">
            <v>2.1826396329084397E-2</v>
          </cell>
          <cell r="L42">
            <v>6.6741744023406102E-3</v>
          </cell>
          <cell r="M42">
            <v>3.5337346062276676E-2</v>
          </cell>
          <cell r="N42">
            <v>3.5775416168543788E-5</v>
          </cell>
          <cell r="O42">
            <v>0.17608776487062983</v>
          </cell>
          <cell r="P42">
            <v>0.1128049352374465</v>
          </cell>
          <cell r="Q42">
            <v>9.9028585891170806E-2</v>
          </cell>
          <cell r="R42">
            <v>0.22828071748067913</v>
          </cell>
          <cell r="S42">
            <v>3.0425819878193983E-3</v>
          </cell>
          <cell r="T42">
            <v>1.3332741942872345E-2</v>
          </cell>
          <cell r="U42">
            <v>3.0128772397666703E-2</v>
          </cell>
          <cell r="V42">
            <v>0.65786972333244087</v>
          </cell>
          <cell r="W42">
            <v>1.5942922528270493</v>
          </cell>
          <cell r="X42">
            <v>0.24008473857199375</v>
          </cell>
          <cell r="Y42">
            <v>3.1885869515907939E-2</v>
          </cell>
          <cell r="Z42">
            <v>0.15017793228531495</v>
          </cell>
          <cell r="AA42">
            <v>3.2946394478138644E-3</v>
          </cell>
          <cell r="AB42">
            <v>0</v>
          </cell>
          <cell r="AC42">
            <v>0.37417612776470577</v>
          </cell>
          <cell r="AD42">
            <v>1.1238776639533459</v>
          </cell>
          <cell r="AE42">
            <v>2.5853478941109065E-2</v>
          </cell>
          <cell r="AF42">
            <v>5.364040195094566E-2</v>
          </cell>
          <cell r="AG42">
            <v>3.6473695946571016E-2</v>
          </cell>
          <cell r="AH42">
            <v>1.4383749189756739E-2</v>
          </cell>
          <cell r="AI42">
            <v>0.12730155129214604</v>
          </cell>
          <cell r="AJ42">
            <v>0.2248200463095964</v>
          </cell>
          <cell r="AK42">
            <v>0.39364803925367298</v>
          </cell>
          <cell r="AL42">
            <v>0</v>
          </cell>
          <cell r="AN42">
            <v>0.1671489965795111</v>
          </cell>
          <cell r="AO42">
            <v>61.069129724667505</v>
          </cell>
          <cell r="AP42">
            <v>0</v>
          </cell>
          <cell r="AQ42">
            <v>0</v>
          </cell>
          <cell r="AR42">
            <v>22.145837205741941</v>
          </cell>
          <cell r="AS42">
            <v>0</v>
          </cell>
          <cell r="AT42">
            <v>-2.6275243853257774E-3</v>
          </cell>
        </row>
        <row r="43">
          <cell r="D43">
            <v>0.77537984276020389</v>
          </cell>
          <cell r="E43">
            <v>0.90703747176527827</v>
          </cell>
          <cell r="F43">
            <v>5.1377788455785334E-3</v>
          </cell>
          <cell r="G43">
            <v>0</v>
          </cell>
          <cell r="H43">
            <v>11.249644406103357</v>
          </cell>
          <cell r="I43">
            <v>0</v>
          </cell>
          <cell r="J43">
            <v>0.24384974099852075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2.2165863106790731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0.27725099801863129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4.6772888487844666E-2</v>
          </cell>
          <cell r="AD43">
            <v>0</v>
          </cell>
          <cell r="AE43">
            <v>0.2000630196815707</v>
          </cell>
          <cell r="AF43">
            <v>0.39064601742158711</v>
          </cell>
          <cell r="AG43">
            <v>0.1402254262207574</v>
          </cell>
          <cell r="AH43">
            <v>4.085062296952934</v>
          </cell>
          <cell r="AI43">
            <v>5.6400214986097907</v>
          </cell>
          <cell r="AJ43">
            <v>1.7723832036345366E-2</v>
          </cell>
          <cell r="AK43">
            <v>0.60304280474597771</v>
          </cell>
          <cell r="AL43">
            <v>0</v>
          </cell>
          <cell r="AN43">
            <v>8.3471341170421598E-3</v>
          </cell>
          <cell r="AO43">
            <v>111.55728508147104</v>
          </cell>
          <cell r="AP43">
            <v>0</v>
          </cell>
          <cell r="AQ43">
            <v>0</v>
          </cell>
          <cell r="AR43">
            <v>60.123118527906968</v>
          </cell>
          <cell r="AS43">
            <v>0</v>
          </cell>
          <cell r="AT43">
            <v>-6.9272895934980594E-3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0.10652945280135373</v>
          </cell>
          <cell r="H44">
            <v>0.67045602401229598</v>
          </cell>
          <cell r="I44">
            <v>7.5341127139791766</v>
          </cell>
          <cell r="J44">
            <v>5.2788189749523699E-4</v>
          </cell>
          <cell r="K44">
            <v>8.0245407202964275E-2</v>
          </cell>
          <cell r="L44">
            <v>1.3827169013828008E-2</v>
          </cell>
          <cell r="M44">
            <v>0</v>
          </cell>
          <cell r="N44">
            <v>0</v>
          </cell>
          <cell r="O44">
            <v>0.34472108202052043</v>
          </cell>
          <cell r="P44">
            <v>0.13551450792757341</v>
          </cell>
          <cell r="Q44">
            <v>1.1774559177140287</v>
          </cell>
          <cell r="R44">
            <v>0.37247373063054212</v>
          </cell>
          <cell r="S44">
            <v>0.7288123297946324</v>
          </cell>
          <cell r="T44">
            <v>2.7720141070130657E-3</v>
          </cell>
          <cell r="U44">
            <v>9.1393964545672911E-3</v>
          </cell>
          <cell r="V44">
            <v>0.20161335668095937</v>
          </cell>
          <cell r="W44">
            <v>27.638709709139007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0.39671732901817464</v>
          </cell>
          <cell r="AD44">
            <v>0</v>
          </cell>
          <cell r="AE44">
            <v>9.521082112549253E-5</v>
          </cell>
          <cell r="AF44">
            <v>1.1769921226206835E-3</v>
          </cell>
          <cell r="AG44">
            <v>0</v>
          </cell>
          <cell r="AH44">
            <v>2.8180653038941718E-3</v>
          </cell>
          <cell r="AI44">
            <v>1.1299122720747081E-3</v>
          </cell>
          <cell r="AJ44">
            <v>0</v>
          </cell>
          <cell r="AK44">
            <v>5.2271406056329239E-3</v>
          </cell>
          <cell r="AL44">
            <v>0</v>
          </cell>
          <cell r="AN44">
            <v>1.2778031621244836E-2</v>
          </cell>
          <cell r="AO44">
            <v>82.084581080910709</v>
          </cell>
          <cell r="AP44">
            <v>0</v>
          </cell>
          <cell r="AQ44">
            <v>0</v>
          </cell>
          <cell r="AR44">
            <v>8.4088716577445162</v>
          </cell>
          <cell r="AS44">
            <v>0</v>
          </cell>
          <cell r="AT44">
            <v>-6.5063651045772067E-2</v>
          </cell>
        </row>
        <row r="45">
          <cell r="D45">
            <v>1.1678526405095879</v>
          </cell>
          <cell r="E45">
            <v>0.27694750914979827</v>
          </cell>
          <cell r="F45">
            <v>4.5282118580442308E-2</v>
          </cell>
          <cell r="G45">
            <v>2.131559494460721</v>
          </cell>
          <cell r="H45">
            <v>1.8153016835950169</v>
          </cell>
          <cell r="I45">
            <v>0</v>
          </cell>
          <cell r="J45">
            <v>8.8049809980580171</v>
          </cell>
          <cell r="K45">
            <v>0.40223794760250553</v>
          </cell>
          <cell r="L45">
            <v>4.8949215653701623</v>
          </cell>
          <cell r="M45">
            <v>2.4703570551419363</v>
          </cell>
          <cell r="N45">
            <v>6.5742596123076202E-3</v>
          </cell>
          <cell r="O45">
            <v>16.320315294038728</v>
          </cell>
          <cell r="P45">
            <v>15.734818039649696</v>
          </cell>
          <cell r="Q45">
            <v>5.190382445325497</v>
          </cell>
          <cell r="R45">
            <v>6.6608786709466887</v>
          </cell>
          <cell r="S45">
            <v>0.90819391487429446</v>
          </cell>
          <cell r="T45">
            <v>0.48545591338451466</v>
          </cell>
          <cell r="U45">
            <v>12.92085677281997</v>
          </cell>
          <cell r="V45">
            <v>6.3700058294623085</v>
          </cell>
          <cell r="W45">
            <v>1.0753374254979353</v>
          </cell>
          <cell r="X45">
            <v>0.94518072232644901</v>
          </cell>
          <cell r="Y45">
            <v>0.28947758302219134</v>
          </cell>
          <cell r="Z45">
            <v>1.4326285203834469E-3</v>
          </cell>
          <cell r="AA45">
            <v>1.8402441425128636E-2</v>
          </cell>
          <cell r="AB45">
            <v>0.49240012492872309</v>
          </cell>
          <cell r="AC45">
            <v>0.65627230904286493</v>
          </cell>
          <cell r="AD45">
            <v>1.1744638645848546</v>
          </cell>
          <cell r="AE45">
            <v>6.1482739076638683E-2</v>
          </cell>
          <cell r="AF45">
            <v>0.20475060863394576</v>
          </cell>
          <cell r="AG45">
            <v>0</v>
          </cell>
          <cell r="AH45">
            <v>0.47906054642826945</v>
          </cell>
          <cell r="AI45">
            <v>0.31491754364286162</v>
          </cell>
          <cell r="AJ45">
            <v>0</v>
          </cell>
          <cell r="AK45">
            <v>9.287781974180126E-2</v>
          </cell>
          <cell r="AL45">
            <v>0</v>
          </cell>
          <cell r="AN45">
            <v>72.2015641467341</v>
          </cell>
          <cell r="AO45">
            <v>345.00608370454813</v>
          </cell>
          <cell r="AP45">
            <v>0</v>
          </cell>
          <cell r="AQ45">
            <v>0</v>
          </cell>
          <cell r="AR45">
            <v>6.0569672199151308</v>
          </cell>
          <cell r="AS45">
            <v>0</v>
          </cell>
          <cell r="AT45">
            <v>-2.0566904908712873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8.5839780702372295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233.63697422724658</v>
          </cell>
          <cell r="Q46">
            <v>0</v>
          </cell>
          <cell r="R46">
            <v>0</v>
          </cell>
          <cell r="S46">
            <v>0</v>
          </cell>
          <cell r="T46">
            <v>2.910173265311947</v>
          </cell>
          <cell r="U46">
            <v>48.039095664467538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19.340018722345789</v>
          </cell>
          <cell r="AC46">
            <v>0</v>
          </cell>
          <cell r="AD46">
            <v>0</v>
          </cell>
          <cell r="AE46">
            <v>0.14275874266845681</v>
          </cell>
          <cell r="AF46">
            <v>9.5159571461963369E-2</v>
          </cell>
          <cell r="AG46">
            <v>0</v>
          </cell>
          <cell r="AH46">
            <v>1.3315324747446121E-2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N46">
            <v>3.0424206498005247E-3</v>
          </cell>
          <cell r="AO46">
            <v>130.39438952562179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-4.9776523724023889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6.9649878902352116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1.0186295940527201</v>
          </cell>
          <cell r="Q47">
            <v>0</v>
          </cell>
          <cell r="R47">
            <v>0</v>
          </cell>
          <cell r="S47">
            <v>0</v>
          </cell>
          <cell r="T47">
            <v>13.831270966374207</v>
          </cell>
          <cell r="U47">
            <v>235.86297244628159</v>
          </cell>
          <cell r="V47">
            <v>0</v>
          </cell>
          <cell r="W47">
            <v>0</v>
          </cell>
          <cell r="X47">
            <v>0.67418993053791743</v>
          </cell>
          <cell r="Y47">
            <v>0</v>
          </cell>
          <cell r="Z47">
            <v>0</v>
          </cell>
          <cell r="AA47">
            <v>0</v>
          </cell>
          <cell r="AB47">
            <v>39.468922075518471</v>
          </cell>
          <cell r="AC47">
            <v>0</v>
          </cell>
          <cell r="AD47">
            <v>0</v>
          </cell>
          <cell r="AE47">
            <v>0.20796719549247375</v>
          </cell>
          <cell r="AF47">
            <v>7.4160046973607369E-2</v>
          </cell>
          <cell r="AG47">
            <v>0</v>
          </cell>
          <cell r="AH47">
            <v>2.5365851926999097E-2</v>
          </cell>
          <cell r="AI47">
            <v>0</v>
          </cell>
          <cell r="AJ47">
            <v>0</v>
          </cell>
          <cell r="AK47">
            <v>1.9761134440981287</v>
          </cell>
          <cell r="AL47">
            <v>0</v>
          </cell>
          <cell r="AN47">
            <v>0.12567900751916777</v>
          </cell>
          <cell r="AO47">
            <v>98.120645132109189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-9.9033508643197283</v>
          </cell>
        </row>
        <row r="48">
          <cell r="D48">
            <v>39.723126612180721</v>
          </cell>
          <cell r="E48">
            <v>7.0051489594044583</v>
          </cell>
          <cell r="F48">
            <v>1.1726362436059632</v>
          </cell>
          <cell r="G48">
            <v>14.826477102641908</v>
          </cell>
          <cell r="H48">
            <v>11.393475902623141</v>
          </cell>
          <cell r="I48">
            <v>6.5386946509898927</v>
          </cell>
          <cell r="J48">
            <v>37.163691082503931</v>
          </cell>
          <cell r="K48">
            <v>0</v>
          </cell>
          <cell r="L48">
            <v>15.22439694067805</v>
          </cell>
          <cell r="M48">
            <v>13.144158211726014</v>
          </cell>
          <cell r="N48">
            <v>0</v>
          </cell>
          <cell r="O48">
            <v>21.361537309132416</v>
          </cell>
          <cell r="P48">
            <v>495.75341034112847</v>
          </cell>
          <cell r="Q48">
            <v>131.31198046261244</v>
          </cell>
          <cell r="R48">
            <v>26.246325912129915</v>
          </cell>
          <cell r="S48">
            <v>13.447946189439014</v>
          </cell>
          <cell r="T48">
            <v>3.332553780733722</v>
          </cell>
          <cell r="U48">
            <v>483.501387751359</v>
          </cell>
          <cell r="V48">
            <v>3.3092110368095899</v>
          </cell>
          <cell r="W48">
            <v>0</v>
          </cell>
          <cell r="X48">
            <v>0</v>
          </cell>
          <cell r="Y48">
            <v>10.608480441168133</v>
          </cell>
          <cell r="Z48">
            <v>0</v>
          </cell>
          <cell r="AA48">
            <v>0</v>
          </cell>
          <cell r="AB48">
            <v>91.955501562985489</v>
          </cell>
          <cell r="AC48">
            <v>0.14512709174159724</v>
          </cell>
          <cell r="AD48">
            <v>3.7216918337423985</v>
          </cell>
          <cell r="AE48">
            <v>2.0851096313770761</v>
          </cell>
          <cell r="AF48">
            <v>2.5982717315207382</v>
          </cell>
          <cell r="AG48">
            <v>0</v>
          </cell>
          <cell r="AH48">
            <v>2.3631822192199308</v>
          </cell>
          <cell r="AI48">
            <v>1.2011099834472394</v>
          </cell>
          <cell r="AJ48">
            <v>5.9193708833963549E-2</v>
          </cell>
          <cell r="AK48">
            <v>1.2129258590827954</v>
          </cell>
          <cell r="AL48">
            <v>0</v>
          </cell>
          <cell r="AN48">
            <v>1855.8774701132759</v>
          </cell>
          <cell r="AO48">
            <v>1819.8510530726221</v>
          </cell>
          <cell r="AP48">
            <v>0</v>
          </cell>
          <cell r="AQ48">
            <v>0</v>
          </cell>
          <cell r="AR48">
            <v>27.345725502514163</v>
          </cell>
          <cell r="AS48">
            <v>0</v>
          </cell>
          <cell r="AT48">
            <v>94.503143300099836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0.58023900580704701</v>
          </cell>
          <cell r="Q49">
            <v>113.21022416701743</v>
          </cell>
          <cell r="R49">
            <v>9.5037220830484354E-3</v>
          </cell>
          <cell r="S49">
            <v>3.1114836324326726E-3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2.1789192214311526E-2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N49">
            <v>111.66236732687541</v>
          </cell>
          <cell r="AO49">
            <v>4.0774139371083837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0.77815213996008958</v>
          </cell>
        </row>
        <row r="50">
          <cell r="D50">
            <v>0</v>
          </cell>
          <cell r="E50">
            <v>0</v>
          </cell>
          <cell r="F50">
            <v>0</v>
          </cell>
          <cell r="G50">
            <v>10.883458794503078</v>
          </cell>
          <cell r="H50">
            <v>446.47219220335666</v>
          </cell>
          <cell r="I50">
            <v>0</v>
          </cell>
          <cell r="J50">
            <v>0.9279820255759117</v>
          </cell>
          <cell r="K50">
            <v>0</v>
          </cell>
          <cell r="L50">
            <v>14.447351506985123</v>
          </cell>
          <cell r="M50">
            <v>3.7634494330600479</v>
          </cell>
          <cell r="N50">
            <v>0</v>
          </cell>
          <cell r="O50">
            <v>5.0128522825729851</v>
          </cell>
          <cell r="P50">
            <v>42.989125728520257</v>
          </cell>
          <cell r="Q50">
            <v>1089.6116577318762</v>
          </cell>
          <cell r="R50">
            <v>307.63842949593834</v>
          </cell>
          <cell r="S50">
            <v>33.29538975814738</v>
          </cell>
          <cell r="T50">
            <v>1.8951386261862766</v>
          </cell>
          <cell r="U50">
            <v>125.00457460218831</v>
          </cell>
          <cell r="V50">
            <v>8.5675177153423672</v>
          </cell>
          <cell r="W50">
            <v>2.9980575530426297</v>
          </cell>
          <cell r="X50">
            <v>0.32572197011102688</v>
          </cell>
          <cell r="Y50">
            <v>0</v>
          </cell>
          <cell r="Z50">
            <v>7.5563991145268045E-2</v>
          </cell>
          <cell r="AA50">
            <v>0</v>
          </cell>
          <cell r="AB50">
            <v>0</v>
          </cell>
          <cell r="AC50">
            <v>8.8017345871389416</v>
          </cell>
          <cell r="AD50">
            <v>0</v>
          </cell>
          <cell r="AE50">
            <v>0.48627504161873786</v>
          </cell>
          <cell r="AF50">
            <v>0.29857506900289232</v>
          </cell>
          <cell r="AG50">
            <v>0</v>
          </cell>
          <cell r="AH50">
            <v>3.4041739447280651E-2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N50">
            <v>3695.0273293672481</v>
          </cell>
          <cell r="AO50">
            <v>5416.4995142659182</v>
          </cell>
          <cell r="AP50">
            <v>0</v>
          </cell>
          <cell r="AQ50">
            <v>0</v>
          </cell>
          <cell r="AR50">
            <v>5.5882099665039426</v>
          </cell>
          <cell r="AS50">
            <v>0</v>
          </cell>
          <cell r="AT50">
            <v>-154.84375547820315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6.1729294021422871E-4</v>
          </cell>
          <cell r="H51">
            <v>0</v>
          </cell>
          <cell r="I51">
            <v>0</v>
          </cell>
          <cell r="J51">
            <v>3.6051585535969183E-2</v>
          </cell>
          <cell r="K51">
            <v>0</v>
          </cell>
          <cell r="L51">
            <v>0.24712427561111183</v>
          </cell>
          <cell r="M51">
            <v>5.1986400930541132E-2</v>
          </cell>
          <cell r="N51">
            <v>0</v>
          </cell>
          <cell r="O51">
            <v>8.5024970917196921E-3</v>
          </cell>
          <cell r="P51">
            <v>4.2914558193619029E-2</v>
          </cell>
          <cell r="Q51">
            <v>2.2435676691941069</v>
          </cell>
          <cell r="R51">
            <v>1.2710306842024082</v>
          </cell>
          <cell r="S51">
            <v>0.18486528275894087</v>
          </cell>
          <cell r="T51">
            <v>6.1784865168403175E-3</v>
          </cell>
          <cell r="U51">
            <v>0.20209115899049523</v>
          </cell>
          <cell r="V51">
            <v>1.3582017329675468E-3</v>
          </cell>
          <cell r="W51">
            <v>1.3117132035528112E-2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1.4470524010662761E-2</v>
          </cell>
          <cell r="AC51">
            <v>1.5108109781832978E-4</v>
          </cell>
          <cell r="AD51">
            <v>0</v>
          </cell>
          <cell r="AE51">
            <v>3.5804596376999218E-4</v>
          </cell>
          <cell r="AF51">
            <v>1.8442287420336427E-4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N51">
            <v>6.0858985084090458</v>
          </cell>
          <cell r="AO51">
            <v>28.403088910314267</v>
          </cell>
          <cell r="AP51">
            <v>0</v>
          </cell>
          <cell r="AQ51">
            <v>0</v>
          </cell>
          <cell r="AR51">
            <v>3.173795951948799E-2</v>
          </cell>
          <cell r="AS51">
            <v>0</v>
          </cell>
          <cell r="AT51">
            <v>4.2044962622928179E-3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0.6824367519169201</v>
          </cell>
          <cell r="H52">
            <v>0</v>
          </cell>
          <cell r="I52">
            <v>0</v>
          </cell>
          <cell r="J52">
            <v>0</v>
          </cell>
          <cell r="K52">
            <v>1.1052417328041393E-3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14.704290635097619</v>
          </cell>
          <cell r="R52">
            <v>18.976835774567512</v>
          </cell>
          <cell r="S52">
            <v>0.60170095340787821</v>
          </cell>
          <cell r="T52">
            <v>0</v>
          </cell>
          <cell r="U52">
            <v>1.3450010813541127</v>
          </cell>
          <cell r="V52">
            <v>2.2657681610532201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N52">
            <v>8.5050299459452541E-2</v>
          </cell>
          <cell r="AO52">
            <v>6.2978823441523168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-0.19374400826473245</v>
          </cell>
        </row>
        <row r="53">
          <cell r="D53">
            <v>0.52857924694764136</v>
          </cell>
          <cell r="E53">
            <v>8.620539503816968E-2</v>
          </cell>
          <cell r="F53">
            <v>1.1766119085566506E-2</v>
          </cell>
          <cell r="G53">
            <v>4.5085681459519629</v>
          </cell>
          <cell r="H53">
            <v>196.53665840089729</v>
          </cell>
          <cell r="I53">
            <v>144.56876919284346</v>
          </cell>
          <cell r="J53">
            <v>17.08259188120979</v>
          </cell>
          <cell r="K53">
            <v>0.77931895936376905</v>
          </cell>
          <cell r="L53">
            <v>8.9622705228421804</v>
          </cell>
          <cell r="M53">
            <v>1.5185895047073088</v>
          </cell>
          <cell r="N53">
            <v>4.004491822396495E-2</v>
          </cell>
          <cell r="O53">
            <v>4.6462110354728052</v>
          </cell>
          <cell r="P53">
            <v>5.7013408907005534</v>
          </cell>
          <cell r="Q53">
            <v>184.08186098134951</v>
          </cell>
          <cell r="R53">
            <v>93.170509725062828</v>
          </cell>
          <cell r="S53">
            <v>31.14139260811757</v>
          </cell>
          <cell r="T53">
            <v>9.0565048568549091</v>
          </cell>
          <cell r="U53">
            <v>93.07417989321408</v>
          </cell>
          <cell r="V53">
            <v>5.7313031821267666</v>
          </cell>
          <cell r="W53">
            <v>5.2890536432757695</v>
          </cell>
          <cell r="X53">
            <v>0.14361782946138263</v>
          </cell>
          <cell r="Y53">
            <v>5.5430045639469139</v>
          </cell>
          <cell r="Z53">
            <v>0.27671184244794034</v>
          </cell>
          <cell r="AA53">
            <v>0</v>
          </cell>
          <cell r="AB53">
            <v>7.3737590667475565</v>
          </cell>
          <cell r="AC53">
            <v>0.26842051291358598</v>
          </cell>
          <cell r="AD53">
            <v>4.8860300403737007</v>
          </cell>
          <cell r="AE53">
            <v>1.5392020052606332</v>
          </cell>
          <cell r="AF53">
            <v>0.35983834851572283</v>
          </cell>
          <cell r="AG53">
            <v>0</v>
          </cell>
          <cell r="AH53">
            <v>0.50732907158474971</v>
          </cell>
          <cell r="AI53">
            <v>0</v>
          </cell>
          <cell r="AJ53">
            <v>0</v>
          </cell>
          <cell r="AK53">
            <v>0.39302333690939972</v>
          </cell>
          <cell r="AL53">
            <v>0</v>
          </cell>
          <cell r="AN53">
            <v>19.659652210117844</v>
          </cell>
          <cell r="AO53">
            <v>824.21469160364995</v>
          </cell>
          <cell r="AP53">
            <v>0</v>
          </cell>
          <cell r="AQ53">
            <v>0</v>
          </cell>
          <cell r="AR53">
            <v>31.44222631010047</v>
          </cell>
          <cell r="AS53">
            <v>138.16063171841407</v>
          </cell>
          <cell r="AT53">
            <v>-2.3527782562785466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0.66419834235809105</v>
          </cell>
          <cell r="I54">
            <v>0</v>
          </cell>
          <cell r="J54">
            <v>5.2916442409222525E-4</v>
          </cell>
          <cell r="K54">
            <v>0</v>
          </cell>
          <cell r="L54">
            <v>2.5486074617185661E-2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0.12928477417358941</v>
          </cell>
          <cell r="S54">
            <v>1.6057543124777363E-2</v>
          </cell>
          <cell r="T54">
            <v>7.7621709709616571E-3</v>
          </cell>
          <cell r="U54">
            <v>2.6126796377067052E-2</v>
          </cell>
          <cell r="V54">
            <v>1.3466586995478425E-2</v>
          </cell>
          <cell r="W54">
            <v>3.146575264127538E-3</v>
          </cell>
          <cell r="X54">
            <v>0.11746059822417543</v>
          </cell>
          <cell r="Y54">
            <v>2.1150775876288726E-5</v>
          </cell>
          <cell r="Z54">
            <v>0.15279858978506766</v>
          </cell>
          <cell r="AA54">
            <v>1.5963003520209407E-2</v>
          </cell>
          <cell r="AB54">
            <v>1.300547836865229E-4</v>
          </cell>
          <cell r="AC54">
            <v>0.30669515998074814</v>
          </cell>
          <cell r="AD54">
            <v>0.22766190421875265</v>
          </cell>
          <cell r="AE54">
            <v>9.0726404411389794E-3</v>
          </cell>
          <cell r="AF54">
            <v>4.5357834445554523E-2</v>
          </cell>
          <cell r="AG54">
            <v>7.1183928281792763E-3</v>
          </cell>
          <cell r="AH54">
            <v>1.6804071279472588E-2</v>
          </cell>
          <cell r="AI54">
            <v>9.5606974789537169E-3</v>
          </cell>
          <cell r="AJ54">
            <v>1.5551646212813575E-2</v>
          </cell>
          <cell r="AK54">
            <v>5.5682732084996189E-2</v>
          </cell>
          <cell r="AL54">
            <v>0</v>
          </cell>
          <cell r="AN54">
            <v>0.55689447809185522</v>
          </cell>
          <cell r="AO54">
            <v>10.109093308475622</v>
          </cell>
          <cell r="AP54">
            <v>0</v>
          </cell>
          <cell r="AQ54">
            <v>0</v>
          </cell>
          <cell r="AR54">
            <v>1.7916577566092258</v>
          </cell>
          <cell r="AS54">
            <v>1.9431344558628894</v>
          </cell>
          <cell r="AT54">
            <v>-6.9432699577939849E-4</v>
          </cell>
        </row>
        <row r="55">
          <cell r="D55">
            <v>3.3258593273553243E-3</v>
          </cell>
          <cell r="E55">
            <v>0</v>
          </cell>
          <cell r="F55">
            <v>0</v>
          </cell>
          <cell r="G55">
            <v>1.2271418133465919</v>
          </cell>
          <cell r="H55">
            <v>25.259854526922972</v>
          </cell>
          <cell r="I55">
            <v>4.5778684986946425</v>
          </cell>
          <cell r="J55">
            <v>0.34491309419315375</v>
          </cell>
          <cell r="K55">
            <v>8.7513733754914683E-2</v>
          </cell>
          <cell r="L55">
            <v>1.5006325151518189</v>
          </cell>
          <cell r="M55">
            <v>0.71505781792333989</v>
          </cell>
          <cell r="N55">
            <v>4.6414798949367128E-3</v>
          </cell>
          <cell r="O55">
            <v>0.71259626000225451</v>
          </cell>
          <cell r="P55">
            <v>3.5019642108619768</v>
          </cell>
          <cell r="Q55">
            <v>1.4598009288442475</v>
          </cell>
          <cell r="R55">
            <v>75.754013674968576</v>
          </cell>
          <cell r="S55">
            <v>4.5409809517729123</v>
          </cell>
          <cell r="T55">
            <v>16.367983960351545</v>
          </cell>
          <cell r="U55">
            <v>32.899343034090116</v>
          </cell>
          <cell r="V55">
            <v>4.549861014244466</v>
          </cell>
          <cell r="W55">
            <v>72.160218470465679</v>
          </cell>
          <cell r="X55">
            <v>2.2568714585190905</v>
          </cell>
          <cell r="Y55">
            <v>0.13824826960116626</v>
          </cell>
          <cell r="Z55">
            <v>10.378459984343468</v>
          </cell>
          <cell r="AA55">
            <v>0.10444931118303066</v>
          </cell>
          <cell r="AB55">
            <v>8.1332589187594788</v>
          </cell>
          <cell r="AC55">
            <v>4.0768761622989764</v>
          </cell>
          <cell r="AD55">
            <v>4.7745445868423273</v>
          </cell>
          <cell r="AE55">
            <v>0.13497748596548287</v>
          </cell>
          <cell r="AF55">
            <v>0.21931278649227803</v>
          </cell>
          <cell r="AG55">
            <v>0</v>
          </cell>
          <cell r="AH55">
            <v>2.5520290588992918E-2</v>
          </cell>
          <cell r="AI55">
            <v>6.5115539433442445E-3</v>
          </cell>
          <cell r="AJ55">
            <v>0.87936181742161668</v>
          </cell>
          <cell r="AK55">
            <v>3.9085121474770195</v>
          </cell>
          <cell r="AL55">
            <v>0</v>
          </cell>
          <cell r="AN55">
            <v>14.295132005727734</v>
          </cell>
          <cell r="AO55">
            <v>626.76407645952088</v>
          </cell>
          <cell r="AP55">
            <v>0</v>
          </cell>
          <cell r="AQ55">
            <v>0</v>
          </cell>
          <cell r="AR55">
            <v>143.31561194839105</v>
          </cell>
          <cell r="AS55">
            <v>128.17660004744673</v>
          </cell>
          <cell r="AT55">
            <v>-1.4291766987338699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0.58170589892806013</v>
          </cell>
          <cell r="H56">
            <v>20.179120468136468</v>
          </cell>
          <cell r="I56">
            <v>27.896171753998154</v>
          </cell>
          <cell r="J56">
            <v>0</v>
          </cell>
          <cell r="K56">
            <v>0</v>
          </cell>
          <cell r="L56">
            <v>9.3043123254002054E-3</v>
          </cell>
          <cell r="M56">
            <v>0</v>
          </cell>
          <cell r="N56">
            <v>0</v>
          </cell>
          <cell r="O56">
            <v>1.0078566101624716E-2</v>
          </cell>
          <cell r="P56">
            <v>1.4344514237238162E-3</v>
          </cell>
          <cell r="Q56">
            <v>7.3760474048287119E-4</v>
          </cell>
          <cell r="R56">
            <v>3.5765233378918282</v>
          </cell>
          <cell r="S56">
            <v>0.42942803506789917</v>
          </cell>
          <cell r="T56">
            <v>1.308754056754553E-2</v>
          </cell>
          <cell r="U56">
            <v>0.63635320350734159</v>
          </cell>
          <cell r="V56">
            <v>0.1145001773187562</v>
          </cell>
          <cell r="W56">
            <v>1.222538418900764</v>
          </cell>
          <cell r="X56">
            <v>0.28567616418201214</v>
          </cell>
          <cell r="Y56">
            <v>7.7451894960110443E-4</v>
          </cell>
          <cell r="Z56">
            <v>3.7089530505395582E-2</v>
          </cell>
          <cell r="AA56">
            <v>4.7962932147508003E-4</v>
          </cell>
          <cell r="AB56">
            <v>0</v>
          </cell>
          <cell r="AC56">
            <v>3.3404979037879243E-3</v>
          </cell>
          <cell r="AD56">
            <v>0.51505598737597857</v>
          </cell>
          <cell r="AE56">
            <v>4.6914387361770143E-3</v>
          </cell>
          <cell r="AF56">
            <v>1.4794736272461784E-3</v>
          </cell>
          <cell r="AG56">
            <v>0</v>
          </cell>
          <cell r="AH56">
            <v>1.7711474940400079E-2</v>
          </cell>
          <cell r="AI56">
            <v>0</v>
          </cell>
          <cell r="AJ56">
            <v>1.1864265996441199E-3</v>
          </cell>
          <cell r="AK56">
            <v>0</v>
          </cell>
          <cell r="AL56">
            <v>0</v>
          </cell>
          <cell r="AN56">
            <v>4.6633075106370434</v>
          </cell>
          <cell r="AO56">
            <v>331.64720565279879</v>
          </cell>
          <cell r="AP56">
            <v>0</v>
          </cell>
          <cell r="AQ56">
            <v>0</v>
          </cell>
          <cell r="AR56">
            <v>1.3970108757357131</v>
          </cell>
          <cell r="AS56">
            <v>83.559966614266131</v>
          </cell>
          <cell r="AT56">
            <v>-0.48513802514929527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1.0106577610675304E-6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2.8751981966453934E-4</v>
          </cell>
          <cell r="P57">
            <v>0</v>
          </cell>
          <cell r="Q57">
            <v>0</v>
          </cell>
          <cell r="R57">
            <v>0</v>
          </cell>
          <cell r="S57">
            <v>0.36598879351402314</v>
          </cell>
          <cell r="T57">
            <v>0</v>
          </cell>
          <cell r="U57">
            <v>0</v>
          </cell>
          <cell r="V57">
            <v>1.1289119647314578</v>
          </cell>
          <cell r="W57">
            <v>18.382195837116285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9.0651608646965642E-2</v>
          </cell>
          <cell r="AD57">
            <v>0</v>
          </cell>
          <cell r="AE57">
            <v>3.6519523250109154E-2</v>
          </cell>
          <cell r="AF57">
            <v>2.8984577914138054E-2</v>
          </cell>
          <cell r="AG57">
            <v>0</v>
          </cell>
          <cell r="AH57">
            <v>1.0674833009071488E-2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N57">
            <v>0.77811197712407931</v>
          </cell>
          <cell r="AO57">
            <v>76.521551811893687</v>
          </cell>
          <cell r="AP57">
            <v>0</v>
          </cell>
          <cell r="AQ57">
            <v>0</v>
          </cell>
          <cell r="AR57">
            <v>24.45309142529922</v>
          </cell>
          <cell r="AS57">
            <v>14.153973311887313</v>
          </cell>
          <cell r="AT57">
            <v>-0.10043627653541809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5.2392789530199204</v>
          </cell>
          <cell r="S58">
            <v>76.862102481934656</v>
          </cell>
          <cell r="T58">
            <v>0</v>
          </cell>
          <cell r="U58">
            <v>0</v>
          </cell>
          <cell r="V58">
            <v>0.27122647242094766</v>
          </cell>
          <cell r="W58">
            <v>49.135331482641377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0.33962340794266338</v>
          </cell>
          <cell r="AF58">
            <v>1.5939294339504789E-3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0.21059433612257361</v>
          </cell>
          <cell r="AL58">
            <v>0</v>
          </cell>
          <cell r="AN58">
            <v>1.9791436252480747</v>
          </cell>
          <cell r="AO58">
            <v>520.34243534751909</v>
          </cell>
          <cell r="AP58">
            <v>0</v>
          </cell>
          <cell r="AQ58">
            <v>0</v>
          </cell>
          <cell r="AR58">
            <v>23.020256502505966</v>
          </cell>
          <cell r="AS58">
            <v>149.0770413286688</v>
          </cell>
          <cell r="AT58">
            <v>3.9407960592927891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19.627069185862084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4.7549571036218374E-2</v>
          </cell>
          <cell r="T59">
            <v>0</v>
          </cell>
          <cell r="U59">
            <v>3.9494176814067333E-3</v>
          </cell>
          <cell r="V59">
            <v>0.65618762351518323</v>
          </cell>
          <cell r="W59">
            <v>0</v>
          </cell>
          <cell r="X59">
            <v>1.8032916764422153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0.27360466965029084</v>
          </cell>
          <cell r="AF59">
            <v>0.50437647354908266</v>
          </cell>
          <cell r="AG59">
            <v>0</v>
          </cell>
          <cell r="AH59">
            <v>0.23485636280790514</v>
          </cell>
          <cell r="AI59">
            <v>0.10680911991725973</v>
          </cell>
          <cell r="AJ59">
            <v>0.169946220615625</v>
          </cell>
          <cell r="AK59">
            <v>0</v>
          </cell>
          <cell r="AL59">
            <v>0</v>
          </cell>
          <cell r="AN59">
            <v>8.2034974051982577</v>
          </cell>
          <cell r="AO59">
            <v>311.24165012917632</v>
          </cell>
          <cell r="AP59">
            <v>0</v>
          </cell>
          <cell r="AQ59">
            <v>0</v>
          </cell>
          <cell r="AR59">
            <v>404.72995842045299</v>
          </cell>
          <cell r="AS59">
            <v>147.41166737318048</v>
          </cell>
          <cell r="AT59">
            <v>-11.527153859157101</v>
          </cell>
        </row>
        <row r="60">
          <cell r="D60">
            <v>0</v>
          </cell>
          <cell r="E60">
            <v>0</v>
          </cell>
          <cell r="F60">
            <v>3.7387623508819308E-3</v>
          </cell>
          <cell r="G60">
            <v>4.965997358620175E-3</v>
          </cell>
          <cell r="H60">
            <v>1.4312790382502136</v>
          </cell>
          <cell r="I60">
            <v>1.0854325030402983</v>
          </cell>
          <cell r="J60">
            <v>1.6906313848759041E-2</v>
          </cell>
          <cell r="K60">
            <v>2.1371303908025574</v>
          </cell>
          <cell r="L60">
            <v>1.0468738131788378</v>
          </cell>
          <cell r="M60">
            <v>3.1876533804978333E-3</v>
          </cell>
          <cell r="N60">
            <v>1.5939558227794667E-4</v>
          </cell>
          <cell r="O60">
            <v>0.1043494167636877</v>
          </cell>
          <cell r="P60">
            <v>0.74172436272368714</v>
          </cell>
          <cell r="Q60">
            <v>0.10557106750156164</v>
          </cell>
          <cell r="R60">
            <v>0.31959528974836271</v>
          </cell>
          <cell r="S60">
            <v>3.6975615294432773E-2</v>
          </cell>
          <cell r="T60">
            <v>5.5914988892676043E-2</v>
          </cell>
          <cell r="U60">
            <v>0.54045868265404451</v>
          </cell>
          <cell r="V60">
            <v>0.27133759458300322</v>
          </cell>
          <cell r="W60">
            <v>4.6465309413746567</v>
          </cell>
          <cell r="X60">
            <v>0.84214666160869278</v>
          </cell>
          <cell r="Y60">
            <v>5.0948323128913869E-3</v>
          </cell>
          <cell r="Z60">
            <v>7.0457138167390188E-2</v>
          </cell>
          <cell r="AA60">
            <v>0.11160276055289875</v>
          </cell>
          <cell r="AB60">
            <v>0.47236590601852457</v>
          </cell>
          <cell r="AC60">
            <v>3.0570637538295848</v>
          </cell>
          <cell r="AD60">
            <v>0.44665681980196625</v>
          </cell>
          <cell r="AE60">
            <v>0.28534038331955891</v>
          </cell>
          <cell r="AF60">
            <v>0.74135879769987056</v>
          </cell>
          <cell r="AG60">
            <v>1.9475382805475283E-2</v>
          </cell>
          <cell r="AH60">
            <v>1.891590259932368</v>
          </cell>
          <cell r="AI60">
            <v>6.6767347718161432</v>
          </cell>
          <cell r="AJ60">
            <v>0.51680704979968883</v>
          </cell>
          <cell r="AK60">
            <v>8.6995606749140975E-2</v>
          </cell>
          <cell r="AL60">
            <v>0</v>
          </cell>
          <cell r="AN60">
            <v>0.89956364183301218</v>
          </cell>
          <cell r="AO60">
            <v>42.511691109539527</v>
          </cell>
          <cell r="AP60">
            <v>0</v>
          </cell>
          <cell r="AQ60">
            <v>0</v>
          </cell>
          <cell r="AR60">
            <v>26.626831765546314</v>
          </cell>
          <cell r="AS60">
            <v>7.863799419774729</v>
          </cell>
          <cell r="AT60">
            <v>4.3596936924821084E-2</v>
          </cell>
        </row>
        <row r="61">
          <cell r="D61">
            <v>0</v>
          </cell>
          <cell r="E61">
            <v>0</v>
          </cell>
          <cell r="F61">
            <v>0.3154624427787277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46.627126386852488</v>
          </cell>
          <cell r="U61">
            <v>462.6324018152124</v>
          </cell>
          <cell r="V61">
            <v>325.20141219473032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5.1475644393152677</v>
          </cell>
          <cell r="AB61">
            <v>0</v>
          </cell>
          <cell r="AC61">
            <v>0</v>
          </cell>
          <cell r="AD61">
            <v>0</v>
          </cell>
          <cell r="AE61">
            <v>14.139974678642862</v>
          </cell>
          <cell r="AF61">
            <v>3.1604602992217767</v>
          </cell>
          <cell r="AG61">
            <v>0</v>
          </cell>
          <cell r="AH61">
            <v>27.44102841408284</v>
          </cell>
          <cell r="AI61">
            <v>7.5705168684786432</v>
          </cell>
          <cell r="AJ61">
            <v>0</v>
          </cell>
          <cell r="AK61">
            <v>0</v>
          </cell>
          <cell r="AL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5.6782945194958172</v>
          </cell>
          <cell r="AS61">
            <v>139.9405453249891</v>
          </cell>
          <cell r="AT61">
            <v>0</v>
          </cell>
        </row>
        <row r="62">
          <cell r="D62">
            <v>270.45382404435901</v>
          </cell>
          <cell r="E62">
            <v>52.529592198835068</v>
          </cell>
          <cell r="F62">
            <v>6.9983621133004883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1579.2176621507745</v>
          </cell>
          <cell r="U62">
            <v>14.301795598032466</v>
          </cell>
          <cell r="V62">
            <v>773.08247559240147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37.085339783727306</v>
          </cell>
          <cell r="AB62">
            <v>0</v>
          </cell>
          <cell r="AC62">
            <v>0</v>
          </cell>
          <cell r="AD62">
            <v>0</v>
          </cell>
          <cell r="AE62">
            <v>68.698712216801155</v>
          </cell>
          <cell r="AF62">
            <v>44.03095073088609</v>
          </cell>
          <cell r="AG62">
            <v>51.607010082924056</v>
          </cell>
          <cell r="AH62">
            <v>34.255107347176114</v>
          </cell>
          <cell r="AI62">
            <v>28.145270262765266</v>
          </cell>
          <cell r="AJ62">
            <v>0</v>
          </cell>
          <cell r="AK62">
            <v>0</v>
          </cell>
          <cell r="AL62">
            <v>0</v>
          </cell>
          <cell r="AN62">
            <v>0</v>
          </cell>
          <cell r="AO62">
            <v>743.15955264342278</v>
          </cell>
          <cell r="AP62">
            <v>0</v>
          </cell>
          <cell r="AQ62">
            <v>0</v>
          </cell>
          <cell r="AR62">
            <v>973.17870886239336</v>
          </cell>
          <cell r="AS62">
            <v>0</v>
          </cell>
          <cell r="AT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1.596224282412541</v>
          </cell>
          <cell r="H63">
            <v>0</v>
          </cell>
          <cell r="I63">
            <v>0</v>
          </cell>
          <cell r="J63">
            <v>2.7193622138544358E-4</v>
          </cell>
          <cell r="K63">
            <v>0</v>
          </cell>
          <cell r="L63">
            <v>0</v>
          </cell>
          <cell r="M63">
            <v>0</v>
          </cell>
          <cell r="N63">
            <v>8.2620782033404561E-2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14.69091377535084</v>
          </cell>
          <cell r="U63">
            <v>4.4919789985291088</v>
          </cell>
          <cell r="V63">
            <v>69.621533862673687</v>
          </cell>
          <cell r="W63">
            <v>84.798205065667844</v>
          </cell>
          <cell r="X63">
            <v>99.525814692923305</v>
          </cell>
          <cell r="Y63">
            <v>16.170447988937113</v>
          </cell>
          <cell r="Z63">
            <v>4.7815080564943742</v>
          </cell>
          <cell r="AA63">
            <v>5.4509906159977826</v>
          </cell>
          <cell r="AB63">
            <v>30.702393429708511</v>
          </cell>
          <cell r="AC63">
            <v>16.916848623674493</v>
          </cell>
          <cell r="AD63">
            <v>174.64936433491758</v>
          </cell>
          <cell r="AE63">
            <v>87.60367664847746</v>
          </cell>
          <cell r="AF63">
            <v>23.066918058813798</v>
          </cell>
          <cell r="AG63">
            <v>3.2358386946083364</v>
          </cell>
          <cell r="AH63">
            <v>30.51334988345728</v>
          </cell>
          <cell r="AI63">
            <v>23.313652910687505</v>
          </cell>
          <cell r="AJ63">
            <v>6.5123811740090272</v>
          </cell>
          <cell r="AK63">
            <v>32.40175930948179</v>
          </cell>
          <cell r="AL63">
            <v>0</v>
          </cell>
          <cell r="AN63">
            <v>0</v>
          </cell>
          <cell r="AO63">
            <v>1.4195360115937548</v>
          </cell>
          <cell r="AP63">
            <v>0</v>
          </cell>
          <cell r="AQ63">
            <v>0</v>
          </cell>
          <cell r="AR63">
            <v>651.8766721922683</v>
          </cell>
          <cell r="AS63">
            <v>0</v>
          </cell>
          <cell r="AT63">
            <v>8.8752235832605688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4.8604942212409403</v>
          </cell>
          <cell r="H64">
            <v>686.10555441528311</v>
          </cell>
          <cell r="I64">
            <v>697.42965852621592</v>
          </cell>
          <cell r="J64">
            <v>5.8564399464318656E-2</v>
          </cell>
          <cell r="K64">
            <v>5.2553238253532114E-2</v>
          </cell>
          <cell r="L64">
            <v>0.38157227443924768</v>
          </cell>
          <cell r="M64">
            <v>0.67319708569964809</v>
          </cell>
          <cell r="N64">
            <v>4.3090081044700621E-2</v>
          </cell>
          <cell r="O64">
            <v>0.83334684999047115</v>
          </cell>
          <cell r="P64">
            <v>1.8309035413217947</v>
          </cell>
          <cell r="Q64">
            <v>25.116073996675279</v>
          </cell>
          <cell r="R64">
            <v>1.4672477649815607</v>
          </cell>
          <cell r="S64">
            <v>5.8354712188228772</v>
          </cell>
          <cell r="T64">
            <v>34.308160860811284</v>
          </cell>
          <cell r="U64">
            <v>997.80064947423307</v>
          </cell>
          <cell r="V64">
            <v>9.6352221352845167</v>
          </cell>
          <cell r="W64">
            <v>45.384249383683709</v>
          </cell>
          <cell r="X64">
            <v>106.51285173045056</v>
          </cell>
          <cell r="Y64">
            <v>4.266389602184292</v>
          </cell>
          <cell r="Z64">
            <v>171.48989847433211</v>
          </cell>
          <cell r="AA64">
            <v>10.157798509094647</v>
          </cell>
          <cell r="AB64">
            <v>76.141518458008036</v>
          </cell>
          <cell r="AC64">
            <v>34.551924034268765</v>
          </cell>
          <cell r="AD64">
            <v>62.499243453373644</v>
          </cell>
          <cell r="AE64">
            <v>60.708813997022474</v>
          </cell>
          <cell r="AF64">
            <v>12.001633658456852</v>
          </cell>
          <cell r="AG64">
            <v>2.9786499439626204</v>
          </cell>
          <cell r="AH64">
            <v>35.194455903765181</v>
          </cell>
          <cell r="AI64">
            <v>0</v>
          </cell>
          <cell r="AJ64">
            <v>4.2251673398386442</v>
          </cell>
          <cell r="AK64">
            <v>3.9343777077436983</v>
          </cell>
          <cell r="AL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8333.8627906848542</v>
          </cell>
          <cell r="AT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14.502208485473126</v>
          </cell>
          <cell r="H65">
            <v>28.967620193235319</v>
          </cell>
          <cell r="I65">
            <v>489.80135467597529</v>
          </cell>
          <cell r="J65">
            <v>0.32924402912075579</v>
          </cell>
          <cell r="K65">
            <v>4.4269893818311833E-2</v>
          </cell>
          <cell r="L65">
            <v>0.81121994472880232</v>
          </cell>
          <cell r="M65">
            <v>0</v>
          </cell>
          <cell r="N65">
            <v>1.2054444043978669E-2</v>
          </cell>
          <cell r="O65">
            <v>2.2752240477455747</v>
          </cell>
          <cell r="P65">
            <v>27.375548638668882</v>
          </cell>
          <cell r="Q65">
            <v>1.0867088734932073</v>
          </cell>
          <cell r="R65">
            <v>16.668042105291622</v>
          </cell>
          <cell r="S65">
            <v>0.26981042647843534</v>
          </cell>
          <cell r="T65">
            <v>9.0640562477499493</v>
          </cell>
          <cell r="U65">
            <v>6.1826873121758918</v>
          </cell>
          <cell r="V65">
            <v>52.695715575359614</v>
          </cell>
          <cell r="W65">
            <v>1206.8925890229721</v>
          </cell>
          <cell r="X65">
            <v>41.29381799078466</v>
          </cell>
          <cell r="Y65">
            <v>0.70352926294186624</v>
          </cell>
          <cell r="Z65">
            <v>1.5603450272429198</v>
          </cell>
          <cell r="AA65">
            <v>0.82237629212464292</v>
          </cell>
          <cell r="AB65">
            <v>1.6473545383207713</v>
          </cell>
          <cell r="AC65">
            <v>47.60686243690099</v>
          </cell>
          <cell r="AD65">
            <v>16.323147662152671</v>
          </cell>
          <cell r="AE65">
            <v>8.8790677592520826</v>
          </cell>
          <cell r="AF65">
            <v>3.270527219542628</v>
          </cell>
          <cell r="AG65">
            <v>0</v>
          </cell>
          <cell r="AH65">
            <v>12.578863443964211</v>
          </cell>
          <cell r="AI65">
            <v>5.3533111072403106</v>
          </cell>
          <cell r="AJ65">
            <v>2.3585583650372146</v>
          </cell>
          <cell r="AK65">
            <v>0.44410179033372438</v>
          </cell>
          <cell r="AL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1390.0391431756309</v>
          </cell>
          <cell r="AS65">
            <v>0</v>
          </cell>
          <cell r="AT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131.30214499174716</v>
          </cell>
          <cell r="H66">
            <v>503.65326465686297</v>
          </cell>
          <cell r="I66">
            <v>913.59078717659179</v>
          </cell>
          <cell r="J66">
            <v>1551.1947520929166</v>
          </cell>
          <cell r="K66">
            <v>496.61325119604783</v>
          </cell>
          <cell r="L66">
            <v>297.86369978057769</v>
          </cell>
          <cell r="M66">
            <v>1383.9028352636831</v>
          </cell>
          <cell r="N66">
            <v>17.270245788625953</v>
          </cell>
          <cell r="O66">
            <v>747.13656750558653</v>
          </cell>
          <cell r="P66">
            <v>1893.477255776</v>
          </cell>
          <cell r="Q66">
            <v>6689.490761252152</v>
          </cell>
          <cell r="R66">
            <v>1283.9162867200776</v>
          </cell>
          <cell r="S66">
            <v>115.44088063830175</v>
          </cell>
          <cell r="T66">
            <v>1.8308185405591035</v>
          </cell>
          <cell r="U66">
            <v>0.22803619731111571</v>
          </cell>
          <cell r="V66">
            <v>1288.2869912570006</v>
          </cell>
          <cell r="W66">
            <v>0</v>
          </cell>
          <cell r="X66">
            <v>0</v>
          </cell>
          <cell r="Y66">
            <v>0</v>
          </cell>
          <cell r="Z66">
            <v>3004.9869141743866</v>
          </cell>
          <cell r="AA66">
            <v>5.0577489652105534</v>
          </cell>
          <cell r="AB66">
            <v>0</v>
          </cell>
          <cell r="AC66">
            <v>157.22186534315597</v>
          </cell>
          <cell r="AD66">
            <v>243.25276662176728</v>
          </cell>
          <cell r="AE66">
            <v>0</v>
          </cell>
          <cell r="AF66">
            <v>0</v>
          </cell>
          <cell r="AG66">
            <v>2.3557871698826411</v>
          </cell>
          <cell r="AH66">
            <v>0</v>
          </cell>
          <cell r="AI66">
            <v>0</v>
          </cell>
          <cell r="AJ66">
            <v>18.643860118963406</v>
          </cell>
          <cell r="AK66">
            <v>3.532259246589339</v>
          </cell>
          <cell r="AL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</row>
        <row r="67">
          <cell r="D67">
            <v>141.74368155639564</v>
          </cell>
          <cell r="E67">
            <v>23.712307130653116</v>
          </cell>
          <cell r="F67">
            <v>87.085465390637353</v>
          </cell>
          <cell r="G67">
            <v>22.422859546825443</v>
          </cell>
          <cell r="H67">
            <v>857.12328615695685</v>
          </cell>
          <cell r="I67">
            <v>1119.4998775705617</v>
          </cell>
          <cell r="J67">
            <v>8.5492976761594903</v>
          </cell>
          <cell r="K67">
            <v>14.125924947017975</v>
          </cell>
          <cell r="L67">
            <v>26.880235737324959</v>
          </cell>
          <cell r="M67">
            <v>0.1974755494865679</v>
          </cell>
          <cell r="N67">
            <v>0.58860836654531523</v>
          </cell>
          <cell r="O67">
            <v>28.386641922111458</v>
          </cell>
          <cell r="P67">
            <v>124.90024414703663</v>
          </cell>
          <cell r="Q67">
            <v>88.065546919728177</v>
          </cell>
          <cell r="R67">
            <v>57.594241749168859</v>
          </cell>
          <cell r="S67">
            <v>0.58945389694211192</v>
          </cell>
          <cell r="T67">
            <v>154.06929805289056</v>
          </cell>
          <cell r="U67">
            <v>177.37530594575034</v>
          </cell>
          <cell r="V67">
            <v>3290.1443590402182</v>
          </cell>
          <cell r="W67">
            <v>147.08853498668799</v>
          </cell>
          <cell r="X67">
            <v>18.330385546306108</v>
          </cell>
          <cell r="Y67">
            <v>2.8652044362707256</v>
          </cell>
          <cell r="Z67">
            <v>13.258790601598104</v>
          </cell>
          <cell r="AA67">
            <v>29.226542744990596</v>
          </cell>
          <cell r="AB67">
            <v>6.6570154682989582</v>
          </cell>
          <cell r="AC67">
            <v>161.0758377218221</v>
          </cell>
          <cell r="AD67">
            <v>46.138096700784871</v>
          </cell>
          <cell r="AE67">
            <v>99.313923069729256</v>
          </cell>
          <cell r="AF67">
            <v>120.46216052591146</v>
          </cell>
          <cell r="AG67">
            <v>57.861851293202314</v>
          </cell>
          <cell r="AH67">
            <v>71.737048980979637</v>
          </cell>
          <cell r="AI67">
            <v>0</v>
          </cell>
          <cell r="AJ67">
            <v>2.9943269653182134</v>
          </cell>
          <cell r="AK67">
            <v>143.69578996146689</v>
          </cell>
          <cell r="AL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2060.7674464586339</v>
          </cell>
          <cell r="AS67">
            <v>0</v>
          </cell>
          <cell r="AT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0.42734078030500916</v>
          </cell>
          <cell r="H68">
            <v>1276.7644351588619</v>
          </cell>
          <cell r="I68">
            <v>2.1646461951528049</v>
          </cell>
          <cell r="J68">
            <v>6.4977412468892553</v>
          </cell>
          <cell r="K68">
            <v>0.51976060674955338</v>
          </cell>
          <cell r="L68">
            <v>1.0663588986370383</v>
          </cell>
          <cell r="M68">
            <v>24.579509132391895</v>
          </cell>
          <cell r="N68">
            <v>1.1887355649474485E-2</v>
          </cell>
          <cell r="O68">
            <v>6.5948351124487505</v>
          </cell>
          <cell r="P68">
            <v>7.9856582393891147</v>
          </cell>
          <cell r="Q68">
            <v>42.616584127067611</v>
          </cell>
          <cell r="R68">
            <v>3.5828474873876841</v>
          </cell>
          <cell r="S68">
            <v>3.0928882101079487</v>
          </cell>
          <cell r="T68">
            <v>1.4959431750859453</v>
          </cell>
          <cell r="U68">
            <v>4.5999948332053791</v>
          </cell>
          <cell r="V68">
            <v>17.353643454266404</v>
          </cell>
          <cell r="W68">
            <v>390.6000218219076</v>
          </cell>
          <cell r="X68">
            <v>20.461523088829317</v>
          </cell>
          <cell r="Y68">
            <v>0.35625920456847571</v>
          </cell>
          <cell r="Z68">
            <v>4.3680739863549549</v>
          </cell>
          <cell r="AA68">
            <v>6.0264832885106818</v>
          </cell>
          <cell r="AB68">
            <v>1.0241736599933156</v>
          </cell>
          <cell r="AC68">
            <v>9.623933161181693</v>
          </cell>
          <cell r="AD68">
            <v>6.5065732740083595</v>
          </cell>
          <cell r="AE68">
            <v>2.0706002609663328</v>
          </cell>
          <cell r="AF68">
            <v>1.2042273029925303</v>
          </cell>
          <cell r="AG68">
            <v>6.2152405056773699</v>
          </cell>
          <cell r="AH68">
            <v>1.6218418138752249</v>
          </cell>
          <cell r="AI68">
            <v>0</v>
          </cell>
          <cell r="AJ68">
            <v>1.2757113106184055</v>
          </cell>
          <cell r="AK68">
            <v>33.330633341734249</v>
          </cell>
          <cell r="AL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127.73401433029525</v>
          </cell>
          <cell r="AS68">
            <v>0</v>
          </cell>
          <cell r="AT68">
            <v>0</v>
          </cell>
        </row>
        <row r="69">
          <cell r="D69">
            <v>0.40549978762165423</v>
          </cell>
          <cell r="E69">
            <v>0.19566694390803546</v>
          </cell>
          <cell r="F69">
            <v>1.1340651815536016</v>
          </cell>
          <cell r="G69">
            <v>7.2146310321959879</v>
          </cell>
          <cell r="H69">
            <v>864.50822930921527</v>
          </cell>
          <cell r="I69">
            <v>962.54811705000031</v>
          </cell>
          <cell r="J69">
            <v>31.735223399486411</v>
          </cell>
          <cell r="K69">
            <v>0.55128840822152148</v>
          </cell>
          <cell r="L69">
            <v>4.0544951403700136</v>
          </cell>
          <cell r="M69">
            <v>21.907479799290254</v>
          </cell>
          <cell r="N69">
            <v>0.86970568541465365</v>
          </cell>
          <cell r="O69">
            <v>11.437053452443983</v>
          </cell>
          <cell r="P69">
            <v>11.318459565397198</v>
          </cell>
          <cell r="Q69">
            <v>335.68226423651674</v>
          </cell>
          <cell r="R69">
            <v>22.741879302894482</v>
          </cell>
          <cell r="S69">
            <v>9.9664649037207962</v>
          </cell>
          <cell r="T69">
            <v>0.39579424128346608</v>
          </cell>
          <cell r="U69">
            <v>1.7677844013343609</v>
          </cell>
          <cell r="V69">
            <v>96.154799958114751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0.76760853978418297</v>
          </cell>
          <cell r="AB69">
            <v>0</v>
          </cell>
          <cell r="AC69">
            <v>0.86664730612555774</v>
          </cell>
          <cell r="AD69">
            <v>0</v>
          </cell>
          <cell r="AE69">
            <v>4.7551215142998702</v>
          </cell>
          <cell r="AF69">
            <v>0.71070101998518842</v>
          </cell>
          <cell r="AG69">
            <v>0</v>
          </cell>
          <cell r="AH69">
            <v>1.0908897338626777</v>
          </cell>
          <cell r="AI69">
            <v>0</v>
          </cell>
          <cell r="AJ69">
            <v>4.7101551791617929E-2</v>
          </cell>
          <cell r="AK69">
            <v>0</v>
          </cell>
          <cell r="AL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57.258127643088343</v>
          </cell>
          <cell r="AS69">
            <v>0</v>
          </cell>
          <cell r="AT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0.421571232522782</v>
          </cell>
          <cell r="H70">
            <v>8.4458557662821772</v>
          </cell>
          <cell r="I70">
            <v>0</v>
          </cell>
          <cell r="J70">
            <v>1.4640363656598456</v>
          </cell>
          <cell r="K70">
            <v>2.1939950353698894</v>
          </cell>
          <cell r="L70">
            <v>2.1081149721321242</v>
          </cell>
          <cell r="M70">
            <v>4.077538025271612</v>
          </cell>
          <cell r="N70">
            <v>2.670945301297371E-2</v>
          </cell>
          <cell r="O70">
            <v>1.7969797807210979</v>
          </cell>
          <cell r="P70">
            <v>6.1455627363061698</v>
          </cell>
          <cell r="Q70">
            <v>3.3906626916494771</v>
          </cell>
          <cell r="R70">
            <v>2.8917197843079951</v>
          </cell>
          <cell r="S70">
            <v>3.0877560190777342</v>
          </cell>
          <cell r="T70">
            <v>3.1307984562133084</v>
          </cell>
          <cell r="U70">
            <v>2.6180705199020857</v>
          </cell>
          <cell r="V70">
            <v>32.580244275555764</v>
          </cell>
          <cell r="W70">
            <v>22.610943652097141</v>
          </cell>
          <cell r="X70">
            <v>98.504874876709124</v>
          </cell>
          <cell r="Y70">
            <v>1.2275295319950719</v>
          </cell>
          <cell r="Z70">
            <v>14.525496353269935</v>
          </cell>
          <cell r="AA70">
            <v>21.557970045731949</v>
          </cell>
          <cell r="AB70">
            <v>7.3381551807456153</v>
          </cell>
          <cell r="AC70">
            <v>14.341699046663313</v>
          </cell>
          <cell r="AD70">
            <v>11.768262772020458</v>
          </cell>
          <cell r="AE70">
            <v>6.8581001821968703</v>
          </cell>
          <cell r="AF70">
            <v>1.4456113027458222</v>
          </cell>
          <cell r="AG70">
            <v>2.7701901605622177</v>
          </cell>
          <cell r="AH70">
            <v>2.2669080219110627</v>
          </cell>
          <cell r="AI70">
            <v>1.4251501338465191</v>
          </cell>
          <cell r="AJ70">
            <v>1.6348701510888726</v>
          </cell>
          <cell r="AK70">
            <v>3.736830607829893</v>
          </cell>
          <cell r="AL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36.646498510377548</v>
          </cell>
          <cell r="AS70">
            <v>0</v>
          </cell>
          <cell r="AT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2.3555722895385918</v>
          </cell>
          <cell r="H71">
            <v>272.32323625853468</v>
          </cell>
          <cell r="I71">
            <v>0</v>
          </cell>
          <cell r="J71">
            <v>4.2839368729911449</v>
          </cell>
          <cell r="K71">
            <v>0.22826571972736762</v>
          </cell>
          <cell r="L71">
            <v>0.41979208271137564</v>
          </cell>
          <cell r="M71">
            <v>0.52793864362130338</v>
          </cell>
          <cell r="N71">
            <v>6.5566999616329192E-3</v>
          </cell>
          <cell r="O71">
            <v>9.8929508545313762</v>
          </cell>
          <cell r="P71">
            <v>0</v>
          </cell>
          <cell r="Q71">
            <v>21.031184767492832</v>
          </cell>
          <cell r="R71">
            <v>7.2355119519841908</v>
          </cell>
          <cell r="S71">
            <v>1.2030650186490028</v>
          </cell>
          <cell r="T71">
            <v>16.04174079787548</v>
          </cell>
          <cell r="U71">
            <v>61.283691447374004</v>
          </cell>
          <cell r="V71">
            <v>325.51598945804551</v>
          </cell>
          <cell r="W71">
            <v>227.02435079141742</v>
          </cell>
          <cell r="X71">
            <v>7.8533893893586333</v>
          </cell>
          <cell r="Y71">
            <v>6.8439099055862957</v>
          </cell>
          <cell r="Z71">
            <v>24.696376183334479</v>
          </cell>
          <cell r="AA71">
            <v>112.65213211930231</v>
          </cell>
          <cell r="AB71">
            <v>12.420905484908248</v>
          </cell>
          <cell r="AC71">
            <v>68.140014191861042</v>
          </cell>
          <cell r="AD71">
            <v>125.46759721037301</v>
          </cell>
          <cell r="AE71">
            <v>236.23423889018031</v>
          </cell>
          <cell r="AF71">
            <v>80.089697209861313</v>
          </cell>
          <cell r="AG71">
            <v>22.578568522107517</v>
          </cell>
          <cell r="AH71">
            <v>224.20827880053321</v>
          </cell>
          <cell r="AI71">
            <v>99.295852419624453</v>
          </cell>
          <cell r="AJ71">
            <v>5.695970391830107</v>
          </cell>
          <cell r="AK71">
            <v>404.28211388434977</v>
          </cell>
          <cell r="AL71">
            <v>0</v>
          </cell>
          <cell r="AN71">
            <v>19.727857381223863</v>
          </cell>
          <cell r="AO71">
            <v>0.16841537853035082</v>
          </cell>
          <cell r="AP71">
            <v>0</v>
          </cell>
          <cell r="AQ71">
            <v>0</v>
          </cell>
          <cell r="AR71">
            <v>1995.7784931161998</v>
          </cell>
          <cell r="AS71">
            <v>0</v>
          </cell>
          <cell r="AT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4.7122350209603914</v>
          </cell>
          <cell r="H72">
            <v>221.74555232689616</v>
          </cell>
          <cell r="I72">
            <v>131.55503508343293</v>
          </cell>
          <cell r="J72">
            <v>21.002611051471721</v>
          </cell>
          <cell r="K72">
            <v>11.306439307372646</v>
          </cell>
          <cell r="L72">
            <v>10.786530440471973</v>
          </cell>
          <cell r="M72">
            <v>14.674028981096464</v>
          </cell>
          <cell r="N72">
            <v>0.19803848531874818</v>
          </cell>
          <cell r="O72">
            <v>14.471105908163622</v>
          </cell>
          <cell r="P72">
            <v>35.298494609903926</v>
          </cell>
          <cell r="Q72">
            <v>57.716255736386181</v>
          </cell>
          <cell r="R72">
            <v>25.039360671973647</v>
          </cell>
          <cell r="S72">
            <v>8.5589730868078036</v>
          </cell>
          <cell r="T72">
            <v>14.537763762289694</v>
          </cell>
          <cell r="U72">
            <v>13.775064195622086</v>
          </cell>
          <cell r="V72">
            <v>187.22696753797857</v>
          </cell>
          <cell r="W72">
            <v>143.59366591140554</v>
          </cell>
          <cell r="X72">
            <v>77.072248257125963</v>
          </cell>
          <cell r="Y72">
            <v>1.3909194614795659</v>
          </cell>
          <cell r="Z72">
            <v>337.99166858552076</v>
          </cell>
          <cell r="AA72">
            <v>151.28214813240001</v>
          </cell>
          <cell r="AB72">
            <v>15.653077797822803</v>
          </cell>
          <cell r="AC72">
            <v>179.51707395728531</v>
          </cell>
          <cell r="AD72">
            <v>27.591915353818273</v>
          </cell>
          <cell r="AE72">
            <v>66.693694231978952</v>
          </cell>
          <cell r="AF72">
            <v>51.503579266617201</v>
          </cell>
          <cell r="AG72">
            <v>28.748039238897224</v>
          </cell>
          <cell r="AH72">
            <v>28.013801463635858</v>
          </cell>
          <cell r="AI72">
            <v>7.7904562260063646</v>
          </cell>
          <cell r="AJ72">
            <v>9.2553496351103295</v>
          </cell>
          <cell r="AK72">
            <v>15.99884367377625</v>
          </cell>
          <cell r="AL72">
            <v>0</v>
          </cell>
          <cell r="AN72">
            <v>1.6778780645735378E-2</v>
          </cell>
          <cell r="AO72">
            <v>62.87661084955667</v>
          </cell>
          <cell r="AP72">
            <v>0</v>
          </cell>
          <cell r="AQ72">
            <v>0</v>
          </cell>
          <cell r="AR72">
            <v>1620.4486648396532</v>
          </cell>
          <cell r="AS72">
            <v>0</v>
          </cell>
          <cell r="AT72">
            <v>0.95339235350757923</v>
          </cell>
        </row>
        <row r="73">
          <cell r="D73">
            <v>1.5136680990806377</v>
          </cell>
          <cell r="E73">
            <v>6.1438546384661643E-3</v>
          </cell>
          <cell r="F73">
            <v>4.6271828928302252E-3</v>
          </cell>
          <cell r="G73">
            <v>0</v>
          </cell>
          <cell r="H73">
            <v>0</v>
          </cell>
          <cell r="I73">
            <v>0</v>
          </cell>
          <cell r="J73">
            <v>9.9635322461240454E-3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113.39268748248666</v>
          </cell>
          <cell r="U73">
            <v>755.62515103727503</v>
          </cell>
          <cell r="V73">
            <v>296.78305071550881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902.66714884725093</v>
          </cell>
          <cell r="AB73">
            <v>0</v>
          </cell>
          <cell r="AC73">
            <v>0</v>
          </cell>
          <cell r="AD73">
            <v>0</v>
          </cell>
          <cell r="AE73">
            <v>586.00565869329102</v>
          </cell>
          <cell r="AF73">
            <v>20.489148536142004</v>
          </cell>
          <cell r="AG73">
            <v>37.105174706402806</v>
          </cell>
          <cell r="AH73">
            <v>8.2369759000797558</v>
          </cell>
          <cell r="AI73">
            <v>75.054266144606146</v>
          </cell>
          <cell r="AJ73">
            <v>0</v>
          </cell>
          <cell r="AK73">
            <v>0</v>
          </cell>
          <cell r="AL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2332.2008767814996</v>
          </cell>
          <cell r="AS73">
            <v>0</v>
          </cell>
          <cell r="AT73">
            <v>0</v>
          </cell>
        </row>
        <row r="74">
          <cell r="D74">
            <v>3.2581969596547231E-2</v>
          </cell>
          <cell r="E74">
            <v>0</v>
          </cell>
          <cell r="F74">
            <v>0</v>
          </cell>
          <cell r="G74">
            <v>0.52211207625205802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1.4081357487368746E-3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20.198763582329171</v>
          </cell>
          <cell r="U74">
            <v>0</v>
          </cell>
          <cell r="V74">
            <v>1395.0072685584619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68.44896574154842</v>
          </cell>
          <cell r="AB74">
            <v>0</v>
          </cell>
          <cell r="AC74">
            <v>0</v>
          </cell>
          <cell r="AD74">
            <v>0</v>
          </cell>
          <cell r="AE74">
            <v>32.852578815071958</v>
          </cell>
          <cell r="AF74">
            <v>12.330367132148577</v>
          </cell>
          <cell r="AG74">
            <v>70.398135969583478</v>
          </cell>
          <cell r="AH74">
            <v>9.4131632093617004</v>
          </cell>
          <cell r="AI74">
            <v>27.074808197604359</v>
          </cell>
          <cell r="AJ74">
            <v>0</v>
          </cell>
          <cell r="AK74">
            <v>0</v>
          </cell>
          <cell r="AL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8711.4993650170236</v>
          </cell>
          <cell r="AS74">
            <v>0</v>
          </cell>
          <cell r="AT74">
            <v>0</v>
          </cell>
        </row>
        <row r="75">
          <cell r="D75">
            <v>1.7260081250515367</v>
          </cell>
          <cell r="E75">
            <v>0.60001857808769965</v>
          </cell>
          <cell r="F75">
            <v>0.20794528944882865</v>
          </cell>
          <cell r="G75">
            <v>31.545788695372604</v>
          </cell>
          <cell r="H75">
            <v>2071.5255014527306</v>
          </cell>
          <cell r="I75">
            <v>661.801425925432</v>
          </cell>
          <cell r="J75">
            <v>25.080499198862896</v>
          </cell>
          <cell r="K75">
            <v>3.0209743318095681</v>
          </cell>
          <cell r="L75">
            <v>3.8274912148422242</v>
          </cell>
          <cell r="M75">
            <v>18.397665306278899</v>
          </cell>
          <cell r="N75">
            <v>0.38464024356977322</v>
          </cell>
          <cell r="O75">
            <v>25.098826125952797</v>
          </cell>
          <cell r="P75">
            <v>47.106147157292945</v>
          </cell>
          <cell r="Q75">
            <v>101.90283295270211</v>
          </cell>
          <cell r="R75">
            <v>25.920085436718061</v>
          </cell>
          <cell r="S75">
            <v>11.675716356758604</v>
          </cell>
          <cell r="T75">
            <v>24.342304637216884</v>
          </cell>
          <cell r="U75">
            <v>21.872872002062149</v>
          </cell>
          <cell r="V75">
            <v>212.08731821276854</v>
          </cell>
          <cell r="W75">
            <v>19.155537692153629</v>
          </cell>
          <cell r="X75">
            <v>104.53619651379587</v>
          </cell>
          <cell r="Y75">
            <v>1.5275996441602963E-2</v>
          </cell>
          <cell r="Z75">
            <v>1.4371083628345394</v>
          </cell>
          <cell r="AA75">
            <v>23.393365565661387</v>
          </cell>
          <cell r="AB75">
            <v>0.22960944441860023</v>
          </cell>
          <cell r="AC75">
            <v>36.608903133944729</v>
          </cell>
          <cell r="AD75">
            <v>0.16606577951519585</v>
          </cell>
          <cell r="AE75">
            <v>19.627525035966681</v>
          </cell>
          <cell r="AF75">
            <v>9.8844420946995868</v>
          </cell>
          <cell r="AG75">
            <v>16.73257108707967</v>
          </cell>
          <cell r="AH75">
            <v>13.352056544506549</v>
          </cell>
          <cell r="AI75">
            <v>5.4251378231781864</v>
          </cell>
          <cell r="AJ75">
            <v>0</v>
          </cell>
          <cell r="AK75">
            <v>0</v>
          </cell>
          <cell r="AL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235.85575604602289</v>
          </cell>
          <cell r="AS75">
            <v>0</v>
          </cell>
          <cell r="AT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6.2803525307848034</v>
          </cell>
          <cell r="H76">
            <v>365.02810312894883</v>
          </cell>
          <cell r="I76">
            <v>217.42675221411724</v>
          </cell>
          <cell r="J76">
            <v>18.396512046691072</v>
          </cell>
          <cell r="K76">
            <v>3.8867048547621623</v>
          </cell>
          <cell r="L76">
            <v>7.4918187241112619</v>
          </cell>
          <cell r="M76">
            <v>52.595100807981161</v>
          </cell>
          <cell r="N76">
            <v>1.1341583526891217</v>
          </cell>
          <cell r="O76">
            <v>29.069358391198111</v>
          </cell>
          <cell r="P76">
            <v>80.199626467456397</v>
          </cell>
          <cell r="Q76">
            <v>98.321617803432247</v>
          </cell>
          <cell r="R76">
            <v>32.419605414263231</v>
          </cell>
          <cell r="S76">
            <v>14.737492031659439</v>
          </cell>
          <cell r="T76">
            <v>49.102709079170474</v>
          </cell>
          <cell r="U76">
            <v>451.34528051047204</v>
          </cell>
          <cell r="V76">
            <v>860.08455849586153</v>
          </cell>
          <cell r="W76">
            <v>299.93088896503593</v>
          </cell>
          <cell r="X76">
            <v>226.66491447481482</v>
          </cell>
          <cell r="Y76">
            <v>13.121701721134921</v>
          </cell>
          <cell r="Z76">
            <v>107.1295808294163</v>
          </cell>
          <cell r="AA76">
            <v>37.975916263249246</v>
          </cell>
          <cell r="AB76">
            <v>67.159522568934165</v>
          </cell>
          <cell r="AC76">
            <v>62.424420869480464</v>
          </cell>
          <cell r="AD76">
            <v>120.20426870016536</v>
          </cell>
          <cell r="AE76">
            <v>255.46630711792548</v>
          </cell>
          <cell r="AF76">
            <v>236.00878613612113</v>
          </cell>
          <cell r="AG76">
            <v>67.618157699093032</v>
          </cell>
          <cell r="AH76">
            <v>202.85053779194584</v>
          </cell>
          <cell r="AI76">
            <v>37.866125754643349</v>
          </cell>
          <cell r="AJ76">
            <v>41.925386720160382</v>
          </cell>
          <cell r="AK76">
            <v>32.502258729000225</v>
          </cell>
          <cell r="AL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460.72552358953271</v>
          </cell>
          <cell r="AR76">
            <v>583.30640013266975</v>
          </cell>
          <cell r="AS76">
            <v>0</v>
          </cell>
          <cell r="AT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N77">
            <v>0</v>
          </cell>
          <cell r="AO77">
            <v>0</v>
          </cell>
          <cell r="AP77">
            <v>11880.366554585999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N78">
            <v>0</v>
          </cell>
          <cell r="AO78">
            <v>0</v>
          </cell>
          <cell r="AP78">
            <v>5019.9834757099998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0.44506986402530158</v>
          </cell>
          <cell r="H79">
            <v>12.884152615527302</v>
          </cell>
          <cell r="I79">
            <v>59.153529974317955</v>
          </cell>
          <cell r="J79">
            <v>0.17672359835623108</v>
          </cell>
          <cell r="K79">
            <v>2.0452733230587072E-3</v>
          </cell>
          <cell r="L79">
            <v>0</v>
          </cell>
          <cell r="M79">
            <v>1.1477905158157178</v>
          </cell>
          <cell r="N79">
            <v>2.9962731698556181E-5</v>
          </cell>
          <cell r="O79">
            <v>0.15591799215078536</v>
          </cell>
          <cell r="P79">
            <v>0</v>
          </cell>
          <cell r="Q79">
            <v>33.774616847414819</v>
          </cell>
          <cell r="R79">
            <v>1.102588409632691</v>
          </cell>
          <cell r="S79">
            <v>4.9445967824571412E-2</v>
          </cell>
          <cell r="T79">
            <v>0.75143731559836624</v>
          </cell>
          <cell r="U79">
            <v>1.555595684144646E-2</v>
          </cell>
          <cell r="V79">
            <v>6.4342314682176447</v>
          </cell>
          <cell r="W79">
            <v>166.66844752399481</v>
          </cell>
          <cell r="X79">
            <v>18.030186918834389</v>
          </cell>
          <cell r="Y79">
            <v>6.5547722456275352E-3</v>
          </cell>
          <cell r="Z79">
            <v>1.7894639413729898</v>
          </cell>
          <cell r="AA79">
            <v>9.8027610988793032</v>
          </cell>
          <cell r="AB79">
            <v>0</v>
          </cell>
          <cell r="AC79">
            <v>36.387823725853231</v>
          </cell>
          <cell r="AD79">
            <v>37.758339867513961</v>
          </cell>
          <cell r="AE79">
            <v>2.0135476930009988</v>
          </cell>
          <cell r="AF79">
            <v>4.5575786282596056</v>
          </cell>
          <cell r="AG79">
            <v>0</v>
          </cell>
          <cell r="AH79">
            <v>5.0706536291444522</v>
          </cell>
          <cell r="AI79">
            <v>0</v>
          </cell>
          <cell r="AJ79">
            <v>0</v>
          </cell>
          <cell r="AK79">
            <v>3.8182941151029093</v>
          </cell>
          <cell r="AL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1167.3592898896002</v>
          </cell>
          <cell r="AS79">
            <v>0</v>
          </cell>
          <cell r="AT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N80">
            <v>0</v>
          </cell>
          <cell r="AO80">
            <v>0</v>
          </cell>
          <cell r="AP80">
            <v>3382.99671906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0.66905571368164973</v>
          </cell>
          <cell r="AF81">
            <v>0.11116718126223286</v>
          </cell>
          <cell r="AG81">
            <v>0</v>
          </cell>
          <cell r="AH81">
            <v>0.29658600443358785</v>
          </cell>
          <cell r="AI81">
            <v>344.78184945993831</v>
          </cell>
          <cell r="AJ81">
            <v>0</v>
          </cell>
          <cell r="AK81">
            <v>0</v>
          </cell>
          <cell r="AL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112.21687131062342</v>
          </cell>
          <cell r="AR81">
            <v>2990.606039655001</v>
          </cell>
          <cell r="AS81">
            <v>0</v>
          </cell>
          <cell r="AT81">
            <v>0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1.491229114247245E-2</v>
          </cell>
          <cell r="W82">
            <v>0</v>
          </cell>
          <cell r="X82">
            <v>0</v>
          </cell>
          <cell r="Y82">
            <v>0.19080607809846717</v>
          </cell>
          <cell r="Z82">
            <v>46.279834205886139</v>
          </cell>
          <cell r="AA82">
            <v>0</v>
          </cell>
          <cell r="AB82">
            <v>0</v>
          </cell>
          <cell r="AC82">
            <v>0.39536661090505792</v>
          </cell>
          <cell r="AD82">
            <v>0.76569294935364374</v>
          </cell>
          <cell r="AE82">
            <v>5.2407054231212387</v>
          </cell>
          <cell r="AF82">
            <v>1.2604749982047274</v>
          </cell>
          <cell r="AG82">
            <v>0</v>
          </cell>
          <cell r="AH82">
            <v>1.0440749054376406</v>
          </cell>
          <cell r="AI82">
            <v>0</v>
          </cell>
          <cell r="AJ82">
            <v>49.992280900772442</v>
          </cell>
          <cell r="AK82">
            <v>23.302087102691683</v>
          </cell>
          <cell r="AL82">
            <v>0</v>
          </cell>
          <cell r="AN82">
            <v>1.7199047851537024</v>
          </cell>
          <cell r="AO82">
            <v>6.247556829270339</v>
          </cell>
          <cell r="AP82">
            <v>0</v>
          </cell>
          <cell r="AQ82">
            <v>164.60873761264455</v>
          </cell>
          <cell r="AR82">
            <v>625.67567374202804</v>
          </cell>
          <cell r="AS82">
            <v>0</v>
          </cell>
          <cell r="AT82">
            <v>0</v>
          </cell>
        </row>
        <row r="83">
          <cell r="D83">
            <v>0.38754115903827985</v>
          </cell>
          <cell r="E83">
            <v>0.10401978975965927</v>
          </cell>
          <cell r="F83">
            <v>3.5412520588718986E-2</v>
          </cell>
          <cell r="G83">
            <v>4.2121868120800121</v>
          </cell>
          <cell r="H83">
            <v>113.67084617252328</v>
          </cell>
          <cell r="I83">
            <v>76.06059012842293</v>
          </cell>
          <cell r="J83">
            <v>2.0168028562122253</v>
          </cell>
          <cell r="K83">
            <v>1.6209830213731338</v>
          </cell>
          <cell r="L83">
            <v>1.5822869141350702</v>
          </cell>
          <cell r="M83">
            <v>2.7858705438492852</v>
          </cell>
          <cell r="N83">
            <v>5.4589838398063875E-2</v>
          </cell>
          <cell r="O83">
            <v>2.311069814703766</v>
          </cell>
          <cell r="P83">
            <v>7.6118487751180073</v>
          </cell>
          <cell r="Q83">
            <v>13.468503068741768</v>
          </cell>
          <cell r="R83">
            <v>4.0912915377082211</v>
          </cell>
          <cell r="S83">
            <v>1.2994047676023741</v>
          </cell>
          <cell r="T83">
            <v>0</v>
          </cell>
          <cell r="U83">
            <v>0</v>
          </cell>
          <cell r="V83">
            <v>0.85542912688614026</v>
          </cell>
          <cell r="W83">
            <v>7.0537067033859584</v>
          </cell>
          <cell r="X83">
            <v>56.415584117938089</v>
          </cell>
          <cell r="Y83">
            <v>0.19314529226803062</v>
          </cell>
          <cell r="Z83">
            <v>1.8159736271202185</v>
          </cell>
          <cell r="AA83">
            <v>0.27093323147884335</v>
          </cell>
          <cell r="AB83">
            <v>0.29347910651630754</v>
          </cell>
          <cell r="AC83">
            <v>1.7184031445936885</v>
          </cell>
          <cell r="AD83">
            <v>2.0511042809773863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7.4980651029638717E-2</v>
          </cell>
          <cell r="AL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705.31969693634926</v>
          </cell>
          <cell r="AR83">
            <v>317.98536108000121</v>
          </cell>
          <cell r="AS83">
            <v>0</v>
          </cell>
          <cell r="AT83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8.4545653816609796E-3</v>
          </cell>
          <cell r="H84">
            <v>8.9347117123816364</v>
          </cell>
          <cell r="I84">
            <v>0</v>
          </cell>
          <cell r="J84">
            <v>5.6643226073751643E-3</v>
          </cell>
          <cell r="K84">
            <v>8.509955474696039E-3</v>
          </cell>
          <cell r="L84">
            <v>6.2505108678990132E-2</v>
          </cell>
          <cell r="M84">
            <v>0</v>
          </cell>
          <cell r="N84">
            <v>0</v>
          </cell>
          <cell r="O84">
            <v>0</v>
          </cell>
          <cell r="P84">
            <v>4.5919235933783734E-2</v>
          </cell>
          <cell r="Q84">
            <v>1.3731903822610363</v>
          </cell>
          <cell r="R84">
            <v>0.59379905134473121</v>
          </cell>
          <cell r="S84">
            <v>5.2144539073880366E-4</v>
          </cell>
          <cell r="T84">
            <v>1.653930258648258</v>
          </cell>
          <cell r="U84">
            <v>0.47366997745304007</v>
          </cell>
          <cell r="V84">
            <v>10.25907375986854</v>
          </cell>
          <cell r="W84">
            <v>22.320479413677145</v>
          </cell>
          <cell r="X84">
            <v>4.5983238386752499</v>
          </cell>
          <cell r="Y84">
            <v>0.36369703185867081</v>
          </cell>
          <cell r="Z84">
            <v>49.58539605293096</v>
          </cell>
          <cell r="AA84">
            <v>3.4258060017444301</v>
          </cell>
          <cell r="AB84">
            <v>1.8904385633729794</v>
          </cell>
          <cell r="AC84">
            <v>3.5998668687998778</v>
          </cell>
          <cell r="AD84">
            <v>8.8441036862719784</v>
          </cell>
          <cell r="AE84">
            <v>1.1370843602672829</v>
          </cell>
          <cell r="AF84">
            <v>0.26206128634133008</v>
          </cell>
          <cell r="AG84">
            <v>1.5528370163898195</v>
          </cell>
          <cell r="AH84">
            <v>1.1501482965775296</v>
          </cell>
          <cell r="AI84">
            <v>1.7618093535136659</v>
          </cell>
          <cell r="AJ84">
            <v>0.24053707660804557</v>
          </cell>
          <cell r="AK84">
            <v>0.60295355188863398</v>
          </cell>
          <cell r="AL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33.857123958831416</v>
          </cell>
          <cell r="AS84">
            <v>0</v>
          </cell>
          <cell r="AT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0.27230556884172052</v>
          </cell>
          <cell r="Z85">
            <v>0</v>
          </cell>
          <cell r="AA85">
            <v>1.4773994687688445</v>
          </cell>
          <cell r="AB85">
            <v>6.2535573318517779E-2</v>
          </cell>
          <cell r="AC85">
            <v>0.41790657015955718</v>
          </cell>
          <cell r="AD85">
            <v>9.3284930792089465E-2</v>
          </cell>
          <cell r="AE85">
            <v>4.1906730080677607E-3</v>
          </cell>
          <cell r="AF85">
            <v>0.14678061105409754</v>
          </cell>
          <cell r="AG85">
            <v>0</v>
          </cell>
          <cell r="AH85">
            <v>5.3379872565210285</v>
          </cell>
          <cell r="AI85">
            <v>4.2241726838162963</v>
          </cell>
          <cell r="AJ85">
            <v>0</v>
          </cell>
          <cell r="AK85">
            <v>1.0928366622162771</v>
          </cell>
          <cell r="AL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160.65381843066041</v>
          </cell>
          <cell r="AS85">
            <v>0</v>
          </cell>
          <cell r="AT85">
            <v>0</v>
          </cell>
        </row>
        <row r="86"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1019.0169837012</v>
          </cell>
          <cell r="AS86">
            <v>0</v>
          </cell>
          <cell r="AT86">
            <v>0</v>
          </cell>
        </row>
      </sheetData>
      <sheetData sheetId="9">
        <row r="6">
          <cell r="D6">
            <v>7.8623201090279157E-8</v>
          </cell>
          <cell r="E6">
            <v>1.7014966424269728E-6</v>
          </cell>
          <cell r="F6">
            <v>2.6522130691846407E-9</v>
          </cell>
          <cell r="G6">
            <v>0</v>
          </cell>
          <cell r="H6">
            <v>0</v>
          </cell>
          <cell r="I6">
            <v>0</v>
          </cell>
          <cell r="J6">
            <v>3.9148734216565013E-5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5.4316688934995643E-7</v>
          </cell>
          <cell r="W6">
            <v>0</v>
          </cell>
          <cell r="X6">
            <v>0</v>
          </cell>
          <cell r="Y6">
            <v>3.8046169765806378E-9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1.6418013614283408E-7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</row>
        <row r="7">
          <cell r="D7">
            <v>2.9711148823029598E-5</v>
          </cell>
          <cell r="E7">
            <v>1.1168240763430662E-3</v>
          </cell>
          <cell r="F7">
            <v>5.1384594750529494E-7</v>
          </cell>
          <cell r="G7">
            <v>0</v>
          </cell>
          <cell r="H7">
            <v>0</v>
          </cell>
          <cell r="I7">
            <v>0</v>
          </cell>
          <cell r="J7">
            <v>4.1698183744232515E-4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6.4553699599067022E-6</v>
          </cell>
          <cell r="W7">
            <v>0</v>
          </cell>
          <cell r="X7">
            <v>0</v>
          </cell>
          <cell r="Y7">
            <v>7.6729828591850731E-6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2.8438778083999206E-6</v>
          </cell>
          <cell r="AF7">
            <v>7.1848411609064591E-8</v>
          </cell>
          <cell r="AG7">
            <v>0</v>
          </cell>
          <cell r="AH7">
            <v>0</v>
          </cell>
          <cell r="AI7">
            <v>1.5060132448564599E-7</v>
          </cell>
          <cell r="AJ7">
            <v>0</v>
          </cell>
          <cell r="AK7">
            <v>0</v>
          </cell>
          <cell r="AL7">
            <v>0</v>
          </cell>
        </row>
        <row r="8">
          <cell r="D8">
            <v>1.6538143516676557E-3</v>
          </cell>
          <cell r="E8">
            <v>4.0303694112841474E-4</v>
          </cell>
          <cell r="F8">
            <v>5.5259039654562244E-6</v>
          </cell>
          <cell r="G8">
            <v>0</v>
          </cell>
          <cell r="H8">
            <v>0</v>
          </cell>
          <cell r="I8">
            <v>0</v>
          </cell>
          <cell r="J8">
            <v>2.9629321183337496E-3</v>
          </cell>
          <cell r="K8">
            <v>0</v>
          </cell>
          <cell r="L8">
            <v>0</v>
          </cell>
          <cell r="M8">
            <v>0</v>
          </cell>
          <cell r="N8">
            <v>0.44068272182383506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6.2304330486248685E-3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D9">
            <v>6.5236788102105156E-3</v>
          </cell>
          <cell r="E9">
            <v>2.2257974574627163E-4</v>
          </cell>
          <cell r="F9">
            <v>5.9583018870716946E-4</v>
          </cell>
          <cell r="G9">
            <v>0</v>
          </cell>
          <cell r="H9">
            <v>0</v>
          </cell>
          <cell r="I9">
            <v>0</v>
          </cell>
          <cell r="J9">
            <v>1.4624813651302103E-2</v>
          </cell>
          <cell r="K9">
            <v>2.190850980881657E-3</v>
          </cell>
          <cell r="L9">
            <v>0</v>
          </cell>
          <cell r="M9">
            <v>0</v>
          </cell>
          <cell r="N9">
            <v>3.5231500041304049E-3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1.7913231030657115E-5</v>
          </cell>
          <cell r="U9">
            <v>1.9136800487185279E-6</v>
          </cell>
          <cell r="V9">
            <v>1.4422897688697338E-3</v>
          </cell>
          <cell r="W9">
            <v>0</v>
          </cell>
          <cell r="X9">
            <v>0</v>
          </cell>
          <cell r="Y9">
            <v>1.2618620354355376E-3</v>
          </cell>
          <cell r="Z9">
            <v>0</v>
          </cell>
          <cell r="AA9">
            <v>0</v>
          </cell>
          <cell r="AB9">
            <v>0</v>
          </cell>
          <cell r="AC9">
            <v>5.1433373648397865E-6</v>
          </cell>
          <cell r="AD9">
            <v>2.3965085183171814E-4</v>
          </cell>
          <cell r="AE9">
            <v>6.7269925326504963E-5</v>
          </cell>
          <cell r="AF9">
            <v>2.7656890018678773E-4</v>
          </cell>
          <cell r="AG9">
            <v>1.1781189143460585E-4</v>
          </cell>
          <cell r="AH9">
            <v>1.983531196419203E-4</v>
          </cell>
          <cell r="AI9">
            <v>1.6523293940896741E-4</v>
          </cell>
          <cell r="AJ9">
            <v>1.4509482348830205E-5</v>
          </cell>
          <cell r="AK9">
            <v>7.1648279845181926E-4</v>
          </cell>
          <cell r="AL9">
            <v>0</v>
          </cell>
        </row>
        <row r="10">
          <cell r="D10">
            <v>4.590664508118953E-7</v>
          </cell>
          <cell r="E10">
            <v>5.4638566151098824E-6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9.0649383950272414E-4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7.2564734402169359E-5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3.8185759702763961E-7</v>
          </cell>
          <cell r="AF10">
            <v>1.6291948792669905E-6</v>
          </cell>
          <cell r="AG10">
            <v>0</v>
          </cell>
          <cell r="AH10">
            <v>1.0631576621959251E-6</v>
          </cell>
          <cell r="AI10">
            <v>0</v>
          </cell>
          <cell r="AJ10">
            <v>0</v>
          </cell>
          <cell r="AK10">
            <v>4.6950295533683186E-6</v>
          </cell>
          <cell r="AL10">
            <v>0</v>
          </cell>
        </row>
        <row r="11">
          <cell r="D11">
            <v>1.9785885000209551E-3</v>
          </cell>
          <cell r="E11">
            <v>0</v>
          </cell>
          <cell r="F11">
            <v>4.3412401261308974E-5</v>
          </cell>
          <cell r="G11">
            <v>0</v>
          </cell>
          <cell r="H11">
            <v>0</v>
          </cell>
          <cell r="I11">
            <v>0</v>
          </cell>
          <cell r="J11">
            <v>1.0378341927544379E-2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4.5870424982619923E-5</v>
          </cell>
          <cell r="AD11">
            <v>0</v>
          </cell>
          <cell r="AE11">
            <v>9.3540166017359167E-6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9.4367055190499739E-5</v>
          </cell>
          <cell r="AL11">
            <v>0</v>
          </cell>
        </row>
        <row r="12">
          <cell r="D12">
            <v>3.3750458810615922E-6</v>
          </cell>
          <cell r="E12">
            <v>3.5179671741895185E-5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8.544582115182258E-3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1.3060757830044492E-4</v>
          </cell>
          <cell r="W12">
            <v>0</v>
          </cell>
          <cell r="X12">
            <v>0</v>
          </cell>
          <cell r="Y12">
            <v>2.1842551679206591E-3</v>
          </cell>
          <cell r="Z12">
            <v>0</v>
          </cell>
          <cell r="AA12">
            <v>0</v>
          </cell>
          <cell r="AB12">
            <v>0</v>
          </cell>
          <cell r="AC12">
            <v>4.5696236121576302E-5</v>
          </cell>
          <cell r="AD12">
            <v>0</v>
          </cell>
          <cell r="AE12">
            <v>1.2795011204711539E-4</v>
          </cell>
          <cell r="AF12">
            <v>5.1378726204903984E-4</v>
          </cell>
          <cell r="AG12">
            <v>4.4027506458603209E-5</v>
          </cell>
          <cell r="AH12">
            <v>3.0334879648989546E-4</v>
          </cell>
          <cell r="AI12">
            <v>1.3187125011076124E-4</v>
          </cell>
          <cell r="AJ12">
            <v>0</v>
          </cell>
          <cell r="AK12">
            <v>7.0506528515652025E-5</v>
          </cell>
          <cell r="AL12">
            <v>0</v>
          </cell>
        </row>
        <row r="13">
          <cell r="D13">
            <v>1.6529934308622007E-3</v>
          </cell>
          <cell r="E13">
            <v>5.3871914711530978E-3</v>
          </cell>
          <cell r="F13">
            <v>3.356757152158855E-4</v>
          </cell>
          <cell r="G13">
            <v>0</v>
          </cell>
          <cell r="H13">
            <v>0</v>
          </cell>
          <cell r="I13">
            <v>0</v>
          </cell>
          <cell r="J13">
            <v>6.7623927648690671E-2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1.2396133468060473E-5</v>
          </cell>
          <cell r="AD13">
            <v>0</v>
          </cell>
          <cell r="AE13">
            <v>7.298395490652526E-5</v>
          </cell>
          <cell r="AF13">
            <v>2.215106956178125E-4</v>
          </cell>
          <cell r="AG13">
            <v>5.0825358162370512E-5</v>
          </cell>
          <cell r="AH13">
            <v>0</v>
          </cell>
          <cell r="AI13">
            <v>4.5289075104424032E-4</v>
          </cell>
          <cell r="AJ13">
            <v>0</v>
          </cell>
          <cell r="AK13">
            <v>0</v>
          </cell>
          <cell r="AL13">
            <v>0</v>
          </cell>
        </row>
        <row r="14">
          <cell r="D14">
            <v>4.6369845551507934E-4</v>
          </cell>
          <cell r="E14">
            <v>8.164779141354799E-4</v>
          </cell>
          <cell r="F14">
            <v>7.740240480018655E-5</v>
          </cell>
          <cell r="G14">
            <v>0</v>
          </cell>
          <cell r="H14">
            <v>0</v>
          </cell>
          <cell r="I14">
            <v>0</v>
          </cell>
          <cell r="J14">
            <v>2.867857481885908E-2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2.6721993345133252E-4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1.9664617260254004E-4</v>
          </cell>
          <cell r="AL14">
            <v>0</v>
          </cell>
        </row>
        <row r="15">
          <cell r="D15">
            <v>2.1095141587323328E-5</v>
          </cell>
          <cell r="E15">
            <v>8.5641380431329317E-5</v>
          </cell>
          <cell r="F15">
            <v>1.0044845815229708E-6</v>
          </cell>
          <cell r="G15">
            <v>0</v>
          </cell>
          <cell r="H15">
            <v>0</v>
          </cell>
          <cell r="I15">
            <v>0</v>
          </cell>
          <cell r="J15">
            <v>9.5100279977471617E-3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D16">
            <v>1.1103485425797931E-3</v>
          </cell>
          <cell r="E16">
            <v>0.10129714758393361</v>
          </cell>
          <cell r="F16">
            <v>2.3897583722850697E-5</v>
          </cell>
          <cell r="G16">
            <v>0</v>
          </cell>
          <cell r="H16">
            <v>0</v>
          </cell>
          <cell r="I16">
            <v>0</v>
          </cell>
          <cell r="J16">
            <v>7.2129711662811263E-2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2.0588626791178313E-5</v>
          </cell>
          <cell r="W16">
            <v>0</v>
          </cell>
          <cell r="X16">
            <v>0</v>
          </cell>
          <cell r="Y16">
            <v>1.744564249210654E-2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1.3588525565945111E-4</v>
          </cell>
          <cell r="AF16">
            <v>6.3376861515402445E-4</v>
          </cell>
          <cell r="AG16">
            <v>3.2256230711377937E-4</v>
          </cell>
          <cell r="AH16">
            <v>5.4830156224533444E-4</v>
          </cell>
          <cell r="AI16">
            <v>1.9624700105450924E-4</v>
          </cell>
          <cell r="AJ16">
            <v>0</v>
          </cell>
          <cell r="AK16">
            <v>0</v>
          </cell>
          <cell r="AL16">
            <v>0</v>
          </cell>
        </row>
        <row r="17">
          <cell r="D17">
            <v>1.07040754510167E-3</v>
          </cell>
          <cell r="E17">
            <v>4.0372446253519E-4</v>
          </cell>
          <cell r="F17">
            <v>3.2165164677144767E-2</v>
          </cell>
          <cell r="G17">
            <v>8.4637469599831673E-5</v>
          </cell>
          <cell r="H17">
            <v>0</v>
          </cell>
          <cell r="I17">
            <v>0</v>
          </cell>
          <cell r="J17">
            <v>2.2685590855932324E-4</v>
          </cell>
          <cell r="K17">
            <v>1.5874080096844753E-4</v>
          </cell>
          <cell r="L17">
            <v>6.5962427779964446E-3</v>
          </cell>
          <cell r="M17">
            <v>1.1871162350827131E-2</v>
          </cell>
          <cell r="N17">
            <v>1.8427347771322553E-6</v>
          </cell>
          <cell r="O17">
            <v>2.6034436725561869E-3</v>
          </cell>
          <cell r="P17">
            <v>3.8254506363993504E-4</v>
          </cell>
          <cell r="Q17">
            <v>5.4118562046017813E-3</v>
          </cell>
          <cell r="R17">
            <v>1.834158519371184E-5</v>
          </cell>
          <cell r="S17">
            <v>0</v>
          </cell>
          <cell r="T17">
            <v>0</v>
          </cell>
          <cell r="U17">
            <v>2.5372532430462374E-4</v>
          </cell>
          <cell r="V17">
            <v>5.8976040240236313E-5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1.2309890254687198E-5</v>
          </cell>
          <cell r="AD17">
            <v>0</v>
          </cell>
          <cell r="AE17">
            <v>2.4619905755545712E-6</v>
          </cell>
          <cell r="AF17">
            <v>6.3554092578399418E-6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D18">
            <v>2.7114767740085471E-4</v>
          </cell>
          <cell r="E18">
            <v>1.0259128273125362E-4</v>
          </cell>
          <cell r="F18">
            <v>6.4171616662013542E-2</v>
          </cell>
          <cell r="G18">
            <v>0</v>
          </cell>
          <cell r="H18">
            <v>0</v>
          </cell>
          <cell r="I18">
            <v>0</v>
          </cell>
          <cell r="J18">
            <v>4.7288366293957492E-3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4.1036164759393331E-3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1.4578640592335915E-4</v>
          </cell>
          <cell r="AF18">
            <v>8.6191080433610902E-4</v>
          </cell>
          <cell r="AG18">
            <v>2.487345807593741E-4</v>
          </cell>
          <cell r="AH18">
            <v>6.2237171156323968E-4</v>
          </cell>
          <cell r="AI18">
            <v>2.3281567840262998E-4</v>
          </cell>
          <cell r="AJ18">
            <v>0</v>
          </cell>
          <cell r="AK18">
            <v>0</v>
          </cell>
          <cell r="AL18">
            <v>0</v>
          </cell>
        </row>
        <row r="19">
          <cell r="D19">
            <v>4.2033297188455454E-5</v>
          </cell>
          <cell r="E19">
            <v>2.8677140015392932E-4</v>
          </cell>
          <cell r="F19">
            <v>1.1268626782443029E-4</v>
          </cell>
          <cell r="G19">
            <v>2.1219054177251208E-2</v>
          </cell>
          <cell r="H19">
            <v>4.3109562261906082E-3</v>
          </cell>
          <cell r="I19">
            <v>0</v>
          </cell>
          <cell r="J19">
            <v>1.9366038982951002E-4</v>
          </cell>
          <cell r="K19">
            <v>0</v>
          </cell>
          <cell r="L19">
            <v>1.8547172494381525E-4</v>
          </cell>
          <cell r="M19">
            <v>1.5039751988400268E-5</v>
          </cell>
          <cell r="N19">
            <v>6.5214534016009402E-4</v>
          </cell>
          <cell r="O19">
            <v>1.0617646906193321E-2</v>
          </cell>
          <cell r="P19">
            <v>3.709087187380132E-2</v>
          </cell>
          <cell r="Q19">
            <v>5.2072413638371957E-2</v>
          </cell>
          <cell r="R19">
            <v>9.9124042051747482E-5</v>
          </cell>
          <cell r="S19">
            <v>6.4659774890337216E-6</v>
          </cell>
          <cell r="T19">
            <v>1.1700090749417471E-3</v>
          </cell>
          <cell r="U19">
            <v>3.2240079355802796E-3</v>
          </cell>
          <cell r="V19">
            <v>1.5810066082355889E-5</v>
          </cell>
          <cell r="W19">
            <v>0</v>
          </cell>
          <cell r="X19">
            <v>7.093322668841532E-5</v>
          </cell>
          <cell r="Y19">
            <v>0</v>
          </cell>
          <cell r="Z19">
            <v>0</v>
          </cell>
          <cell r="AA19">
            <v>0</v>
          </cell>
          <cell r="AB19">
            <v>9.1617401442384142E-4</v>
          </cell>
          <cell r="AC19">
            <v>2.782875810770592E-5</v>
          </cell>
          <cell r="AD19">
            <v>0</v>
          </cell>
          <cell r="AE19">
            <v>1.2441155150452292E-5</v>
          </cell>
          <cell r="AF19">
            <v>1.8358555125690498E-5</v>
          </cell>
          <cell r="AG19">
            <v>0</v>
          </cell>
          <cell r="AH19">
            <v>4.8615199874744508E-6</v>
          </cell>
          <cell r="AI19">
            <v>8.365507370347889E-7</v>
          </cell>
          <cell r="AJ19">
            <v>0</v>
          </cell>
          <cell r="AK19">
            <v>0</v>
          </cell>
          <cell r="AL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8.687744665381272E-5</v>
          </cell>
          <cell r="H20">
            <v>4.6047103434141923E-2</v>
          </cell>
          <cell r="I20">
            <v>2.0163167344077401E-3</v>
          </cell>
          <cell r="J20">
            <v>3.1004652238679682E-4</v>
          </cell>
          <cell r="K20">
            <v>8.0435948004588701E-5</v>
          </cell>
          <cell r="L20">
            <v>7.2708942035190017E-5</v>
          </cell>
          <cell r="M20">
            <v>1.6271439773477162E-3</v>
          </cell>
          <cell r="N20">
            <v>4.1400147104950544E-4</v>
          </cell>
          <cell r="O20">
            <v>3.3728272921603156E-3</v>
          </cell>
          <cell r="P20">
            <v>2.2207355205345618E-3</v>
          </cell>
          <cell r="Q20">
            <v>1.9259226534719155E-3</v>
          </cell>
          <cell r="R20">
            <v>4.6225942640567755E-4</v>
          </cell>
          <cell r="S20">
            <v>2.8684183927606318E-5</v>
          </cell>
          <cell r="T20">
            <v>4.4963124581424239E-3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1.3030814681848075E-4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1.0622200556112001E-4</v>
          </cell>
          <cell r="H21">
            <v>0</v>
          </cell>
          <cell r="I21">
            <v>2.740319546024389E-2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6.0554345283540898E-4</v>
          </cell>
          <cell r="Q21">
            <v>8.37462544750706E-2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1.8267880761030718E-5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6.2848128654091531E-4</v>
          </cell>
          <cell r="H22">
            <v>4.2244618145296774E-5</v>
          </cell>
          <cell r="I22">
            <v>2.7310474430007495E-5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2.5286421449404867E-5</v>
          </cell>
          <cell r="Q22">
            <v>1.6410254195652217E-3</v>
          </cell>
          <cell r="R22">
            <v>0</v>
          </cell>
          <cell r="S22">
            <v>9.8212910096787356E-8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3.3903747837157176E-7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D23">
            <v>8.675045895287063E-5</v>
          </cell>
          <cell r="E23">
            <v>9.5703358124328546E-3</v>
          </cell>
          <cell r="F23">
            <v>1.0063225420355602E-6</v>
          </cell>
          <cell r="G23">
            <v>0</v>
          </cell>
          <cell r="H23">
            <v>0</v>
          </cell>
          <cell r="I23">
            <v>0</v>
          </cell>
          <cell r="J23">
            <v>4.6203309894208844E-3</v>
          </cell>
          <cell r="K23">
            <v>2.6217520000444073E-2</v>
          </cell>
          <cell r="L23">
            <v>1.4382913103582741E-5</v>
          </cell>
          <cell r="M23">
            <v>0</v>
          </cell>
          <cell r="N23">
            <v>7.5230593904843475E-3</v>
          </cell>
          <cell r="O23">
            <v>4.7479605552342621E-3</v>
          </cell>
          <cell r="P23">
            <v>0</v>
          </cell>
          <cell r="Q23">
            <v>0</v>
          </cell>
          <cell r="R23">
            <v>3.5140590315883445E-4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2.6557039317171547E-2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6.4494505178393832E-4</v>
          </cell>
          <cell r="AF23">
            <v>3.1670344382653359E-3</v>
          </cell>
          <cell r="AG23">
            <v>1.3645075638119262E-3</v>
          </cell>
          <cell r="AH23">
            <v>2.3072393145662897E-3</v>
          </cell>
          <cell r="AI23">
            <v>1.4450375894207784E-3</v>
          </cell>
          <cell r="AJ23">
            <v>1.8149409218848737E-4</v>
          </cell>
          <cell r="AK23">
            <v>1.4609286402922251E-3</v>
          </cell>
          <cell r="AL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8.3286789589028971E-3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3.2055559941768848E-4</v>
          </cell>
          <cell r="W24">
            <v>0</v>
          </cell>
          <cell r="X24">
            <v>0</v>
          </cell>
          <cell r="Y24">
            <v>1.0041927047267021E-2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1.8302641240366545E-4</v>
          </cell>
          <cell r="AF24">
            <v>9.9279078405439011E-4</v>
          </cell>
          <cell r="AG24">
            <v>4.0131328501062126E-4</v>
          </cell>
          <cell r="AH24">
            <v>7.3128082977980309E-4</v>
          </cell>
          <cell r="AI24">
            <v>6.2354482650292357E-4</v>
          </cell>
          <cell r="AJ24">
            <v>0</v>
          </cell>
          <cell r="AK24">
            <v>5.7840400159669134E-4</v>
          </cell>
          <cell r="AL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1.6802229347236818E-2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2.2666060817223815E-3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7.3733695393499448E-4</v>
          </cell>
          <cell r="AF25">
            <v>1.9217006427285879E-3</v>
          </cell>
          <cell r="AG25">
            <v>5.6539911419659821E-4</v>
          </cell>
          <cell r="AH25">
            <v>1.3795662994222112E-3</v>
          </cell>
          <cell r="AI25">
            <v>1.0039942237782624E-3</v>
          </cell>
          <cell r="AJ25">
            <v>0</v>
          </cell>
          <cell r="AK25">
            <v>1.3581621572860157E-4</v>
          </cell>
          <cell r="AL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3.1961105617835358E-3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8.337107172150696E-6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3.5852527131989605E-6</v>
          </cell>
          <cell r="W26">
            <v>0</v>
          </cell>
          <cell r="X26">
            <v>0</v>
          </cell>
          <cell r="Y26">
            <v>1.2550287389699259E-3</v>
          </cell>
          <cell r="Z26">
            <v>0</v>
          </cell>
          <cell r="AA26">
            <v>0</v>
          </cell>
          <cell r="AB26">
            <v>0</v>
          </cell>
          <cell r="AC26">
            <v>5.1011771072069603E-6</v>
          </cell>
          <cell r="AD26">
            <v>0</v>
          </cell>
          <cell r="AE26">
            <v>3.9609341391552417E-5</v>
          </cell>
          <cell r="AF26">
            <v>1.9547611372493367E-4</v>
          </cell>
          <cell r="AG26">
            <v>5.8978715210547873E-5</v>
          </cell>
          <cell r="AH26">
            <v>1.6575307575298479E-4</v>
          </cell>
          <cell r="AI26">
            <v>1.079546917039217E-4</v>
          </cell>
          <cell r="AJ26">
            <v>0</v>
          </cell>
          <cell r="AK26">
            <v>2.2038261685364412E-4</v>
          </cell>
          <cell r="AL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2.2220908986342169E-2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6.035389397979706E-4</v>
          </cell>
          <cell r="X27">
            <v>0</v>
          </cell>
          <cell r="Y27">
            <v>1.4796676034083033E-2</v>
          </cell>
          <cell r="Z27">
            <v>0</v>
          </cell>
          <cell r="AA27">
            <v>0</v>
          </cell>
          <cell r="AB27">
            <v>0</v>
          </cell>
          <cell r="AC27">
            <v>1.0033272344958691E-4</v>
          </cell>
          <cell r="AD27">
            <v>0</v>
          </cell>
          <cell r="AE27">
            <v>9.372304433879101E-4</v>
          </cell>
          <cell r="AF27">
            <v>4.5929564134004064E-3</v>
          </cell>
          <cell r="AG27">
            <v>1.4500317765559392E-3</v>
          </cell>
          <cell r="AH27">
            <v>3.3127041741445157E-3</v>
          </cell>
          <cell r="AI27">
            <v>1.3994553342798692E-3</v>
          </cell>
          <cell r="AJ27">
            <v>0</v>
          </cell>
          <cell r="AK27">
            <v>5.0312380272247992E-4</v>
          </cell>
          <cell r="AL27">
            <v>0</v>
          </cell>
        </row>
        <row r="28">
          <cell r="D28">
            <v>1.0449767522438969E-4</v>
          </cell>
          <cell r="E28">
            <v>7.1939882711731084E-4</v>
          </cell>
          <cell r="F28">
            <v>4.105937128435219E-6</v>
          </cell>
          <cell r="G28">
            <v>2.4028491703367016E-3</v>
          </cell>
          <cell r="H28">
            <v>0</v>
          </cell>
          <cell r="I28">
            <v>1.804575088591768E-4</v>
          </cell>
          <cell r="J28">
            <v>1.0449231818890887E-2</v>
          </cell>
          <cell r="K28">
            <v>0</v>
          </cell>
          <cell r="L28">
            <v>0</v>
          </cell>
          <cell r="M28">
            <v>4.2830090932520215E-3</v>
          </cell>
          <cell r="N28">
            <v>0</v>
          </cell>
          <cell r="O28">
            <v>2.2319968750034047E-4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1.1484406400246541E-3</v>
          </cell>
          <cell r="W28">
            <v>0</v>
          </cell>
          <cell r="X28">
            <v>0</v>
          </cell>
          <cell r="Y28">
            <v>2.2503113711798885E-3</v>
          </cell>
          <cell r="Z28">
            <v>0</v>
          </cell>
          <cell r="AA28">
            <v>0</v>
          </cell>
          <cell r="AB28">
            <v>0</v>
          </cell>
          <cell r="AC28">
            <v>2.0162107773802152E-5</v>
          </cell>
          <cell r="AD28">
            <v>0</v>
          </cell>
          <cell r="AE28">
            <v>2.8148026988413077E-5</v>
          </cell>
          <cell r="AF28">
            <v>1.4187612802856679E-4</v>
          </cell>
          <cell r="AG28">
            <v>1.7267404749697451E-5</v>
          </cell>
          <cell r="AH28">
            <v>7.2792161646364117E-5</v>
          </cell>
          <cell r="AI28">
            <v>3.2324597076774555E-5</v>
          </cell>
          <cell r="AJ28">
            <v>0</v>
          </cell>
          <cell r="AK28">
            <v>2.0739275227644926E-4</v>
          </cell>
          <cell r="AL28">
            <v>0</v>
          </cell>
        </row>
        <row r="29">
          <cell r="D29">
            <v>4.8379129716679646E-3</v>
          </cell>
          <cell r="E29">
            <v>1.4745351194677245E-2</v>
          </cell>
          <cell r="F29">
            <v>3.5983874113182435E-2</v>
          </cell>
          <cell r="G29">
            <v>0</v>
          </cell>
          <cell r="H29">
            <v>0</v>
          </cell>
          <cell r="I29">
            <v>0</v>
          </cell>
          <cell r="J29">
            <v>1.1572170903231446E-2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2.7723988093536494E-5</v>
          </cell>
          <cell r="AD29">
            <v>0</v>
          </cell>
          <cell r="AE29">
            <v>2.9633804484692942E-5</v>
          </cell>
          <cell r="AF29">
            <v>1.6107570356359668E-4</v>
          </cell>
          <cell r="AG29">
            <v>0</v>
          </cell>
          <cell r="AH29">
            <v>2.1640824201605273E-5</v>
          </cell>
          <cell r="AI29">
            <v>1.7378039841826814E-5</v>
          </cell>
          <cell r="AJ29">
            <v>1.6463418555127526E-3</v>
          </cell>
          <cell r="AK29">
            <v>6.7773945320044006E-3</v>
          </cell>
          <cell r="AL29">
            <v>0</v>
          </cell>
        </row>
        <row r="30">
          <cell r="D30">
            <v>8.3113860563834951E-4</v>
          </cell>
          <cell r="E30">
            <v>2.8575737129790325E-2</v>
          </cell>
          <cell r="F30">
            <v>2.7212075866777575E-5</v>
          </cell>
          <cell r="G30">
            <v>0</v>
          </cell>
          <cell r="H30">
            <v>0</v>
          </cell>
          <cell r="I30">
            <v>0</v>
          </cell>
          <cell r="J30">
            <v>5.913717950846336E-2</v>
          </cell>
          <cell r="K30">
            <v>0</v>
          </cell>
          <cell r="L30">
            <v>1.0174678907988829E-4</v>
          </cell>
          <cell r="M30">
            <v>0</v>
          </cell>
          <cell r="N30">
            <v>2.334446092021621E-2</v>
          </cell>
          <cell r="O30">
            <v>2.8613424334415134E-3</v>
          </cell>
          <cell r="P30">
            <v>0</v>
          </cell>
          <cell r="Q30">
            <v>0</v>
          </cell>
          <cell r="R30">
            <v>0</v>
          </cell>
          <cell r="S30">
            <v>5.9228527299974724E-7</v>
          </cell>
          <cell r="T30">
            <v>0</v>
          </cell>
          <cell r="U30">
            <v>0</v>
          </cell>
          <cell r="V30">
            <v>5.0897680690498788E-4</v>
          </cell>
          <cell r="W30">
            <v>3.362009806540419E-4</v>
          </cell>
          <cell r="X30">
            <v>8.3384616674918614E-4</v>
          </cell>
          <cell r="Y30">
            <v>2.6868154411834041E-2</v>
          </cell>
          <cell r="Z30">
            <v>3.3117065387101814E-4</v>
          </cell>
          <cell r="AA30">
            <v>3.8517432130707395E-4</v>
          </cell>
          <cell r="AB30">
            <v>1.1868938243000657E-4</v>
          </cell>
          <cell r="AC30">
            <v>2.8756211789959931E-4</v>
          </cell>
          <cell r="AD30">
            <v>1.320026584107918E-5</v>
          </cell>
          <cell r="AE30">
            <v>8.1053485809484151E-4</v>
          </cell>
          <cell r="AF30">
            <v>4.9430232001808549E-3</v>
          </cell>
          <cell r="AG30">
            <v>1.5680748567359366E-3</v>
          </cell>
          <cell r="AH30">
            <v>7.4879418771026012E-3</v>
          </cell>
          <cell r="AI30">
            <v>2.2893462537509762E-3</v>
          </cell>
          <cell r="AJ30">
            <v>4.8911056200026995E-4</v>
          </cell>
          <cell r="AK30">
            <v>1.0978378759151409E-3</v>
          </cell>
          <cell r="AL30">
            <v>0</v>
          </cell>
        </row>
        <row r="31">
          <cell r="D31">
            <v>1.3242097471435647E-6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1.7014061234662369E-3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2.079267455567994E-6</v>
          </cell>
          <cell r="W31">
            <v>6.0928608441034856E-5</v>
          </cell>
          <cell r="X31">
            <v>0</v>
          </cell>
          <cell r="Y31">
            <v>1.9754278163032067E-2</v>
          </cell>
          <cell r="Z31">
            <v>0</v>
          </cell>
          <cell r="AA31">
            <v>7.9199795254378204E-5</v>
          </cell>
          <cell r="AB31">
            <v>0</v>
          </cell>
          <cell r="AC31">
            <v>1.9805889978951223E-6</v>
          </cell>
          <cell r="AD31">
            <v>1.5079151526467117E-6</v>
          </cell>
          <cell r="AE31">
            <v>1.3189514589697419E-5</v>
          </cell>
          <cell r="AF31">
            <v>7.2029497225993476E-5</v>
          </cell>
          <cell r="AG31">
            <v>2.1603254615304866E-5</v>
          </cell>
          <cell r="AH31">
            <v>5.2879524703446449E-5</v>
          </cell>
          <cell r="AI31">
            <v>1.7794177230920103E-4</v>
          </cell>
          <cell r="AJ31">
            <v>5.7269729833860973E-4</v>
          </cell>
          <cell r="AK31">
            <v>4.3244854469473646E-5</v>
          </cell>
          <cell r="AL31">
            <v>0</v>
          </cell>
        </row>
        <row r="32">
          <cell r="D32">
            <v>6.3295190895635255E-4</v>
          </cell>
          <cell r="E32">
            <v>8.1768855207525426E-6</v>
          </cell>
          <cell r="F32">
            <v>2.4209416319832895E-6</v>
          </cell>
          <cell r="G32">
            <v>2.0648721950746888E-3</v>
          </cell>
          <cell r="H32">
            <v>2.9757107837402223E-4</v>
          </cell>
          <cell r="I32">
            <v>0</v>
          </cell>
          <cell r="J32">
            <v>2.6874311800497389E-5</v>
          </cell>
          <cell r="K32">
            <v>3.0269275133493895E-2</v>
          </cell>
          <cell r="L32">
            <v>1.4100343069305716E-3</v>
          </cell>
          <cell r="M32">
            <v>1.4487035742574822E-4</v>
          </cell>
          <cell r="N32">
            <v>0</v>
          </cell>
          <cell r="O32">
            <v>2.1690996289175886E-4</v>
          </cell>
          <cell r="P32">
            <v>3.3589955082880933E-5</v>
          </cell>
          <cell r="Q32">
            <v>7.9199386819904197E-6</v>
          </cell>
          <cell r="R32">
            <v>5.1189823776967465E-5</v>
          </cell>
          <cell r="S32">
            <v>2.9599358364710199E-4</v>
          </cell>
          <cell r="T32">
            <v>4.7726499946562207E-5</v>
          </cell>
          <cell r="U32">
            <v>5.7802928386498605E-5</v>
          </cell>
          <cell r="V32">
            <v>1.9966892319406151E-5</v>
          </cell>
          <cell r="W32">
            <v>5.3020678944794546E-4</v>
          </cell>
          <cell r="X32">
            <v>2.9020354950552349E-4</v>
          </cell>
          <cell r="Y32">
            <v>1.220616190177846E-4</v>
          </cell>
          <cell r="Z32">
            <v>7.8812204134974715E-5</v>
          </cell>
          <cell r="AA32">
            <v>9.0671555234892405E-5</v>
          </cell>
          <cell r="AB32">
            <v>1.9172245993758534E-5</v>
          </cell>
          <cell r="AC32">
            <v>1.6842185679454566E-4</v>
          </cell>
          <cell r="AD32">
            <v>4.8726322643383548E-4</v>
          </cell>
          <cell r="AE32">
            <v>2.1923078913549161E-5</v>
          </cell>
          <cell r="AF32">
            <v>1.3628734206325963E-4</v>
          </cell>
          <cell r="AG32">
            <v>0</v>
          </cell>
          <cell r="AH32">
            <v>1.6805415652350906E-5</v>
          </cell>
          <cell r="AI32">
            <v>9.6176988303237661E-6</v>
          </cell>
          <cell r="AJ32">
            <v>5.844757274827291E-4</v>
          </cell>
          <cell r="AK32">
            <v>1.1674221908461984E-3</v>
          </cell>
          <cell r="AL32">
            <v>0</v>
          </cell>
        </row>
        <row r="33">
          <cell r="D33">
            <v>3.687024872717775E-4</v>
          </cell>
          <cell r="E33">
            <v>4.8343021740955293E-6</v>
          </cell>
          <cell r="F33">
            <v>6.8190565582293725E-7</v>
          </cell>
          <cell r="G33">
            <v>3.2147918916532224E-4</v>
          </cell>
          <cell r="H33">
            <v>0</v>
          </cell>
          <cell r="I33">
            <v>0</v>
          </cell>
          <cell r="J33">
            <v>2.5336822582125944E-4</v>
          </cell>
          <cell r="K33">
            <v>2.9919457366867492E-5</v>
          </cell>
          <cell r="L33">
            <v>4.6367646427300131E-2</v>
          </cell>
          <cell r="M33">
            <v>1.9305656824159167E-3</v>
          </cell>
          <cell r="N33">
            <v>0</v>
          </cell>
          <cell r="O33">
            <v>7.9218861293377425E-5</v>
          </cell>
          <cell r="P33">
            <v>2.7446009391105805E-4</v>
          </cell>
          <cell r="Q33">
            <v>1.6314204316142299E-4</v>
          </cell>
          <cell r="R33">
            <v>7.1842279606293652E-4</v>
          </cell>
          <cell r="S33">
            <v>5.4713918281493017E-3</v>
          </cell>
          <cell r="T33">
            <v>3.1047126407435927E-4</v>
          </cell>
          <cell r="U33">
            <v>2.7587324603449465E-3</v>
          </cell>
          <cell r="V33">
            <v>5.3875392865149652E-4</v>
          </cell>
          <cell r="W33">
            <v>0</v>
          </cell>
          <cell r="X33">
            <v>1.4698761191687169E-3</v>
          </cell>
          <cell r="Y33">
            <v>0</v>
          </cell>
          <cell r="Z33">
            <v>1.368575832434638E-4</v>
          </cell>
          <cell r="AA33">
            <v>0</v>
          </cell>
          <cell r="AB33">
            <v>1.2167947064811373E-3</v>
          </cell>
          <cell r="AC33">
            <v>0</v>
          </cell>
          <cell r="AD33">
            <v>2.8929010734246921E-4</v>
          </cell>
          <cell r="AE33">
            <v>1.2651892531060008E-5</v>
          </cell>
          <cell r="AF33">
            <v>2.8610136503324458E-5</v>
          </cell>
          <cell r="AG33">
            <v>0</v>
          </cell>
          <cell r="AH33">
            <v>4.0840648421933765E-6</v>
          </cell>
          <cell r="AI33">
            <v>0</v>
          </cell>
          <cell r="AJ33">
            <v>0</v>
          </cell>
          <cell r="AK33">
            <v>7.9958322057476459E-4</v>
          </cell>
          <cell r="AL33">
            <v>0</v>
          </cell>
        </row>
        <row r="34">
          <cell r="D34">
            <v>2.8912631007098717E-3</v>
          </cell>
          <cell r="E34">
            <v>4.5892313639407612E-3</v>
          </cell>
          <cell r="F34">
            <v>9.5149504354071439E-5</v>
          </cell>
          <cell r="G34">
            <v>1.3034700580368708E-3</v>
          </cell>
          <cell r="H34">
            <v>1.2780822437763943E-3</v>
          </cell>
          <cell r="I34">
            <v>1.0132964658269829E-2</v>
          </cell>
          <cell r="J34">
            <v>1.0969465581140191E-2</v>
          </cell>
          <cell r="K34">
            <v>1.7443148777261278E-2</v>
          </cell>
          <cell r="L34">
            <v>3.8660562304097229E-2</v>
          </cell>
          <cell r="M34">
            <v>0.16218451903065484</v>
          </cell>
          <cell r="N34">
            <v>4.8883710227045458E-4</v>
          </cell>
          <cell r="O34">
            <v>2.4963189901008976E-2</v>
          </cell>
          <cell r="P34">
            <v>4.2218924827513375E-2</v>
          </cell>
          <cell r="Q34">
            <v>1.0001155114748755E-3</v>
          </cell>
          <cell r="R34">
            <v>1.2400472772616604E-2</v>
          </cell>
          <cell r="S34">
            <v>3.8585730892686633E-3</v>
          </cell>
          <cell r="T34">
            <v>2.8551212292834624E-4</v>
          </cell>
          <cell r="U34">
            <v>5.5812556512009907E-4</v>
          </cell>
          <cell r="V34">
            <v>4.1021903863353295E-3</v>
          </cell>
          <cell r="W34">
            <v>8.7569204231795223E-3</v>
          </cell>
          <cell r="X34">
            <v>1.4909525960779362E-2</v>
          </cell>
          <cell r="Y34">
            <v>3.5543738188833548E-3</v>
          </cell>
          <cell r="Z34">
            <v>8.7303376145280564E-3</v>
          </cell>
          <cell r="AA34">
            <v>3.726733910430016E-3</v>
          </cell>
          <cell r="AB34">
            <v>2.1920585137929797E-3</v>
          </cell>
          <cell r="AC34">
            <v>2.5727106167215626E-2</v>
          </cell>
          <cell r="AD34">
            <v>1.5499525195663253E-2</v>
          </cell>
          <cell r="AE34">
            <v>4.9099713613569643E-4</v>
          </cell>
          <cell r="AF34">
            <v>2.866426978932237E-3</v>
          </cell>
          <cell r="AG34">
            <v>4.2805245296090961E-3</v>
          </cell>
          <cell r="AH34">
            <v>6.337853379153012E-4</v>
          </cell>
          <cell r="AI34">
            <v>2.9948745443735742E-3</v>
          </cell>
          <cell r="AJ34">
            <v>2.5005478920653175E-3</v>
          </cell>
          <cell r="AK34">
            <v>6.5108482884199161E-3</v>
          </cell>
          <cell r="AL34">
            <v>0</v>
          </cell>
        </row>
        <row r="35">
          <cell r="D35">
            <v>0</v>
          </cell>
          <cell r="E35">
            <v>0</v>
          </cell>
          <cell r="F35">
            <v>1.1905086925521293E-5</v>
          </cell>
          <cell r="G35">
            <v>2.1390406305247134E-5</v>
          </cell>
          <cell r="H35">
            <v>3.0970960143703357E-5</v>
          </cell>
          <cell r="I35">
            <v>3.292545089567446E-4</v>
          </cell>
          <cell r="J35">
            <v>9.2486200521207693E-5</v>
          </cell>
          <cell r="K35">
            <v>8.3889417410260852E-5</v>
          </cell>
          <cell r="L35">
            <v>3.5619937579546806E-3</v>
          </cell>
          <cell r="M35">
            <v>4.5442424734116565E-4</v>
          </cell>
          <cell r="N35">
            <v>1.8913617592268711E-5</v>
          </cell>
          <cell r="O35">
            <v>5.5940058460957934E-5</v>
          </cell>
          <cell r="P35">
            <v>5.4437958665001835E-5</v>
          </cell>
          <cell r="Q35">
            <v>1.211255163852795E-4</v>
          </cell>
          <cell r="R35">
            <v>6.1790251095312379E-5</v>
          </cell>
          <cell r="S35">
            <v>6.6383817013544903E-5</v>
          </cell>
          <cell r="T35">
            <v>1.8667118670997904E-5</v>
          </cell>
          <cell r="U35">
            <v>1.209026611508326E-5</v>
          </cell>
          <cell r="V35">
            <v>1.2347709641227849E-3</v>
          </cell>
          <cell r="W35">
            <v>4.4533562242160448E-4</v>
          </cell>
          <cell r="X35">
            <v>6.519017641598466E-4</v>
          </cell>
          <cell r="Y35">
            <v>3.4030164592501823E-5</v>
          </cell>
          <cell r="Z35">
            <v>6.9101539566632595E-3</v>
          </cell>
          <cell r="AA35">
            <v>9.3154704998102389E-4</v>
          </cell>
          <cell r="AB35">
            <v>6.4120746986587871E-4</v>
          </cell>
          <cell r="AC35">
            <v>3.6124742793451695E-3</v>
          </cell>
          <cell r="AD35">
            <v>2.5411892681858799E-3</v>
          </cell>
          <cell r="AE35">
            <v>2.0192687729574354E-4</v>
          </cell>
          <cell r="AF35">
            <v>2.3876280833679681E-4</v>
          </cell>
          <cell r="AG35">
            <v>2.7004556716953022E-5</v>
          </cell>
          <cell r="AH35">
            <v>1.6433343979314476E-4</v>
          </cell>
          <cell r="AI35">
            <v>1.8957207838247411E-5</v>
          </cell>
          <cell r="AJ35">
            <v>6.5215338409402987E-3</v>
          </cell>
          <cell r="AK35">
            <v>1.2547991767807942E-3</v>
          </cell>
          <cell r="AL35">
            <v>0</v>
          </cell>
        </row>
        <row r="36">
          <cell r="D36">
            <v>2.8405456158183929E-5</v>
          </cell>
          <cell r="E36">
            <v>9.8147674916891133E-6</v>
          </cell>
          <cell r="F36">
            <v>2.4299714735362822E-6</v>
          </cell>
          <cell r="G36">
            <v>3.7904561483643383E-4</v>
          </cell>
          <cell r="H36">
            <v>3.1567107440332232E-4</v>
          </cell>
          <cell r="I36">
            <v>2.1039668745794296E-4</v>
          </cell>
          <cell r="J36">
            <v>1.2971110309511808E-5</v>
          </cell>
          <cell r="K36">
            <v>5.9703952898092364E-6</v>
          </cell>
          <cell r="L36">
            <v>1.3911495235636138E-5</v>
          </cell>
          <cell r="M36">
            <v>6.7206269450941777E-5</v>
          </cell>
          <cell r="N36">
            <v>1.4153025990826143E-5</v>
          </cell>
          <cell r="O36">
            <v>6.8569683862108584E-4</v>
          </cell>
          <cell r="P36">
            <v>2.9220543152344873E-4</v>
          </cell>
          <cell r="Q36">
            <v>3.3138352509268551E-4</v>
          </cell>
          <cell r="R36">
            <v>3.0217345011442134E-5</v>
          </cell>
          <cell r="S36">
            <v>5.7225985821067594E-6</v>
          </cell>
          <cell r="T36">
            <v>6.2076917663288856E-5</v>
          </cell>
          <cell r="U36">
            <v>1.5022243986467199E-4</v>
          </cell>
          <cell r="V36">
            <v>7.921890790260684E-5</v>
          </cell>
          <cell r="W36">
            <v>1.2850175056191881E-3</v>
          </cell>
          <cell r="X36">
            <v>1.2325430581913458E-4</v>
          </cell>
          <cell r="Y36">
            <v>2.0103839718016526E-5</v>
          </cell>
          <cell r="Z36">
            <v>1.3747008398048354E-5</v>
          </cell>
          <cell r="AA36">
            <v>7.502092783972212E-6</v>
          </cell>
          <cell r="AB36">
            <v>4.0409483268330822E-6</v>
          </cell>
          <cell r="AC36">
            <v>1.1818618630678519E-4</v>
          </cell>
          <cell r="AD36">
            <v>3.7275463982393486E-5</v>
          </cell>
          <cell r="AE36">
            <v>6.604955630182819E-6</v>
          </cell>
          <cell r="AF36">
            <v>6.1593046303186764E-6</v>
          </cell>
          <cell r="AG36">
            <v>4.8970190612067331E-6</v>
          </cell>
          <cell r="AH36">
            <v>1.8682996010471652E-6</v>
          </cell>
          <cell r="AI36">
            <v>5.7931763067504035E-6</v>
          </cell>
          <cell r="AJ36">
            <v>3.5357165402510468E-5</v>
          </cell>
          <cell r="AK36">
            <v>2.2464590062923731E-5</v>
          </cell>
          <cell r="AL36">
            <v>0</v>
          </cell>
        </row>
        <row r="37">
          <cell r="D37">
            <v>9.4708753262939122E-4</v>
          </cell>
          <cell r="E37">
            <v>2.3442274125383376E-4</v>
          </cell>
          <cell r="F37">
            <v>1.5998143541257043E-4</v>
          </cell>
          <cell r="G37">
            <v>2.3821098137927236E-5</v>
          </cell>
          <cell r="H37">
            <v>5.2678451318760545E-4</v>
          </cell>
          <cell r="I37">
            <v>0</v>
          </cell>
          <cell r="J37">
            <v>6.3437701948437789E-6</v>
          </cell>
          <cell r="K37">
            <v>0</v>
          </cell>
          <cell r="L37">
            <v>3.9151959379875034E-6</v>
          </cell>
          <cell r="M37">
            <v>2.9958503813807071E-7</v>
          </cell>
          <cell r="N37">
            <v>1.2199449387682207E-4</v>
          </cell>
          <cell r="O37">
            <v>3.4594903645907292E-4</v>
          </cell>
          <cell r="P37">
            <v>0</v>
          </cell>
          <cell r="Q37">
            <v>0</v>
          </cell>
          <cell r="R37">
            <v>9.2698960402954934E-6</v>
          </cell>
          <cell r="S37">
            <v>5.8814851475877629E-7</v>
          </cell>
          <cell r="T37">
            <v>5.6878497346322006E-7</v>
          </cell>
          <cell r="U37">
            <v>1.8771726255858743E-5</v>
          </cell>
          <cell r="V37">
            <v>1.0385910474176178E-5</v>
          </cell>
          <cell r="W37">
            <v>6.555851925783378E-4</v>
          </cell>
          <cell r="X37">
            <v>8.8309856435362025E-5</v>
          </cell>
          <cell r="Y37">
            <v>7.7686181142187205E-7</v>
          </cell>
          <cell r="Z37">
            <v>6.7815972368035405E-6</v>
          </cell>
          <cell r="AA37">
            <v>3.4998802426028738E-6</v>
          </cell>
          <cell r="AB37">
            <v>0</v>
          </cell>
          <cell r="AC37">
            <v>8.7894954017890927E-5</v>
          </cell>
          <cell r="AD37">
            <v>7.5859753756228501E-5</v>
          </cell>
          <cell r="AE37">
            <v>1.3516090596518042E-5</v>
          </cell>
          <cell r="AF37">
            <v>1.2004306042059354E-5</v>
          </cell>
          <cell r="AG37">
            <v>0</v>
          </cell>
          <cell r="AH37">
            <v>4.5998654744467791E-6</v>
          </cell>
          <cell r="AI37">
            <v>7.4153515078087857E-6</v>
          </cell>
          <cell r="AJ37">
            <v>0</v>
          </cell>
          <cell r="AK37">
            <v>4.8912885636178843E-5</v>
          </cell>
          <cell r="AL37">
            <v>0</v>
          </cell>
        </row>
        <row r="38">
          <cell r="D38">
            <v>1.4398008198790928E-2</v>
          </cell>
          <cell r="E38">
            <v>1.5447725054406297E-3</v>
          </cell>
          <cell r="F38">
            <v>3.0006980098285685E-3</v>
          </cell>
          <cell r="G38">
            <v>2.4003368315595208E-3</v>
          </cell>
          <cell r="H38">
            <v>1.0477410397654556E-2</v>
          </cell>
          <cell r="I38">
            <v>4.0575704326847421E-3</v>
          </cell>
          <cell r="J38">
            <v>3.0848889372543295E-4</v>
          </cell>
          <cell r="K38">
            <v>2.0832684333670112E-3</v>
          </cell>
          <cell r="L38">
            <v>1.0686417066688646E-3</v>
          </cell>
          <cell r="M38">
            <v>6.5129170569476541E-3</v>
          </cell>
          <cell r="N38">
            <v>9.4155637028110902E-4</v>
          </cell>
          <cell r="O38">
            <v>6.0529573565527392E-2</v>
          </cell>
          <cell r="P38">
            <v>4.4223525978961901E-3</v>
          </cell>
          <cell r="Q38">
            <v>4.1604454361825194E-3</v>
          </cell>
          <cell r="R38">
            <v>1.03629820563992E-3</v>
          </cell>
          <cell r="S38">
            <v>1.6987283081681245E-3</v>
          </cell>
          <cell r="T38">
            <v>3.5651820512423715E-4</v>
          </cell>
          <cell r="U38">
            <v>1.2162815180365954E-7</v>
          </cell>
          <cell r="V38">
            <v>4.8855446791177744E-5</v>
          </cell>
          <cell r="W38">
            <v>2.2261460175350857E-6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6.260759336967076E-5</v>
          </cell>
          <cell r="AD38">
            <v>0</v>
          </cell>
          <cell r="AE38">
            <v>1.1581261630711513E-6</v>
          </cell>
          <cell r="AF38">
            <v>2.2290873297879498E-5</v>
          </cell>
          <cell r="AG38">
            <v>0</v>
          </cell>
          <cell r="AH38">
            <v>1.6970651303175411E-4</v>
          </cell>
          <cell r="AI38">
            <v>3.6662654577455657E-4</v>
          </cell>
          <cell r="AJ38">
            <v>0</v>
          </cell>
          <cell r="AK38">
            <v>5.6957741361940732E-4</v>
          </cell>
          <cell r="AL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1.4932830944063078E-3</v>
          </cell>
          <cell r="I39">
            <v>0</v>
          </cell>
          <cell r="J39">
            <v>8.5316306557806875E-7</v>
          </cell>
          <cell r="K39">
            <v>1.0941740116661867E-3</v>
          </cell>
          <cell r="L39">
            <v>1.8616286580805054E-3</v>
          </cell>
          <cell r="M39">
            <v>9.0937576273626382E-4</v>
          </cell>
          <cell r="N39">
            <v>0</v>
          </cell>
          <cell r="O39">
            <v>7.1339401576780044E-3</v>
          </cell>
          <cell r="P39">
            <v>1.7025570570930897E-3</v>
          </cell>
          <cell r="Q39">
            <v>4.2013185317275186E-6</v>
          </cell>
          <cell r="R39">
            <v>1.4055457220215571E-3</v>
          </cell>
          <cell r="S39">
            <v>8.0299826444840087E-4</v>
          </cell>
          <cell r="T39">
            <v>0</v>
          </cell>
          <cell r="U39">
            <v>4.9130999198478383E-8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5.7553689734712815E-6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</row>
        <row r="40">
          <cell r="D40">
            <v>1.9559308473754238E-4</v>
          </cell>
          <cell r="E40">
            <v>1.4057735053530439E-5</v>
          </cell>
          <cell r="F40">
            <v>2.7687418473847562E-5</v>
          </cell>
          <cell r="G40">
            <v>3.0424270681638937E-3</v>
          </cell>
          <cell r="H40">
            <v>5.3261886651124209E-5</v>
          </cell>
          <cell r="I40">
            <v>1.9232739184420216E-4</v>
          </cell>
          <cell r="J40">
            <v>4.6410217372220272E-5</v>
          </cell>
          <cell r="K40">
            <v>1.0256038699392288E-5</v>
          </cell>
          <cell r="L40">
            <v>9.1673217386305274E-5</v>
          </cell>
          <cell r="M40">
            <v>4.6741010243070964E-5</v>
          </cell>
          <cell r="N40">
            <v>9.7255180779722504E-6</v>
          </cell>
          <cell r="O40">
            <v>2.3419275225858782E-4</v>
          </cell>
          <cell r="P40">
            <v>6.6639302813243471E-5</v>
          </cell>
          <cell r="Q40">
            <v>8.8104650254056487E-5</v>
          </cell>
          <cell r="R40">
            <v>2.6565847869833466E-5</v>
          </cell>
          <cell r="S40">
            <v>1.3233651437319778E-5</v>
          </cell>
          <cell r="T40">
            <v>3.571435726461752E-6</v>
          </cell>
          <cell r="U40">
            <v>5.6523349889174743E-6</v>
          </cell>
          <cell r="V40">
            <v>8.5711297482910192E-6</v>
          </cell>
          <cell r="W40">
            <v>1.1469405166591593E-6</v>
          </cell>
          <cell r="X40">
            <v>1.3607931725279337E-5</v>
          </cell>
          <cell r="Y40">
            <v>1.650528013189081E-7</v>
          </cell>
          <cell r="Z40">
            <v>8.7865416627431146E-8</v>
          </cell>
          <cell r="AA40">
            <v>4.7371568413365449E-7</v>
          </cell>
          <cell r="AB40">
            <v>1.4706460202390204E-6</v>
          </cell>
          <cell r="AC40">
            <v>2.3450479002938168E-6</v>
          </cell>
          <cell r="AD40">
            <v>6.9375566956678768E-5</v>
          </cell>
          <cell r="AE40">
            <v>2.0098770605874636E-7</v>
          </cell>
          <cell r="AF40">
            <v>6.2782256986589054E-6</v>
          </cell>
          <cell r="AG40">
            <v>0</v>
          </cell>
          <cell r="AH40">
            <v>2.6580267133413723E-5</v>
          </cell>
          <cell r="AI40">
            <v>0</v>
          </cell>
          <cell r="AJ40">
            <v>4.6561827783260683E-6</v>
          </cell>
          <cell r="AK40">
            <v>6.6928101126639423E-7</v>
          </cell>
          <cell r="AL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6.3338946646080059E-6</v>
          </cell>
          <cell r="K41">
            <v>1.5544315606642271E-4</v>
          </cell>
          <cell r="L41">
            <v>1.208638606553376E-3</v>
          </cell>
          <cell r="M41">
            <v>1.1786931937942092E-3</v>
          </cell>
          <cell r="N41">
            <v>0</v>
          </cell>
          <cell r="O41">
            <v>8.3353900068231933E-4</v>
          </cell>
          <cell r="P41">
            <v>1.2042899827160441E-3</v>
          </cell>
          <cell r="Q41">
            <v>0</v>
          </cell>
          <cell r="R41">
            <v>4.3804139909010457E-4</v>
          </cell>
          <cell r="S41">
            <v>5.7810145024451271E-4</v>
          </cell>
          <cell r="T41">
            <v>4.8076401383829492E-5</v>
          </cell>
          <cell r="U41">
            <v>9.8028050171030919E-4</v>
          </cell>
          <cell r="V41">
            <v>5.0417919710658579E-5</v>
          </cell>
          <cell r="W41">
            <v>4.494220533446296E-4</v>
          </cell>
          <cell r="X41">
            <v>0</v>
          </cell>
          <cell r="Y41">
            <v>2.5491269417349646E-6</v>
          </cell>
          <cell r="Z41">
            <v>1.134110781308147E-4</v>
          </cell>
          <cell r="AA41">
            <v>1.2059691383253755E-7</v>
          </cell>
          <cell r="AB41">
            <v>8.3334184505906843E-4</v>
          </cell>
          <cell r="AC41">
            <v>2.8267519073471037E-5</v>
          </cell>
          <cell r="AD41">
            <v>2.9515557187029582E-4</v>
          </cell>
          <cell r="AE41">
            <v>7.0674088272457203E-6</v>
          </cell>
          <cell r="AF41">
            <v>1.7230336814652357E-5</v>
          </cell>
          <cell r="AG41">
            <v>0</v>
          </cell>
          <cell r="AH41">
            <v>1.5432854725691885E-6</v>
          </cell>
          <cell r="AI41">
            <v>0</v>
          </cell>
          <cell r="AJ41">
            <v>1.3208241864675963E-5</v>
          </cell>
          <cell r="AK41">
            <v>8.2465499750213357E-5</v>
          </cell>
          <cell r="AL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3.9625671548057342E-6</v>
          </cell>
          <cell r="H42">
            <v>3.0872473001753181E-5</v>
          </cell>
          <cell r="I42">
            <v>1.1037065869072501E-4</v>
          </cell>
          <cell r="J42">
            <v>6.7989518081615064E-6</v>
          </cell>
          <cell r="K42">
            <v>1.6966241307228017E-5</v>
          </cell>
          <cell r="L42">
            <v>4.4801923990429132E-6</v>
          </cell>
          <cell r="M42">
            <v>7.7166808189678917E-6</v>
          </cell>
          <cell r="N42">
            <v>1.0889834095065115E-7</v>
          </cell>
          <cell r="O42">
            <v>8.0537678956079243E-5</v>
          </cell>
          <cell r="P42">
            <v>1.860051682764442E-5</v>
          </cell>
          <cell r="Q42">
            <v>8.7021689789300737E-6</v>
          </cell>
          <cell r="R42">
            <v>5.0048394931612484E-5</v>
          </cell>
          <cell r="S42">
            <v>3.148790920162056E-6</v>
          </cell>
          <cell r="T42">
            <v>2.1968443898766866E-6</v>
          </cell>
          <cell r="U42">
            <v>2.6358593343107642E-6</v>
          </cell>
          <cell r="V42">
            <v>2.7252143704262302E-5</v>
          </cell>
          <cell r="W42">
            <v>1.4214065143614251E-4</v>
          </cell>
          <cell r="X42">
            <v>8.6575557196765958E-5</v>
          </cell>
          <cell r="Y42">
            <v>7.2655498037027846E-6</v>
          </cell>
          <cell r="Z42">
            <v>4.1727725246871248E-5</v>
          </cell>
          <cell r="AA42">
            <v>6.4234328713343266E-7</v>
          </cell>
          <cell r="AB42">
            <v>0</v>
          </cell>
          <cell r="AC42">
            <v>9.9131488781617336E-5</v>
          </cell>
          <cell r="AD42">
            <v>2.1863620842810916E-4</v>
          </cell>
          <cell r="AE42">
            <v>2.1761516214438044E-6</v>
          </cell>
          <cell r="AF42">
            <v>1.0685374207005542E-5</v>
          </cell>
          <cell r="AG42">
            <v>2.3241185648033313E-5</v>
          </cell>
          <cell r="AH42">
            <v>4.2517774577544984E-6</v>
          </cell>
          <cell r="AI42">
            <v>3.6913106859287271E-5</v>
          </cell>
          <cell r="AJ42">
            <v>2.4259285796429E-4</v>
          </cell>
          <cell r="AK42">
            <v>2.374582449949701E-4</v>
          </cell>
          <cell r="AL42">
            <v>0</v>
          </cell>
        </row>
        <row r="43">
          <cell r="D43">
            <v>2.1488113803196066E-4</v>
          </cell>
          <cell r="E43">
            <v>4.2061770932677622E-4</v>
          </cell>
          <cell r="F43">
            <v>1.0358339044660406E-5</v>
          </cell>
          <cell r="G43">
            <v>0</v>
          </cell>
          <cell r="H43">
            <v>4.4746245518351992E-4</v>
          </cell>
          <cell r="I43">
            <v>0</v>
          </cell>
          <cell r="J43">
            <v>3.1885028873033796E-5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1.0138053418933875E-3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1.1485076409779956E-5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1.2391667256047665E-5</v>
          </cell>
          <cell r="AD43">
            <v>0</v>
          </cell>
          <cell r="AE43">
            <v>1.6839801933917887E-5</v>
          </cell>
          <cell r="AF43">
            <v>7.7818187910735345E-5</v>
          </cell>
          <cell r="AG43">
            <v>8.9352205165750648E-5</v>
          </cell>
          <cell r="AH43">
            <v>1.2075277146848694E-3</v>
          </cell>
          <cell r="AI43">
            <v>1.6354138198134058E-3</v>
          </cell>
          <cell r="AJ43">
            <v>1.9124963001987129E-5</v>
          </cell>
          <cell r="AK43">
            <v>3.6377035268184225E-4</v>
          </cell>
          <cell r="AL43">
            <v>0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8.0330486065387035E-5</v>
          </cell>
          <cell r="H44">
            <v>2.6667856135466781E-5</v>
          </cell>
          <cell r="I44">
            <v>9.2521126563195155E-4</v>
          </cell>
          <cell r="J44">
            <v>6.9024184623963183E-8</v>
          </cell>
          <cell r="K44">
            <v>6.2376900056014772E-5</v>
          </cell>
          <cell r="L44">
            <v>9.2818038279474481E-6</v>
          </cell>
          <cell r="M44">
            <v>0</v>
          </cell>
          <cell r="N44">
            <v>0</v>
          </cell>
          <cell r="O44">
            <v>1.5766589946529335E-4</v>
          </cell>
          <cell r="P44">
            <v>2.2345120626070232E-5</v>
          </cell>
          <cell r="Q44">
            <v>1.0346931917667838E-4</v>
          </cell>
          <cell r="R44">
            <v>8.1661353521136481E-5</v>
          </cell>
          <cell r="S44">
            <v>7.5425334658088159E-4</v>
          </cell>
          <cell r="T44">
            <v>4.5674653163944404E-7</v>
          </cell>
          <cell r="U44">
            <v>7.9957334924816057E-7</v>
          </cell>
          <cell r="V44">
            <v>8.3517997167225111E-6</v>
          </cell>
          <cell r="W44">
            <v>2.4641556125893265E-3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1.0510338990885222E-4</v>
          </cell>
          <cell r="AD44">
            <v>0</v>
          </cell>
          <cell r="AE44">
            <v>8.0141316084847344E-9</v>
          </cell>
          <cell r="AF44">
            <v>2.3446135396973912E-7</v>
          </cell>
          <cell r="AG44">
            <v>0</v>
          </cell>
          <cell r="AH44">
            <v>8.3300858319401482E-7</v>
          </cell>
          <cell r="AI44">
            <v>3.2763601085265811E-7</v>
          </cell>
          <cell r="AJ44">
            <v>0</v>
          </cell>
          <cell r="AK44">
            <v>3.1531406504877133E-6</v>
          </cell>
          <cell r="AL44">
            <v>0</v>
          </cell>
        </row>
        <row r="45">
          <cell r="D45">
            <v>3.2364718632999059E-4</v>
          </cell>
          <cell r="E45">
            <v>1.2842802037233737E-4</v>
          </cell>
          <cell r="F45">
            <v>9.1293835529801103E-5</v>
          </cell>
          <cell r="G45">
            <v>1.6073414981921739E-3</v>
          </cell>
          <cell r="H45">
            <v>7.2204891009667051E-5</v>
          </cell>
          <cell r="I45">
            <v>0</v>
          </cell>
          <cell r="J45">
            <v>1.1513117553456696E-3</v>
          </cell>
          <cell r="K45">
            <v>3.1267030887982273E-4</v>
          </cell>
          <cell r="L45">
            <v>3.2858281892351807E-3</v>
          </cell>
          <cell r="M45">
            <v>5.3945638333507658E-4</v>
          </cell>
          <cell r="N45">
            <v>2.0011673977077654E-5</v>
          </cell>
          <cell r="O45">
            <v>7.4644613416438091E-3</v>
          </cell>
          <cell r="P45">
            <v>2.5945296374698958E-3</v>
          </cell>
          <cell r="Q45">
            <v>4.5610653427013959E-4</v>
          </cell>
          <cell r="R45">
            <v>1.4603348455977624E-3</v>
          </cell>
          <cell r="S45">
            <v>9.3989669443621129E-4</v>
          </cell>
          <cell r="T45">
            <v>7.9988880338403826E-5</v>
          </cell>
          <cell r="U45">
            <v>1.1303998876027069E-3</v>
          </cell>
          <cell r="V45">
            <v>2.6387643040044892E-4</v>
          </cell>
          <cell r="W45">
            <v>9.5872737199157763E-5</v>
          </cell>
          <cell r="X45">
            <v>3.4083610717520048E-4</v>
          </cell>
          <cell r="Y45">
            <v>6.5960685044324732E-5</v>
          </cell>
          <cell r="Z45">
            <v>3.9806333973102479E-7</v>
          </cell>
          <cell r="AA45">
            <v>3.5878538163382687E-6</v>
          </cell>
          <cell r="AB45">
            <v>4.7585100170807873E-5</v>
          </cell>
          <cell r="AC45">
            <v>1.7386798946852913E-4</v>
          </cell>
          <cell r="AD45">
            <v>2.2847711501393115E-4</v>
          </cell>
          <cell r="AE45">
            <v>5.1751550589072886E-6</v>
          </cell>
          <cell r="AF45">
            <v>4.0787108090029502E-5</v>
          </cell>
          <cell r="AG45">
            <v>0</v>
          </cell>
          <cell r="AH45">
            <v>1.4160833905904027E-4</v>
          </cell>
          <cell r="AI45">
            <v>9.1315343940120554E-5</v>
          </cell>
          <cell r="AJ45">
            <v>0</v>
          </cell>
          <cell r="AK45">
            <v>5.602620075705491E-5</v>
          </cell>
          <cell r="AL45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3.414337168262805E-4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3.8524630695689753E-2</v>
          </cell>
          <cell r="Q46">
            <v>0</v>
          </cell>
          <cell r="R46">
            <v>0</v>
          </cell>
          <cell r="S46">
            <v>0</v>
          </cell>
          <cell r="T46">
            <v>4.7951110423219873E-4</v>
          </cell>
          <cell r="U46">
            <v>4.2027699319352567E-3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1.8690018170514084E-3</v>
          </cell>
          <cell r="AC46">
            <v>0</v>
          </cell>
          <cell r="AD46">
            <v>0</v>
          </cell>
          <cell r="AE46">
            <v>1.2016358418953816E-5</v>
          </cell>
          <cell r="AF46">
            <v>1.8956152330462503E-5</v>
          </cell>
          <cell r="AG46">
            <v>0</v>
          </cell>
          <cell r="AH46">
            <v>3.9359555604729983E-6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2.7703725283950085E-4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1.67962836603133E-4</v>
          </cell>
          <cell r="Q47">
            <v>0</v>
          </cell>
          <cell r="R47">
            <v>0</v>
          </cell>
          <cell r="S47">
            <v>0</v>
          </cell>
          <cell r="T47">
            <v>2.2789873349035538E-3</v>
          </cell>
          <cell r="U47">
            <v>2.0634814101784017E-2</v>
          </cell>
          <cell r="V47">
            <v>0</v>
          </cell>
          <cell r="W47">
            <v>0</v>
          </cell>
          <cell r="X47">
            <v>2.4311569839857323E-4</v>
          </cell>
          <cell r="Y47">
            <v>0</v>
          </cell>
          <cell r="Z47">
            <v>0</v>
          </cell>
          <cell r="AA47">
            <v>0</v>
          </cell>
          <cell r="AB47">
            <v>3.814240727232195E-3</v>
          </cell>
          <cell r="AC47">
            <v>0</v>
          </cell>
          <cell r="AD47">
            <v>0</v>
          </cell>
          <cell r="AE47">
            <v>1.750511607002524E-5</v>
          </cell>
          <cell r="AF47">
            <v>1.4772966351870027E-5</v>
          </cell>
          <cell r="AG47">
            <v>0</v>
          </cell>
          <cell r="AH47">
            <v>7.4980421305425477E-6</v>
          </cell>
          <cell r="AI47">
            <v>0</v>
          </cell>
          <cell r="AJ47">
            <v>0</v>
          </cell>
          <cell r="AK47">
            <v>1.192040563027215E-3</v>
          </cell>
          <cell r="AL47">
            <v>0</v>
          </cell>
        </row>
        <row r="48">
          <cell r="D48">
            <v>1.1008476338806302E-2</v>
          </cell>
          <cell r="E48">
            <v>3.2484762763583391E-3</v>
          </cell>
          <cell r="F48">
            <v>2.3641663357660174E-3</v>
          </cell>
          <cell r="G48">
            <v>1.1180176758379264E-2</v>
          </cell>
          <cell r="H48">
            <v>4.5318345330951803E-4</v>
          </cell>
          <cell r="I48">
            <v>8.0297099118232693E-4</v>
          </cell>
          <cell r="J48">
            <v>4.8594079220339826E-3</v>
          </cell>
          <cell r="K48">
            <v>0</v>
          </cell>
          <cell r="L48">
            <v>1.0219725068874076E-2</v>
          </cell>
          <cell r="M48">
            <v>2.8703138423341649E-3</v>
          </cell>
          <cell r="N48">
            <v>0</v>
          </cell>
          <cell r="O48">
            <v>9.7701770198240917E-3</v>
          </cell>
          <cell r="P48">
            <v>8.174526789986751E-2</v>
          </cell>
          <cell r="Q48">
            <v>1.1539082706880284E-2</v>
          </cell>
          <cell r="R48">
            <v>5.7542594891540483E-3</v>
          </cell>
          <cell r="S48">
            <v>1.3917380378131321E-2</v>
          </cell>
          <cell r="T48">
            <v>5.4910701103617053E-4</v>
          </cell>
          <cell r="U48">
            <v>4.2299819894265782E-2</v>
          </cell>
          <cell r="V48">
            <v>1.3708351596733025E-4</v>
          </cell>
          <cell r="W48">
            <v>0</v>
          </cell>
          <cell r="X48">
            <v>0</v>
          </cell>
          <cell r="Y48">
            <v>2.4172601894535237E-3</v>
          </cell>
          <cell r="Z48">
            <v>0</v>
          </cell>
          <cell r="AA48">
            <v>0</v>
          </cell>
          <cell r="AB48">
            <v>8.8864960254933859E-3</v>
          </cell>
          <cell r="AC48">
            <v>3.844891108589831E-5</v>
          </cell>
          <cell r="AD48">
            <v>7.2400815281357239E-4</v>
          </cell>
          <cell r="AE48">
            <v>1.755088634510349E-4</v>
          </cell>
          <cell r="AF48">
            <v>5.1758571399545346E-4</v>
          </cell>
          <cell r="AG48">
            <v>0</v>
          </cell>
          <cell r="AH48">
            <v>6.9854700298868872E-4</v>
          </cell>
          <cell r="AI48">
            <v>3.4828091817196968E-4</v>
          </cell>
          <cell r="AJ48">
            <v>6.3873178727853972E-5</v>
          </cell>
          <cell r="AK48">
            <v>7.3166691329869141E-4</v>
          </cell>
          <cell r="AL48">
            <v>0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9.5676180912224027E-5</v>
          </cell>
          <cell r="Q49">
            <v>9.9483850241647749E-3</v>
          </cell>
          <cell r="R49">
            <v>2.0836014595624E-6</v>
          </cell>
          <cell r="S49">
            <v>3.2200977489709659E-6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5.772669348141319E-6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D50">
            <v>0</v>
          </cell>
          <cell r="E50">
            <v>0</v>
          </cell>
          <cell r="F50">
            <v>0</v>
          </cell>
          <cell r="G50">
            <v>8.2068715462690674E-3</v>
          </cell>
          <cell r="H50">
            <v>1.775874295067446E-2</v>
          </cell>
          <cell r="I50">
            <v>0</v>
          </cell>
          <cell r="J50">
            <v>1.2134002504158422E-4</v>
          </cell>
          <cell r="K50">
            <v>0</v>
          </cell>
          <cell r="L50">
            <v>9.6981155279964558E-3</v>
          </cell>
          <cell r="M50">
            <v>8.2183132830827583E-4</v>
          </cell>
          <cell r="N50">
            <v>0</v>
          </cell>
          <cell r="O50">
            <v>2.292740146282874E-3</v>
          </cell>
          <cell r="P50">
            <v>7.0885192641254452E-3</v>
          </cell>
          <cell r="Q50">
            <v>9.5749976450388768E-2</v>
          </cell>
          <cell r="R50">
            <v>6.7446825055895818E-2</v>
          </cell>
          <cell r="S50">
            <v>3.4457648593670134E-2</v>
          </cell>
          <cell r="T50">
            <v>3.1226319963401355E-4</v>
          </cell>
          <cell r="U50">
            <v>1.0936206442391983E-2</v>
          </cell>
          <cell r="V50">
            <v>3.5490799422203734E-4</v>
          </cell>
          <cell r="W50">
            <v>2.6729469009014595E-4</v>
          </cell>
          <cell r="X50">
            <v>1.1745669975242658E-4</v>
          </cell>
          <cell r="Y50">
            <v>0</v>
          </cell>
          <cell r="Z50">
            <v>2.0995850809001198E-5</v>
          </cell>
          <cell r="AA50">
            <v>0</v>
          </cell>
          <cell r="AB50">
            <v>0</v>
          </cell>
          <cell r="AC50">
            <v>2.3318672377528379E-3</v>
          </cell>
          <cell r="AD50">
            <v>0</v>
          </cell>
          <cell r="AE50">
            <v>4.093097964481815E-5</v>
          </cell>
          <cell r="AF50">
            <v>5.9477301159973133E-5</v>
          </cell>
          <cell r="AG50">
            <v>0</v>
          </cell>
          <cell r="AH50">
            <v>1.0062599013320794E-5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4.6548105362567636E-7</v>
          </cell>
          <cell r="H51">
            <v>0</v>
          </cell>
          <cell r="I51">
            <v>0</v>
          </cell>
          <cell r="J51">
            <v>4.7139924817061758E-6</v>
          </cell>
          <cell r="K51">
            <v>0</v>
          </cell>
          <cell r="L51">
            <v>1.6588782888616314E-4</v>
          </cell>
          <cell r="M51">
            <v>1.1352365347439894E-5</v>
          </cell>
          <cell r="N51">
            <v>0</v>
          </cell>
          <cell r="O51">
            <v>3.8888072751733412E-6</v>
          </cell>
          <cell r="P51">
            <v>7.076223749883921E-6</v>
          </cell>
          <cell r="Q51">
            <v>1.9715423377293848E-4</v>
          </cell>
          <cell r="R51">
            <v>2.7866149342440077E-4</v>
          </cell>
          <cell r="S51">
            <v>1.9131846771423683E-4</v>
          </cell>
          <cell r="T51">
            <v>1.0180331623162923E-6</v>
          </cell>
          <cell r="U51">
            <v>1.7680238038773554E-5</v>
          </cell>
          <cell r="V51">
            <v>5.6263280545448457E-8</v>
          </cell>
          <cell r="W51">
            <v>1.1694704588808664E-6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1.3984182775565762E-6</v>
          </cell>
          <cell r="AC51">
            <v>4.0026321943526428E-8</v>
          </cell>
          <cell r="AD51">
            <v>0</v>
          </cell>
          <cell r="AE51">
            <v>3.0137619249784943E-8</v>
          </cell>
          <cell r="AF51">
            <v>3.6737745272613765E-8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5.1460393861774828E-4</v>
          </cell>
          <cell r="H52">
            <v>0</v>
          </cell>
          <cell r="I52">
            <v>0</v>
          </cell>
          <cell r="J52">
            <v>0</v>
          </cell>
          <cell r="K52">
            <v>8.5913394308644834E-7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1.2921442901602323E-3</v>
          </cell>
          <cell r="R52">
            <v>4.1604923178774024E-3</v>
          </cell>
          <cell r="S52">
            <v>6.2270482975594372E-4</v>
          </cell>
          <cell r="T52">
            <v>0</v>
          </cell>
          <cell r="U52">
            <v>1.1766936960298678E-4</v>
          </cell>
          <cell r="V52">
            <v>9.3859068650833618E-5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D53">
            <v>1.4648525001611699E-4</v>
          </cell>
          <cell r="E53">
            <v>3.9975763870037722E-5</v>
          </cell>
          <cell r="F53">
            <v>2.3721817227114155E-5</v>
          </cell>
          <cell r="G53">
            <v>3.3997684311642281E-3</v>
          </cell>
          <cell r="H53">
            <v>7.8173827124631591E-3</v>
          </cell>
          <cell r="I53">
            <v>1.7753471310242713E-2</v>
          </cell>
          <cell r="J53">
            <v>2.233666245156812E-3</v>
          </cell>
          <cell r="K53">
            <v>6.0578545906108305E-4</v>
          </cell>
          <cell r="L53">
            <v>6.0161293148891168E-3</v>
          </cell>
          <cell r="M53">
            <v>3.3161716452075453E-4</v>
          </cell>
          <cell r="N53">
            <v>1.2189446343683954E-4</v>
          </cell>
          <cell r="O53">
            <v>2.1250485688884698E-3</v>
          </cell>
          <cell r="P53">
            <v>9.4009971243181408E-4</v>
          </cell>
          <cell r="Q53">
            <v>1.617625300613771E-2</v>
          </cell>
          <cell r="R53">
            <v>2.0426755786301789E-2</v>
          </cell>
          <cell r="S53">
            <v>3.2228460786990924E-2</v>
          </cell>
          <cell r="T53">
            <v>1.4922460790076932E-3</v>
          </cell>
          <cell r="U53">
            <v>8.1427295681601349E-3</v>
          </cell>
          <cell r="V53">
            <v>2.3741827962659855E-4</v>
          </cell>
          <cell r="W53">
            <v>4.7155063885107881E-4</v>
          </cell>
          <cell r="X53">
            <v>5.1789187779967169E-5</v>
          </cell>
          <cell r="Y53">
            <v>1.2630352044003645E-3</v>
          </cell>
          <cell r="Z53">
            <v>7.6885835079194603E-5</v>
          </cell>
          <cell r="AA53">
            <v>0</v>
          </cell>
          <cell r="AB53">
            <v>7.1259336881235899E-4</v>
          </cell>
          <cell r="AC53">
            <v>7.1113369053254206E-5</v>
          </cell>
          <cell r="AD53">
            <v>9.505154489283386E-4</v>
          </cell>
          <cell r="AE53">
            <v>1.295584608596507E-4</v>
          </cell>
          <cell r="AF53">
            <v>7.1681181871784784E-5</v>
          </cell>
          <cell r="AG53">
            <v>0</v>
          </cell>
          <cell r="AH53">
            <v>1.4996439952969157E-4</v>
          </cell>
          <cell r="AI53">
            <v>0</v>
          </cell>
          <cell r="AJ53">
            <v>0</v>
          </cell>
          <cell r="AK53">
            <v>2.3708140907170066E-4</v>
          </cell>
          <cell r="AL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2.6418952481656332E-5</v>
          </cell>
          <cell r="I54">
            <v>0</v>
          </cell>
          <cell r="J54">
            <v>6.9191883787423243E-8</v>
          </cell>
          <cell r="K54">
            <v>0</v>
          </cell>
          <cell r="L54">
            <v>1.7108111190698331E-5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2.8344467758350098E-5</v>
          </cell>
          <cell r="S54">
            <v>1.6618071819864745E-5</v>
          </cell>
          <cell r="T54">
            <v>1.2789778594595016E-6</v>
          </cell>
          <cell r="U54">
            <v>2.2857406600297513E-6</v>
          </cell>
          <cell r="V54">
            <v>5.5785112308820369E-7</v>
          </cell>
          <cell r="W54">
            <v>2.8053592874383696E-7</v>
          </cell>
          <cell r="X54">
            <v>4.2356781194878085E-5</v>
          </cell>
          <cell r="Y54">
            <v>4.8194393895849005E-9</v>
          </cell>
          <cell r="Z54">
            <v>4.2455888662439377E-5</v>
          </cell>
          <cell r="AA54">
            <v>3.1122459122189107E-6</v>
          </cell>
          <cell r="AB54">
            <v>1.2568375993632772E-8</v>
          </cell>
          <cell r="AC54">
            <v>8.1253574333118244E-5</v>
          </cell>
          <cell r="AD54">
            <v>4.4288748801024028E-5</v>
          </cell>
          <cell r="AE54">
            <v>7.6366671006769608E-7</v>
          </cell>
          <cell r="AF54">
            <v>9.0354549302852738E-6</v>
          </cell>
          <cell r="AG54">
            <v>4.5358685195405018E-6</v>
          </cell>
          <cell r="AH54">
            <v>4.9672147728661601E-6</v>
          </cell>
          <cell r="AI54">
            <v>2.7722760964634869E-6</v>
          </cell>
          <cell r="AJ54">
            <v>1.6781058285259032E-5</v>
          </cell>
          <cell r="AK54">
            <v>3.3589202838395528E-5</v>
          </cell>
          <cell r="AL54">
            <v>0</v>
          </cell>
        </row>
        <row r="55">
          <cell r="D55">
            <v>9.2169591957956326E-7</v>
          </cell>
          <cell r="E55">
            <v>0</v>
          </cell>
          <cell r="F55">
            <v>0</v>
          </cell>
          <cell r="G55">
            <v>9.2534877205376499E-4</v>
          </cell>
          <cell r="H55">
            <v>1.0047283377297941E-3</v>
          </cell>
          <cell r="I55">
            <v>5.6217575557572399E-4</v>
          </cell>
          <cell r="J55">
            <v>4.5099756604223117E-5</v>
          </cell>
          <cell r="K55">
            <v>6.8026764574226619E-5</v>
          </cell>
          <cell r="L55">
            <v>1.0073339386789252E-3</v>
          </cell>
          <cell r="M55">
            <v>1.5614848207043234E-4</v>
          </cell>
          <cell r="N55">
            <v>1.4128401965560827E-5</v>
          </cell>
          <cell r="O55">
            <v>3.2592184275567879E-4</v>
          </cell>
          <cell r="P55">
            <v>5.7744232640916863E-4</v>
          </cell>
          <cell r="Q55">
            <v>1.2828047824859764E-4</v>
          </cell>
          <cell r="R55">
            <v>1.6608353241138241E-2</v>
          </cell>
          <cell r="S55">
            <v>4.6994952467391436E-3</v>
          </cell>
          <cell r="T55">
            <v>2.6969631521378767E-3</v>
          </cell>
          <cell r="U55">
            <v>2.8782467232489717E-3</v>
          </cell>
          <cell r="V55">
            <v>1.8847723462104562E-4</v>
          </cell>
          <cell r="W55">
            <v>6.4335133304314158E-3</v>
          </cell>
          <cell r="X55">
            <v>8.1383725265059671E-4</v>
          </cell>
          <cell r="Y55">
            <v>3.1501404958139235E-5</v>
          </cell>
          <cell r="Z55">
            <v>2.8837094779648885E-3</v>
          </cell>
          <cell r="AA55">
            <v>2.0364083823694087E-5</v>
          </cell>
          <cell r="AB55">
            <v>7.8599074364635736E-4</v>
          </cell>
          <cell r="AC55">
            <v>1.0800977763101042E-3</v>
          </cell>
          <cell r="AD55">
            <v>9.2882736165979458E-4</v>
          </cell>
          <cell r="AE55">
            <v>1.1361390689867187E-5</v>
          </cell>
          <cell r="AF55">
            <v>4.3687949881400679E-5</v>
          </cell>
          <cell r="AG55">
            <v>0</v>
          </cell>
          <cell r="AH55">
            <v>7.5436935676615085E-6</v>
          </cell>
          <cell r="AI55">
            <v>1.8881284956148749E-6</v>
          </cell>
          <cell r="AJ55">
            <v>9.488784473392235E-4</v>
          </cell>
          <cell r="AK55">
            <v>2.3577113119654766E-3</v>
          </cell>
          <cell r="AL55">
            <v>0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4.3864599300185429E-4</v>
          </cell>
          <cell r="H56">
            <v>8.0263859568908448E-4</v>
          </cell>
          <cell r="I56">
            <v>3.4257321803686336E-3</v>
          </cell>
          <cell r="J56">
            <v>0</v>
          </cell>
          <cell r="K56">
            <v>0</v>
          </cell>
          <cell r="L56">
            <v>6.2457327072484758E-6</v>
          </cell>
          <cell r="M56">
            <v>0</v>
          </cell>
          <cell r="N56">
            <v>0</v>
          </cell>
          <cell r="O56">
            <v>4.6096576989697542E-6</v>
          </cell>
          <cell r="P56">
            <v>2.3652810747376051E-7</v>
          </cell>
          <cell r="Q56">
            <v>6.4817254872202451E-8</v>
          </cell>
          <cell r="R56">
            <v>7.8411902009239563E-4</v>
          </cell>
          <cell r="S56">
            <v>4.4441829442825735E-4</v>
          </cell>
          <cell r="T56">
            <v>2.1564424029422035E-6</v>
          </cell>
          <cell r="U56">
            <v>5.5672282602303556E-5</v>
          </cell>
          <cell r="V56">
            <v>4.7431507725389606E-6</v>
          </cell>
          <cell r="W56">
            <v>1.0899658262788868E-4</v>
          </cell>
          <cell r="X56">
            <v>1.0301601525777943E-4</v>
          </cell>
          <cell r="Y56">
            <v>1.7648275200495674E-7</v>
          </cell>
          <cell r="Z56">
            <v>1.0305520357839776E-5</v>
          </cell>
          <cell r="AA56">
            <v>9.3511499465080969E-8</v>
          </cell>
          <cell r="AB56">
            <v>0</v>
          </cell>
          <cell r="AC56">
            <v>8.8500710201000825E-7</v>
          </cell>
          <cell r="AD56">
            <v>1.0019763878211094E-4</v>
          </cell>
          <cell r="AE56">
            <v>3.9489006628049278E-7</v>
          </cell>
          <cell r="AF56">
            <v>2.9471683211804387E-7</v>
          </cell>
          <cell r="AG56">
            <v>0</v>
          </cell>
          <cell r="AH56">
            <v>5.2354395854458254E-6</v>
          </cell>
          <cell r="AI56">
            <v>0</v>
          </cell>
          <cell r="AJ56">
            <v>1.2802177754921851E-6</v>
          </cell>
          <cell r="AK56">
            <v>0</v>
          </cell>
          <cell r="AL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1.3215044543594323E-10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1.3150362233665194E-7</v>
          </cell>
          <cell r="P57">
            <v>0</v>
          </cell>
          <cell r="Q57">
            <v>0</v>
          </cell>
          <cell r="R57">
            <v>0</v>
          </cell>
          <cell r="S57">
            <v>3.7876454751641916E-4</v>
          </cell>
          <cell r="T57">
            <v>0</v>
          </cell>
          <cell r="U57">
            <v>0</v>
          </cell>
          <cell r="V57">
            <v>4.6764990090258634E-5</v>
          </cell>
          <cell r="W57">
            <v>1.638882260439549E-3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2.4016574705891449E-5</v>
          </cell>
          <cell r="AD57">
            <v>0</v>
          </cell>
          <cell r="AE57">
            <v>3.0739390979491349E-6</v>
          </cell>
          <cell r="AF57">
            <v>5.7738393073173672E-6</v>
          </cell>
          <cell r="AG57">
            <v>0</v>
          </cell>
          <cell r="AH57">
            <v>3.1554369973014918E-6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1.1486625111900627E-3</v>
          </cell>
          <cell r="S58">
            <v>7.9545166364814249E-2</v>
          </cell>
          <cell r="T58">
            <v>0</v>
          </cell>
          <cell r="U58">
            <v>0</v>
          </cell>
          <cell r="V58">
            <v>1.1235511440432499E-5</v>
          </cell>
          <cell r="W58">
            <v>4.3807074976930805E-3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2.8586946907927154E-5</v>
          </cell>
          <cell r="AF58">
            <v>3.1751686866360491E-7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1.2703571839544115E-4</v>
          </cell>
          <cell r="AL58">
            <v>0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1.3175119629950166E-2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4.9209407712214592E-5</v>
          </cell>
          <cell r="T59">
            <v>0</v>
          </cell>
          <cell r="U59">
            <v>3.4552053177693081E-7</v>
          </cell>
          <cell r="V59">
            <v>2.7182462999528526E-5</v>
          </cell>
          <cell r="W59">
            <v>0</v>
          </cell>
          <cell r="X59">
            <v>6.5027449310135668E-4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2.3029985513761387E-5</v>
          </cell>
          <cell r="AF59">
            <v>1.0047373183389738E-4</v>
          </cell>
          <cell r="AG59">
            <v>0</v>
          </cell>
          <cell r="AH59">
            <v>6.9422580721024857E-5</v>
          </cell>
          <cell r="AI59">
            <v>3.0971000879668638E-5</v>
          </cell>
          <cell r="AJ59">
            <v>1.8338106426061355E-4</v>
          </cell>
          <cell r="AK59">
            <v>0</v>
          </cell>
          <cell r="AL59">
            <v>0</v>
          </cell>
        </row>
        <row r="60">
          <cell r="D60">
            <v>0</v>
          </cell>
          <cell r="E60">
            <v>0</v>
          </cell>
          <cell r="F60">
            <v>7.5377647037444221E-6</v>
          </cell>
          <cell r="G60">
            <v>3.7447013114885492E-6</v>
          </cell>
          <cell r="H60">
            <v>5.6930122356639366E-5</v>
          </cell>
          <cell r="I60">
            <v>1.3329431321522795E-4</v>
          </cell>
          <cell r="J60">
            <v>2.2106166813911983E-6</v>
          </cell>
          <cell r="K60">
            <v>1.6612485803279532E-3</v>
          </cell>
          <cell r="L60">
            <v>7.0273801938949398E-4</v>
          </cell>
          <cell r="M60">
            <v>6.9609369236318389E-7</v>
          </cell>
          <cell r="N60">
            <v>4.8519112630739093E-7</v>
          </cell>
          <cell r="O60">
            <v>4.7726540414334773E-5</v>
          </cell>
          <cell r="P60">
            <v>1.223036603963754E-4</v>
          </cell>
          <cell r="Q60">
            <v>9.2770916641609023E-6</v>
          </cell>
          <cell r="R60">
            <v>7.0068253929344505E-5</v>
          </cell>
          <cell r="S60">
            <v>3.826634160480218E-5</v>
          </cell>
          <cell r="T60">
            <v>9.2131483670214407E-6</v>
          </cell>
          <cell r="U60">
            <v>4.7282811416282173E-5</v>
          </cell>
          <cell r="V60">
            <v>1.1240114657485454E-5</v>
          </cell>
          <cell r="W60">
            <v>4.1426591251010348E-4</v>
          </cell>
          <cell r="X60">
            <v>3.0368159552259801E-4</v>
          </cell>
          <cell r="Y60">
            <v>1.160914175238623E-6</v>
          </cell>
          <cell r="Z60">
            <v>1.9576884955002081E-5</v>
          </cell>
          <cell r="AA60">
            <v>2.1758764563534256E-5</v>
          </cell>
          <cell r="AB60">
            <v>4.5649011479068221E-5</v>
          </cell>
          <cell r="AC60">
            <v>8.0991612967894915E-4</v>
          </cell>
          <cell r="AD60">
            <v>8.6891444400226937E-5</v>
          </cell>
          <cell r="AE60">
            <v>2.4017809720644797E-5</v>
          </cell>
          <cell r="AF60">
            <v>1.4768152152035057E-4</v>
          </cell>
          <cell r="AG60">
            <v>1.2409792196864544E-5</v>
          </cell>
          <cell r="AH60">
            <v>5.5914634775583374E-4</v>
          </cell>
          <cell r="AI60">
            <v>1.9360253005681462E-3</v>
          </cell>
          <cell r="AJ60">
            <v>5.576624561955181E-4</v>
          </cell>
          <cell r="AK60">
            <v>5.2477904221469692E-5</v>
          </cell>
          <cell r="AL60">
            <v>0</v>
          </cell>
        </row>
        <row r="61">
          <cell r="D61">
            <v>0</v>
          </cell>
          <cell r="E61">
            <v>0</v>
          </cell>
          <cell r="F61">
            <v>6.3600770612595194E-4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7.6827813406970136E-3</v>
          </cell>
          <cell r="U61">
            <v>4.0474066403504504E-2</v>
          </cell>
          <cell r="V61">
            <v>1.3471414329674785E-2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1.0036010055288272E-3</v>
          </cell>
          <cell r="AB61">
            <v>0</v>
          </cell>
          <cell r="AC61">
            <v>0</v>
          </cell>
          <cell r="AD61">
            <v>0</v>
          </cell>
          <cell r="AE61">
            <v>1.1901968355668808E-3</v>
          </cell>
          <cell r="AF61">
            <v>6.2957583715447948E-4</v>
          </cell>
          <cell r="AG61">
            <v>0</v>
          </cell>
          <cell r="AH61">
            <v>8.1114558165186756E-3</v>
          </cell>
          <cell r="AI61">
            <v>2.1951916163603733E-3</v>
          </cell>
          <cell r="AJ61">
            <v>0</v>
          </cell>
          <cell r="AK61">
            <v>0</v>
          </cell>
          <cell r="AL61">
            <v>0</v>
          </cell>
        </row>
        <row r="62">
          <cell r="D62">
            <v>7.4950910883713098E-2</v>
          </cell>
          <cell r="E62">
            <v>2.4359386938604205E-2</v>
          </cell>
          <cell r="F62">
            <v>1.4109483826704057E-2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0.26020870098252996</v>
          </cell>
          <cell r="U62">
            <v>1.2512133228301703E-3</v>
          </cell>
          <cell r="V62">
            <v>3.2024812775043342E-2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7.2303872513109959E-3</v>
          </cell>
          <cell r="AB62">
            <v>0</v>
          </cell>
          <cell r="AC62">
            <v>0</v>
          </cell>
          <cell r="AD62">
            <v>0</v>
          </cell>
          <cell r="AE62">
            <v>5.7825414646219334E-3</v>
          </cell>
          <cell r="AF62">
            <v>8.771134595150951E-3</v>
          </cell>
          <cell r="AG62">
            <v>3.288419423779082E-2</v>
          </cell>
          <cell r="AH62">
            <v>1.0125669692252683E-2</v>
          </cell>
          <cell r="AI62">
            <v>8.1611681731098597E-3</v>
          </cell>
          <cell r="AJ62">
            <v>0</v>
          </cell>
          <cell r="AK62">
            <v>0</v>
          </cell>
          <cell r="A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1.2036621713872506E-3</v>
          </cell>
          <cell r="H63">
            <v>0</v>
          </cell>
          <cell r="I63">
            <v>0</v>
          </cell>
          <cell r="J63">
            <v>3.5557529136564381E-8</v>
          </cell>
          <cell r="K63">
            <v>0</v>
          </cell>
          <cell r="L63">
            <v>0</v>
          </cell>
          <cell r="M63">
            <v>0</v>
          </cell>
          <cell r="N63">
            <v>2.5149298191516606E-4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2.4206312285819835E-3</v>
          </cell>
          <cell r="U63">
            <v>3.9298729521810275E-4</v>
          </cell>
          <cell r="V63">
            <v>2.8840604430399783E-3</v>
          </cell>
          <cell r="W63">
            <v>7.5602651190685927E-3</v>
          </cell>
          <cell r="X63">
            <v>3.5889423516680952E-2</v>
          </cell>
          <cell r="Y63">
            <v>3.6846163205050274E-3</v>
          </cell>
          <cell r="Z63">
            <v>1.3285670631557141E-3</v>
          </cell>
          <cell r="AA63">
            <v>1.0627588499059724E-3</v>
          </cell>
          <cell r="AB63">
            <v>2.9670513732053079E-3</v>
          </cell>
          <cell r="AC63">
            <v>4.4818262447054204E-3</v>
          </cell>
          <cell r="AD63">
            <v>3.3975828550811847E-2</v>
          </cell>
          <cell r="AE63">
            <v>7.3738193384833848E-3</v>
          </cell>
          <cell r="AF63">
            <v>4.5950187227561216E-3</v>
          </cell>
          <cell r="AG63">
            <v>2.0618894213146584E-3</v>
          </cell>
          <cell r="AH63">
            <v>9.0196214827946136E-3</v>
          </cell>
          <cell r="AI63">
            <v>6.7601639763021151E-3</v>
          </cell>
          <cell r="AJ63">
            <v>7.0272077027334562E-3</v>
          </cell>
          <cell r="AK63">
            <v>1.9545543564668446E-2</v>
          </cell>
          <cell r="AL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3.6651447373747138E-3</v>
          </cell>
          <cell r="H64">
            <v>2.7290327125997875E-2</v>
          </cell>
          <cell r="I64">
            <v>8.5646419366282325E-2</v>
          </cell>
          <cell r="J64">
            <v>7.6576975649238567E-6</v>
          </cell>
          <cell r="K64">
            <v>4.0851036893229336E-5</v>
          </cell>
          <cell r="L64">
            <v>2.5613912681525259E-4</v>
          </cell>
          <cell r="M64">
            <v>1.4700727749753572E-4</v>
          </cell>
          <cell r="N64">
            <v>1.3116376662371056E-4</v>
          </cell>
          <cell r="O64">
            <v>3.8114982669523869E-4</v>
          </cell>
          <cell r="P64">
            <v>3.018994874511902E-4</v>
          </cell>
          <cell r="Q64">
            <v>2.2070831168545108E-3</v>
          </cell>
          <cell r="R64">
            <v>3.2168023832559588E-4</v>
          </cell>
          <cell r="S64">
            <v>6.0391729334681012E-3</v>
          </cell>
          <cell r="T64">
            <v>5.6529775373288958E-3</v>
          </cell>
          <cell r="U64">
            <v>8.7294036444102954E-2</v>
          </cell>
          <cell r="V64">
            <v>3.9913747196505822E-4</v>
          </cell>
          <cell r="W64">
            <v>4.0462761836157265E-3</v>
          </cell>
          <cell r="X64">
            <v>3.8408978188403539E-2</v>
          </cell>
          <cell r="Y64">
            <v>9.7214429486405785E-4</v>
          </cell>
          <cell r="Z64">
            <v>4.7649366702930088E-2</v>
          </cell>
          <cell r="AA64">
            <v>1.980427232697775E-3</v>
          </cell>
          <cell r="AB64">
            <v>7.3582470831139654E-3</v>
          </cell>
          <cell r="AC64">
            <v>9.1539342454799166E-3</v>
          </cell>
          <cell r="AD64">
            <v>1.2158438641982103E-2</v>
          </cell>
          <cell r="AE64">
            <v>5.1100118601633522E-3</v>
          </cell>
          <cell r="AF64">
            <v>2.3907715466651817E-3</v>
          </cell>
          <cell r="AG64">
            <v>1.8980077157398009E-3</v>
          </cell>
          <cell r="AH64">
            <v>1.0403337285394798E-2</v>
          </cell>
          <cell r="AI64">
            <v>0</v>
          </cell>
          <cell r="AJ64">
            <v>4.5591816084644297E-3</v>
          </cell>
          <cell r="AK64">
            <v>2.3733140584147718E-3</v>
          </cell>
          <cell r="AL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1.0935656065294581E-2</v>
          </cell>
          <cell r="H65">
            <v>1.1522073040332239E-3</v>
          </cell>
          <cell r="I65">
            <v>6.0149051185173975E-2</v>
          </cell>
          <cell r="J65">
            <v>4.3050918700188253E-5</v>
          </cell>
          <cell r="K65">
            <v>3.4412171841944573E-5</v>
          </cell>
          <cell r="L65">
            <v>5.4454996397028724E-4</v>
          </cell>
          <cell r="M65">
            <v>0</v>
          </cell>
          <cell r="N65">
            <v>3.669304505885691E-5</v>
          </cell>
          <cell r="O65">
            <v>1.0406246228697946E-3</v>
          </cell>
          <cell r="P65">
            <v>4.5139811662293838E-3</v>
          </cell>
          <cell r="Q65">
            <v>9.5494893347596287E-5</v>
          </cell>
          <cell r="R65">
            <v>3.6543110746661517E-3</v>
          </cell>
          <cell r="S65">
            <v>2.792288340828692E-4</v>
          </cell>
          <cell r="T65">
            <v>1.4934903264996657E-3</v>
          </cell>
          <cell r="U65">
            <v>5.4090136324922539E-4</v>
          </cell>
          <cell r="V65">
            <v>2.1829112399096447E-3</v>
          </cell>
          <cell r="W65">
            <v>0.10760166369307926</v>
          </cell>
          <cell r="X65">
            <v>1.4890722844767501E-2</v>
          </cell>
          <cell r="Y65">
            <v>1.6030696279793429E-4</v>
          </cell>
          <cell r="Z65">
            <v>4.335500402510276E-4</v>
          </cell>
          <cell r="AA65">
            <v>1.6033556906946603E-4</v>
          </cell>
          <cell r="AB65">
            <v>1.5919884409894505E-4</v>
          </cell>
          <cell r="AC65">
            <v>1.2612614219363898E-2</v>
          </cell>
          <cell r="AD65">
            <v>3.175462266872992E-3</v>
          </cell>
          <cell r="AE65">
            <v>7.4737321600776957E-4</v>
          </cell>
          <cell r="AF65">
            <v>6.5150159066610519E-4</v>
          </cell>
          <cell r="AG65">
            <v>0</v>
          </cell>
          <cell r="AH65">
            <v>3.718260609918467E-3</v>
          </cell>
          <cell r="AI65">
            <v>1.552277587718309E-3</v>
          </cell>
          <cell r="AJ65">
            <v>2.5450106600460125E-3</v>
          </cell>
          <cell r="AK65">
            <v>2.6789319700844006E-4</v>
          </cell>
          <cell r="AL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9.9010788577719416E-2</v>
          </cell>
          <cell r="H66">
            <v>2.0033160003020675E-2</v>
          </cell>
          <cell r="I66">
            <v>0.11219164360323394</v>
          </cell>
          <cell r="J66">
            <v>0.20282937047893435</v>
          </cell>
          <cell r="K66">
            <v>0.38603075510599605</v>
          </cell>
          <cell r="L66">
            <v>0.19994782923858637</v>
          </cell>
          <cell r="M66">
            <v>0.30220539044936195</v>
          </cell>
          <cell r="N66">
            <v>5.2569650212622214E-2</v>
          </cell>
          <cell r="O66">
            <v>0.34171962517850279</v>
          </cell>
          <cell r="P66">
            <v>0.31221732883130116</v>
          </cell>
          <cell r="Q66">
            <v>0.58784116185787083</v>
          </cell>
          <cell r="R66">
            <v>0.28148654028273068</v>
          </cell>
          <cell r="S66">
            <v>0.11947063323999828</v>
          </cell>
          <cell r="T66">
            <v>3.0166513811959395E-4</v>
          </cell>
          <cell r="U66">
            <v>1.9950077331719794E-5</v>
          </cell>
          <cell r="V66">
            <v>5.3367074016151518E-2</v>
          </cell>
          <cell r="W66">
            <v>0</v>
          </cell>
          <cell r="X66">
            <v>0</v>
          </cell>
          <cell r="Y66">
            <v>0</v>
          </cell>
          <cell r="Z66">
            <v>0.83495135681378385</v>
          </cell>
          <cell r="AA66">
            <v>9.8609002510571873E-4</v>
          </cell>
          <cell r="AB66">
            <v>0</v>
          </cell>
          <cell r="AC66">
            <v>4.1653212014345228E-2</v>
          </cell>
          <cell r="AD66">
            <v>4.7321754217226494E-2</v>
          </cell>
          <cell r="AE66">
            <v>0</v>
          </cell>
          <cell r="AF66">
            <v>0</v>
          </cell>
          <cell r="AG66">
            <v>1.5011170527577083E-3</v>
          </cell>
          <cell r="AH66">
            <v>0</v>
          </cell>
          <cell r="AI66">
            <v>0</v>
          </cell>
          <cell r="AJ66">
            <v>2.0117722525140866E-2</v>
          </cell>
          <cell r="AK66">
            <v>2.130746245180322E-3</v>
          </cell>
          <cell r="AL66">
            <v>0</v>
          </cell>
        </row>
        <row r="67">
          <cell r="D67">
            <v>3.928144880998366E-2</v>
          </cell>
          <cell r="E67">
            <v>1.0996035575837053E-2</v>
          </cell>
          <cell r="F67">
            <v>0.17557407655928131</v>
          </cell>
          <cell r="G67">
            <v>1.6908368146142421E-2</v>
          </cell>
          <cell r="H67">
            <v>3.4092676725913117E-2</v>
          </cell>
          <cell r="I67">
            <v>0.13747788730052399</v>
          </cell>
          <cell r="J67">
            <v>1.1178794044737564E-3</v>
          </cell>
          <cell r="K67">
            <v>1.0980459060918777E-2</v>
          </cell>
          <cell r="L67">
            <v>1.8043973767393771E-2</v>
          </cell>
          <cell r="M67">
            <v>4.3123096518130707E-5</v>
          </cell>
          <cell r="N67">
            <v>1.7916905364420996E-3</v>
          </cell>
          <cell r="O67">
            <v>1.2983265790464433E-2</v>
          </cell>
          <cell r="P67">
            <v>2.0594924221565825E-2</v>
          </cell>
          <cell r="Q67">
            <v>7.7387883874215427E-3</v>
          </cell>
          <cell r="R67">
            <v>1.2626994468304715E-2</v>
          </cell>
          <cell r="S67">
            <v>6.1003025916014681E-4</v>
          </cell>
          <cell r="T67">
            <v>2.5386096463126631E-2</v>
          </cell>
          <cell r="U67">
            <v>1.5517935801776695E-2</v>
          </cell>
          <cell r="V67">
            <v>0.13629368201676978</v>
          </cell>
          <cell r="W67">
            <v>1.3113819091024406E-2</v>
          </cell>
          <cell r="X67">
            <v>6.6100134133562048E-3</v>
          </cell>
          <cell r="Y67">
            <v>6.52868679624036E-4</v>
          </cell>
          <cell r="Z67">
            <v>3.6840244296224376E-3</v>
          </cell>
          <cell r="AA67">
            <v>5.6981875667214662E-3</v>
          </cell>
          <cell r="AB67">
            <v>6.4332791943031657E-4</v>
          </cell>
          <cell r="AC67">
            <v>4.2674255291217905E-2</v>
          </cell>
          <cell r="AD67">
            <v>8.9755841318755886E-3</v>
          </cell>
          <cell r="AE67">
            <v>8.3594999037628678E-3</v>
          </cell>
          <cell r="AF67">
            <v>2.3996525309054714E-2</v>
          </cell>
          <cell r="AG67">
            <v>3.686980419571758E-2</v>
          </cell>
          <cell r="AH67">
            <v>2.1205178407891712E-2</v>
          </cell>
          <cell r="AI67">
            <v>0</v>
          </cell>
          <cell r="AJ67">
            <v>3.2310389937193003E-3</v>
          </cell>
          <cell r="AK67">
            <v>8.6680858774523653E-2</v>
          </cell>
          <cell r="A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3.2224414652233085E-4</v>
          </cell>
          <cell r="H68">
            <v>5.0784196213102553E-2</v>
          </cell>
          <cell r="I68">
            <v>2.6582493810408509E-4</v>
          </cell>
          <cell r="J68">
            <v>8.4962430724018424E-4</v>
          </cell>
          <cell r="K68">
            <v>4.0402381332888107E-4</v>
          </cell>
          <cell r="L68">
            <v>7.1581782919097542E-4</v>
          </cell>
          <cell r="M68">
            <v>5.3674723146244861E-3</v>
          </cell>
          <cell r="N68">
            <v>3.6184437447756286E-5</v>
          </cell>
          <cell r="O68">
            <v>3.0162953879555171E-3</v>
          </cell>
          <cell r="P68">
            <v>1.3167630489651341E-3</v>
          </cell>
          <cell r="Q68">
            <v>3.7449460985547246E-3</v>
          </cell>
          <cell r="R68">
            <v>7.8550553024125198E-4</v>
          </cell>
          <cell r="S68">
            <v>3.2008532069316455E-3</v>
          </cell>
          <cell r="T68">
            <v>2.4648751065933251E-4</v>
          </cell>
          <cell r="U68">
            <v>4.0243721711757133E-4</v>
          </cell>
          <cell r="V68">
            <v>7.1887178940626903E-4</v>
          </cell>
          <cell r="W68">
            <v>3.4824318724680094E-2</v>
          </cell>
          <cell r="X68">
            <v>7.3785104919473384E-3</v>
          </cell>
          <cell r="Y68">
            <v>8.1177619839673185E-5</v>
          </cell>
          <cell r="Z68">
            <v>1.2136922408436191E-3</v>
          </cell>
          <cell r="AA68">
            <v>1.1749604612927443E-3</v>
          </cell>
          <cell r="AB68">
            <v>9.897521088188084E-5</v>
          </cell>
          <cell r="AC68">
            <v>2.5496945192683335E-3</v>
          </cell>
          <cell r="AD68">
            <v>1.2657716725900782E-3</v>
          </cell>
          <cell r="AE68">
            <v>1.7428757365799038E-4</v>
          </cell>
          <cell r="AF68">
            <v>2.3988670656375236E-4</v>
          </cell>
          <cell r="AG68">
            <v>3.9603762297964838E-3</v>
          </cell>
          <cell r="AH68">
            <v>4.7940980986995151E-4</v>
          </cell>
          <cell r="AI68">
            <v>0</v>
          </cell>
          <cell r="AJ68">
            <v>1.3765607554146254E-3</v>
          </cell>
          <cell r="AK68">
            <v>2.0105863382184248E-2</v>
          </cell>
          <cell r="AL68">
            <v>0</v>
          </cell>
        </row>
        <row r="69">
          <cell r="D69">
            <v>1.1237622005451952E-4</v>
          </cell>
          <cell r="E69">
            <v>9.0736032743381974E-5</v>
          </cell>
          <cell r="F69">
            <v>2.2864027437432067E-3</v>
          </cell>
          <cell r="G69">
            <v>5.4403247398578962E-3</v>
          </cell>
          <cell r="H69">
            <v>3.4386417992304387E-2</v>
          </cell>
          <cell r="I69">
            <v>0.11820374812751229</v>
          </cell>
          <cell r="J69">
            <v>4.1495984791344942E-3</v>
          </cell>
          <cell r="K69">
            <v>4.2853121618159141E-4</v>
          </cell>
          <cell r="L69">
            <v>2.7216727065855202E-3</v>
          </cell>
          <cell r="M69">
            <v>4.783976387507413E-3</v>
          </cell>
          <cell r="N69">
            <v>2.6473348572889511E-3</v>
          </cell>
          <cell r="O69">
            <v>5.2309922829288317E-3</v>
          </cell>
          <cell r="P69">
            <v>1.8663119407500593E-3</v>
          </cell>
          <cell r="Q69">
            <v>2.9498187420612956E-2</v>
          </cell>
          <cell r="R69">
            <v>4.9859426122342539E-3</v>
          </cell>
          <cell r="S69">
            <v>1.0314369282597829E-2</v>
          </cell>
          <cell r="T69">
            <v>6.5215269464801578E-5</v>
          </cell>
          <cell r="U69">
            <v>1.5465718130842272E-4</v>
          </cell>
          <cell r="V69">
            <v>3.983196571259384E-3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1.4965770928404275E-4</v>
          </cell>
          <cell r="AB69">
            <v>0</v>
          </cell>
          <cell r="AC69">
            <v>2.2960320375870939E-4</v>
          </cell>
          <cell r="AD69">
            <v>0</v>
          </cell>
          <cell r="AE69">
            <v>4.002504040975337E-4</v>
          </cell>
          <cell r="AF69">
            <v>1.4157437438271062E-4</v>
          </cell>
          <cell r="AG69">
            <v>0</v>
          </cell>
          <cell r="AH69">
            <v>3.2246254562309838E-4</v>
          </cell>
          <cell r="AI69">
            <v>0</v>
          </cell>
          <cell r="AJ69">
            <v>5.0825094342104843E-5</v>
          </cell>
          <cell r="AK69">
            <v>0</v>
          </cell>
          <cell r="AL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3.1789351328864648E-4</v>
          </cell>
          <cell r="H70">
            <v>3.3593980581787559E-4</v>
          </cell>
          <cell r="I70">
            <v>0</v>
          </cell>
          <cell r="J70">
            <v>1.914328126783568E-4</v>
          </cell>
          <cell r="K70">
            <v>1.7054509885969494E-3</v>
          </cell>
          <cell r="L70">
            <v>1.4151204486269734E-3</v>
          </cell>
          <cell r="M70">
            <v>8.9041942801175E-4</v>
          </cell>
          <cell r="N70">
            <v>8.1302062486408275E-5</v>
          </cell>
          <cell r="O70">
            <v>8.2188890736735389E-4</v>
          </cell>
          <cell r="P70">
            <v>1.013347889889671E-3</v>
          </cell>
          <cell r="Q70">
            <v>2.9795557946989056E-4</v>
          </cell>
          <cell r="R70">
            <v>6.3398229773328491E-4</v>
          </cell>
          <cell r="S70">
            <v>3.1955418639403399E-3</v>
          </cell>
          <cell r="T70">
            <v>5.1586365759098002E-4</v>
          </cell>
          <cell r="U70">
            <v>2.2904569514761177E-4</v>
          </cell>
          <cell r="V70">
            <v>1.3496311920540268E-3</v>
          </cell>
          <cell r="W70">
            <v>2.0159003185243793E-3</v>
          </cell>
          <cell r="X70">
            <v>3.5521268364550773E-2</v>
          </cell>
          <cell r="Y70">
            <v>2.7970624874371438E-4</v>
          </cell>
          <cell r="Z70">
            <v>4.0359852588205247E-3</v>
          </cell>
          <cell r="AA70">
            <v>4.2030751960697946E-3</v>
          </cell>
          <cell r="AB70">
            <v>7.0915264165552158E-4</v>
          </cell>
          <cell r="AC70">
            <v>3.7995849351662989E-3</v>
          </cell>
          <cell r="AD70">
            <v>2.2893669255865121E-3</v>
          </cell>
          <cell r="AE70">
            <v>5.7726334879369028E-4</v>
          </cell>
          <cell r="AF70">
            <v>2.879713269457252E-4</v>
          </cell>
          <cell r="AG70">
            <v>1.7651763039395101E-3</v>
          </cell>
          <cell r="AH70">
            <v>6.7008874384629771E-4</v>
          </cell>
          <cell r="AI70">
            <v>4.1324491844153772E-4</v>
          </cell>
          <cell r="AJ70">
            <v>1.7641123594779326E-3</v>
          </cell>
          <cell r="AK70">
            <v>2.2541487559828975E-3</v>
          </cell>
          <cell r="AL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1.7762624514146299E-3</v>
          </cell>
          <cell r="H71">
            <v>1.0831846723408881E-2</v>
          </cell>
          <cell r="I71">
            <v>0</v>
          </cell>
          <cell r="J71">
            <v>5.6015417660995343E-4</v>
          </cell>
          <cell r="K71">
            <v>1.7743704570698867E-4</v>
          </cell>
          <cell r="L71">
            <v>2.8179504831074342E-4</v>
          </cell>
          <cell r="M71">
            <v>1.1528692612186413E-4</v>
          </cell>
          <cell r="N71">
            <v>1.9958223394780045E-5</v>
          </cell>
          <cell r="O71">
            <v>4.5247624128563792E-3</v>
          </cell>
          <cell r="P71">
            <v>0</v>
          </cell>
          <cell r="Q71">
            <v>1.8481221561110896E-3</v>
          </cell>
          <cell r="R71">
            <v>1.5863177744566016E-3</v>
          </cell>
          <cell r="S71">
            <v>1.2450610114212754E-3</v>
          </cell>
          <cell r="T71">
            <v>2.6432078582686873E-3</v>
          </cell>
          <cell r="U71">
            <v>5.3614925961965668E-3</v>
          </cell>
          <cell r="V71">
            <v>1.3484445640406845E-2</v>
          </cell>
          <cell r="W71">
            <v>2.0240573242539632E-2</v>
          </cell>
          <cell r="X71">
            <v>2.8319649400080859E-3</v>
          </cell>
          <cell r="Y71">
            <v>1.5594609469967329E-3</v>
          </cell>
          <cell r="Z71">
            <v>6.8620175034353236E-3</v>
          </cell>
          <cell r="AA71">
            <v>2.1963356535452543E-2</v>
          </cell>
          <cell r="AB71">
            <v>1.2003450076237343E-3</v>
          </cell>
          <cell r="AC71">
            <v>1.8052517387446405E-2</v>
          </cell>
          <cell r="AD71">
            <v>2.4408136770124388E-2</v>
          </cell>
          <cell r="AE71">
            <v>1.9884423414443419E-2</v>
          </cell>
          <cell r="AF71">
            <v>1.5954175466391121E-2</v>
          </cell>
          <cell r="AG71">
            <v>1.4387154607469258E-2</v>
          </cell>
          <cell r="AH71">
            <v>6.6275050619272163E-2</v>
          </cell>
          <cell r="AI71">
            <v>2.8792409627735233E-2</v>
          </cell>
          <cell r="AJ71">
            <v>6.1462567903361404E-3</v>
          </cell>
          <cell r="AK71">
            <v>0.24387298213867223</v>
          </cell>
          <cell r="AL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3.5533471705139299E-3</v>
          </cell>
          <cell r="H72">
            <v>8.8200840567357417E-3</v>
          </cell>
          <cell r="I72">
            <v>1.6155346373297592E-2</v>
          </cell>
          <cell r="J72">
            <v>2.74623568203559E-3</v>
          </cell>
          <cell r="K72">
            <v>8.7887975056512389E-3</v>
          </cell>
          <cell r="L72">
            <v>7.2407055582035546E-3</v>
          </cell>
          <cell r="M72">
            <v>3.2043945172296473E-3</v>
          </cell>
          <cell r="N72">
            <v>6.0281793491906129E-4</v>
          </cell>
          <cell r="O72">
            <v>6.6186840558023078E-3</v>
          </cell>
          <cell r="P72">
            <v>5.8204035275584301E-3</v>
          </cell>
          <cell r="Q72">
            <v>5.0718346195626623E-3</v>
          </cell>
          <cell r="R72">
            <v>5.4896437402869452E-3</v>
          </cell>
          <cell r="S72">
            <v>8.8577454443444694E-3</v>
          </cell>
          <cell r="T72">
            <v>2.3953966032930134E-3</v>
          </cell>
          <cell r="U72">
            <v>1.2051314624280014E-3</v>
          </cell>
          <cell r="V72">
            <v>7.7558459428902536E-3</v>
          </cell>
          <cell r="W72">
            <v>1.2802230694252233E-2</v>
          </cell>
          <cell r="X72">
            <v>2.7792573892685239E-2</v>
          </cell>
          <cell r="Y72">
            <v>3.1693646037400474E-4</v>
          </cell>
          <cell r="Z72">
            <v>9.3912755808046824E-2</v>
          </cell>
          <cell r="AA72">
            <v>2.9494903419690608E-2</v>
          </cell>
          <cell r="AB72">
            <v>1.5126991998604129E-3</v>
          </cell>
          <cell r="AC72">
            <v>4.7559941649446907E-2</v>
          </cell>
          <cell r="AD72">
            <v>5.3676587316522917E-3</v>
          </cell>
          <cell r="AE72">
            <v>5.6137741142535868E-3</v>
          </cell>
          <cell r="AF72">
            <v>1.0259710916544961E-2</v>
          </cell>
          <cell r="AG72">
            <v>1.8318366143833857E-2</v>
          </cell>
          <cell r="AH72">
            <v>8.2807651883918375E-3</v>
          </cell>
          <cell r="AI72">
            <v>2.2589665265997007E-3</v>
          </cell>
          <cell r="AJ72">
            <v>9.9870174225843676E-3</v>
          </cell>
          <cell r="AK72">
            <v>9.6508986756964794E-3</v>
          </cell>
          <cell r="AL72">
            <v>0</v>
          </cell>
        </row>
        <row r="73">
          <cell r="D73">
            <v>4.1948307886785296E-4</v>
          </cell>
          <cell r="E73">
            <v>2.849070898293677E-6</v>
          </cell>
          <cell r="F73">
            <v>9.3289202720034394E-6</v>
          </cell>
          <cell r="G73">
            <v>0</v>
          </cell>
          <cell r="H73">
            <v>0</v>
          </cell>
          <cell r="I73">
            <v>0</v>
          </cell>
          <cell r="J73">
            <v>1.3028002902287095E-6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1.8683785407105458E-2</v>
          </cell>
          <cell r="U73">
            <v>6.610696185403922E-2</v>
          </cell>
          <cell r="V73">
            <v>1.2294188439192425E-2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0.17598957116920452</v>
          </cell>
          <cell r="AB73">
            <v>0</v>
          </cell>
          <cell r="AC73">
            <v>0</v>
          </cell>
          <cell r="AD73">
            <v>0</v>
          </cell>
          <cell r="AE73">
            <v>4.9325553719307094E-2</v>
          </cell>
          <cell r="AF73">
            <v>4.0815171275527208E-3</v>
          </cell>
          <cell r="AG73">
            <v>2.3643566451764839E-2</v>
          </cell>
          <cell r="AH73">
            <v>2.43481640217744E-3</v>
          </cell>
          <cell r="AI73">
            <v>2.1763176633120579E-2</v>
          </cell>
          <cell r="AJ73">
            <v>0</v>
          </cell>
          <cell r="AK73">
            <v>0</v>
          </cell>
          <cell r="AL73">
            <v>0</v>
          </cell>
        </row>
        <row r="74">
          <cell r="D74">
            <v>9.0294463695441165E-6</v>
          </cell>
          <cell r="E74">
            <v>0</v>
          </cell>
          <cell r="F74">
            <v>0</v>
          </cell>
          <cell r="G74">
            <v>3.9370817894038095E-4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4.2862854801834256E-6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3.3281631526669848E-3</v>
          </cell>
          <cell r="U74">
            <v>0</v>
          </cell>
          <cell r="V74">
            <v>5.778794372641248E-2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1.3345233781039205E-2</v>
          </cell>
          <cell r="AB74">
            <v>0</v>
          </cell>
          <cell r="AC74">
            <v>0</v>
          </cell>
          <cell r="AD74">
            <v>0</v>
          </cell>
          <cell r="AE74">
            <v>2.765283264967138E-3</v>
          </cell>
          <cell r="AF74">
            <v>2.4562565179369711E-3</v>
          </cell>
          <cell r="AG74">
            <v>4.4857975175899296E-2</v>
          </cell>
          <cell r="AH74">
            <v>2.7824925623862978E-3</v>
          </cell>
          <cell r="AI74">
            <v>7.8507706940609476E-3</v>
          </cell>
          <cell r="AJ74">
            <v>0</v>
          </cell>
          <cell r="AK74">
            <v>0</v>
          </cell>
          <cell r="AL74">
            <v>0</v>
          </cell>
        </row>
        <row r="75">
          <cell r="D75">
            <v>4.7832890373213674E-4</v>
          </cell>
          <cell r="E75">
            <v>2.7824477788947151E-4</v>
          </cell>
          <cell r="F75">
            <v>4.1924105252305122E-4</v>
          </cell>
          <cell r="G75">
            <v>2.3787680050704915E-2</v>
          </cell>
          <cell r="H75">
            <v>8.2396372133541992E-2</v>
          </cell>
          <cell r="I75">
            <v>8.1271167305659656E-2</v>
          </cell>
          <cell r="J75">
            <v>3.2794475722272578E-3</v>
          </cell>
          <cell r="K75">
            <v>2.3482841016739271E-3</v>
          </cell>
          <cell r="L75">
            <v>2.5692911234273339E-3</v>
          </cell>
          <cell r="M75">
            <v>4.0175317844343746E-3</v>
          </cell>
          <cell r="N75">
            <v>1.1708231202753228E-3</v>
          </cell>
          <cell r="O75">
            <v>1.1479509676277319E-2</v>
          </cell>
          <cell r="P75">
            <v>7.7673789807191041E-3</v>
          </cell>
          <cell r="Q75">
            <v>8.9547443680619166E-3</v>
          </cell>
          <cell r="R75">
            <v>5.6827343409230268E-3</v>
          </cell>
          <cell r="S75">
            <v>1.2083286431632999E-2</v>
          </cell>
          <cell r="T75">
            <v>4.0108970538897627E-3</v>
          </cell>
          <cell r="U75">
            <v>1.9135799186854702E-3</v>
          </cell>
          <cell r="V75">
            <v>8.7856818284754168E-3</v>
          </cell>
          <cell r="W75">
            <v>1.7078302935639173E-3</v>
          </cell>
          <cell r="X75">
            <v>3.7696188080270712E-2</v>
          </cell>
          <cell r="Y75">
            <v>3.4808055929690232E-6</v>
          </cell>
          <cell r="Z75">
            <v>3.9930808742533522E-4</v>
          </cell>
          <cell r="AA75">
            <v>4.5609152602515491E-3</v>
          </cell>
          <cell r="AB75">
            <v>2.2189247848798201E-5</v>
          </cell>
          <cell r="AC75">
            <v>9.6988952555841605E-3</v>
          </cell>
          <cell r="AD75">
            <v>3.2306000508226123E-5</v>
          </cell>
          <cell r="AE75">
            <v>1.6520975969710433E-3</v>
          </cell>
          <cell r="AF75">
            <v>1.9690188508641624E-3</v>
          </cell>
          <cell r="AG75">
            <v>1.0662061546309875E-2</v>
          </cell>
          <cell r="AH75">
            <v>3.9468133295194417E-3</v>
          </cell>
          <cell r="AI75">
            <v>1.5731048849024721E-3</v>
          </cell>
          <cell r="AJ75">
            <v>0</v>
          </cell>
          <cell r="AK75">
            <v>0</v>
          </cell>
          <cell r="AL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4.7358149149670263E-3</v>
          </cell>
          <cell r="H76">
            <v>1.4519247483809035E-2</v>
          </cell>
          <cell r="I76">
            <v>2.6700646543954019E-2</v>
          </cell>
          <cell r="J76">
            <v>2.405470333369832E-3</v>
          </cell>
          <cell r="K76">
            <v>3.0212395789770636E-3</v>
          </cell>
          <cell r="L76">
            <v>5.0290548732139211E-3</v>
          </cell>
          <cell r="M76">
            <v>1.1485288251736996E-2</v>
          </cell>
          <cell r="N76">
            <v>3.4523138012232417E-3</v>
          </cell>
          <cell r="O76">
            <v>1.3295521442330566E-2</v>
          </cell>
          <cell r="P76">
            <v>1.322419536466805E-2</v>
          </cell>
          <cell r="Q76">
            <v>8.6400439298157401E-3</v>
          </cell>
          <cell r="R76">
            <v>7.1076928143850582E-3</v>
          </cell>
          <cell r="S76">
            <v>1.5251941042518398E-2</v>
          </cell>
          <cell r="T76">
            <v>8.0906846791548616E-3</v>
          </cell>
          <cell r="U76">
            <v>3.9486596231938474E-2</v>
          </cell>
          <cell r="V76">
            <v>3.562885956692937E-2</v>
          </cell>
          <cell r="W76">
            <v>2.6740625420285689E-2</v>
          </cell>
          <cell r="X76">
            <v>8.1736312704982245E-2</v>
          </cell>
          <cell r="Y76">
            <v>2.9899255943663305E-3</v>
          </cell>
          <cell r="Z76">
            <v>2.9766515270496181E-2</v>
          </cell>
          <cell r="AA76">
            <v>7.4040195507965824E-3</v>
          </cell>
          <cell r="AB76">
            <v>6.4902351706936871E-3</v>
          </cell>
          <cell r="AC76">
            <v>1.6538269862617267E-2</v>
          </cell>
          <cell r="AD76">
            <v>2.3384222668000956E-2</v>
          </cell>
          <cell r="AE76">
            <v>2.1503234428344443E-2</v>
          </cell>
          <cell r="AF76">
            <v>4.7013857172655597E-2</v>
          </cell>
          <cell r="AG76">
            <v>4.3086561848974275E-2</v>
          </cell>
          <cell r="AH76">
            <v>5.9961789690505481E-2</v>
          </cell>
          <cell r="AI76">
            <v>1.097988462937604E-2</v>
          </cell>
          <cell r="AJ76">
            <v>4.5239735302321477E-2</v>
          </cell>
          <cell r="AK76">
            <v>1.9606167303140781E-2</v>
          </cell>
          <cell r="AL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3.3561308699178694E-4</v>
          </cell>
          <cell r="H79">
            <v>5.1247615961756015E-4</v>
          </cell>
          <cell r="I79">
            <v>7.2642279737318467E-3</v>
          </cell>
          <cell r="J79">
            <v>2.3107824568774254E-5</v>
          </cell>
          <cell r="K79">
            <v>1.5898456261426193E-6</v>
          </cell>
          <cell r="L79">
            <v>0</v>
          </cell>
          <cell r="M79">
            <v>2.5064511188755003E-4</v>
          </cell>
          <cell r="N79">
            <v>9.1204858580826615E-8</v>
          </cell>
          <cell r="O79">
            <v>7.1312582135062917E-5</v>
          </cell>
          <cell r="P79">
            <v>0</v>
          </cell>
          <cell r="Q79">
            <v>2.9679553672292409E-3</v>
          </cell>
          <cell r="R79">
            <v>2.4173211290605794E-4</v>
          </cell>
          <cell r="S79">
            <v>5.1172002972456093E-5</v>
          </cell>
          <cell r="T79">
            <v>1.2381480555083999E-4</v>
          </cell>
          <cell r="U79">
            <v>1.3609354375101426E-6</v>
          </cell>
          <cell r="V79">
            <v>2.665369667874898E-4</v>
          </cell>
          <cell r="W79">
            <v>1.4859484930007442E-2</v>
          </cell>
          <cell r="X79">
            <v>6.5017605373189589E-3</v>
          </cell>
          <cell r="Y79">
            <v>1.4935777172009015E-6</v>
          </cell>
          <cell r="Z79">
            <v>4.9721193086433928E-4</v>
          </cell>
          <cell r="AA79">
            <v>1.9112069429679263E-3</v>
          </cell>
          <cell r="AB79">
            <v>0</v>
          </cell>
          <cell r="AC79">
            <v>9.6403240928699795E-3</v>
          </cell>
          <cell r="AD79">
            <v>7.3454082503376988E-3</v>
          </cell>
          <cell r="AE79">
            <v>1.6948531711959169E-4</v>
          </cell>
          <cell r="AF79">
            <v>9.0788717738060003E-4</v>
          </cell>
          <cell r="AG79">
            <v>0</v>
          </cell>
          <cell r="AH79">
            <v>1.4988644832482673E-3</v>
          </cell>
          <cell r="AI79">
            <v>0</v>
          </cell>
          <cell r="AJ79">
            <v>0</v>
          </cell>
          <cell r="AK79">
            <v>2.3032895608116489E-3</v>
          </cell>
          <cell r="AL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5.6316083397560173E-5</v>
          </cell>
          <cell r="AF81">
            <v>2.2144929719417047E-5</v>
          </cell>
          <cell r="AG81">
            <v>0</v>
          </cell>
          <cell r="AH81">
            <v>8.7669610426343306E-5</v>
          </cell>
          <cell r="AI81">
            <v>9.9974973777421677E-2</v>
          </cell>
          <cell r="AJ81">
            <v>0</v>
          </cell>
          <cell r="AK81">
            <v>0</v>
          </cell>
          <cell r="AL81">
            <v>0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6.1773917655896641E-7</v>
          </cell>
          <cell r="W82">
            <v>0</v>
          </cell>
          <cell r="X82">
            <v>0</v>
          </cell>
          <cell r="Y82">
            <v>4.3477285842306487E-5</v>
          </cell>
          <cell r="Z82">
            <v>1.2859094387749851E-2</v>
          </cell>
          <cell r="AA82">
            <v>0</v>
          </cell>
          <cell r="AB82">
            <v>0</v>
          </cell>
          <cell r="AC82">
            <v>1.0474554052311653E-4</v>
          </cell>
          <cell r="AD82">
            <v>1.4895589496631041E-4</v>
          </cell>
          <cell r="AE82">
            <v>4.4112320937591344E-4</v>
          </cell>
          <cell r="AF82">
            <v>2.5109146360814514E-4</v>
          </cell>
          <cell r="AG82">
            <v>0</v>
          </cell>
          <cell r="AH82">
            <v>3.0862427372609075E-4</v>
          </cell>
          <cell r="AI82">
            <v>0</v>
          </cell>
          <cell r="AJ82">
            <v>5.3944345706481184E-2</v>
          </cell>
          <cell r="AK82">
            <v>1.4056395958724354E-2</v>
          </cell>
          <cell r="AL82">
            <v>0</v>
          </cell>
        </row>
        <row r="83">
          <cell r="D83">
            <v>1.073993424847447E-4</v>
          </cell>
          <cell r="E83">
            <v>4.8236778584471706E-5</v>
          </cell>
          <cell r="F83">
            <v>7.1395617777445157E-5</v>
          </cell>
          <cell r="G83">
            <v>3.1762766550913952E-3</v>
          </cell>
          <cell r="H83">
            <v>4.5213372152056782E-3</v>
          </cell>
          <cell r="I83">
            <v>9.3404648336172739E-3</v>
          </cell>
          <cell r="J83">
            <v>2.6371082880065035E-4</v>
          </cell>
          <cell r="K83">
            <v>1.2600334329533284E-3</v>
          </cell>
          <cell r="L83">
            <v>1.0621463237950356E-3</v>
          </cell>
          <cell r="M83">
            <v>6.0835564028954132E-4</v>
          </cell>
          <cell r="N83">
            <v>1.6616837680676194E-4</v>
          </cell>
          <cell r="O83">
            <v>1.0570194863819429E-3</v>
          </cell>
          <cell r="P83">
            <v>1.255125238386441E-3</v>
          </cell>
          <cell r="Q83">
            <v>1.1835490585136075E-3</v>
          </cell>
          <cell r="R83">
            <v>8.9697709433962842E-4</v>
          </cell>
          <cell r="S83">
            <v>1.3447637402119888E-3</v>
          </cell>
          <cell r="T83">
            <v>0</v>
          </cell>
          <cell r="U83">
            <v>0</v>
          </cell>
          <cell r="V83">
            <v>3.5436009087976144E-5</v>
          </cell>
          <cell r="W83">
            <v>6.2887997108490655E-4</v>
          </cell>
          <cell r="X83">
            <v>2.0343694724797724E-2</v>
          </cell>
          <cell r="Y83">
            <v>4.4010301792899001E-5</v>
          </cell>
          <cell r="Z83">
            <v>5.0457778592978033E-4</v>
          </cell>
          <cell r="AA83">
            <v>5.2822818781363561E-5</v>
          </cell>
          <cell r="AB83">
            <v>2.8361553896110834E-5</v>
          </cell>
          <cell r="AC83">
            <v>4.552611709042687E-4</v>
          </cell>
          <cell r="AD83">
            <v>3.9901643876977575E-4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4.5230185410893492E-5</v>
          </cell>
          <cell r="AL83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6.3753199581983636E-6</v>
          </cell>
          <cell r="H84">
            <v>3.5538439215111555E-4</v>
          </cell>
          <cell r="I84">
            <v>0</v>
          </cell>
          <cell r="J84">
            <v>7.4064909457267299E-7</v>
          </cell>
          <cell r="K84">
            <v>6.6150158698009798E-6</v>
          </cell>
          <cell r="L84">
            <v>4.1957985501061458E-5</v>
          </cell>
          <cell r="M84">
            <v>0</v>
          </cell>
          <cell r="N84">
            <v>0</v>
          </cell>
          <cell r="O84">
            <v>0</v>
          </cell>
          <cell r="P84">
            <v>7.5716680205618009E-6</v>
          </cell>
          <cell r="Q84">
            <v>1.2066954848582297E-4</v>
          </cell>
          <cell r="R84">
            <v>1.3018484329160754E-4</v>
          </cell>
          <cell r="S84">
            <v>5.3964774599071924E-7</v>
          </cell>
          <cell r="T84">
            <v>2.7251914313853085E-4</v>
          </cell>
          <cell r="U84">
            <v>4.1439704710605999E-5</v>
          </cell>
          <cell r="V84">
            <v>4.2498042159523912E-4</v>
          </cell>
          <cell r="W84">
            <v>1.9900037013924135E-3</v>
          </cell>
          <cell r="X84">
            <v>1.6581747381044099E-3</v>
          </cell>
          <cell r="Y84">
            <v>8.2872411464574356E-5</v>
          </cell>
          <cell r="Z84">
            <v>1.3777562064332147E-2</v>
          </cell>
          <cell r="AA84">
            <v>6.6791632987400643E-4</v>
          </cell>
          <cell r="AB84">
            <v>1.8269026316328199E-4</v>
          </cell>
          <cell r="AC84">
            <v>9.5372242011162295E-4</v>
          </cell>
          <cell r="AD84">
            <v>1.7205086985266733E-3</v>
          </cell>
          <cell r="AE84">
            <v>9.5711218592691601E-5</v>
          </cell>
          <cell r="AF84">
            <v>5.2203615332471894E-5</v>
          </cell>
          <cell r="AG84">
            <v>9.89473987827297E-4</v>
          </cell>
          <cell r="AH84">
            <v>3.3997913450448445E-4</v>
          </cell>
          <cell r="AI84">
            <v>5.1086460669041414E-4</v>
          </cell>
          <cell r="AJ84">
            <v>2.5955237452608947E-4</v>
          </cell>
          <cell r="AK84">
            <v>3.637165131481669E-4</v>
          </cell>
          <cell r="AL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6.2047850733946082E-5</v>
          </cell>
          <cell r="Z85">
            <v>0</v>
          </cell>
          <cell r="AA85">
            <v>2.8804293951129246E-4</v>
          </cell>
          <cell r="AB85">
            <v>6.0433809212199568E-6</v>
          </cell>
          <cell r="AC85">
            <v>1.1071711260422102E-4</v>
          </cell>
          <cell r="AD85">
            <v>1.8147405385847816E-5</v>
          </cell>
          <cell r="AE85">
            <v>3.5273936951466353E-7</v>
          </cell>
          <cell r="AF85">
            <v>2.9239261795246779E-5</v>
          </cell>
          <cell r="AG85">
            <v>0</v>
          </cell>
          <cell r="AH85">
            <v>1.5778872106042836E-3</v>
          </cell>
          <cell r="AI85">
            <v>1.2248659665737578E-3</v>
          </cell>
          <cell r="AJ85">
            <v>0</v>
          </cell>
          <cell r="AK85">
            <v>6.5922613603775697E-4</v>
          </cell>
          <cell r="AL85">
            <v>0</v>
          </cell>
        </row>
        <row r="86"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</row>
      </sheetData>
      <sheetData sheetId="10" refreshError="1"/>
      <sheetData sheetId="11" refreshError="1"/>
      <sheetData sheetId="12">
        <row r="6">
          <cell r="D6">
            <v>0.79522892327136341</v>
          </cell>
          <cell r="E6">
            <v>0.90623693588452991</v>
          </cell>
          <cell r="F6">
            <v>0.99049201307940804</v>
          </cell>
          <cell r="G6">
            <v>0.96785408319092447</v>
          </cell>
          <cell r="H6">
            <v>0.97980040129789725</v>
          </cell>
          <cell r="I6">
            <v>0.95513664549846244</v>
          </cell>
          <cell r="J6">
            <v>0.97297621852111327</v>
          </cell>
          <cell r="K6">
            <v>0.19281566444493675</v>
          </cell>
          <cell r="L6">
            <v>0.18099163080073985</v>
          </cell>
          <cell r="M6">
            <v>7.074046126409643E-2</v>
          </cell>
          <cell r="N6">
            <v>1.2302985123973707E-2</v>
          </cell>
          <cell r="O6">
            <v>5.743398226646998E-2</v>
          </cell>
          <cell r="P6">
            <v>1.0576346564182911E-2</v>
          </cell>
          <cell r="Q6">
            <v>5.5445810380085831E-3</v>
          </cell>
          <cell r="R6">
            <v>0</v>
          </cell>
          <cell r="S6">
            <v>0</v>
          </cell>
          <cell r="T6">
            <v>0</v>
          </cell>
          <cell r="U6">
            <v>3.8776456258971453E-4</v>
          </cell>
          <cell r="V6">
            <v>1.5426143845240071E-4</v>
          </cell>
          <cell r="W6">
            <v>0</v>
          </cell>
          <cell r="X6">
            <v>2.487064931134202E-2</v>
          </cell>
          <cell r="Y6">
            <v>4.3400164517973998E-4</v>
          </cell>
          <cell r="Z6">
            <v>6.6584088247645147E-3</v>
          </cell>
          <cell r="AA6">
            <v>0</v>
          </cell>
          <cell r="AB6">
            <v>2.6133679492341614E-3</v>
          </cell>
          <cell r="AC6">
            <v>7.9991196164354607E-3</v>
          </cell>
          <cell r="AD6">
            <v>0</v>
          </cell>
          <cell r="AE6">
            <v>1.7842613331945541E-2</v>
          </cell>
          <cell r="AF6">
            <v>0</v>
          </cell>
          <cell r="AG6">
            <v>0</v>
          </cell>
          <cell r="AH6">
            <v>0</v>
          </cell>
          <cell r="AI6">
            <v>8.9956296880893103E-7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1.019846135072625E-3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</row>
        <row r="7">
          <cell r="D7">
            <v>0.19952083731301271</v>
          </cell>
          <cell r="E7">
            <v>9.0301838863593581E-2</v>
          </cell>
          <cell r="F7">
            <v>9.3502411688549357E-3</v>
          </cell>
          <cell r="G7">
            <v>3.0992498684179914E-2</v>
          </cell>
          <cell r="H7">
            <v>1.9915247029061754E-2</v>
          </cell>
          <cell r="I7">
            <v>4.2577723442963317E-2</v>
          </cell>
          <cell r="J7">
            <v>2.5129345047415853E-2</v>
          </cell>
          <cell r="K7">
            <v>0.80523971348597134</v>
          </cell>
          <cell r="L7">
            <v>0.81731473428165746</v>
          </cell>
          <cell r="M7">
            <v>0.92864205700113145</v>
          </cell>
          <cell r="N7">
            <v>0.98757537034866416</v>
          </cell>
          <cell r="O7">
            <v>2.3433756445251877E-2</v>
          </cell>
          <cell r="P7">
            <v>8.8261423552126166E-3</v>
          </cell>
          <cell r="Q7">
            <v>1.7848841091513048E-2</v>
          </cell>
          <cell r="R7">
            <v>0</v>
          </cell>
          <cell r="S7">
            <v>0</v>
          </cell>
          <cell r="T7">
            <v>0</v>
          </cell>
          <cell r="U7">
            <v>2.5998536606877838E-4</v>
          </cell>
          <cell r="V7">
            <v>8.5827784440495298E-5</v>
          </cell>
          <cell r="W7">
            <v>0</v>
          </cell>
          <cell r="X7">
            <v>4.0637689369674129E-2</v>
          </cell>
          <cell r="Y7">
            <v>1.7157783420958089E-5</v>
          </cell>
          <cell r="Z7">
            <v>6.4468790915130705E-3</v>
          </cell>
          <cell r="AA7">
            <v>0</v>
          </cell>
          <cell r="AB7">
            <v>1.5412714365720847E-4</v>
          </cell>
          <cell r="AC7">
            <v>5.2786359665235498E-3</v>
          </cell>
          <cell r="AD7">
            <v>0</v>
          </cell>
          <cell r="AE7">
            <v>8.0511761213470051E-4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4.8536588963944753E-4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</row>
        <row r="8">
          <cell r="D8">
            <v>5.2502394156238143E-3</v>
          </cell>
          <cell r="E8">
            <v>3.4612252518764794E-3</v>
          </cell>
          <cell r="F8">
            <v>1.577457517370022E-4</v>
          </cell>
          <cell r="G8">
            <v>1.153418124895564E-3</v>
          </cell>
          <cell r="H8">
            <v>2.8435167304105086E-4</v>
          </cell>
          <cell r="I8">
            <v>2.2856310585742186E-3</v>
          </cell>
          <cell r="J8">
            <v>1.8944364314708595E-3</v>
          </cell>
          <cell r="K8">
            <v>1.9446220690918939E-3</v>
          </cell>
          <cell r="L8">
            <v>1.6936349176028538E-3</v>
          </cell>
          <cell r="M8">
            <v>6.1748173477207632E-4</v>
          </cell>
          <cell r="N8">
            <v>1.2164452736212709E-4</v>
          </cell>
          <cell r="O8">
            <v>0.91913226128827819</v>
          </cell>
          <cell r="P8">
            <v>0.98059751108060444</v>
          </cell>
          <cell r="Q8">
            <v>1.4394672766133195E-3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1.622406317330363E-6</v>
          </cell>
          <cell r="W8">
            <v>0</v>
          </cell>
          <cell r="X8">
            <v>3.0368520614841981E-6</v>
          </cell>
          <cell r="Y8">
            <v>0</v>
          </cell>
          <cell r="Z8">
            <v>1.2479684730867363E-4</v>
          </cell>
          <cell r="AA8">
            <v>0</v>
          </cell>
          <cell r="AB8">
            <v>8.2206090161722613E-6</v>
          </cell>
          <cell r="AC8">
            <v>2.6946971893253486E-4</v>
          </cell>
          <cell r="AD8">
            <v>0</v>
          </cell>
          <cell r="AE8">
            <v>8.9729801805629874E-5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5.7606320688593516E-5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0.97516711059386507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0.99935225007134143</v>
          </cell>
          <cell r="V12">
            <v>0.99975828837078973</v>
          </cell>
          <cell r="W12">
            <v>1</v>
          </cell>
          <cell r="X12">
            <v>0.93448862446692238</v>
          </cell>
          <cell r="Y12">
            <v>0.99954884057139937</v>
          </cell>
          <cell r="Z12">
            <v>0.98676991523641366</v>
          </cell>
          <cell r="AA12">
            <v>1</v>
          </cell>
          <cell r="AB12">
            <v>0.99722428429809251</v>
          </cell>
          <cell r="AC12">
            <v>0.98645277469810844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0.98126253925411411</v>
          </cell>
          <cell r="AF14">
            <v>0</v>
          </cell>
          <cell r="AG14">
            <v>1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</v>
          </cell>
          <cell r="BF14">
            <v>1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1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1</v>
          </cell>
          <cell r="AI16">
            <v>0.99999910043703122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1</v>
          </cell>
          <cell r="AK17">
            <v>1</v>
          </cell>
          <cell r="AL17">
            <v>1</v>
          </cell>
          <cell r="AM17">
            <v>1</v>
          </cell>
          <cell r="AN17">
            <v>1</v>
          </cell>
          <cell r="AO17">
            <v>1</v>
          </cell>
          <cell r="AP17">
            <v>1</v>
          </cell>
          <cell r="AQ17">
            <v>1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1</v>
          </cell>
          <cell r="AS18">
            <v>1</v>
          </cell>
          <cell r="AT18">
            <v>1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1</v>
          </cell>
          <cell r="AV19">
            <v>1</v>
          </cell>
          <cell r="AW19">
            <v>1</v>
          </cell>
          <cell r="AX19">
            <v>1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1</v>
          </cell>
          <cell r="AZ20">
            <v>1</v>
          </cell>
          <cell r="BA20">
            <v>1</v>
          </cell>
          <cell r="BB20">
            <v>1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1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1</v>
          </cell>
          <cell r="BD21">
            <v>1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1</v>
          </cell>
          <cell r="BI22">
            <v>1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1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1</v>
          </cell>
          <cell r="BL24">
            <v>1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1</v>
          </cell>
          <cell r="BN25">
            <v>1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1</v>
          </cell>
          <cell r="BP26">
            <v>1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0.99843718165459938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1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1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1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1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1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1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1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1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1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1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1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1</v>
          </cell>
          <cell r="CD39">
            <v>1</v>
          </cell>
          <cell r="CE39">
            <v>1</v>
          </cell>
          <cell r="CF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1</v>
          </cell>
        </row>
      </sheetData>
      <sheetData sheetId="13" refreshError="1"/>
      <sheetData sheetId="14">
        <row r="6">
          <cell r="D6">
            <v>1.0364474543029486E-2</v>
          </cell>
          <cell r="E6">
            <v>4.2156275942222881E-3</v>
          </cell>
          <cell r="F6">
            <v>3.2299910967323498E-3</v>
          </cell>
          <cell r="G6">
            <v>1.460585491751593E-4</v>
          </cell>
          <cell r="H6">
            <v>3.4949737039829715E-5</v>
          </cell>
          <cell r="I6">
            <v>1.2015598694829634E-6</v>
          </cell>
          <cell r="J6">
            <v>5.680189549267859E-2</v>
          </cell>
          <cell r="K6">
            <v>2.1404222088262817E-3</v>
          </cell>
          <cell r="L6">
            <v>1.2077557101550659E-3</v>
          </cell>
          <cell r="M6">
            <v>7.4497345478533473E-4</v>
          </cell>
          <cell r="N6">
            <v>0.43997027839993219</v>
          </cell>
          <cell r="O6">
            <v>2.2543722109108597E-4</v>
          </cell>
          <cell r="P6">
            <v>2.3252151660661081E-4</v>
          </cell>
          <cell r="Q6">
            <v>6.0433985117880579E-4</v>
          </cell>
          <cell r="R6">
            <v>1.6175642868193226E-5</v>
          </cell>
          <cell r="S6">
            <v>9.8931098962265972E-5</v>
          </cell>
          <cell r="T6">
            <v>3.205988847304979E-5</v>
          </cell>
          <cell r="U6">
            <v>8.8991303056769962E-5</v>
          </cell>
          <cell r="V6">
            <v>1.5655113642630775E-3</v>
          </cell>
          <cell r="W6">
            <v>2.2270789120348098E-5</v>
          </cell>
          <cell r="X6">
            <v>3.168712104962861E-5</v>
          </cell>
          <cell r="Y6">
            <v>1.0196464906992404E-2</v>
          </cell>
          <cell r="Z6">
            <v>1.0305575842064074E-5</v>
          </cell>
          <cell r="AA6">
            <v>2.4039378286274912E-5</v>
          </cell>
          <cell r="AB6">
            <v>2.8324944764727495E-5</v>
          </cell>
          <cell r="AC6">
            <v>1.1598622792567377E-4</v>
          </cell>
          <cell r="AD6">
            <v>2.6204791834688894E-4</v>
          </cell>
          <cell r="AE6">
            <v>2.4369884785479748E-4</v>
          </cell>
          <cell r="AF6">
            <v>8.6878943268891705E-4</v>
          </cell>
          <cell r="AG6">
            <v>1.9500713553207018E-4</v>
          </cell>
          <cell r="AH6">
            <v>5.9623206936624065E-4</v>
          </cell>
          <cell r="AI6">
            <v>4.2150541733772012E-4</v>
          </cell>
          <cell r="AJ6">
            <v>2.6240975006143611E-5</v>
          </cell>
          <cell r="AK6">
            <v>1.1663075478177294E-3</v>
          </cell>
          <cell r="AL6">
            <v>0</v>
          </cell>
        </row>
        <row r="7">
          <cell r="D7">
            <v>3.1602266038276714E-3</v>
          </cell>
          <cell r="E7">
            <v>0.10526326759395793</v>
          </cell>
          <cell r="F7">
            <v>1.7006895342945127E-3</v>
          </cell>
          <cell r="G7">
            <v>3.973307438091068E-4</v>
          </cell>
          <cell r="H7">
            <v>8.2202981555090432E-5</v>
          </cell>
          <cell r="I7">
            <v>1.1633877407707616E-6</v>
          </cell>
          <cell r="J7">
            <v>0.15942754688717647</v>
          </cell>
          <cell r="K7">
            <v>7.8546221516374948E-5</v>
          </cell>
          <cell r="L7">
            <v>1.9537280582389017E-4</v>
          </cell>
          <cell r="M7">
            <v>3.0767669994042707E-4</v>
          </cell>
          <cell r="N7">
            <v>4.2469277580827946E-3</v>
          </cell>
          <cell r="O7">
            <v>2.5623425613982321E-4</v>
          </cell>
          <cell r="P7">
            <v>6.7121451852725808E-4</v>
          </cell>
          <cell r="Q7">
            <v>1.0572807204848932E-3</v>
          </cell>
          <cell r="R7">
            <v>3.6387812914701818E-6</v>
          </cell>
          <cell r="S7">
            <v>5.1249255611371784E-6</v>
          </cell>
          <cell r="T7">
            <v>2.2971370659809026E-5</v>
          </cell>
          <cell r="U7">
            <v>6.837324221482806E-5</v>
          </cell>
          <cell r="V7">
            <v>8.5315733785326059E-5</v>
          </cell>
          <cell r="W7">
            <v>1.0207876869842852E-5</v>
          </cell>
          <cell r="X7">
            <v>3.9525565529340487E-6</v>
          </cell>
          <cell r="Y7">
            <v>1.7820603549950052E-2</v>
          </cell>
          <cell r="Z7">
            <v>3.4918180678440804E-6</v>
          </cell>
          <cell r="AA7">
            <v>1.1137696790022523E-5</v>
          </cell>
          <cell r="AB7">
            <v>1.7933207022160908E-5</v>
          </cell>
          <cell r="AC7">
            <v>2.3183672951043853E-5</v>
          </cell>
          <cell r="AD7">
            <v>1.9517162542796442E-5</v>
          </cell>
          <cell r="AE7">
            <v>2.1237512399526186E-4</v>
          </cell>
          <cell r="AF7">
            <v>8.5262354498787172E-4</v>
          </cell>
          <cell r="AG7">
            <v>3.7669512831250946E-4</v>
          </cell>
          <cell r="AH7">
            <v>6.023893401557993E-4</v>
          </cell>
          <cell r="AI7">
            <v>5.8932817191610773E-4</v>
          </cell>
          <cell r="AJ7">
            <v>6.5785000863899184E-6</v>
          </cell>
          <cell r="AK7">
            <v>3.189504643742729E-4</v>
          </cell>
          <cell r="AL7">
            <v>0</v>
          </cell>
        </row>
        <row r="8">
          <cell r="D8">
            <v>1.2664120505627115E-3</v>
          </cell>
          <cell r="E8">
            <v>5.0091186489311333E-4</v>
          </cell>
          <cell r="F8">
            <v>9.2492307641994564E-2</v>
          </cell>
          <cell r="G8">
            <v>1.0876820116119748E-4</v>
          </cell>
          <cell r="H8">
            <v>6.8294632545122113E-6</v>
          </cell>
          <cell r="I8">
            <v>2.2520528178802304E-8</v>
          </cell>
          <cell r="J8">
            <v>5.1020728408706188E-3</v>
          </cell>
          <cell r="K8">
            <v>1.4844366474547251E-4</v>
          </cell>
          <cell r="L8">
            <v>6.0672641503457482E-3</v>
          </cell>
          <cell r="M8">
            <v>1.0911904321430374E-2</v>
          </cell>
          <cell r="N8">
            <v>7.6405006568251054E-5</v>
          </cell>
          <cell r="O8">
            <v>2.4085119902899333E-3</v>
          </cell>
          <cell r="P8">
            <v>4.0502523296126637E-4</v>
          </cell>
          <cell r="Q8">
            <v>5.0492892687701392E-3</v>
          </cell>
          <cell r="R8">
            <v>1.7156874355099837E-5</v>
          </cell>
          <cell r="S8">
            <v>5.7198272019401606E-7</v>
          </cell>
          <cell r="T8">
            <v>1.8849752265872396E-6</v>
          </cell>
          <cell r="U8">
            <v>2.38406588649041E-4</v>
          </cell>
          <cell r="V8">
            <v>5.7141958667991739E-5</v>
          </cell>
          <cell r="W8">
            <v>1.1851671449350699E-6</v>
          </cell>
          <cell r="X8">
            <v>4.0399155532384413E-7</v>
          </cell>
          <cell r="Y8">
            <v>4.0391290883063707E-3</v>
          </cell>
          <cell r="Z8">
            <v>4.1029820915677434E-7</v>
          </cell>
          <cell r="AA8">
            <v>1.289736474044442E-6</v>
          </cell>
          <cell r="AB8">
            <v>1.4981084197507243E-6</v>
          </cell>
          <cell r="AC8">
            <v>1.2621293957761383E-5</v>
          </cell>
          <cell r="AD8">
            <v>1.7089533860331175E-6</v>
          </cell>
          <cell r="AE8">
            <v>1.4690997471448547E-4</v>
          </cell>
          <cell r="AF8">
            <v>8.5385795863075276E-4</v>
          </cell>
          <cell r="AG8">
            <v>2.4511636666388098E-4</v>
          </cell>
          <cell r="AH8">
            <v>6.1507841580432621E-4</v>
          </cell>
          <cell r="AI8">
            <v>2.3137594634089242E-4</v>
          </cell>
          <cell r="AJ8">
            <v>5.2914410633515384E-7</v>
          </cell>
          <cell r="AK8">
            <v>1.5678583890620225E-5</v>
          </cell>
          <cell r="AL8">
            <v>0</v>
          </cell>
        </row>
        <row r="9">
          <cell r="D9">
            <v>4.098948896799934E-5</v>
          </cell>
          <cell r="E9">
            <v>2.7965003768906432E-4</v>
          </cell>
          <cell r="F9">
            <v>1.0988794219795612E-4</v>
          </cell>
          <cell r="G9">
            <v>2.132060503810566E-2</v>
          </cell>
          <cell r="H9">
            <v>4.2461473451362248E-3</v>
          </cell>
          <cell r="I9">
            <v>2.7310474430007495E-5</v>
          </cell>
          <cell r="J9">
            <v>1.8885124278652482E-4</v>
          </cell>
          <cell r="K9">
            <v>0</v>
          </cell>
          <cell r="L9">
            <v>1.808659261103204E-4</v>
          </cell>
          <cell r="M9">
            <v>1.4666271490576627E-5</v>
          </cell>
          <cell r="N9">
            <v>6.3595068705117217E-4</v>
          </cell>
          <cell r="O9">
            <v>1.0353980054818432E-2</v>
          </cell>
          <cell r="P9">
            <v>3.6195084776031491E-2</v>
          </cell>
          <cell r="Q9">
            <v>5.2420330568944976E-2</v>
          </cell>
          <cell r="R9">
            <v>9.6662505677987375E-5</v>
          </cell>
          <cell r="S9">
            <v>6.4036214952427771E-6</v>
          </cell>
          <cell r="T9">
            <v>1.1409543689795444E-3</v>
          </cell>
          <cell r="U9">
            <v>3.1439465030715132E-3</v>
          </cell>
          <cell r="V9">
            <v>1.541745645982906E-5</v>
          </cell>
          <cell r="W9">
            <v>0</v>
          </cell>
          <cell r="X9">
            <v>6.9171749714841605E-5</v>
          </cell>
          <cell r="Y9">
            <v>0</v>
          </cell>
          <cell r="Z9">
            <v>0</v>
          </cell>
          <cell r="AA9">
            <v>0</v>
          </cell>
          <cell r="AB9">
            <v>8.9342276644687954E-4</v>
          </cell>
          <cell r="AC9">
            <v>2.7476727113678751E-5</v>
          </cell>
          <cell r="AD9">
            <v>0</v>
          </cell>
          <cell r="AE9">
            <v>1.2132205320516545E-5</v>
          </cell>
          <cell r="AF9">
            <v>1.7902659156597796E-5</v>
          </cell>
          <cell r="AG9">
            <v>0</v>
          </cell>
          <cell r="AH9">
            <v>4.7407943992797836E-6</v>
          </cell>
          <cell r="AI9">
            <v>8.1577676509938331E-7</v>
          </cell>
          <cell r="AJ9">
            <v>0</v>
          </cell>
          <cell r="AK9">
            <v>0</v>
          </cell>
          <cell r="AL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8.687744665381272E-5</v>
          </cell>
          <cell r="H10">
            <v>4.6047103434141923E-2</v>
          </cell>
          <cell r="I10">
            <v>2.0163167344077401E-3</v>
          </cell>
          <cell r="J10">
            <v>3.1004652238679682E-4</v>
          </cell>
          <cell r="K10">
            <v>8.0435948004588701E-5</v>
          </cell>
          <cell r="L10">
            <v>7.2708942035190017E-5</v>
          </cell>
          <cell r="M10">
            <v>1.6271439773477162E-3</v>
          </cell>
          <cell r="N10">
            <v>4.1400147104950544E-4</v>
          </cell>
          <cell r="O10">
            <v>3.3728272921603156E-3</v>
          </cell>
          <cell r="P10">
            <v>2.2207355205345618E-3</v>
          </cell>
          <cell r="Q10">
            <v>1.9259226534719155E-3</v>
          </cell>
          <cell r="R10">
            <v>4.6225942640567755E-4</v>
          </cell>
          <cell r="S10">
            <v>2.8684183927606318E-5</v>
          </cell>
          <cell r="T10">
            <v>4.4963124581424239E-3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1.3030814681848075E-4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1.0622200556112001E-4</v>
          </cell>
          <cell r="H11">
            <v>0</v>
          </cell>
          <cell r="I11">
            <v>2.740319546024389E-2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6.0554345283540898E-4</v>
          </cell>
          <cell r="Q11">
            <v>8.37462544750706E-2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1.8267880761030718E-5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D12">
            <v>5.8578602716803799E-3</v>
          </cell>
          <cell r="E12">
            <v>5.3515787949971666E-2</v>
          </cell>
          <cell r="F12">
            <v>3.6016067941991824E-2</v>
          </cell>
          <cell r="G12">
            <v>2.371059272139034E-3</v>
          </cell>
          <cell r="H12">
            <v>0</v>
          </cell>
          <cell r="I12">
            <v>1.7807004072074425E-4</v>
          </cell>
          <cell r="J12">
            <v>0.13747839291575856</v>
          </cell>
          <cell r="K12">
            <v>2.620053760373418E-2</v>
          </cell>
          <cell r="L12">
            <v>1.1583796549246656E-4</v>
          </cell>
          <cell r="M12">
            <v>4.2263445199050859E-3</v>
          </cell>
          <cell r="N12">
            <v>3.0797849662788267E-2</v>
          </cell>
          <cell r="O12">
            <v>7.8263228929726508E-3</v>
          </cell>
          <cell r="P12">
            <v>0</v>
          </cell>
          <cell r="Q12">
            <v>0</v>
          </cell>
          <cell r="R12">
            <v>3.5117828001013314E-4</v>
          </cell>
          <cell r="S12">
            <v>5.9064125746747331E-7</v>
          </cell>
          <cell r="T12">
            <v>0</v>
          </cell>
          <cell r="U12">
            <v>0</v>
          </cell>
          <cell r="V12">
            <v>1.9666902994300442E-3</v>
          </cell>
          <cell r="W12">
            <v>9.9863762468295025E-4</v>
          </cell>
          <cell r="X12">
            <v>8.3153164685116502E-4</v>
          </cell>
          <cell r="Y12">
            <v>0.10330953145024342</v>
          </cell>
          <cell r="Z12">
            <v>3.3025141828705738E-4</v>
          </cell>
          <cell r="AA12">
            <v>4.6223204467965378E-4</v>
          </cell>
          <cell r="AB12">
            <v>1.1835993444754589E-4</v>
          </cell>
          <cell r="AC12">
            <v>4.4139148357214193E-4</v>
          </cell>
          <cell r="AD12">
            <v>1.4651112742252414E-5</v>
          </cell>
          <cell r="AE12">
            <v>3.4173738051049567E-3</v>
          </cell>
          <cell r="AF12">
            <v>1.6154220180939621E-2</v>
          </cell>
          <cell r="AG12">
            <v>5.4368034934655128E-3</v>
          </cell>
          <cell r="AH12">
            <v>1.5495309723276927E-2</v>
          </cell>
          <cell r="AI12">
            <v>7.0789941010324341E-3</v>
          </cell>
          <cell r="AJ12">
            <v>2.8804101540575618E-3</v>
          </cell>
          <cell r="AK12">
            <v>1.1002397653733058E-2</v>
          </cell>
          <cell r="AL12">
            <v>0</v>
          </cell>
        </row>
        <row r="13">
          <cell r="D13">
            <v>6.3295190895635255E-4</v>
          </cell>
          <cell r="E13">
            <v>8.1768855207525426E-6</v>
          </cell>
          <cell r="F13">
            <v>2.4209416319832895E-6</v>
          </cell>
          <cell r="G13">
            <v>2.0648721950746888E-3</v>
          </cell>
          <cell r="H13">
            <v>2.9757107837402223E-4</v>
          </cell>
          <cell r="I13">
            <v>0</v>
          </cell>
          <cell r="J13">
            <v>2.6874311800497389E-5</v>
          </cell>
          <cell r="K13">
            <v>3.0269275133493895E-2</v>
          </cell>
          <cell r="L13">
            <v>1.4100343069305716E-3</v>
          </cell>
          <cell r="M13">
            <v>1.4487035742574822E-4</v>
          </cell>
          <cell r="N13">
            <v>0</v>
          </cell>
          <cell r="O13">
            <v>2.1690996289175886E-4</v>
          </cell>
          <cell r="P13">
            <v>3.3589955082880933E-5</v>
          </cell>
          <cell r="Q13">
            <v>7.9199386819904197E-6</v>
          </cell>
          <cell r="R13">
            <v>5.1189823776967465E-5</v>
          </cell>
          <cell r="S13">
            <v>2.9599358364710199E-4</v>
          </cell>
          <cell r="T13">
            <v>4.7726499946562207E-5</v>
          </cell>
          <cell r="U13">
            <v>5.7802928386498605E-5</v>
          </cell>
          <cell r="V13">
            <v>1.9966892319406151E-5</v>
          </cell>
          <cell r="W13">
            <v>5.3020678944794546E-4</v>
          </cell>
          <cell r="X13">
            <v>2.9020354950552349E-4</v>
          </cell>
          <cell r="Y13">
            <v>1.220616190177846E-4</v>
          </cell>
          <cell r="Z13">
            <v>7.8812204134974715E-5</v>
          </cell>
          <cell r="AA13">
            <v>9.0671555234892405E-5</v>
          </cell>
          <cell r="AB13">
            <v>1.9172245993758534E-5</v>
          </cell>
          <cell r="AC13">
            <v>1.6842185679454566E-4</v>
          </cell>
          <cell r="AD13">
            <v>4.8726322643383548E-4</v>
          </cell>
          <cell r="AE13">
            <v>2.1923078913549161E-5</v>
          </cell>
          <cell r="AF13">
            <v>1.3628734206325963E-4</v>
          </cell>
          <cell r="AG13">
            <v>0</v>
          </cell>
          <cell r="AH13">
            <v>1.6805415652350906E-5</v>
          </cell>
          <cell r="AI13">
            <v>9.6176988303237661E-6</v>
          </cell>
          <cell r="AJ13">
            <v>5.844757274827291E-4</v>
          </cell>
          <cell r="AK13">
            <v>1.1674221908461984E-3</v>
          </cell>
          <cell r="AL13">
            <v>0</v>
          </cell>
        </row>
        <row r="14">
          <cell r="D14">
            <v>3.6179393888961206E-4</v>
          </cell>
          <cell r="E14">
            <v>4.7437196268746638E-6</v>
          </cell>
          <cell r="F14">
            <v>2.0111980104630272E-5</v>
          </cell>
          <cell r="G14">
            <v>3.4059059309445348E-4</v>
          </cell>
          <cell r="H14">
            <v>8.7901082500342723E-5</v>
          </cell>
          <cell r="I14">
            <v>4.6254882217197256E-4</v>
          </cell>
          <cell r="J14">
            <v>3.4331756583827776E-4</v>
          </cell>
          <cell r="K14">
            <v>1.7744968404471316E-3</v>
          </cell>
          <cell r="L14">
            <v>6.2938685879783823E-2</v>
          </cell>
          <cell r="M14">
            <v>2.3495121247578228E-3</v>
          </cell>
          <cell r="N14">
            <v>1.9398808718576101E-5</v>
          </cell>
          <cell r="O14">
            <v>1.8140109986485169E-4</v>
          </cell>
          <cell r="P14">
            <v>4.4605902773646466E-4</v>
          </cell>
          <cell r="Q14">
            <v>2.9048778358112259E-4</v>
          </cell>
          <cell r="R14">
            <v>8.3681988214741451E-4</v>
          </cell>
          <cell r="S14">
            <v>5.5227314048745552E-3</v>
          </cell>
          <cell r="T14">
            <v>3.3253408798905972E-4</v>
          </cell>
          <cell r="U14">
            <v>2.7667594172239747E-3</v>
          </cell>
          <cell r="V14">
            <v>1.801852589841496E-3</v>
          </cell>
          <cell r="W14">
            <v>8.5960153493170796E-4</v>
          </cell>
          <cell r="X14">
            <v>3.0481922258682793E-3</v>
          </cell>
          <cell r="Y14">
            <v>3.5191078767740447E-5</v>
          </cell>
          <cell r="Z14">
            <v>7.0640240612679242E-3</v>
          </cell>
          <cell r="AA14">
            <v>9.533058145445581E-4</v>
          </cell>
          <cell r="AB14">
            <v>1.8808515447775922E-3</v>
          </cell>
          <cell r="AC14">
            <v>4.4223904090241184E-3</v>
          </cell>
          <cell r="AD14">
            <v>2.9119502578980735E-3</v>
          </cell>
          <cell r="AE14">
            <v>2.6138950072154783E-4</v>
          </cell>
          <cell r="AF14">
            <v>5.1499211688470377E-4</v>
          </cell>
          <cell r="AG14">
            <v>3.9414348913817569E-5</v>
          </cell>
          <cell r="AH14">
            <v>7.9690990810753247E-4</v>
          </cell>
          <cell r="AI14">
            <v>1.985953509286062E-3</v>
          </cell>
          <cell r="AJ14">
            <v>7.2625773613964302E-3</v>
          </cell>
          <cell r="AK14">
            <v>2.0918781423684401E-3</v>
          </cell>
          <cell r="AL14">
            <v>0</v>
          </cell>
        </row>
        <row r="15">
          <cell r="D15">
            <v>2.8912631007098717E-3</v>
          </cell>
          <cell r="E15">
            <v>4.5892313639407612E-3</v>
          </cell>
          <cell r="F15">
            <v>9.5149504354071439E-5</v>
          </cell>
          <cell r="G15">
            <v>1.3034700580368708E-3</v>
          </cell>
          <cell r="H15">
            <v>1.2780822437763943E-3</v>
          </cell>
          <cell r="I15">
            <v>1.0132964658269829E-2</v>
          </cell>
          <cell r="J15">
            <v>1.0969465581140191E-2</v>
          </cell>
          <cell r="K15">
            <v>1.7443148777261278E-2</v>
          </cell>
          <cell r="L15">
            <v>3.8660562304097229E-2</v>
          </cell>
          <cell r="M15">
            <v>0.16218451903065484</v>
          </cell>
          <cell r="N15">
            <v>4.8883710227045458E-4</v>
          </cell>
          <cell r="O15">
            <v>2.4963189901008976E-2</v>
          </cell>
          <cell r="P15">
            <v>4.2218924827513375E-2</v>
          </cell>
          <cell r="Q15">
            <v>1.0001155114748755E-3</v>
          </cell>
          <cell r="R15">
            <v>1.2400472772616604E-2</v>
          </cell>
          <cell r="S15">
            <v>3.8585730892686633E-3</v>
          </cell>
          <cell r="T15">
            <v>2.8551212292834624E-4</v>
          </cell>
          <cell r="U15">
            <v>5.5812556512009907E-4</v>
          </cell>
          <cell r="V15">
            <v>4.1021903863353295E-3</v>
          </cell>
          <cell r="W15">
            <v>8.7569204231795223E-3</v>
          </cell>
          <cell r="X15">
            <v>1.4909525960779362E-2</v>
          </cell>
          <cell r="Y15">
            <v>3.5543738188833548E-3</v>
          </cell>
          <cell r="Z15">
            <v>8.7303376145280564E-3</v>
          </cell>
          <cell r="AA15">
            <v>3.726733910430016E-3</v>
          </cell>
          <cell r="AB15">
            <v>2.1920585137929797E-3</v>
          </cell>
          <cell r="AC15">
            <v>2.5727106167215626E-2</v>
          </cell>
          <cell r="AD15">
            <v>1.5499525195663253E-2</v>
          </cell>
          <cell r="AE15">
            <v>4.9099713613569643E-4</v>
          </cell>
          <cell r="AF15">
            <v>2.866426978932237E-3</v>
          </cell>
          <cell r="AG15">
            <v>4.2805245296090961E-3</v>
          </cell>
          <cell r="AH15">
            <v>6.337853379153012E-4</v>
          </cell>
          <cell r="AI15">
            <v>2.9948745443735742E-3</v>
          </cell>
          <cell r="AJ15">
            <v>2.5005478920653175E-3</v>
          </cell>
          <cell r="AK15">
            <v>6.5108482884199161E-3</v>
          </cell>
          <cell r="AL15">
            <v>0</v>
          </cell>
        </row>
        <row r="16">
          <cell r="D16">
            <v>9.7549213682270259E-4</v>
          </cell>
          <cell r="E16">
            <v>2.4423729786750579E-4</v>
          </cell>
          <cell r="F16">
            <v>1.6241126297273173E-4</v>
          </cell>
          <cell r="G16">
            <v>4.028666915457833E-4</v>
          </cell>
          <cell r="H16">
            <v>8.4245511371508724E-4</v>
          </cell>
          <cell r="I16">
            <v>2.1039668745794296E-4</v>
          </cell>
          <cell r="J16">
            <v>1.9314874797734836E-5</v>
          </cell>
          <cell r="K16">
            <v>5.9703952898092364E-6</v>
          </cell>
          <cell r="L16">
            <v>1.7826687651658362E-5</v>
          </cell>
          <cell r="M16">
            <v>6.750585421958424E-5</v>
          </cell>
          <cell r="N16">
            <v>1.3614741012591913E-4</v>
          </cell>
          <cell r="O16">
            <v>1.0316455638772165E-3</v>
          </cell>
          <cell r="P16">
            <v>2.9220543152344873E-4</v>
          </cell>
          <cell r="Q16">
            <v>3.3138352509268551E-4</v>
          </cell>
          <cell r="R16">
            <v>3.9487232712882422E-5</v>
          </cell>
          <cell r="S16">
            <v>6.3107465677889117E-6</v>
          </cell>
          <cell r="T16">
            <v>6.2645702125094184E-5</v>
          </cell>
          <cell r="U16">
            <v>1.6899414923418092E-4</v>
          </cell>
          <cell r="V16">
            <v>8.9604809034002556E-5</v>
          </cell>
          <cell r="W16">
            <v>1.9406021084573638E-3</v>
          </cell>
          <cell r="X16">
            <v>2.1156408281421997E-4</v>
          </cell>
          <cell r="Y16">
            <v>2.0880700830602282E-5</v>
          </cell>
          <cell r="Z16">
            <v>2.0528599534378151E-5</v>
          </cell>
          <cell r="AA16">
            <v>1.1001969878212424E-5</v>
          </cell>
          <cell r="AB16">
            <v>4.0409483268330822E-6</v>
          </cell>
          <cell r="AC16">
            <v>2.0608106125763036E-4</v>
          </cell>
          <cell r="AD16">
            <v>1.1313514949799668E-4</v>
          </cell>
          <cell r="AE16">
            <v>2.012103406812628E-5</v>
          </cell>
          <cell r="AF16">
            <v>1.8163599873748848E-5</v>
          </cell>
          <cell r="AG16">
            <v>4.8970190612067331E-6</v>
          </cell>
          <cell r="AH16">
            <v>6.468160937625302E-6</v>
          </cell>
          <cell r="AI16">
            <v>1.3208521143983571E-5</v>
          </cell>
          <cell r="AJ16">
            <v>3.5357165402510468E-5</v>
          </cell>
          <cell r="AK16">
            <v>7.1377431698881955E-5</v>
          </cell>
          <cell r="AL16">
            <v>0</v>
          </cell>
        </row>
        <row r="17">
          <cell r="D17">
            <v>1.5132129607890423E-2</v>
          </cell>
          <cell r="E17">
            <v>2.1078759701932737E-3</v>
          </cell>
          <cell r="F17">
            <v>3.1300376028768773E-3</v>
          </cell>
          <cell r="G17">
            <v>7.1343984511357808E-3</v>
          </cell>
          <cell r="H17">
            <v>1.2601163054042396E-2</v>
          </cell>
          <cell r="I17">
            <v>5.2854797488516205E-3</v>
          </cell>
          <cell r="J17">
            <v>1.5521509290393281E-3</v>
          </cell>
          <cell r="K17">
            <v>3.7351550900420784E-3</v>
          </cell>
          <cell r="L17">
            <v>7.5301723741512229E-3</v>
          </cell>
          <cell r="M17">
            <v>9.1949000878752424E-3</v>
          </cell>
          <cell r="N17">
            <v>9.7140246067710953E-4</v>
          </cell>
          <cell r="O17">
            <v>7.7447715738104855E-2</v>
          </cell>
          <cell r="P17">
            <v>1.0031314215442177E-2</v>
          </cell>
          <cell r="Q17">
            <v>4.8210294273940517E-3</v>
          </cell>
          <cell r="R17">
            <v>4.4984957686719264E-3</v>
          </cell>
          <cell r="S17">
            <v>4.7903605062356129E-3</v>
          </cell>
          <cell r="T17">
            <v>4.9080851349444837E-4</v>
          </cell>
          <cell r="U17">
            <v>2.1199389161364948E-3</v>
          </cell>
          <cell r="V17">
            <v>4.1880994648134102E-4</v>
          </cell>
          <cell r="W17">
            <v>3.1549641411034507E-3</v>
          </cell>
          <cell r="X17">
            <v>4.4101959609724574E-4</v>
          </cell>
          <cell r="Y17">
            <v>7.594041459108139E-5</v>
          </cell>
          <cell r="Z17">
            <v>1.556247321340444E-4</v>
          </cell>
          <cell r="AA17">
            <v>4.8245097014378937E-6</v>
          </cell>
          <cell r="AB17">
            <v>8.8239759125011532E-4</v>
          </cell>
          <cell r="AC17">
            <v>4.8947006473195329E-4</v>
          </cell>
          <cell r="AD17">
            <v>8.1164446226901488E-4</v>
          </cell>
          <cell r="AE17">
            <v>3.2625645442253084E-5</v>
          </cell>
          <cell r="AF17">
            <v>1.7532456737293087E-4</v>
          </cell>
          <cell r="AG17">
            <v>1.1259339081378396E-4</v>
          </cell>
          <cell r="AH17">
            <v>1.5520509054225951E-3</v>
          </cell>
          <cell r="AI17">
            <v>2.1305964523982228E-3</v>
          </cell>
          <cell r="AJ17">
            <v>2.7958224560927912E-4</v>
          </cell>
          <cell r="AK17">
            <v>1.313120133465242E-3</v>
          </cell>
          <cell r="AL17">
            <v>0</v>
          </cell>
        </row>
        <row r="18">
          <cell r="D18">
            <v>1.1008476338806302E-2</v>
          </cell>
          <cell r="E18">
            <v>3.2484762763583391E-3</v>
          </cell>
          <cell r="F18">
            <v>2.3641663357660174E-3</v>
          </cell>
          <cell r="G18">
            <v>1.1180176758379264E-2</v>
          </cell>
          <cell r="H18">
            <v>1.0716544229752993E-3</v>
          </cell>
          <cell r="I18">
            <v>8.0297099118232693E-4</v>
          </cell>
          <cell r="J18">
            <v>4.8594079220339826E-3</v>
          </cell>
          <cell r="K18">
            <v>0</v>
          </cell>
          <cell r="L18">
            <v>1.0219725068874076E-2</v>
          </cell>
          <cell r="M18">
            <v>2.8703138423341649E-3</v>
          </cell>
          <cell r="N18">
            <v>0</v>
          </cell>
          <cell r="O18">
            <v>9.7701770198240917E-3</v>
          </cell>
          <cell r="P18">
            <v>0.1204378614321604</v>
          </cell>
          <cell r="Q18">
            <v>1.1539082706880284E-2</v>
          </cell>
          <cell r="R18">
            <v>5.7542594891540483E-3</v>
          </cell>
          <cell r="S18">
            <v>1.3917380378131321E-2</v>
          </cell>
          <cell r="T18">
            <v>3.3076054501719231E-3</v>
          </cell>
          <cell r="U18">
            <v>6.7137403927985062E-2</v>
          </cell>
          <cell r="V18">
            <v>1.3708351596733025E-4</v>
          </cell>
          <cell r="W18">
            <v>0</v>
          </cell>
          <cell r="X18">
            <v>2.4311569839857323E-4</v>
          </cell>
          <cell r="Y18">
            <v>2.4172601894535237E-3</v>
          </cell>
          <cell r="Z18">
            <v>0</v>
          </cell>
          <cell r="AA18">
            <v>0</v>
          </cell>
          <cell r="AB18">
            <v>1.4569738569776988E-2</v>
          </cell>
          <cell r="AC18">
            <v>3.844891108589831E-5</v>
          </cell>
          <cell r="AD18">
            <v>7.2400815281357239E-4</v>
          </cell>
          <cell r="AE18">
            <v>2.0503033794001395E-4</v>
          </cell>
          <cell r="AF18">
            <v>5.51314832677786E-4</v>
          </cell>
          <cell r="AG18">
            <v>0</v>
          </cell>
          <cell r="AH18">
            <v>7.0998100067970428E-4</v>
          </cell>
          <cell r="AI18">
            <v>3.4828091817196968E-4</v>
          </cell>
          <cell r="AJ18">
            <v>6.3873178727853972E-5</v>
          </cell>
          <cell r="AK18">
            <v>1.9237074763259064E-3</v>
          </cell>
          <cell r="AL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8.7219409659404414E-3</v>
          </cell>
          <cell r="H19">
            <v>1.775874295067446E-2</v>
          </cell>
          <cell r="I19">
            <v>0</v>
          </cell>
          <cell r="J19">
            <v>1.2605401752329039E-4</v>
          </cell>
          <cell r="K19">
            <v>8.5913394308644834E-7</v>
          </cell>
          <cell r="L19">
            <v>9.8640033568826186E-3</v>
          </cell>
          <cell r="M19">
            <v>8.3318369365571569E-4</v>
          </cell>
          <cell r="N19">
            <v>0</v>
          </cell>
          <cell r="O19">
            <v>2.2966289535580474E-3</v>
          </cell>
          <cell r="P19">
            <v>7.1912716687875531E-3</v>
          </cell>
          <cell r="Q19">
            <v>0.10718765999848671</v>
          </cell>
          <cell r="R19">
            <v>7.1888062468657185E-2</v>
          </cell>
          <cell r="S19">
            <v>3.5274891988889293E-2</v>
          </cell>
          <cell r="T19">
            <v>3.1328123279632985E-4</v>
          </cell>
          <cell r="U19">
            <v>1.1071556050033743E-2</v>
          </cell>
          <cell r="V19">
            <v>4.4882332615341639E-4</v>
          </cell>
          <cell r="W19">
            <v>2.6846416054902681E-4</v>
          </cell>
          <cell r="X19">
            <v>1.1745669975242658E-4</v>
          </cell>
          <cell r="Y19">
            <v>0</v>
          </cell>
          <cell r="Z19">
            <v>2.0995850809001198E-5</v>
          </cell>
          <cell r="AA19">
            <v>0</v>
          </cell>
          <cell r="AB19">
            <v>1.3984182775565762E-6</v>
          </cell>
          <cell r="AC19">
            <v>2.3376799334229228E-3</v>
          </cell>
          <cell r="AD19">
            <v>0</v>
          </cell>
          <cell r="AE19">
            <v>4.0961117264067932E-5</v>
          </cell>
          <cell r="AF19">
            <v>5.9514038905245744E-5</v>
          </cell>
          <cell r="AG19">
            <v>0</v>
          </cell>
          <cell r="AH19">
            <v>1.0062599013320794E-5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D20">
            <v>1.4740694593569654E-4</v>
          </cell>
          <cell r="E20">
            <v>3.9975763870037722E-5</v>
          </cell>
          <cell r="F20">
            <v>6.5972952335306614E-4</v>
          </cell>
          <cell r="G20">
            <v>4.7637631962198466E-3</v>
          </cell>
          <cell r="H20">
            <v>9.6511685983636936E-3</v>
          </cell>
          <cell r="I20">
            <v>2.1741379246187072E-2</v>
          </cell>
          <cell r="J20">
            <v>2.2788351936448227E-3</v>
          </cell>
          <cell r="K20">
            <v>6.7381222363530969E-4</v>
          </cell>
          <cell r="L20">
            <v>7.0468170974659888E-3</v>
          </cell>
          <cell r="M20">
            <v>4.8776564659118687E-4</v>
          </cell>
          <cell r="N20">
            <v>1.3602286540240037E-4</v>
          </cell>
          <cell r="O20">
            <v>2.4555800693431182E-3</v>
          </cell>
          <cell r="P20">
            <v>1.5177785669484565E-3</v>
          </cell>
          <cell r="Q20">
            <v>1.6304598301641181E-2</v>
          </cell>
          <cell r="R20">
            <v>3.7847572515290771E-2</v>
          </cell>
          <cell r="S20">
            <v>3.7388992399978185E-2</v>
          </cell>
          <cell r="T20">
            <v>1.1875425992104985E-2</v>
          </cell>
          <cell r="U20">
            <v>5.1553000718175944E-2</v>
          </cell>
          <cell r="V20">
            <v>1.3902610845818057E-2</v>
          </cell>
          <cell r="W20">
            <v>7.0143410878391269E-3</v>
          </cell>
          <cell r="X20">
            <v>1.0109992368832214E-3</v>
          </cell>
          <cell r="Y20">
            <v>1.2947179115498984E-3</v>
          </cell>
          <cell r="Z20">
            <v>3.0133567220643623E-3</v>
          </cell>
          <cell r="AA20">
            <v>1.0271708467642052E-3</v>
          </cell>
          <cell r="AB20">
            <v>1.4985966808347098E-3</v>
          </cell>
          <cell r="AC20">
            <v>1.2333497267984865E-3</v>
          </cell>
          <cell r="AD20">
            <v>2.023829198171268E-3</v>
          </cell>
          <cell r="AE20">
            <v>1.3322752438927469E-3</v>
          </cell>
          <cell r="AF20">
            <v>7.5427514067006826E-4</v>
          </cell>
          <cell r="AG20">
            <v>4.5358685195405018E-6</v>
          </cell>
          <cell r="AH20">
            <v>8.2791665639743404E-3</v>
          </cell>
          <cell r="AI20">
            <v>2.1998520209524515E-3</v>
          </cell>
          <cell r="AJ20">
            <v>9.6693972339997468E-4</v>
          </cell>
          <cell r="AK20">
            <v>2.6283819238755728E-3</v>
          </cell>
          <cell r="AL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1.3215044543594323E-10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1.3150362233665194E-7</v>
          </cell>
          <cell r="P21">
            <v>0</v>
          </cell>
          <cell r="Q21">
            <v>0</v>
          </cell>
          <cell r="R21">
            <v>1.1486625111900627E-3</v>
          </cell>
          <cell r="S21">
            <v>7.9923930912330673E-2</v>
          </cell>
          <cell r="T21">
            <v>0</v>
          </cell>
          <cell r="U21">
            <v>0</v>
          </cell>
          <cell r="V21">
            <v>5.8000501530691137E-5</v>
          </cell>
          <cell r="W21">
            <v>6.0195897581326293E-3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2.4016574705891449E-5</v>
          </cell>
          <cell r="AD21">
            <v>0</v>
          </cell>
          <cell r="AE21">
            <v>3.166088600587629E-5</v>
          </cell>
          <cell r="AF21">
            <v>6.0913561759809723E-6</v>
          </cell>
          <cell r="AG21">
            <v>0</v>
          </cell>
          <cell r="AH21">
            <v>3.1554369973014918E-6</v>
          </cell>
          <cell r="AI21">
            <v>0</v>
          </cell>
          <cell r="AJ21">
            <v>0</v>
          </cell>
          <cell r="AK21">
            <v>1.2703571839544115E-4</v>
          </cell>
          <cell r="AL21">
            <v>0</v>
          </cell>
        </row>
        <row r="22">
          <cell r="D22">
            <v>7.4950910883713098E-2</v>
          </cell>
          <cell r="E22">
            <v>2.4359386938604205E-2</v>
          </cell>
          <cell r="F22">
            <v>1.4109483826704057E-2</v>
          </cell>
          <cell r="G22">
            <v>1.2036621713872506E-3</v>
          </cell>
          <cell r="H22">
            <v>0</v>
          </cell>
          <cell r="I22">
            <v>0</v>
          </cell>
          <cell r="J22">
            <v>3.5557529136564381E-8</v>
          </cell>
          <cell r="K22">
            <v>0</v>
          </cell>
          <cell r="L22">
            <v>0</v>
          </cell>
          <cell r="M22">
            <v>0</v>
          </cell>
          <cell r="N22">
            <v>2.5149298191516606E-4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0.26262933221111195</v>
          </cell>
          <cell r="U22">
            <v>1.6442006180482731E-3</v>
          </cell>
          <cell r="V22">
            <v>3.4908873218083322E-2</v>
          </cell>
          <cell r="W22">
            <v>7.5602651190685927E-3</v>
          </cell>
          <cell r="X22">
            <v>3.5889423516680952E-2</v>
          </cell>
          <cell r="Y22">
            <v>3.6846163205050274E-3</v>
          </cell>
          <cell r="Z22">
            <v>1.3285670631557141E-3</v>
          </cell>
          <cell r="AA22">
            <v>8.2931461012169683E-3</v>
          </cell>
          <cell r="AB22">
            <v>2.9670513732053079E-3</v>
          </cell>
          <cell r="AC22">
            <v>4.4818262447054204E-3</v>
          </cell>
          <cell r="AD22">
            <v>3.3975828550811847E-2</v>
          </cell>
          <cell r="AE22">
            <v>1.3156360803105317E-2</v>
          </cell>
          <cell r="AF22">
            <v>1.3366153317907073E-2</v>
          </cell>
          <cell r="AG22">
            <v>3.4946083659105481E-2</v>
          </cell>
          <cell r="AH22">
            <v>1.9145291175047298E-2</v>
          </cell>
          <cell r="AI22">
            <v>1.4921332149411975E-2</v>
          </cell>
          <cell r="AJ22">
            <v>7.0272077027334562E-3</v>
          </cell>
          <cell r="AK22">
            <v>1.9545543564668446E-2</v>
          </cell>
          <cell r="AL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3.6651447373747138E-3</v>
          </cell>
          <cell r="H23">
            <v>2.7290327125997875E-2</v>
          </cell>
          <cell r="I23">
            <v>8.5646419366282325E-2</v>
          </cell>
          <cell r="J23">
            <v>7.6576975649238567E-6</v>
          </cell>
          <cell r="K23">
            <v>4.0851036893229336E-5</v>
          </cell>
          <cell r="L23">
            <v>2.5613912681525259E-4</v>
          </cell>
          <cell r="M23">
            <v>1.4700727749753572E-4</v>
          </cell>
          <cell r="N23">
            <v>1.3116376662371056E-4</v>
          </cell>
          <cell r="O23">
            <v>3.8114982669523869E-4</v>
          </cell>
          <cell r="P23">
            <v>3.018994874511902E-4</v>
          </cell>
          <cell r="Q23">
            <v>2.2070831168545108E-3</v>
          </cell>
          <cell r="R23">
            <v>3.2168023832559588E-4</v>
          </cell>
          <cell r="S23">
            <v>6.0391729334681012E-3</v>
          </cell>
          <cell r="T23">
            <v>5.6529775373288958E-3</v>
          </cell>
          <cell r="U23">
            <v>8.7294036444102954E-2</v>
          </cell>
          <cell r="V23">
            <v>3.9913747196505822E-4</v>
          </cell>
          <cell r="W23">
            <v>4.0462761836157265E-3</v>
          </cell>
          <cell r="X23">
            <v>3.8408978188403539E-2</v>
          </cell>
          <cell r="Y23">
            <v>9.7214429486405785E-4</v>
          </cell>
          <cell r="Z23">
            <v>4.7649366702930088E-2</v>
          </cell>
          <cell r="AA23">
            <v>1.980427232697775E-3</v>
          </cell>
          <cell r="AB23">
            <v>7.3582470831139654E-3</v>
          </cell>
          <cell r="AC23">
            <v>9.1539342454799166E-3</v>
          </cell>
          <cell r="AD23">
            <v>1.2158438641982103E-2</v>
          </cell>
          <cell r="AE23">
            <v>5.1100118601633522E-3</v>
          </cell>
          <cell r="AF23">
            <v>2.3907715466651817E-3</v>
          </cell>
          <cell r="AG23">
            <v>1.8980077157398009E-3</v>
          </cell>
          <cell r="AH23">
            <v>1.0403337285394798E-2</v>
          </cell>
          <cell r="AI23">
            <v>0</v>
          </cell>
          <cell r="AJ23">
            <v>4.5591816084644297E-3</v>
          </cell>
          <cell r="AK23">
            <v>2.3733140584147718E-3</v>
          </cell>
          <cell r="AL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0.10994644464301399</v>
          </cell>
          <cell r="H24">
            <v>2.11853673070539E-2</v>
          </cell>
          <cell r="I24">
            <v>0.17234069478840791</v>
          </cell>
          <cell r="J24">
            <v>0.20287242139763453</v>
          </cell>
          <cell r="K24">
            <v>0.38606516727783802</v>
          </cell>
          <cell r="L24">
            <v>0.20049237920255666</v>
          </cell>
          <cell r="M24">
            <v>0.30220539044936195</v>
          </cell>
          <cell r="N24">
            <v>5.2606343257681071E-2</v>
          </cell>
          <cell r="O24">
            <v>0.3427602498013726</v>
          </cell>
          <cell r="P24">
            <v>0.31673130999753052</v>
          </cell>
          <cell r="Q24">
            <v>0.58793665675121842</v>
          </cell>
          <cell r="R24">
            <v>0.28514085135739681</v>
          </cell>
          <cell r="S24">
            <v>0.11974986207408114</v>
          </cell>
          <cell r="T24">
            <v>1.7951554646192596E-3</v>
          </cell>
          <cell r="U24">
            <v>5.6085144058094522E-4</v>
          </cell>
          <cell r="V24">
            <v>5.5549985256061161E-2</v>
          </cell>
          <cell r="W24">
            <v>0.10760166369307926</v>
          </cell>
          <cell r="X24">
            <v>1.4890722844767501E-2</v>
          </cell>
          <cell r="Y24">
            <v>1.6030696279793429E-4</v>
          </cell>
          <cell r="Z24">
            <v>0.83538490685403488</v>
          </cell>
          <cell r="AA24">
            <v>1.1464255941751847E-3</v>
          </cell>
          <cell r="AB24">
            <v>1.5919884409894505E-4</v>
          </cell>
          <cell r="AC24">
            <v>5.4265826233709125E-2</v>
          </cell>
          <cell r="AD24">
            <v>5.0497216484099487E-2</v>
          </cell>
          <cell r="AE24">
            <v>7.4737321600776957E-4</v>
          </cell>
          <cell r="AF24">
            <v>6.5150159066610519E-4</v>
          </cell>
          <cell r="AG24">
            <v>1.5011170527577083E-3</v>
          </cell>
          <cell r="AH24">
            <v>3.718260609918467E-3</v>
          </cell>
          <cell r="AI24">
            <v>1.552277587718309E-3</v>
          </cell>
          <cell r="AJ24">
            <v>2.2662733185186877E-2</v>
          </cell>
          <cell r="AK24">
            <v>2.3986394421887619E-3</v>
          </cell>
          <cell r="AL24">
            <v>0</v>
          </cell>
        </row>
        <row r="25">
          <cell r="D25">
            <v>3.928144880998366E-2</v>
          </cell>
          <cell r="E25">
            <v>1.0996035575837053E-2</v>
          </cell>
          <cell r="F25">
            <v>0.17557407655928131</v>
          </cell>
          <cell r="G25">
            <v>1.7230612292664753E-2</v>
          </cell>
          <cell r="H25">
            <v>8.4876872939015663E-2</v>
          </cell>
          <cell r="I25">
            <v>0.13774371223862808</v>
          </cell>
          <cell r="J25">
            <v>1.9675037117139406E-3</v>
          </cell>
          <cell r="K25">
            <v>1.1384482874247658E-2</v>
          </cell>
          <cell r="L25">
            <v>1.8759791596584748E-2</v>
          </cell>
          <cell r="M25">
            <v>5.4105954111426172E-3</v>
          </cell>
          <cell r="N25">
            <v>1.8278749738898559E-3</v>
          </cell>
          <cell r="O25">
            <v>1.5999561178419948E-2</v>
          </cell>
          <cell r="P25">
            <v>2.1911687270530958E-2</v>
          </cell>
          <cell r="Q25">
            <v>1.1483734485976267E-2</v>
          </cell>
          <cell r="R25">
            <v>1.3412499998545968E-2</v>
          </cell>
          <cell r="S25">
            <v>3.8108834660917921E-3</v>
          </cell>
          <cell r="T25">
            <v>2.5632583973785962E-2</v>
          </cell>
          <cell r="U25">
            <v>1.5920373018894266E-2</v>
          </cell>
          <cell r="V25">
            <v>0.13701255380617605</v>
          </cell>
          <cell r="W25">
            <v>4.7938137815704496E-2</v>
          </cell>
          <cell r="X25">
            <v>1.3988523905303543E-2</v>
          </cell>
          <cell r="Y25">
            <v>7.3404629946370917E-4</v>
          </cell>
          <cell r="Z25">
            <v>4.8977166704660567E-3</v>
          </cell>
          <cell r="AA25">
            <v>6.8731480280142107E-3</v>
          </cell>
          <cell r="AB25">
            <v>7.4230313031219738E-4</v>
          </cell>
          <cell r="AC25">
            <v>4.522394981048624E-2</v>
          </cell>
          <cell r="AD25">
            <v>1.0241355804465667E-2</v>
          </cell>
          <cell r="AE25">
            <v>8.5337874774208573E-3</v>
          </cell>
          <cell r="AF25">
            <v>2.4236412015618467E-2</v>
          </cell>
          <cell r="AG25">
            <v>4.0830180425514062E-2</v>
          </cell>
          <cell r="AH25">
            <v>2.1684588217761664E-2</v>
          </cell>
          <cell r="AI25">
            <v>0</v>
          </cell>
          <cell r="AJ25">
            <v>4.6075997491339254E-3</v>
          </cell>
          <cell r="AK25">
            <v>0.1067867221567079</v>
          </cell>
          <cell r="AL25">
            <v>0</v>
          </cell>
        </row>
        <row r="26">
          <cell r="D26">
            <v>1.1237622005451952E-4</v>
          </cell>
          <cell r="E26">
            <v>9.0736032743381974E-5</v>
          </cell>
          <cell r="F26">
            <v>2.2864027437432067E-3</v>
          </cell>
          <cell r="G26">
            <v>5.7582182531465426E-3</v>
          </cell>
          <cell r="H26">
            <v>3.4722357798122265E-2</v>
          </cell>
          <cell r="I26">
            <v>0.11820374812751229</v>
          </cell>
          <cell r="J26">
            <v>4.3410312918128512E-3</v>
          </cell>
          <cell r="K26">
            <v>2.1339822047785409E-3</v>
          </cell>
          <cell r="L26">
            <v>4.1367931552124936E-3</v>
          </cell>
          <cell r="M26">
            <v>5.6743958155191631E-3</v>
          </cell>
          <cell r="N26">
            <v>2.7286369197753592E-3</v>
          </cell>
          <cell r="O26">
            <v>6.0528811902961855E-3</v>
          </cell>
          <cell r="P26">
            <v>2.8796598306397303E-3</v>
          </cell>
          <cell r="Q26">
            <v>2.9796143000082848E-2</v>
          </cell>
          <cell r="R26">
            <v>5.6199249099675389E-3</v>
          </cell>
          <cell r="S26">
            <v>1.350991114653817E-2</v>
          </cell>
          <cell r="T26">
            <v>5.810789270557816E-4</v>
          </cell>
          <cell r="U26">
            <v>3.8370287645603446E-4</v>
          </cell>
          <cell r="V26">
            <v>5.3328277633134108E-3</v>
          </cell>
          <cell r="W26">
            <v>2.0159003185243793E-3</v>
          </cell>
          <cell r="X26">
            <v>3.5521268364550773E-2</v>
          </cell>
          <cell r="Y26">
            <v>2.7970624874371438E-4</v>
          </cell>
          <cell r="Z26">
            <v>4.0359852588205247E-3</v>
          </cell>
          <cell r="AA26">
            <v>4.3527329053538377E-3</v>
          </cell>
          <cell r="AB26">
            <v>7.0915264165552158E-4</v>
          </cell>
          <cell r="AC26">
            <v>4.0291881389250082E-3</v>
          </cell>
          <cell r="AD26">
            <v>2.2893669255865121E-3</v>
          </cell>
          <cell r="AE26">
            <v>9.7751375289122392E-4</v>
          </cell>
          <cell r="AF26">
            <v>4.2954570132843579E-4</v>
          </cell>
          <cell r="AG26">
            <v>1.7651763039395101E-3</v>
          </cell>
          <cell r="AH26">
            <v>9.9255128946939609E-4</v>
          </cell>
          <cell r="AI26">
            <v>4.1324491844153772E-4</v>
          </cell>
          <cell r="AJ26">
            <v>1.8149374538200375E-3</v>
          </cell>
          <cell r="AK26">
            <v>2.2541487559828975E-3</v>
          </cell>
          <cell r="AL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1.7734864758693128E-3</v>
          </cell>
          <cell r="H27">
            <v>1.081491851463497E-2</v>
          </cell>
          <cell r="I27">
            <v>0</v>
          </cell>
          <cell r="J27">
            <v>5.5927875738649463E-4</v>
          </cell>
          <cell r="K27">
            <v>1.7715974383680408E-4</v>
          </cell>
          <cell r="L27">
            <v>2.8135465383960034E-4</v>
          </cell>
          <cell r="M27">
            <v>1.1510675359873603E-4</v>
          </cell>
          <cell r="N27">
            <v>1.9927032317117079E-5</v>
          </cell>
          <cell r="O27">
            <v>4.5176910311489878E-3</v>
          </cell>
          <cell r="P27">
            <v>0</v>
          </cell>
          <cell r="Q27">
            <v>1.8452338769009778E-3</v>
          </cell>
          <cell r="R27">
            <v>1.5838386479370458E-3</v>
          </cell>
          <cell r="S27">
            <v>1.2431152072314832E-3</v>
          </cell>
          <cell r="T27">
            <v>2.6390770045370778E-3</v>
          </cell>
          <cell r="U27">
            <v>5.3531135572085012E-3</v>
          </cell>
          <cell r="V27">
            <v>1.346337190138246E-2</v>
          </cell>
          <cell r="W27">
            <v>2.0208940903354768E-2</v>
          </cell>
          <cell r="X27">
            <v>2.82753909324631E-3</v>
          </cell>
          <cell r="Y27">
            <v>1.5570237928198307E-3</v>
          </cell>
          <cell r="Z27">
            <v>6.8512934165944946E-3</v>
          </cell>
          <cell r="AA27">
            <v>2.1929031798932363E-2</v>
          </cell>
          <cell r="AB27">
            <v>1.1984690864250099E-3</v>
          </cell>
          <cell r="AC27">
            <v>1.8024304582092639E-2</v>
          </cell>
          <cell r="AD27">
            <v>2.4369991286202989E-2</v>
          </cell>
          <cell r="AE27">
            <v>1.9853347672743615E-2</v>
          </cell>
          <cell r="AF27">
            <v>1.5929241988286505E-2</v>
          </cell>
          <cell r="AG27">
            <v>1.436467009831059E-2</v>
          </cell>
          <cell r="AH27">
            <v>6.6171474754322016E-2</v>
          </cell>
          <cell r="AI27">
            <v>2.8747412321760719E-2</v>
          </cell>
          <cell r="AJ27">
            <v>6.1366513074686598E-3</v>
          </cell>
          <cell r="AK27">
            <v>0.24349185296823836</v>
          </cell>
          <cell r="AL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3.5533471705139299E-3</v>
          </cell>
          <cell r="H28">
            <v>8.8200840567357417E-3</v>
          </cell>
          <cell r="I28">
            <v>1.6155346373297592E-2</v>
          </cell>
          <cell r="J28">
            <v>2.74623568203559E-3</v>
          </cell>
          <cell r="K28">
            <v>8.7887975056512389E-3</v>
          </cell>
          <cell r="L28">
            <v>7.2407055582035546E-3</v>
          </cell>
          <cell r="M28">
            <v>3.2043945172296473E-3</v>
          </cell>
          <cell r="N28">
            <v>6.0281793491906129E-4</v>
          </cell>
          <cell r="O28">
            <v>6.6186840558023078E-3</v>
          </cell>
          <cell r="P28">
            <v>5.8204035275584301E-3</v>
          </cell>
          <cell r="Q28">
            <v>5.0718346195626623E-3</v>
          </cell>
          <cell r="R28">
            <v>5.4896437402869452E-3</v>
          </cell>
          <cell r="S28">
            <v>8.8577454443444694E-3</v>
          </cell>
          <cell r="T28">
            <v>2.3953966032930134E-3</v>
          </cell>
          <cell r="U28">
            <v>1.2051314624280014E-3</v>
          </cell>
          <cell r="V28">
            <v>7.7558459428902536E-3</v>
          </cell>
          <cell r="W28">
            <v>1.2802230694252233E-2</v>
          </cell>
          <cell r="X28">
            <v>2.7792573892685239E-2</v>
          </cell>
          <cell r="Y28">
            <v>3.1693646037400474E-4</v>
          </cell>
          <cell r="Z28">
            <v>9.3912755808046824E-2</v>
          </cell>
          <cell r="AA28">
            <v>2.9494903419690608E-2</v>
          </cell>
          <cell r="AB28">
            <v>1.5126991998604129E-3</v>
          </cell>
          <cell r="AC28">
            <v>4.7559941649446907E-2</v>
          </cell>
          <cell r="AD28">
            <v>5.3676587316522917E-3</v>
          </cell>
          <cell r="AE28">
            <v>5.6137741142535868E-3</v>
          </cell>
          <cell r="AF28">
            <v>1.0259710916544961E-2</v>
          </cell>
          <cell r="AG28">
            <v>1.8318366143833857E-2</v>
          </cell>
          <cell r="AH28">
            <v>8.2807651883918375E-3</v>
          </cell>
          <cell r="AI28">
            <v>2.2589665265997007E-3</v>
          </cell>
          <cell r="AJ28">
            <v>9.9870174225843676E-3</v>
          </cell>
          <cell r="AK28">
            <v>9.6508986756964794E-3</v>
          </cell>
          <cell r="AL28">
            <v>0</v>
          </cell>
        </row>
        <row r="29">
          <cell r="D29">
            <v>4.1948307886785296E-4</v>
          </cell>
          <cell r="E29">
            <v>2.849070898293677E-6</v>
          </cell>
          <cell r="F29">
            <v>9.3289202720034394E-6</v>
          </cell>
          <cell r="G29">
            <v>0</v>
          </cell>
          <cell r="H29">
            <v>0</v>
          </cell>
          <cell r="I29">
            <v>0</v>
          </cell>
          <cell r="J29">
            <v>1.3028002902287095E-6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1.8683785407105458E-2</v>
          </cell>
          <cell r="U29">
            <v>6.610696185403922E-2</v>
          </cell>
          <cell r="V29">
            <v>1.2294188439192425E-2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0.17598957116920452</v>
          </cell>
          <cell r="AB29">
            <v>0</v>
          </cell>
          <cell r="AC29">
            <v>0</v>
          </cell>
          <cell r="AD29">
            <v>0</v>
          </cell>
          <cell r="AE29">
            <v>4.9325553719307094E-2</v>
          </cell>
          <cell r="AF29">
            <v>4.0815171275527208E-3</v>
          </cell>
          <cell r="AG29">
            <v>2.3643566451764839E-2</v>
          </cell>
          <cell r="AH29">
            <v>2.43481640217744E-3</v>
          </cell>
          <cell r="AI29">
            <v>2.1763176633120579E-2</v>
          </cell>
          <cell r="AJ29">
            <v>0</v>
          </cell>
          <cell r="AK29">
            <v>0</v>
          </cell>
          <cell r="AL29">
            <v>0</v>
          </cell>
        </row>
        <row r="30">
          <cell r="D30">
            <v>9.0294463695441165E-6</v>
          </cell>
          <cell r="E30">
            <v>0</v>
          </cell>
          <cell r="F30">
            <v>0</v>
          </cell>
          <cell r="G30">
            <v>3.9370817894038095E-4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4.2862854801834256E-6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3.3281631526669848E-3</v>
          </cell>
          <cell r="U30">
            <v>0</v>
          </cell>
          <cell r="V30">
            <v>5.778794372641248E-2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1.3345233781039205E-2</v>
          </cell>
          <cell r="AB30">
            <v>0</v>
          </cell>
          <cell r="AC30">
            <v>0</v>
          </cell>
          <cell r="AD30">
            <v>0</v>
          </cell>
          <cell r="AE30">
            <v>2.765283264967138E-3</v>
          </cell>
          <cell r="AF30">
            <v>2.4562565179369711E-3</v>
          </cell>
          <cell r="AG30">
            <v>4.4857975175899296E-2</v>
          </cell>
          <cell r="AH30">
            <v>2.7824925623862978E-3</v>
          </cell>
          <cell r="AI30">
            <v>7.8507706940609476E-3</v>
          </cell>
          <cell r="AJ30">
            <v>0</v>
          </cell>
          <cell r="AK30">
            <v>0</v>
          </cell>
          <cell r="AL30">
            <v>0</v>
          </cell>
        </row>
        <row r="31">
          <cell r="D31">
            <v>4.7832890373213674E-4</v>
          </cell>
          <cell r="E31">
            <v>2.7824477788947151E-4</v>
          </cell>
          <cell r="F31">
            <v>4.1924105252305122E-4</v>
          </cell>
          <cell r="G31">
            <v>2.3787680050704915E-2</v>
          </cell>
          <cell r="H31">
            <v>8.2396372133541992E-2</v>
          </cell>
          <cell r="I31">
            <v>8.1271167305659656E-2</v>
          </cell>
          <cell r="J31">
            <v>3.2794475722272578E-3</v>
          </cell>
          <cell r="K31">
            <v>2.3482841016739271E-3</v>
          </cell>
          <cell r="L31">
            <v>2.5692911234273339E-3</v>
          </cell>
          <cell r="M31">
            <v>4.0175317844343746E-3</v>
          </cell>
          <cell r="N31">
            <v>1.1708231202753228E-3</v>
          </cell>
          <cell r="O31">
            <v>1.1479509676277319E-2</v>
          </cell>
          <cell r="P31">
            <v>7.7673789807191041E-3</v>
          </cell>
          <cell r="Q31">
            <v>8.9547443680619166E-3</v>
          </cell>
          <cell r="R31">
            <v>5.6827343409230268E-3</v>
          </cell>
          <cell r="S31">
            <v>1.2083286431632999E-2</v>
          </cell>
          <cell r="T31">
            <v>4.0108970538897627E-3</v>
          </cell>
          <cell r="U31">
            <v>1.9135799186854702E-3</v>
          </cell>
          <cell r="V31">
            <v>8.7856818284754168E-3</v>
          </cell>
          <cell r="W31">
            <v>1.7078302935639173E-3</v>
          </cell>
          <cell r="X31">
            <v>3.7696188080270712E-2</v>
          </cell>
          <cell r="Y31">
            <v>3.4808055929690232E-6</v>
          </cell>
          <cell r="Z31">
            <v>3.9930808742533522E-4</v>
          </cell>
          <cell r="AA31">
            <v>4.5609152602515491E-3</v>
          </cell>
          <cell r="AB31">
            <v>2.2189247848798201E-5</v>
          </cell>
          <cell r="AC31">
            <v>9.6988952555841605E-3</v>
          </cell>
          <cell r="AD31">
            <v>3.2306000508226123E-5</v>
          </cell>
          <cell r="AE31">
            <v>1.6520975969710433E-3</v>
          </cell>
          <cell r="AF31">
            <v>1.9690188508641624E-3</v>
          </cell>
          <cell r="AG31">
            <v>1.0662061546309875E-2</v>
          </cell>
          <cell r="AH31">
            <v>3.9468133295194417E-3</v>
          </cell>
          <cell r="AI31">
            <v>1.5731048849024721E-3</v>
          </cell>
          <cell r="AJ31">
            <v>0</v>
          </cell>
          <cell r="AK31">
            <v>0</v>
          </cell>
          <cell r="AL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4.7358149149670263E-3</v>
          </cell>
          <cell r="H32">
            <v>1.4519247483809035E-2</v>
          </cell>
          <cell r="I32">
            <v>2.6700646543954019E-2</v>
          </cell>
          <cell r="J32">
            <v>2.405470333369832E-3</v>
          </cell>
          <cell r="K32">
            <v>3.0212395789770636E-3</v>
          </cell>
          <cell r="L32">
            <v>5.0290548732139211E-3</v>
          </cell>
          <cell r="M32">
            <v>1.1485288251736996E-2</v>
          </cell>
          <cell r="N32">
            <v>3.4523138012232417E-3</v>
          </cell>
          <cell r="O32">
            <v>1.3295521442330566E-2</v>
          </cell>
          <cell r="P32">
            <v>1.322419536466805E-2</v>
          </cell>
          <cell r="Q32">
            <v>8.6400439298157401E-3</v>
          </cell>
          <cell r="R32">
            <v>7.1076928143850582E-3</v>
          </cell>
          <cell r="S32">
            <v>1.5251941042518398E-2</v>
          </cell>
          <cell r="T32">
            <v>8.0906846791548616E-3</v>
          </cell>
          <cell r="U32">
            <v>3.9486596231938474E-2</v>
          </cell>
          <cell r="V32">
            <v>3.562885956692937E-2</v>
          </cell>
          <cell r="W32">
            <v>2.6740625420285689E-2</v>
          </cell>
          <cell r="X32">
            <v>8.1736312704982245E-2</v>
          </cell>
          <cell r="Y32">
            <v>2.9899255943663305E-3</v>
          </cell>
          <cell r="Z32">
            <v>2.9766515270496181E-2</v>
          </cell>
          <cell r="AA32">
            <v>7.4040195507965824E-3</v>
          </cell>
          <cell r="AB32">
            <v>6.4902351706936871E-3</v>
          </cell>
          <cell r="AC32">
            <v>1.6538269862617267E-2</v>
          </cell>
          <cell r="AD32">
            <v>2.3384222668000956E-2</v>
          </cell>
          <cell r="AE32">
            <v>2.1503234428344443E-2</v>
          </cell>
          <cell r="AF32">
            <v>4.7013857172655597E-2</v>
          </cell>
          <cell r="AG32">
            <v>4.3086561848974275E-2</v>
          </cell>
          <cell r="AH32">
            <v>5.9961789690505481E-2</v>
          </cell>
          <cell r="AI32">
            <v>1.097988462937604E-2</v>
          </cell>
          <cell r="AJ32">
            <v>4.5239735302321477E-2</v>
          </cell>
          <cell r="AK32">
            <v>1.9606167303140781E-2</v>
          </cell>
          <cell r="AL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3.3561308699178694E-4</v>
          </cell>
          <cell r="H35">
            <v>5.1247615961756015E-4</v>
          </cell>
          <cell r="I35">
            <v>7.2642279737318467E-3</v>
          </cell>
          <cell r="J35">
            <v>2.3107824568774254E-5</v>
          </cell>
          <cell r="K35">
            <v>1.5898456261426193E-6</v>
          </cell>
          <cell r="L35">
            <v>0</v>
          </cell>
          <cell r="M35">
            <v>2.5064511188755003E-4</v>
          </cell>
          <cell r="N35">
            <v>9.1204858580826615E-8</v>
          </cell>
          <cell r="O35">
            <v>7.1312582135062917E-5</v>
          </cell>
          <cell r="P35">
            <v>0</v>
          </cell>
          <cell r="Q35">
            <v>2.9679553672292409E-3</v>
          </cell>
          <cell r="R35">
            <v>2.4173211290605794E-4</v>
          </cell>
          <cell r="S35">
            <v>5.1172002972456093E-5</v>
          </cell>
          <cell r="T35">
            <v>1.2381480555083999E-4</v>
          </cell>
          <cell r="U35">
            <v>1.3609354375101426E-6</v>
          </cell>
          <cell r="V35">
            <v>2.665369667874898E-4</v>
          </cell>
          <cell r="W35">
            <v>1.4859484930007442E-2</v>
          </cell>
          <cell r="X35">
            <v>6.5017605373189589E-3</v>
          </cell>
          <cell r="Y35">
            <v>1.4935777172009015E-6</v>
          </cell>
          <cell r="Z35">
            <v>4.9721193086433928E-4</v>
          </cell>
          <cell r="AA35">
            <v>1.9112069429679263E-3</v>
          </cell>
          <cell r="AB35">
            <v>0</v>
          </cell>
          <cell r="AC35">
            <v>9.6403240928699795E-3</v>
          </cell>
          <cell r="AD35">
            <v>7.3454082503376988E-3</v>
          </cell>
          <cell r="AE35">
            <v>1.6948531711959169E-4</v>
          </cell>
          <cell r="AF35">
            <v>9.0788717738060003E-4</v>
          </cell>
          <cell r="AG35">
            <v>0</v>
          </cell>
          <cell r="AH35">
            <v>1.4988644832482673E-3</v>
          </cell>
          <cell r="AI35">
            <v>0</v>
          </cell>
          <cell r="AJ35">
            <v>0</v>
          </cell>
          <cell r="AK35">
            <v>2.3032895608116489E-3</v>
          </cell>
          <cell r="AL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5.6316083397560173E-5</v>
          </cell>
          <cell r="AF37">
            <v>2.2144929719417047E-5</v>
          </cell>
          <cell r="AG37">
            <v>0</v>
          </cell>
          <cell r="AH37">
            <v>8.7669610426343306E-5</v>
          </cell>
          <cell r="AI37">
            <v>9.9974973777421677E-2</v>
          </cell>
          <cell r="AJ37">
            <v>0</v>
          </cell>
          <cell r="AK37">
            <v>0</v>
          </cell>
          <cell r="AL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6.1773917655896641E-7</v>
          </cell>
          <cell r="W38">
            <v>0</v>
          </cell>
          <cell r="X38">
            <v>0</v>
          </cell>
          <cell r="Y38">
            <v>4.3477285842306487E-5</v>
          </cell>
          <cell r="Z38">
            <v>1.2859094387749851E-2</v>
          </cell>
          <cell r="AA38">
            <v>0</v>
          </cell>
          <cell r="AB38">
            <v>0</v>
          </cell>
          <cell r="AC38">
            <v>1.0474554052311653E-4</v>
          </cell>
          <cell r="AD38">
            <v>1.4895589496631041E-4</v>
          </cell>
          <cell r="AE38">
            <v>4.4112320937591344E-4</v>
          </cell>
          <cell r="AF38">
            <v>2.5109146360814514E-4</v>
          </cell>
          <cell r="AG38">
            <v>0</v>
          </cell>
          <cell r="AH38">
            <v>3.0862427372609075E-4</v>
          </cell>
          <cell r="AI38">
            <v>0</v>
          </cell>
          <cell r="AJ38">
            <v>5.3944345706481184E-2</v>
          </cell>
          <cell r="AK38">
            <v>1.4056395958724354E-2</v>
          </cell>
          <cell r="AL38">
            <v>0</v>
          </cell>
        </row>
        <row r="39">
          <cell r="D39">
            <v>1.073993424847447E-4</v>
          </cell>
          <cell r="E39">
            <v>4.8236778584471706E-5</v>
          </cell>
          <cell r="F39">
            <v>7.1395617777445157E-5</v>
          </cell>
          <cell r="G39">
            <v>3.1826519750495935E-3</v>
          </cell>
          <cell r="H39">
            <v>4.8767216073567939E-3</v>
          </cell>
          <cell r="I39">
            <v>9.3404648336172739E-3</v>
          </cell>
          <cell r="J39">
            <v>2.6445147789522303E-4</v>
          </cell>
          <cell r="K39">
            <v>1.2666484488231293E-3</v>
          </cell>
          <cell r="L39">
            <v>1.104104309296097E-3</v>
          </cell>
          <cell r="M39">
            <v>6.0835564028954132E-4</v>
          </cell>
          <cell r="N39">
            <v>1.6616837680676194E-4</v>
          </cell>
          <cell r="O39">
            <v>1.0570194863819429E-3</v>
          </cell>
          <cell r="P39">
            <v>1.2626969064070028E-3</v>
          </cell>
          <cell r="Q39">
            <v>1.3042186069994305E-3</v>
          </cell>
          <cell r="R39">
            <v>1.0271619376312361E-3</v>
          </cell>
          <cell r="S39">
            <v>1.3453033879579795E-3</v>
          </cell>
          <cell r="T39">
            <v>2.7251914313853085E-4</v>
          </cell>
          <cell r="U39">
            <v>4.1439704710605999E-5</v>
          </cell>
          <cell r="V39">
            <v>4.6041643068321528E-4</v>
          </cell>
          <cell r="W39">
            <v>2.6188836724773202E-3</v>
          </cell>
          <cell r="X39">
            <v>2.2001869462902134E-2</v>
          </cell>
          <cell r="Y39">
            <v>1.8893056399141945E-4</v>
          </cell>
          <cell r="Z39">
            <v>1.4282139850261928E-2</v>
          </cell>
          <cell r="AA39">
            <v>1.0087820881666625E-3</v>
          </cell>
          <cell r="AB39">
            <v>2.1709519798061277E-4</v>
          </cell>
          <cell r="AC39">
            <v>1.5197007036201126E-3</v>
          </cell>
          <cell r="AD39">
            <v>2.1376725426822969E-3</v>
          </cell>
          <cell r="AE39">
            <v>9.606395796220627E-5</v>
          </cell>
          <cell r="AF39">
            <v>8.1442877127718666E-5</v>
          </cell>
          <cell r="AG39">
            <v>9.89473987827297E-4</v>
          </cell>
          <cell r="AH39">
            <v>1.917866345108768E-3</v>
          </cell>
          <cell r="AI39">
            <v>1.7357305732641718E-3</v>
          </cell>
          <cell r="AJ39">
            <v>2.5955237452608947E-4</v>
          </cell>
          <cell r="AK39">
            <v>1.0681728345968175E-3</v>
          </cell>
          <cell r="AL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</row>
        <row r="48">
          <cell r="D48">
            <v>1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  <row r="49">
          <cell r="D49">
            <v>0</v>
          </cell>
          <cell r="E49">
            <v>1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</row>
        <row r="50">
          <cell r="D50">
            <v>0</v>
          </cell>
          <cell r="E50">
            <v>0</v>
          </cell>
          <cell r="F50">
            <v>1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1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1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1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1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1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1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1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1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1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1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1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1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1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1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1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1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1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1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1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1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1</v>
          </cell>
          <cell r="AJ79">
            <v>0</v>
          </cell>
          <cell r="AK79">
            <v>0</v>
          </cell>
          <cell r="AL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1</v>
          </cell>
          <cell r="AK80">
            <v>0</v>
          </cell>
          <cell r="AL80">
            <v>0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1</v>
          </cell>
          <cell r="AL81">
            <v>0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1</v>
          </cell>
        </row>
        <row r="87">
          <cell r="D87">
            <v>0.98963552545697053</v>
          </cell>
          <cell r="E87">
            <v>-4.2156275942222881E-3</v>
          </cell>
          <cell r="F87">
            <v>-3.2299910967323498E-3</v>
          </cell>
          <cell r="G87">
            <v>-1.460585491751593E-4</v>
          </cell>
          <cell r="H87">
            <v>-3.4949737039829715E-5</v>
          </cell>
          <cell r="I87">
            <v>-1.2015598694829634E-6</v>
          </cell>
          <cell r="J87">
            <v>-5.680189549267859E-2</v>
          </cell>
          <cell r="K87">
            <v>-2.1404222088262817E-3</v>
          </cell>
          <cell r="L87">
            <v>-1.2077557101550659E-3</v>
          </cell>
          <cell r="M87">
            <v>-7.4497345478533473E-4</v>
          </cell>
          <cell r="N87">
            <v>-0.43997027839993219</v>
          </cell>
          <cell r="O87">
            <v>-2.2543722109108597E-4</v>
          </cell>
          <cell r="P87">
            <v>-2.3252151660661081E-4</v>
          </cell>
          <cell r="Q87">
            <v>-6.0433985117880579E-4</v>
          </cell>
          <cell r="R87">
            <v>-1.6175642868193226E-5</v>
          </cell>
          <cell r="S87">
            <v>-9.8931098962265972E-5</v>
          </cell>
          <cell r="T87">
            <v>-3.205988847304979E-5</v>
          </cell>
          <cell r="U87">
            <v>-8.8991303056769962E-5</v>
          </cell>
          <cell r="V87">
            <v>-1.5655113642630775E-3</v>
          </cell>
          <cell r="W87">
            <v>-2.2270789120348098E-5</v>
          </cell>
          <cell r="X87">
            <v>-3.168712104962861E-5</v>
          </cell>
          <cell r="Y87">
            <v>-1.0196464906992404E-2</v>
          </cell>
          <cell r="Z87">
            <v>-1.0305575842064074E-5</v>
          </cell>
          <cell r="AA87">
            <v>-2.4039378286274912E-5</v>
          </cell>
          <cell r="AB87">
            <v>-2.8324944764727495E-5</v>
          </cell>
          <cell r="AC87">
            <v>-1.1598622792567377E-4</v>
          </cell>
          <cell r="AD87">
            <v>-2.6204791834688894E-4</v>
          </cell>
          <cell r="AE87">
            <v>-2.4369884785479748E-4</v>
          </cell>
          <cell r="AF87">
            <v>-8.6878943268891705E-4</v>
          </cell>
          <cell r="AG87">
            <v>-1.9500713553207018E-4</v>
          </cell>
          <cell r="AH87">
            <v>-5.9623206936624065E-4</v>
          </cell>
          <cell r="AI87">
            <v>-4.2150541733772012E-4</v>
          </cell>
          <cell r="AJ87">
            <v>-2.6240975006143611E-5</v>
          </cell>
          <cell r="AK87">
            <v>-1.1663075478177294E-3</v>
          </cell>
          <cell r="AL87">
            <v>0</v>
          </cell>
        </row>
        <row r="88">
          <cell r="D88">
            <v>-3.1602266038276714E-3</v>
          </cell>
          <cell r="E88">
            <v>0.89473673240604201</v>
          </cell>
          <cell r="F88">
            <v>-1.7006895342945127E-3</v>
          </cell>
          <cell r="G88">
            <v>-3.973307438091068E-4</v>
          </cell>
          <cell r="H88">
            <v>-8.2202981555090432E-5</v>
          </cell>
          <cell r="I88">
            <v>-1.1633877407707616E-6</v>
          </cell>
          <cell r="J88">
            <v>-0.15942754688717647</v>
          </cell>
          <cell r="K88">
            <v>-7.8546221516374948E-5</v>
          </cell>
          <cell r="L88">
            <v>-1.9537280582389017E-4</v>
          </cell>
          <cell r="M88">
            <v>-3.0767669994042707E-4</v>
          </cell>
          <cell r="N88">
            <v>-4.2469277580827946E-3</v>
          </cell>
          <cell r="O88">
            <v>-2.5623425613982321E-4</v>
          </cell>
          <cell r="P88">
            <v>-6.7121451852725808E-4</v>
          </cell>
          <cell r="Q88">
            <v>-1.0572807204848932E-3</v>
          </cell>
          <cell r="R88">
            <v>-3.6387812914701818E-6</v>
          </cell>
          <cell r="S88">
            <v>-5.1249255611371784E-6</v>
          </cell>
          <cell r="T88">
            <v>-2.2971370659809026E-5</v>
          </cell>
          <cell r="U88">
            <v>-6.837324221482806E-5</v>
          </cell>
          <cell r="V88">
            <v>-8.5315733785326059E-5</v>
          </cell>
          <cell r="W88">
            <v>-1.0207876869842852E-5</v>
          </cell>
          <cell r="X88">
            <v>-3.9525565529340487E-6</v>
          </cell>
          <cell r="Y88">
            <v>-1.7820603549950052E-2</v>
          </cell>
          <cell r="Z88">
            <v>-3.4918180678440804E-6</v>
          </cell>
          <cell r="AA88">
            <v>-1.1137696790022523E-5</v>
          </cell>
          <cell r="AB88">
            <v>-1.7933207022160908E-5</v>
          </cell>
          <cell r="AC88">
            <v>-2.3183672951043853E-5</v>
          </cell>
          <cell r="AD88">
            <v>-1.9517162542796442E-5</v>
          </cell>
          <cell r="AE88">
            <v>-2.1237512399526186E-4</v>
          </cell>
          <cell r="AF88">
            <v>-8.5262354498787172E-4</v>
          </cell>
          <cell r="AG88">
            <v>-3.7669512831250946E-4</v>
          </cell>
          <cell r="AH88">
            <v>-6.023893401557993E-4</v>
          </cell>
          <cell r="AI88">
            <v>-5.8932817191610773E-4</v>
          </cell>
          <cell r="AJ88">
            <v>-6.5785000863899184E-6</v>
          </cell>
          <cell r="AK88">
            <v>-3.189504643742729E-4</v>
          </cell>
          <cell r="AL88">
            <v>0</v>
          </cell>
        </row>
        <row r="89">
          <cell r="D89">
            <v>-1.2664120505627115E-3</v>
          </cell>
          <cell r="E89">
            <v>-5.0091186489311333E-4</v>
          </cell>
          <cell r="F89">
            <v>0.90750769235800544</v>
          </cell>
          <cell r="G89">
            <v>-1.0876820116119748E-4</v>
          </cell>
          <cell r="H89">
            <v>-6.8294632545122113E-6</v>
          </cell>
          <cell r="I89">
            <v>-2.2520528178802304E-8</v>
          </cell>
          <cell r="J89">
            <v>-5.1020728408706188E-3</v>
          </cell>
          <cell r="K89">
            <v>-1.4844366474547251E-4</v>
          </cell>
          <cell r="L89">
            <v>-6.0672641503457482E-3</v>
          </cell>
          <cell r="M89">
            <v>-1.0911904321430374E-2</v>
          </cell>
          <cell r="N89">
            <v>-7.6405006568251054E-5</v>
          </cell>
          <cell r="O89">
            <v>-2.4085119902899333E-3</v>
          </cell>
          <cell r="P89">
            <v>-4.0502523296126637E-4</v>
          </cell>
          <cell r="Q89">
            <v>-5.0492892687701392E-3</v>
          </cell>
          <cell r="R89">
            <v>-1.7156874355099837E-5</v>
          </cell>
          <cell r="S89">
            <v>-5.7198272019401606E-7</v>
          </cell>
          <cell r="T89">
            <v>-1.8849752265872396E-6</v>
          </cell>
          <cell r="U89">
            <v>-2.38406588649041E-4</v>
          </cell>
          <cell r="V89">
            <v>-5.7141958667991739E-5</v>
          </cell>
          <cell r="W89">
            <v>-1.1851671449350699E-6</v>
          </cell>
          <cell r="X89">
            <v>-4.0399155532384413E-7</v>
          </cell>
          <cell r="Y89">
            <v>-4.0391290883063707E-3</v>
          </cell>
          <cell r="Z89">
            <v>-4.1029820915677434E-7</v>
          </cell>
          <cell r="AA89">
            <v>-1.289736474044442E-6</v>
          </cell>
          <cell r="AB89">
            <v>-1.4981084197507243E-6</v>
          </cell>
          <cell r="AC89">
            <v>-1.2621293957761383E-5</v>
          </cell>
          <cell r="AD89">
            <v>-1.7089533860331175E-6</v>
          </cell>
          <cell r="AE89">
            <v>-1.4690997471448547E-4</v>
          </cell>
          <cell r="AF89">
            <v>-8.5385795863075276E-4</v>
          </cell>
          <cell r="AG89">
            <v>-2.4511636666388098E-4</v>
          </cell>
          <cell r="AH89">
            <v>-6.1507841580432621E-4</v>
          </cell>
          <cell r="AI89">
            <v>-2.3137594634089242E-4</v>
          </cell>
          <cell r="AJ89">
            <v>-5.2914410633515384E-7</v>
          </cell>
          <cell r="AK89">
            <v>-1.5678583890620225E-5</v>
          </cell>
          <cell r="AL89">
            <v>0</v>
          </cell>
        </row>
        <row r="90">
          <cell r="D90">
            <v>-4.098948896799934E-5</v>
          </cell>
          <cell r="E90">
            <v>-2.7965003768906432E-4</v>
          </cell>
          <cell r="F90">
            <v>-1.0988794219795612E-4</v>
          </cell>
          <cell r="G90">
            <v>0.97867939496189438</v>
          </cell>
          <cell r="H90">
            <v>-4.2461473451362248E-3</v>
          </cell>
          <cell r="I90">
            <v>-2.7310474430007495E-5</v>
          </cell>
          <cell r="J90">
            <v>-1.8885124278652482E-4</v>
          </cell>
          <cell r="K90">
            <v>0</v>
          </cell>
          <cell r="L90">
            <v>-1.808659261103204E-4</v>
          </cell>
          <cell r="M90">
            <v>-1.4666271490576627E-5</v>
          </cell>
          <cell r="N90">
            <v>-6.3595068705117217E-4</v>
          </cell>
          <cell r="O90">
            <v>-1.0353980054818432E-2</v>
          </cell>
          <cell r="P90">
            <v>-3.6195084776031491E-2</v>
          </cell>
          <cell r="Q90">
            <v>-5.2420330568944976E-2</v>
          </cell>
          <cell r="R90">
            <v>-9.6662505677987375E-5</v>
          </cell>
          <cell r="S90">
            <v>-6.4036214952427771E-6</v>
          </cell>
          <cell r="T90">
            <v>-1.1409543689795444E-3</v>
          </cell>
          <cell r="U90">
            <v>-3.1439465030715132E-3</v>
          </cell>
          <cell r="V90">
            <v>-1.541745645982906E-5</v>
          </cell>
          <cell r="W90">
            <v>0</v>
          </cell>
          <cell r="X90">
            <v>-6.9171749714841605E-5</v>
          </cell>
          <cell r="Y90">
            <v>0</v>
          </cell>
          <cell r="Z90">
            <v>0</v>
          </cell>
          <cell r="AA90">
            <v>0</v>
          </cell>
          <cell r="AB90">
            <v>-8.9342276644687954E-4</v>
          </cell>
          <cell r="AC90">
            <v>-2.7476727113678751E-5</v>
          </cell>
          <cell r="AD90">
            <v>0</v>
          </cell>
          <cell r="AE90">
            <v>-1.2132205320516545E-5</v>
          </cell>
          <cell r="AF90">
            <v>-1.7902659156597796E-5</v>
          </cell>
          <cell r="AG90">
            <v>0</v>
          </cell>
          <cell r="AH90">
            <v>-4.7407943992797836E-6</v>
          </cell>
          <cell r="AI90">
            <v>-8.1577676509938331E-7</v>
          </cell>
          <cell r="AJ90">
            <v>0</v>
          </cell>
          <cell r="AK90">
            <v>0</v>
          </cell>
          <cell r="AL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-8.687744665381272E-5</v>
          </cell>
          <cell r="H91">
            <v>0.95395289656585813</v>
          </cell>
          <cell r="I91">
            <v>-2.0163167344077401E-3</v>
          </cell>
          <cell r="J91">
            <v>-3.1004652238679682E-4</v>
          </cell>
          <cell r="K91">
            <v>-8.0435948004588701E-5</v>
          </cell>
          <cell r="L91">
            <v>-7.2708942035190017E-5</v>
          </cell>
          <cell r="M91">
            <v>-1.6271439773477162E-3</v>
          </cell>
          <cell r="N91">
            <v>-4.1400147104950544E-4</v>
          </cell>
          <cell r="O91">
            <v>-3.3728272921603156E-3</v>
          </cell>
          <cell r="P91">
            <v>-2.2207355205345618E-3</v>
          </cell>
          <cell r="Q91">
            <v>-1.9259226534719155E-3</v>
          </cell>
          <cell r="R91">
            <v>-4.6225942640567755E-4</v>
          </cell>
          <cell r="S91">
            <v>-2.8684183927606318E-5</v>
          </cell>
          <cell r="T91">
            <v>-4.4963124581424239E-3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-1.3030814681848075E-4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-1.0622200556112001E-4</v>
          </cell>
          <cell r="H92">
            <v>0</v>
          </cell>
          <cell r="I92">
            <v>0.97259680453975617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-6.0554345283540898E-4</v>
          </cell>
          <cell r="Q92">
            <v>-8.37462544750706E-2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-1.8267880761030718E-5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D93">
            <v>-5.8578602716803799E-3</v>
          </cell>
          <cell r="E93">
            <v>-5.3515787949971666E-2</v>
          </cell>
          <cell r="F93">
            <v>-3.6016067941991824E-2</v>
          </cell>
          <cell r="G93">
            <v>-2.371059272139034E-3</v>
          </cell>
          <cell r="H93">
            <v>0</v>
          </cell>
          <cell r="I93">
            <v>-1.7807004072074425E-4</v>
          </cell>
          <cell r="J93">
            <v>0.86252160708424142</v>
          </cell>
          <cell r="K93">
            <v>-2.620053760373418E-2</v>
          </cell>
          <cell r="L93">
            <v>-1.1583796549246656E-4</v>
          </cell>
          <cell r="M93">
            <v>-4.2263445199050859E-3</v>
          </cell>
          <cell r="N93">
            <v>-3.0797849662788267E-2</v>
          </cell>
          <cell r="O93">
            <v>-7.8263228929726508E-3</v>
          </cell>
          <cell r="P93">
            <v>0</v>
          </cell>
          <cell r="Q93">
            <v>0</v>
          </cell>
          <cell r="R93">
            <v>-3.5117828001013314E-4</v>
          </cell>
          <cell r="S93">
            <v>-5.9064125746747331E-7</v>
          </cell>
          <cell r="T93">
            <v>0</v>
          </cell>
          <cell r="U93">
            <v>0</v>
          </cell>
          <cell r="V93">
            <v>-1.9666902994300442E-3</v>
          </cell>
          <cell r="W93">
            <v>-9.9863762468295025E-4</v>
          </cell>
          <cell r="X93">
            <v>-8.3153164685116502E-4</v>
          </cell>
          <cell r="Y93">
            <v>-0.10330953145024342</v>
          </cell>
          <cell r="Z93">
            <v>-3.3025141828705738E-4</v>
          </cell>
          <cell r="AA93">
            <v>-4.6223204467965378E-4</v>
          </cell>
          <cell r="AB93">
            <v>-1.1835993444754589E-4</v>
          </cell>
          <cell r="AC93">
            <v>-4.4139148357214193E-4</v>
          </cell>
          <cell r="AD93">
            <v>-1.4651112742252414E-5</v>
          </cell>
          <cell r="AE93">
            <v>-3.4173738051049567E-3</v>
          </cell>
          <cell r="AF93">
            <v>-1.6154220180939621E-2</v>
          </cell>
          <cell r="AG93">
            <v>-5.4368034934655128E-3</v>
          </cell>
          <cell r="AH93">
            <v>-1.5495309723276927E-2</v>
          </cell>
          <cell r="AI93">
            <v>-7.0789941010324341E-3</v>
          </cell>
          <cell r="AJ93">
            <v>-2.8804101540575618E-3</v>
          </cell>
          <cell r="AK93">
            <v>-1.1002397653733058E-2</v>
          </cell>
          <cell r="AL93">
            <v>0</v>
          </cell>
        </row>
        <row r="94">
          <cell r="D94">
            <v>-6.3295190895635255E-4</v>
          </cell>
          <cell r="E94">
            <v>-8.1768855207525426E-6</v>
          </cell>
          <cell r="F94">
            <v>-2.4209416319832895E-6</v>
          </cell>
          <cell r="G94">
            <v>-2.0648721950746888E-3</v>
          </cell>
          <cell r="H94">
            <v>-2.9757107837402223E-4</v>
          </cell>
          <cell r="I94">
            <v>0</v>
          </cell>
          <cell r="J94">
            <v>-2.6874311800497389E-5</v>
          </cell>
          <cell r="K94">
            <v>0.96973072486650613</v>
          </cell>
          <cell r="L94">
            <v>-1.4100343069305716E-3</v>
          </cell>
          <cell r="M94">
            <v>-1.4487035742574822E-4</v>
          </cell>
          <cell r="N94">
            <v>0</v>
          </cell>
          <cell r="O94">
            <v>-2.1690996289175886E-4</v>
          </cell>
          <cell r="P94">
            <v>-3.3589955082880933E-5</v>
          </cell>
          <cell r="Q94">
            <v>-7.9199386819904197E-6</v>
          </cell>
          <cell r="R94">
            <v>-5.1189823776967465E-5</v>
          </cell>
          <cell r="S94">
            <v>-2.9599358364710199E-4</v>
          </cell>
          <cell r="T94">
            <v>-4.7726499946562207E-5</v>
          </cell>
          <cell r="U94">
            <v>-5.7802928386498605E-5</v>
          </cell>
          <cell r="V94">
            <v>-1.9966892319406151E-5</v>
          </cell>
          <cell r="W94">
            <v>-5.3020678944794546E-4</v>
          </cell>
          <cell r="X94">
            <v>-2.9020354950552349E-4</v>
          </cell>
          <cell r="Y94">
            <v>-1.220616190177846E-4</v>
          </cell>
          <cell r="Z94">
            <v>-7.8812204134974715E-5</v>
          </cell>
          <cell r="AA94">
            <v>-9.0671555234892405E-5</v>
          </cell>
          <cell r="AB94">
            <v>-1.9172245993758534E-5</v>
          </cell>
          <cell r="AC94">
            <v>-1.6842185679454566E-4</v>
          </cell>
          <cell r="AD94">
            <v>-4.8726322643383548E-4</v>
          </cell>
          <cell r="AE94">
            <v>-2.1923078913549161E-5</v>
          </cell>
          <cell r="AF94">
            <v>-1.3628734206325963E-4</v>
          </cell>
          <cell r="AG94">
            <v>0</v>
          </cell>
          <cell r="AH94">
            <v>-1.6805415652350906E-5</v>
          </cell>
          <cell r="AI94">
            <v>-9.6176988303237661E-6</v>
          </cell>
          <cell r="AJ94">
            <v>-5.844757274827291E-4</v>
          </cell>
          <cell r="AK94">
            <v>-1.1674221908461984E-3</v>
          </cell>
          <cell r="AL94">
            <v>0</v>
          </cell>
        </row>
        <row r="95">
          <cell r="D95">
            <v>-3.6179393888961206E-4</v>
          </cell>
          <cell r="E95">
            <v>-4.7437196268746638E-6</v>
          </cell>
          <cell r="F95">
            <v>-2.0111980104630272E-5</v>
          </cell>
          <cell r="G95">
            <v>-3.4059059309445348E-4</v>
          </cell>
          <cell r="H95">
            <v>-8.7901082500342723E-5</v>
          </cell>
          <cell r="I95">
            <v>-4.6254882217197256E-4</v>
          </cell>
          <cell r="J95">
            <v>-3.4331756583827776E-4</v>
          </cell>
          <cell r="K95">
            <v>-1.7744968404471316E-3</v>
          </cell>
          <cell r="L95">
            <v>0.9370613141202162</v>
          </cell>
          <cell r="M95">
            <v>-2.3495121247578228E-3</v>
          </cell>
          <cell r="N95">
            <v>-1.9398808718576101E-5</v>
          </cell>
          <cell r="O95">
            <v>-1.8140109986485169E-4</v>
          </cell>
          <cell r="P95">
            <v>-4.4605902773646466E-4</v>
          </cell>
          <cell r="Q95">
            <v>-2.9048778358112259E-4</v>
          </cell>
          <cell r="R95">
            <v>-8.3681988214741451E-4</v>
          </cell>
          <cell r="S95">
            <v>-5.5227314048745552E-3</v>
          </cell>
          <cell r="T95">
            <v>-3.3253408798905972E-4</v>
          </cell>
          <cell r="U95">
            <v>-2.7667594172239747E-3</v>
          </cell>
          <cell r="V95">
            <v>-1.801852589841496E-3</v>
          </cell>
          <cell r="W95">
            <v>-8.5960153493170796E-4</v>
          </cell>
          <cell r="X95">
            <v>-3.0481922258682793E-3</v>
          </cell>
          <cell r="Y95">
            <v>-3.5191078767740447E-5</v>
          </cell>
          <cell r="Z95">
            <v>-7.0640240612679242E-3</v>
          </cell>
          <cell r="AA95">
            <v>-9.533058145445581E-4</v>
          </cell>
          <cell r="AB95">
            <v>-1.8808515447775922E-3</v>
          </cell>
          <cell r="AC95">
            <v>-4.4223904090241184E-3</v>
          </cell>
          <cell r="AD95">
            <v>-2.9119502578980735E-3</v>
          </cell>
          <cell r="AE95">
            <v>-2.6138950072154783E-4</v>
          </cell>
          <cell r="AF95">
            <v>-5.1499211688470377E-4</v>
          </cell>
          <cell r="AG95">
            <v>-3.9414348913817569E-5</v>
          </cell>
          <cell r="AH95">
            <v>-7.9690990810753247E-4</v>
          </cell>
          <cell r="AI95">
            <v>-1.985953509286062E-3</v>
          </cell>
          <cell r="AJ95">
            <v>-7.2625773613964302E-3</v>
          </cell>
          <cell r="AK95">
            <v>-2.0918781423684401E-3</v>
          </cell>
          <cell r="AL95">
            <v>0</v>
          </cell>
        </row>
        <row r="96">
          <cell r="D96">
            <v>-2.8912631007098717E-3</v>
          </cell>
          <cell r="E96">
            <v>-4.5892313639407612E-3</v>
          </cell>
          <cell r="F96">
            <v>-9.5149504354071439E-5</v>
          </cell>
          <cell r="G96">
            <v>-1.3034700580368708E-3</v>
          </cell>
          <cell r="H96">
            <v>-1.2780822437763943E-3</v>
          </cell>
          <cell r="I96">
            <v>-1.0132964658269829E-2</v>
          </cell>
          <cell r="J96">
            <v>-1.0969465581140191E-2</v>
          </cell>
          <cell r="K96">
            <v>-1.7443148777261278E-2</v>
          </cell>
          <cell r="L96">
            <v>-3.8660562304097229E-2</v>
          </cell>
          <cell r="M96">
            <v>0.83781548096934522</v>
          </cell>
          <cell r="N96">
            <v>-4.8883710227045458E-4</v>
          </cell>
          <cell r="O96">
            <v>-2.4963189901008976E-2</v>
          </cell>
          <cell r="P96">
            <v>-4.2218924827513375E-2</v>
          </cell>
          <cell r="Q96">
            <v>-1.0001155114748755E-3</v>
          </cell>
          <cell r="R96">
            <v>-1.2400472772616604E-2</v>
          </cell>
          <cell r="S96">
            <v>-3.8585730892686633E-3</v>
          </cell>
          <cell r="T96">
            <v>-2.8551212292834624E-4</v>
          </cell>
          <cell r="U96">
            <v>-5.5812556512009907E-4</v>
          </cell>
          <cell r="V96">
            <v>-4.1021903863353295E-3</v>
          </cell>
          <cell r="W96">
            <v>-8.7569204231795223E-3</v>
          </cell>
          <cell r="X96">
            <v>-1.4909525960779362E-2</v>
          </cell>
          <cell r="Y96">
            <v>-3.5543738188833548E-3</v>
          </cell>
          <cell r="Z96">
            <v>-8.7303376145280564E-3</v>
          </cell>
          <cell r="AA96">
            <v>-3.726733910430016E-3</v>
          </cell>
          <cell r="AB96">
            <v>-2.1920585137929797E-3</v>
          </cell>
          <cell r="AC96">
            <v>-2.5727106167215626E-2</v>
          </cell>
          <cell r="AD96">
            <v>-1.5499525195663253E-2</v>
          </cell>
          <cell r="AE96">
            <v>-4.9099713613569643E-4</v>
          </cell>
          <cell r="AF96">
            <v>-2.866426978932237E-3</v>
          </cell>
          <cell r="AG96">
            <v>-4.2805245296090961E-3</v>
          </cell>
          <cell r="AH96">
            <v>-6.337853379153012E-4</v>
          </cell>
          <cell r="AI96">
            <v>-2.9948745443735742E-3</v>
          </cell>
          <cell r="AJ96">
            <v>-2.5005478920653175E-3</v>
          </cell>
          <cell r="AK96">
            <v>-6.5108482884199161E-3</v>
          </cell>
          <cell r="AL96">
            <v>0</v>
          </cell>
        </row>
        <row r="97">
          <cell r="D97">
            <v>-9.7549213682270259E-4</v>
          </cell>
          <cell r="E97">
            <v>-2.4423729786750579E-4</v>
          </cell>
          <cell r="F97">
            <v>-1.6241126297273173E-4</v>
          </cell>
          <cell r="G97">
            <v>-4.028666915457833E-4</v>
          </cell>
          <cell r="H97">
            <v>-8.4245511371508724E-4</v>
          </cell>
          <cell r="I97">
            <v>-2.1039668745794296E-4</v>
          </cell>
          <cell r="J97">
            <v>-1.9314874797734836E-5</v>
          </cell>
          <cell r="K97">
            <v>-5.9703952898092364E-6</v>
          </cell>
          <cell r="L97">
            <v>-1.7826687651658362E-5</v>
          </cell>
          <cell r="M97">
            <v>-6.750585421958424E-5</v>
          </cell>
          <cell r="N97">
            <v>0.99986385258987409</v>
          </cell>
          <cell r="O97">
            <v>-1.0316455638772165E-3</v>
          </cell>
          <cell r="P97">
            <v>-2.9220543152344873E-4</v>
          </cell>
          <cell r="Q97">
            <v>-3.3138352509268551E-4</v>
          </cell>
          <cell r="R97">
            <v>-3.9487232712882422E-5</v>
          </cell>
          <cell r="S97">
            <v>-6.3107465677889117E-6</v>
          </cell>
          <cell r="T97">
            <v>-6.2645702125094184E-5</v>
          </cell>
          <cell r="U97">
            <v>-1.6899414923418092E-4</v>
          </cell>
          <cell r="V97">
            <v>-8.9604809034002556E-5</v>
          </cell>
          <cell r="W97">
            <v>-1.9406021084573638E-3</v>
          </cell>
          <cell r="X97">
            <v>-2.1156408281421997E-4</v>
          </cell>
          <cell r="Y97">
            <v>-2.0880700830602282E-5</v>
          </cell>
          <cell r="Z97">
            <v>-2.0528599534378151E-5</v>
          </cell>
          <cell r="AA97">
            <v>-1.1001969878212424E-5</v>
          </cell>
          <cell r="AB97">
            <v>-4.0409483268330822E-6</v>
          </cell>
          <cell r="AC97">
            <v>-2.0608106125763036E-4</v>
          </cell>
          <cell r="AD97">
            <v>-1.1313514949799668E-4</v>
          </cell>
          <cell r="AE97">
            <v>-2.012103406812628E-5</v>
          </cell>
          <cell r="AF97">
            <v>-1.8163599873748848E-5</v>
          </cell>
          <cell r="AG97">
            <v>-4.8970190612067331E-6</v>
          </cell>
          <cell r="AH97">
            <v>-6.468160937625302E-6</v>
          </cell>
          <cell r="AI97">
            <v>-1.3208521143983571E-5</v>
          </cell>
          <cell r="AJ97">
            <v>-3.5357165402510468E-5</v>
          </cell>
          <cell r="AK97">
            <v>-7.1377431698881955E-5</v>
          </cell>
          <cell r="AL97">
            <v>0</v>
          </cell>
        </row>
        <row r="98">
          <cell r="D98">
            <v>-1.5132129607890423E-2</v>
          </cell>
          <cell r="E98">
            <v>-2.1078759701932737E-3</v>
          </cell>
          <cell r="F98">
            <v>-3.1300376028768773E-3</v>
          </cell>
          <cell r="G98">
            <v>-7.1343984511357808E-3</v>
          </cell>
          <cell r="H98">
            <v>-1.2601163054042396E-2</v>
          </cell>
          <cell r="I98">
            <v>-5.2854797488516205E-3</v>
          </cell>
          <cell r="J98">
            <v>-1.5521509290393281E-3</v>
          </cell>
          <cell r="K98">
            <v>-3.7351550900420784E-3</v>
          </cell>
          <cell r="L98">
            <v>-7.5301723741512229E-3</v>
          </cell>
          <cell r="M98">
            <v>-9.1949000878752424E-3</v>
          </cell>
          <cell r="N98">
            <v>-9.7140246067710953E-4</v>
          </cell>
          <cell r="O98">
            <v>0.92255228426189517</v>
          </cell>
          <cell r="P98">
            <v>-1.0031314215442177E-2</v>
          </cell>
          <cell r="Q98">
            <v>-4.8210294273940517E-3</v>
          </cell>
          <cell r="R98">
            <v>-4.4984957686719264E-3</v>
          </cell>
          <cell r="S98">
            <v>-4.7903605062356129E-3</v>
          </cell>
          <cell r="T98">
            <v>-4.9080851349444837E-4</v>
          </cell>
          <cell r="U98">
            <v>-2.1199389161364948E-3</v>
          </cell>
          <cell r="V98">
            <v>-4.1880994648134102E-4</v>
          </cell>
          <cell r="W98">
            <v>-3.1549641411034507E-3</v>
          </cell>
          <cell r="X98">
            <v>-4.4101959609724574E-4</v>
          </cell>
          <cell r="Y98">
            <v>-7.594041459108139E-5</v>
          </cell>
          <cell r="Z98">
            <v>-1.556247321340444E-4</v>
          </cell>
          <cell r="AA98">
            <v>-4.8245097014378937E-6</v>
          </cell>
          <cell r="AB98">
            <v>-8.8239759125011532E-4</v>
          </cell>
          <cell r="AC98">
            <v>-4.8947006473195329E-4</v>
          </cell>
          <cell r="AD98">
            <v>-8.1164446226901488E-4</v>
          </cell>
          <cell r="AE98">
            <v>-3.2625645442253084E-5</v>
          </cell>
          <cell r="AF98">
            <v>-1.7532456737293087E-4</v>
          </cell>
          <cell r="AG98">
            <v>-1.1259339081378396E-4</v>
          </cell>
          <cell r="AH98">
            <v>-1.5520509054225951E-3</v>
          </cell>
          <cell r="AI98">
            <v>-2.1305964523982228E-3</v>
          </cell>
          <cell r="AJ98">
            <v>-2.7958224560927912E-4</v>
          </cell>
          <cell r="AK98">
            <v>-1.313120133465242E-3</v>
          </cell>
          <cell r="AL98">
            <v>0</v>
          </cell>
        </row>
        <row r="99">
          <cell r="D99">
            <v>-1.1008476338806302E-2</v>
          </cell>
          <cell r="E99">
            <v>-3.2484762763583391E-3</v>
          </cell>
          <cell r="F99">
            <v>-2.3641663357660174E-3</v>
          </cell>
          <cell r="G99">
            <v>-1.1180176758379264E-2</v>
          </cell>
          <cell r="H99">
            <v>-1.0716544229752993E-3</v>
          </cell>
          <cell r="I99">
            <v>-8.0297099118232693E-4</v>
          </cell>
          <cell r="J99">
            <v>-4.8594079220339826E-3</v>
          </cell>
          <cell r="K99">
            <v>0</v>
          </cell>
          <cell r="L99">
            <v>-1.0219725068874076E-2</v>
          </cell>
          <cell r="M99">
            <v>-2.8703138423341649E-3</v>
          </cell>
          <cell r="N99">
            <v>0</v>
          </cell>
          <cell r="O99">
            <v>-9.7701770198240917E-3</v>
          </cell>
          <cell r="P99">
            <v>0.8795621385678396</v>
          </cell>
          <cell r="Q99">
            <v>-1.1539082706880284E-2</v>
          </cell>
          <cell r="R99">
            <v>-5.7542594891540483E-3</v>
          </cell>
          <cell r="S99">
            <v>-1.3917380378131321E-2</v>
          </cell>
          <cell r="T99">
            <v>-3.3076054501719231E-3</v>
          </cell>
          <cell r="U99">
            <v>-6.7137403927985062E-2</v>
          </cell>
          <cell r="V99">
            <v>-1.3708351596733025E-4</v>
          </cell>
          <cell r="W99">
            <v>0</v>
          </cell>
          <cell r="X99">
            <v>-2.4311569839857323E-4</v>
          </cell>
          <cell r="Y99">
            <v>-2.4172601894535237E-3</v>
          </cell>
          <cell r="Z99">
            <v>0</v>
          </cell>
          <cell r="AA99">
            <v>0</v>
          </cell>
          <cell r="AB99">
            <v>-1.4569738569776988E-2</v>
          </cell>
          <cell r="AC99">
            <v>-3.844891108589831E-5</v>
          </cell>
          <cell r="AD99">
            <v>-7.2400815281357239E-4</v>
          </cell>
          <cell r="AE99">
            <v>-2.0503033794001395E-4</v>
          </cell>
          <cell r="AF99">
            <v>-5.51314832677786E-4</v>
          </cell>
          <cell r="AG99">
            <v>0</v>
          </cell>
          <cell r="AH99">
            <v>-7.0998100067970428E-4</v>
          </cell>
          <cell r="AI99">
            <v>-3.4828091817196968E-4</v>
          </cell>
          <cell r="AJ99">
            <v>-6.3873178727853972E-5</v>
          </cell>
          <cell r="AK99">
            <v>-1.9237074763259064E-3</v>
          </cell>
          <cell r="AL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-8.7219409659404414E-3</v>
          </cell>
          <cell r="H100">
            <v>-1.775874295067446E-2</v>
          </cell>
          <cell r="I100">
            <v>0</v>
          </cell>
          <cell r="J100">
            <v>-1.2605401752329039E-4</v>
          </cell>
          <cell r="K100">
            <v>-8.5913394308644834E-7</v>
          </cell>
          <cell r="L100">
            <v>-9.8640033568826186E-3</v>
          </cell>
          <cell r="M100">
            <v>-8.3318369365571569E-4</v>
          </cell>
          <cell r="N100">
            <v>0</v>
          </cell>
          <cell r="O100">
            <v>-2.2966289535580474E-3</v>
          </cell>
          <cell r="P100">
            <v>-7.1912716687875531E-3</v>
          </cell>
          <cell r="Q100">
            <v>0.89281234000151333</v>
          </cell>
          <cell r="R100">
            <v>-7.1888062468657185E-2</v>
          </cell>
          <cell r="S100">
            <v>-3.5274891988889293E-2</v>
          </cell>
          <cell r="T100">
            <v>-3.1328123279632985E-4</v>
          </cell>
          <cell r="U100">
            <v>-1.1071556050033743E-2</v>
          </cell>
          <cell r="V100">
            <v>-4.4882332615341639E-4</v>
          </cell>
          <cell r="W100">
            <v>-2.6846416054902681E-4</v>
          </cell>
          <cell r="X100">
            <v>-1.1745669975242658E-4</v>
          </cell>
          <cell r="Y100">
            <v>0</v>
          </cell>
          <cell r="Z100">
            <v>-2.0995850809001198E-5</v>
          </cell>
          <cell r="AA100">
            <v>0</v>
          </cell>
          <cell r="AB100">
            <v>-1.3984182775565762E-6</v>
          </cell>
          <cell r="AC100">
            <v>-2.3376799334229228E-3</v>
          </cell>
          <cell r="AD100">
            <v>0</v>
          </cell>
          <cell r="AE100">
            <v>-4.0961117264067932E-5</v>
          </cell>
          <cell r="AF100">
            <v>-5.9514038905245744E-5</v>
          </cell>
          <cell r="AG100">
            <v>0</v>
          </cell>
          <cell r="AH100">
            <v>-1.0062599013320794E-5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</row>
        <row r="101">
          <cell r="D101">
            <v>-1.4740694593569654E-4</v>
          </cell>
          <cell r="E101">
            <v>-3.9975763870037722E-5</v>
          </cell>
          <cell r="F101">
            <v>-6.5972952335306614E-4</v>
          </cell>
          <cell r="G101">
            <v>-4.7637631962198466E-3</v>
          </cell>
          <cell r="H101">
            <v>-9.6511685983636936E-3</v>
          </cell>
          <cell r="I101">
            <v>-2.1741379246187072E-2</v>
          </cell>
          <cell r="J101">
            <v>-2.2788351936448227E-3</v>
          </cell>
          <cell r="K101">
            <v>-6.7381222363530969E-4</v>
          </cell>
          <cell r="L101">
            <v>-7.0468170974659888E-3</v>
          </cell>
          <cell r="M101">
            <v>-4.8776564659118687E-4</v>
          </cell>
          <cell r="N101">
            <v>-1.3602286540240037E-4</v>
          </cell>
          <cell r="O101">
            <v>-2.4555800693431182E-3</v>
          </cell>
          <cell r="P101">
            <v>-1.5177785669484565E-3</v>
          </cell>
          <cell r="Q101">
            <v>-1.6304598301641181E-2</v>
          </cell>
          <cell r="R101">
            <v>0.96215242748470919</v>
          </cell>
          <cell r="S101">
            <v>-3.7388992399978185E-2</v>
          </cell>
          <cell r="T101">
            <v>-1.1875425992104985E-2</v>
          </cell>
          <cell r="U101">
            <v>-5.1553000718175944E-2</v>
          </cell>
          <cell r="V101">
            <v>-1.3902610845818057E-2</v>
          </cell>
          <cell r="W101">
            <v>-7.0143410878391269E-3</v>
          </cell>
          <cell r="X101">
            <v>-1.0109992368832214E-3</v>
          </cell>
          <cell r="Y101">
            <v>-1.2947179115498984E-3</v>
          </cell>
          <cell r="Z101">
            <v>-3.0133567220643623E-3</v>
          </cell>
          <cell r="AA101">
            <v>-1.0271708467642052E-3</v>
          </cell>
          <cell r="AB101">
            <v>-1.4985966808347098E-3</v>
          </cell>
          <cell r="AC101">
            <v>-1.2333497267984865E-3</v>
          </cell>
          <cell r="AD101">
            <v>-2.023829198171268E-3</v>
          </cell>
          <cell r="AE101">
            <v>-1.3322752438927469E-3</v>
          </cell>
          <cell r="AF101">
            <v>-7.5427514067006826E-4</v>
          </cell>
          <cell r="AG101">
            <v>-4.5358685195405018E-6</v>
          </cell>
          <cell r="AH101">
            <v>-8.2791665639743404E-3</v>
          </cell>
          <cell r="AI101">
            <v>-2.1998520209524515E-3</v>
          </cell>
          <cell r="AJ101">
            <v>-9.6693972339997468E-4</v>
          </cell>
          <cell r="AK101">
            <v>-2.6283819238755728E-3</v>
          </cell>
          <cell r="AL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-1.3215044543594323E-10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-1.3150362233665194E-7</v>
          </cell>
          <cell r="P102">
            <v>0</v>
          </cell>
          <cell r="Q102">
            <v>0</v>
          </cell>
          <cell r="R102">
            <v>-1.1486625111900627E-3</v>
          </cell>
          <cell r="S102">
            <v>0.92007606908766937</v>
          </cell>
          <cell r="T102">
            <v>0</v>
          </cell>
          <cell r="U102">
            <v>0</v>
          </cell>
          <cell r="V102">
            <v>-5.8000501530691137E-5</v>
          </cell>
          <cell r="W102">
            <v>-6.0195897581326293E-3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-2.4016574705891449E-5</v>
          </cell>
          <cell r="AD102">
            <v>0</v>
          </cell>
          <cell r="AE102">
            <v>-3.166088600587629E-5</v>
          </cell>
          <cell r="AF102">
            <v>-6.0913561759809723E-6</v>
          </cell>
          <cell r="AG102">
            <v>0</v>
          </cell>
          <cell r="AH102">
            <v>-3.1554369973014918E-6</v>
          </cell>
          <cell r="AI102">
            <v>0</v>
          </cell>
          <cell r="AJ102">
            <v>0</v>
          </cell>
          <cell r="AK102">
            <v>-1.2703571839544115E-4</v>
          </cell>
          <cell r="AL102">
            <v>0</v>
          </cell>
        </row>
        <row r="103">
          <cell r="D103">
            <v>-7.4950910883713098E-2</v>
          </cell>
          <cell r="E103">
            <v>-2.4359386938604205E-2</v>
          </cell>
          <cell r="F103">
            <v>-1.4109483826704057E-2</v>
          </cell>
          <cell r="G103">
            <v>-1.2036621713872506E-3</v>
          </cell>
          <cell r="H103">
            <v>0</v>
          </cell>
          <cell r="I103">
            <v>0</v>
          </cell>
          <cell r="J103">
            <v>-3.5557529136564381E-8</v>
          </cell>
          <cell r="K103">
            <v>0</v>
          </cell>
          <cell r="L103">
            <v>0</v>
          </cell>
          <cell r="M103">
            <v>0</v>
          </cell>
          <cell r="N103">
            <v>-2.5149298191516606E-4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0.73737066778888805</v>
          </cell>
          <cell r="U103">
            <v>-1.6442006180482731E-3</v>
          </cell>
          <cell r="V103">
            <v>-3.4908873218083322E-2</v>
          </cell>
          <cell r="W103">
            <v>-7.5602651190685927E-3</v>
          </cell>
          <cell r="X103">
            <v>-3.5889423516680952E-2</v>
          </cell>
          <cell r="Y103">
            <v>-3.6846163205050274E-3</v>
          </cell>
          <cell r="Z103">
            <v>-1.3285670631557141E-3</v>
          </cell>
          <cell r="AA103">
            <v>-8.2931461012169683E-3</v>
          </cell>
          <cell r="AB103">
            <v>-2.9670513732053079E-3</v>
          </cell>
          <cell r="AC103">
            <v>-4.4818262447054204E-3</v>
          </cell>
          <cell r="AD103">
            <v>-3.3975828550811847E-2</v>
          </cell>
          <cell r="AE103">
            <v>-1.3156360803105317E-2</v>
          </cell>
          <cell r="AF103">
            <v>-1.3366153317907073E-2</v>
          </cell>
          <cell r="AG103">
            <v>-3.4946083659105481E-2</v>
          </cell>
          <cell r="AH103">
            <v>-1.9145291175047298E-2</v>
          </cell>
          <cell r="AI103">
            <v>-1.4921332149411975E-2</v>
          </cell>
          <cell r="AJ103">
            <v>-7.0272077027334562E-3</v>
          </cell>
          <cell r="AK103">
            <v>-1.9545543564668446E-2</v>
          </cell>
          <cell r="AL103">
            <v>0</v>
          </cell>
        </row>
        <row r="104">
          <cell r="D104">
            <v>0</v>
          </cell>
          <cell r="E104">
            <v>0</v>
          </cell>
          <cell r="F104">
            <v>0</v>
          </cell>
          <cell r="G104">
            <v>-3.6651447373747138E-3</v>
          </cell>
          <cell r="H104">
            <v>-2.7290327125997875E-2</v>
          </cell>
          <cell r="I104">
            <v>-8.5646419366282325E-2</v>
          </cell>
          <cell r="J104">
            <v>-7.6576975649238567E-6</v>
          </cell>
          <cell r="K104">
            <v>-4.0851036893229336E-5</v>
          </cell>
          <cell r="L104">
            <v>-2.5613912681525259E-4</v>
          </cell>
          <cell r="M104">
            <v>-1.4700727749753572E-4</v>
          </cell>
          <cell r="N104">
            <v>-1.3116376662371056E-4</v>
          </cell>
          <cell r="O104">
            <v>-3.8114982669523869E-4</v>
          </cell>
          <cell r="P104">
            <v>-3.018994874511902E-4</v>
          </cell>
          <cell r="Q104">
            <v>-2.2070831168545108E-3</v>
          </cell>
          <cell r="R104">
            <v>-3.2168023832559588E-4</v>
          </cell>
          <cell r="S104">
            <v>-6.0391729334681012E-3</v>
          </cell>
          <cell r="T104">
            <v>-5.6529775373288958E-3</v>
          </cell>
          <cell r="U104">
            <v>0.91270596355589706</v>
          </cell>
          <cell r="V104">
            <v>-3.9913747196505822E-4</v>
          </cell>
          <cell r="W104">
            <v>-4.0462761836157265E-3</v>
          </cell>
          <cell r="X104">
            <v>-3.8408978188403539E-2</v>
          </cell>
          <cell r="Y104">
            <v>-9.7214429486405785E-4</v>
          </cell>
          <cell r="Z104">
            <v>-4.7649366702930088E-2</v>
          </cell>
          <cell r="AA104">
            <v>-1.980427232697775E-3</v>
          </cell>
          <cell r="AB104">
            <v>-7.3582470831139654E-3</v>
          </cell>
          <cell r="AC104">
            <v>-9.1539342454799166E-3</v>
          </cell>
          <cell r="AD104">
            <v>-1.2158438641982103E-2</v>
          </cell>
          <cell r="AE104">
            <v>-5.1100118601633522E-3</v>
          </cell>
          <cell r="AF104">
            <v>-2.3907715466651817E-3</v>
          </cell>
          <cell r="AG104">
            <v>-1.8980077157398009E-3</v>
          </cell>
          <cell r="AH104">
            <v>-1.0403337285394798E-2</v>
          </cell>
          <cell r="AI104">
            <v>0</v>
          </cell>
          <cell r="AJ104">
            <v>-4.5591816084644297E-3</v>
          </cell>
          <cell r="AK104">
            <v>-2.3733140584147718E-3</v>
          </cell>
          <cell r="AL104">
            <v>0</v>
          </cell>
        </row>
        <row r="105">
          <cell r="D105">
            <v>0</v>
          </cell>
          <cell r="E105">
            <v>0</v>
          </cell>
          <cell r="F105">
            <v>0</v>
          </cell>
          <cell r="G105">
            <v>-0.10994644464301399</v>
          </cell>
          <cell r="H105">
            <v>-2.11853673070539E-2</v>
          </cell>
          <cell r="I105">
            <v>-0.17234069478840791</v>
          </cell>
          <cell r="J105">
            <v>-0.20287242139763453</v>
          </cell>
          <cell r="K105">
            <v>-0.38606516727783802</v>
          </cell>
          <cell r="L105">
            <v>-0.20049237920255666</v>
          </cell>
          <cell r="M105">
            <v>-0.30220539044936195</v>
          </cell>
          <cell r="N105">
            <v>-5.2606343257681071E-2</v>
          </cell>
          <cell r="O105">
            <v>-0.3427602498013726</v>
          </cell>
          <cell r="P105">
            <v>-0.31673130999753052</v>
          </cell>
          <cell r="Q105">
            <v>-0.58793665675121842</v>
          </cell>
          <cell r="R105">
            <v>-0.28514085135739681</v>
          </cell>
          <cell r="S105">
            <v>-0.11974986207408114</v>
          </cell>
          <cell r="T105">
            <v>-1.7951554646192596E-3</v>
          </cell>
          <cell r="U105">
            <v>-5.6085144058094522E-4</v>
          </cell>
          <cell r="V105">
            <v>0.94445001474393886</v>
          </cell>
          <cell r="W105">
            <v>-0.10760166369307926</v>
          </cell>
          <cell r="X105">
            <v>-1.4890722844767501E-2</v>
          </cell>
          <cell r="Y105">
            <v>-1.6030696279793429E-4</v>
          </cell>
          <cell r="Z105">
            <v>-0.83538490685403488</v>
          </cell>
          <cell r="AA105">
            <v>-1.1464255941751847E-3</v>
          </cell>
          <cell r="AB105">
            <v>-1.5919884409894505E-4</v>
          </cell>
          <cell r="AC105">
            <v>-5.4265826233709125E-2</v>
          </cell>
          <cell r="AD105">
            <v>-5.0497216484099487E-2</v>
          </cell>
          <cell r="AE105">
            <v>-7.4737321600776957E-4</v>
          </cell>
          <cell r="AF105">
            <v>-6.5150159066610519E-4</v>
          </cell>
          <cell r="AG105">
            <v>-1.5011170527577083E-3</v>
          </cell>
          <cell r="AH105">
            <v>-3.718260609918467E-3</v>
          </cell>
          <cell r="AI105">
            <v>-1.552277587718309E-3</v>
          </cell>
          <cell r="AJ105">
            <v>-2.2662733185186877E-2</v>
          </cell>
          <cell r="AK105">
            <v>-2.3986394421887619E-3</v>
          </cell>
          <cell r="AL105">
            <v>0</v>
          </cell>
        </row>
        <row r="106">
          <cell r="D106">
            <v>-3.928144880998366E-2</v>
          </cell>
          <cell r="E106">
            <v>-1.0996035575837053E-2</v>
          </cell>
          <cell r="F106">
            <v>-0.17557407655928131</v>
          </cell>
          <cell r="G106">
            <v>-1.7230612292664753E-2</v>
          </cell>
          <cell r="H106">
            <v>-8.4876872939015663E-2</v>
          </cell>
          <cell r="I106">
            <v>-0.13774371223862808</v>
          </cell>
          <cell r="J106">
            <v>-1.9675037117139406E-3</v>
          </cell>
          <cell r="K106">
            <v>-1.1384482874247658E-2</v>
          </cell>
          <cell r="L106">
            <v>-1.8759791596584748E-2</v>
          </cell>
          <cell r="M106">
            <v>-5.4105954111426172E-3</v>
          </cell>
          <cell r="N106">
            <v>-1.8278749738898559E-3</v>
          </cell>
          <cell r="O106">
            <v>-1.5999561178419948E-2</v>
          </cell>
          <cell r="P106">
            <v>-2.1911687270530958E-2</v>
          </cell>
          <cell r="Q106">
            <v>-1.1483734485976267E-2</v>
          </cell>
          <cell r="R106">
            <v>-1.3412499998545968E-2</v>
          </cell>
          <cell r="S106">
            <v>-3.8108834660917921E-3</v>
          </cell>
          <cell r="T106">
            <v>-2.5632583973785962E-2</v>
          </cell>
          <cell r="U106">
            <v>-1.5920373018894266E-2</v>
          </cell>
          <cell r="V106">
            <v>-0.13701255380617605</v>
          </cell>
          <cell r="W106">
            <v>0.95206186218429556</v>
          </cell>
          <cell r="X106">
            <v>-1.3988523905303543E-2</v>
          </cell>
          <cell r="Y106">
            <v>-7.3404629946370917E-4</v>
          </cell>
          <cell r="Z106">
            <v>-4.8977166704660567E-3</v>
          </cell>
          <cell r="AA106">
            <v>-6.8731480280142107E-3</v>
          </cell>
          <cell r="AB106">
            <v>-7.4230313031219738E-4</v>
          </cell>
          <cell r="AC106">
            <v>-4.522394981048624E-2</v>
          </cell>
          <cell r="AD106">
            <v>-1.0241355804465667E-2</v>
          </cell>
          <cell r="AE106">
            <v>-8.5337874774208573E-3</v>
          </cell>
          <cell r="AF106">
            <v>-2.4236412015618467E-2</v>
          </cell>
          <cell r="AG106">
            <v>-4.0830180425514062E-2</v>
          </cell>
          <cell r="AH106">
            <v>-2.1684588217761664E-2</v>
          </cell>
          <cell r="AI106">
            <v>0</v>
          </cell>
          <cell r="AJ106">
            <v>-4.6075997491339254E-3</v>
          </cell>
          <cell r="AK106">
            <v>-0.1067867221567079</v>
          </cell>
          <cell r="AL106">
            <v>0</v>
          </cell>
        </row>
        <row r="107">
          <cell r="D107">
            <v>-1.1237622005451952E-4</v>
          </cell>
          <cell r="E107">
            <v>-9.0736032743381974E-5</v>
          </cell>
          <cell r="F107">
            <v>-2.2864027437432067E-3</v>
          </cell>
          <cell r="G107">
            <v>-5.7582182531465426E-3</v>
          </cell>
          <cell r="H107">
            <v>-3.4722357798122265E-2</v>
          </cell>
          <cell r="I107">
            <v>-0.11820374812751229</v>
          </cell>
          <cell r="J107">
            <v>-4.3410312918128512E-3</v>
          </cell>
          <cell r="K107">
            <v>-2.1339822047785409E-3</v>
          </cell>
          <cell r="L107">
            <v>-4.1367931552124936E-3</v>
          </cell>
          <cell r="M107">
            <v>-5.6743958155191631E-3</v>
          </cell>
          <cell r="N107">
            <v>-2.7286369197753592E-3</v>
          </cell>
          <cell r="O107">
            <v>-6.0528811902961855E-3</v>
          </cell>
          <cell r="P107">
            <v>-2.8796598306397303E-3</v>
          </cell>
          <cell r="Q107">
            <v>-2.9796143000082848E-2</v>
          </cell>
          <cell r="R107">
            <v>-5.6199249099675389E-3</v>
          </cell>
          <cell r="S107">
            <v>-1.350991114653817E-2</v>
          </cell>
          <cell r="T107">
            <v>-5.810789270557816E-4</v>
          </cell>
          <cell r="U107">
            <v>-3.8370287645603446E-4</v>
          </cell>
          <cell r="V107">
            <v>-5.3328277633134108E-3</v>
          </cell>
          <cell r="W107">
            <v>-2.0159003185243793E-3</v>
          </cell>
          <cell r="X107">
            <v>0.96447873163544928</v>
          </cell>
          <cell r="Y107">
            <v>-2.7970624874371438E-4</v>
          </cell>
          <cell r="Z107">
            <v>-4.0359852588205247E-3</v>
          </cell>
          <cell r="AA107">
            <v>-4.3527329053538377E-3</v>
          </cell>
          <cell r="AB107">
            <v>-7.0915264165552158E-4</v>
          </cell>
          <cell r="AC107">
            <v>-4.0291881389250082E-3</v>
          </cell>
          <cell r="AD107">
            <v>-2.2893669255865121E-3</v>
          </cell>
          <cell r="AE107">
            <v>-9.7751375289122392E-4</v>
          </cell>
          <cell r="AF107">
            <v>-4.2954570132843579E-4</v>
          </cell>
          <cell r="AG107">
            <v>-1.7651763039395101E-3</v>
          </cell>
          <cell r="AH107">
            <v>-9.9255128946939609E-4</v>
          </cell>
          <cell r="AI107">
            <v>-4.1324491844153772E-4</v>
          </cell>
          <cell r="AJ107">
            <v>-1.8149374538200375E-3</v>
          </cell>
          <cell r="AK107">
            <v>-2.2541487559828975E-3</v>
          </cell>
          <cell r="AL107">
            <v>0</v>
          </cell>
        </row>
        <row r="108">
          <cell r="D108">
            <v>0</v>
          </cell>
          <cell r="E108">
            <v>0</v>
          </cell>
          <cell r="F108">
            <v>0</v>
          </cell>
          <cell r="G108">
            <v>-1.7734864758693128E-3</v>
          </cell>
          <cell r="H108">
            <v>-1.081491851463497E-2</v>
          </cell>
          <cell r="I108">
            <v>0</v>
          </cell>
          <cell r="J108">
            <v>-5.5927875738649463E-4</v>
          </cell>
          <cell r="K108">
            <v>-1.7715974383680408E-4</v>
          </cell>
          <cell r="L108">
            <v>-2.8135465383960034E-4</v>
          </cell>
          <cell r="M108">
            <v>-1.1510675359873603E-4</v>
          </cell>
          <cell r="N108">
            <v>-1.9927032317117079E-5</v>
          </cell>
          <cell r="O108">
            <v>-4.5176910311489878E-3</v>
          </cell>
          <cell r="P108">
            <v>0</v>
          </cell>
          <cell r="Q108">
            <v>-1.8452338769009778E-3</v>
          </cell>
          <cell r="R108">
            <v>-1.5838386479370458E-3</v>
          </cell>
          <cell r="S108">
            <v>-1.2431152072314832E-3</v>
          </cell>
          <cell r="T108">
            <v>-2.6390770045370778E-3</v>
          </cell>
          <cell r="U108">
            <v>-5.3531135572085012E-3</v>
          </cell>
          <cell r="V108">
            <v>-1.346337190138246E-2</v>
          </cell>
          <cell r="W108">
            <v>-2.0208940903354768E-2</v>
          </cell>
          <cell r="X108">
            <v>-2.82753909324631E-3</v>
          </cell>
          <cell r="Y108">
            <v>0.99844297620718014</v>
          </cell>
          <cell r="Z108">
            <v>-6.8512934165944946E-3</v>
          </cell>
          <cell r="AA108">
            <v>-2.1929031798932363E-2</v>
          </cell>
          <cell r="AB108">
            <v>-1.1984690864250099E-3</v>
          </cell>
          <cell r="AC108">
            <v>-1.8024304582092639E-2</v>
          </cell>
          <cell r="AD108">
            <v>-2.4369991286202989E-2</v>
          </cell>
          <cell r="AE108">
            <v>-1.9853347672743615E-2</v>
          </cell>
          <cell r="AF108">
            <v>-1.5929241988286505E-2</v>
          </cell>
          <cell r="AG108">
            <v>-1.436467009831059E-2</v>
          </cell>
          <cell r="AH108">
            <v>-6.6171474754322016E-2</v>
          </cell>
          <cell r="AI108">
            <v>-2.8747412321760719E-2</v>
          </cell>
          <cell r="AJ108">
            <v>-6.1366513074686598E-3</v>
          </cell>
          <cell r="AK108">
            <v>-0.24349185296823836</v>
          </cell>
          <cell r="AL108">
            <v>0</v>
          </cell>
        </row>
        <row r="109">
          <cell r="D109">
            <v>0</v>
          </cell>
          <cell r="E109">
            <v>0</v>
          </cell>
          <cell r="F109">
            <v>0</v>
          </cell>
          <cell r="G109">
            <v>-3.5533471705139299E-3</v>
          </cell>
          <cell r="H109">
            <v>-8.8200840567357417E-3</v>
          </cell>
          <cell r="I109">
            <v>-1.6155346373297592E-2</v>
          </cell>
          <cell r="J109">
            <v>-2.74623568203559E-3</v>
          </cell>
          <cell r="K109">
            <v>-8.7887975056512389E-3</v>
          </cell>
          <cell r="L109">
            <v>-7.2407055582035546E-3</v>
          </cell>
          <cell r="M109">
            <v>-3.2043945172296473E-3</v>
          </cell>
          <cell r="N109">
            <v>-6.0281793491906129E-4</v>
          </cell>
          <cell r="O109">
            <v>-6.6186840558023078E-3</v>
          </cell>
          <cell r="P109">
            <v>-5.8204035275584301E-3</v>
          </cell>
          <cell r="Q109">
            <v>-5.0718346195626623E-3</v>
          </cell>
          <cell r="R109">
            <v>-5.4896437402869452E-3</v>
          </cell>
          <cell r="S109">
            <v>-8.8577454443444694E-3</v>
          </cell>
          <cell r="T109">
            <v>-2.3953966032930134E-3</v>
          </cell>
          <cell r="U109">
            <v>-1.2051314624280014E-3</v>
          </cell>
          <cell r="V109">
            <v>-7.7558459428902536E-3</v>
          </cell>
          <cell r="W109">
            <v>-1.2802230694252233E-2</v>
          </cell>
          <cell r="X109">
            <v>-2.7792573892685239E-2</v>
          </cell>
          <cell r="Y109">
            <v>-3.1693646037400474E-4</v>
          </cell>
          <cell r="Z109">
            <v>0.90608724419195319</v>
          </cell>
          <cell r="AA109">
            <v>-2.9494903419690608E-2</v>
          </cell>
          <cell r="AB109">
            <v>-1.5126991998604129E-3</v>
          </cell>
          <cell r="AC109">
            <v>-4.7559941649446907E-2</v>
          </cell>
          <cell r="AD109">
            <v>-5.3676587316522917E-3</v>
          </cell>
          <cell r="AE109">
            <v>-5.6137741142535868E-3</v>
          </cell>
          <cell r="AF109">
            <v>-1.0259710916544961E-2</v>
          </cell>
          <cell r="AG109">
            <v>-1.8318366143833857E-2</v>
          </cell>
          <cell r="AH109">
            <v>-8.2807651883918375E-3</v>
          </cell>
          <cell r="AI109">
            <v>-2.2589665265997007E-3</v>
          </cell>
          <cell r="AJ109">
            <v>-9.9870174225843676E-3</v>
          </cell>
          <cell r="AK109">
            <v>-9.6508986756964794E-3</v>
          </cell>
          <cell r="AL109">
            <v>0</v>
          </cell>
        </row>
        <row r="110">
          <cell r="D110">
            <v>-4.1948307886785296E-4</v>
          </cell>
          <cell r="E110">
            <v>-2.849070898293677E-6</v>
          </cell>
          <cell r="F110">
            <v>-9.3289202720034394E-6</v>
          </cell>
          <cell r="G110">
            <v>0</v>
          </cell>
          <cell r="H110">
            <v>0</v>
          </cell>
          <cell r="I110">
            <v>0</v>
          </cell>
          <cell r="J110">
            <v>-1.3028002902287095E-6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-1.8683785407105458E-2</v>
          </cell>
          <cell r="U110">
            <v>-6.610696185403922E-2</v>
          </cell>
          <cell r="V110">
            <v>-1.2294188439192425E-2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0.82401042883079545</v>
          </cell>
          <cell r="AB110">
            <v>0</v>
          </cell>
          <cell r="AC110">
            <v>0</v>
          </cell>
          <cell r="AD110">
            <v>0</v>
          </cell>
          <cell r="AE110">
            <v>-4.9325553719307094E-2</v>
          </cell>
          <cell r="AF110">
            <v>-4.0815171275527208E-3</v>
          </cell>
          <cell r="AG110">
            <v>-2.3643566451764839E-2</v>
          </cell>
          <cell r="AH110">
            <v>-2.43481640217744E-3</v>
          </cell>
          <cell r="AI110">
            <v>-2.1763176633120579E-2</v>
          </cell>
          <cell r="AJ110">
            <v>0</v>
          </cell>
          <cell r="AK110">
            <v>0</v>
          </cell>
          <cell r="AL110">
            <v>0</v>
          </cell>
        </row>
        <row r="111">
          <cell r="D111">
            <v>-9.0294463695441165E-6</v>
          </cell>
          <cell r="E111">
            <v>0</v>
          </cell>
          <cell r="F111">
            <v>0</v>
          </cell>
          <cell r="G111">
            <v>-3.9370817894038095E-4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-4.2862854801834256E-6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-3.3281631526669848E-3</v>
          </cell>
          <cell r="U111">
            <v>0</v>
          </cell>
          <cell r="V111">
            <v>-5.778794372641248E-2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-1.3345233781039205E-2</v>
          </cell>
          <cell r="AB111">
            <v>1</v>
          </cell>
          <cell r="AC111">
            <v>0</v>
          </cell>
          <cell r="AD111">
            <v>0</v>
          </cell>
          <cell r="AE111">
            <v>-2.765283264967138E-3</v>
          </cell>
          <cell r="AF111">
            <v>-2.4562565179369711E-3</v>
          </cell>
          <cell r="AG111">
            <v>-4.4857975175899296E-2</v>
          </cell>
          <cell r="AH111">
            <v>-2.7824925623862978E-3</v>
          </cell>
          <cell r="AI111">
            <v>-7.8507706940609476E-3</v>
          </cell>
          <cell r="AJ111">
            <v>0</v>
          </cell>
          <cell r="AK111">
            <v>0</v>
          </cell>
          <cell r="AL111">
            <v>0</v>
          </cell>
        </row>
        <row r="112">
          <cell r="D112">
            <v>-4.7832890373213674E-4</v>
          </cell>
          <cell r="E112">
            <v>-2.7824477788947151E-4</v>
          </cell>
          <cell r="F112">
            <v>-4.1924105252305122E-4</v>
          </cell>
          <cell r="G112">
            <v>-2.3787680050704915E-2</v>
          </cell>
          <cell r="H112">
            <v>-8.2396372133541992E-2</v>
          </cell>
          <cell r="I112">
            <v>-8.1271167305659656E-2</v>
          </cell>
          <cell r="J112">
            <v>-3.2794475722272578E-3</v>
          </cell>
          <cell r="K112">
            <v>-2.3482841016739271E-3</v>
          </cell>
          <cell r="L112">
            <v>-2.5692911234273339E-3</v>
          </cell>
          <cell r="M112">
            <v>-4.0175317844343746E-3</v>
          </cell>
          <cell r="N112">
            <v>-1.1708231202753228E-3</v>
          </cell>
          <cell r="O112">
            <v>-1.1479509676277319E-2</v>
          </cell>
          <cell r="P112">
            <v>-7.7673789807191041E-3</v>
          </cell>
          <cell r="Q112">
            <v>-8.9547443680619166E-3</v>
          </cell>
          <cell r="R112">
            <v>-5.6827343409230268E-3</v>
          </cell>
          <cell r="S112">
            <v>-1.2083286431632999E-2</v>
          </cell>
          <cell r="T112">
            <v>-4.0108970538897627E-3</v>
          </cell>
          <cell r="U112">
            <v>-1.9135799186854702E-3</v>
          </cell>
          <cell r="V112">
            <v>-8.7856818284754168E-3</v>
          </cell>
          <cell r="W112">
            <v>-1.7078302935639173E-3</v>
          </cell>
          <cell r="X112">
            <v>-3.7696188080270712E-2</v>
          </cell>
          <cell r="Y112">
            <v>-3.4808055929690232E-6</v>
          </cell>
          <cell r="Z112">
            <v>-3.9930808742533522E-4</v>
          </cell>
          <cell r="AA112">
            <v>-4.5609152602515491E-3</v>
          </cell>
          <cell r="AB112">
            <v>-2.2189247848798201E-5</v>
          </cell>
          <cell r="AC112">
            <v>0.99030110474441579</v>
          </cell>
          <cell r="AD112">
            <v>-3.2306000508226123E-5</v>
          </cell>
          <cell r="AE112">
            <v>-1.6520975969710433E-3</v>
          </cell>
          <cell r="AF112">
            <v>-1.9690188508641624E-3</v>
          </cell>
          <cell r="AG112">
            <v>-1.0662061546309875E-2</v>
          </cell>
          <cell r="AH112">
            <v>-3.9468133295194417E-3</v>
          </cell>
          <cell r="AI112">
            <v>-1.5731048849024721E-3</v>
          </cell>
          <cell r="AJ112">
            <v>0</v>
          </cell>
          <cell r="AK112">
            <v>0</v>
          </cell>
          <cell r="AL112">
            <v>0</v>
          </cell>
        </row>
        <row r="113">
          <cell r="D113">
            <v>0</v>
          </cell>
          <cell r="E113">
            <v>0</v>
          </cell>
          <cell r="F113">
            <v>0</v>
          </cell>
          <cell r="G113">
            <v>-4.7358149149670263E-3</v>
          </cell>
          <cell r="H113">
            <v>-1.4519247483809035E-2</v>
          </cell>
          <cell r="I113">
            <v>-2.6700646543954019E-2</v>
          </cell>
          <cell r="J113">
            <v>-2.405470333369832E-3</v>
          </cell>
          <cell r="K113">
            <v>-3.0212395789770636E-3</v>
          </cell>
          <cell r="L113">
            <v>-5.0290548732139211E-3</v>
          </cell>
          <cell r="M113">
            <v>-1.1485288251736996E-2</v>
          </cell>
          <cell r="N113">
            <v>-3.4523138012232417E-3</v>
          </cell>
          <cell r="O113">
            <v>-1.3295521442330566E-2</v>
          </cell>
          <cell r="P113">
            <v>-1.322419536466805E-2</v>
          </cell>
          <cell r="Q113">
            <v>-8.6400439298157401E-3</v>
          </cell>
          <cell r="R113">
            <v>-7.1076928143850582E-3</v>
          </cell>
          <cell r="S113">
            <v>-1.5251941042518398E-2</v>
          </cell>
          <cell r="T113">
            <v>-8.0906846791548616E-3</v>
          </cell>
          <cell r="U113">
            <v>-3.9486596231938474E-2</v>
          </cell>
          <cell r="V113">
            <v>-3.562885956692937E-2</v>
          </cell>
          <cell r="W113">
            <v>-2.6740625420285689E-2</v>
          </cell>
          <cell r="X113">
            <v>-8.1736312704982245E-2</v>
          </cell>
          <cell r="Y113">
            <v>-2.9899255943663305E-3</v>
          </cell>
          <cell r="Z113">
            <v>-2.9766515270496181E-2</v>
          </cell>
          <cell r="AA113">
            <v>-7.4040195507965824E-3</v>
          </cell>
          <cell r="AB113">
            <v>-6.4902351706936871E-3</v>
          </cell>
          <cell r="AC113">
            <v>-1.6538269862617267E-2</v>
          </cell>
          <cell r="AD113">
            <v>0.976615777331999</v>
          </cell>
          <cell r="AE113">
            <v>-2.1503234428344443E-2</v>
          </cell>
          <cell r="AF113">
            <v>-4.7013857172655597E-2</v>
          </cell>
          <cell r="AG113">
            <v>-4.3086561848974275E-2</v>
          </cell>
          <cell r="AH113">
            <v>-5.9961789690505481E-2</v>
          </cell>
          <cell r="AI113">
            <v>-1.097988462937604E-2</v>
          </cell>
          <cell r="AJ113">
            <v>-4.5239735302321477E-2</v>
          </cell>
          <cell r="AK113">
            <v>-1.9606167303140781E-2</v>
          </cell>
          <cell r="AL113">
            <v>0</v>
          </cell>
        </row>
        <row r="114"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1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</row>
        <row r="115"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1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</row>
        <row r="116">
          <cell r="D116">
            <v>0</v>
          </cell>
          <cell r="E116">
            <v>0</v>
          </cell>
          <cell r="F116">
            <v>0</v>
          </cell>
          <cell r="G116">
            <v>-3.3561308699178694E-4</v>
          </cell>
          <cell r="H116">
            <v>-5.1247615961756015E-4</v>
          </cell>
          <cell r="I116">
            <v>-7.2642279737318467E-3</v>
          </cell>
          <cell r="J116">
            <v>-2.3107824568774254E-5</v>
          </cell>
          <cell r="K116">
            <v>-1.5898456261426193E-6</v>
          </cell>
          <cell r="L116">
            <v>0</v>
          </cell>
          <cell r="M116">
            <v>-2.5064511188755003E-4</v>
          </cell>
          <cell r="N116">
            <v>-9.1204858580826615E-8</v>
          </cell>
          <cell r="O116">
            <v>-7.1312582135062917E-5</v>
          </cell>
          <cell r="P116">
            <v>0</v>
          </cell>
          <cell r="Q116">
            <v>-2.9679553672292409E-3</v>
          </cell>
          <cell r="R116">
            <v>-2.4173211290605794E-4</v>
          </cell>
          <cell r="S116">
            <v>-5.1172002972456093E-5</v>
          </cell>
          <cell r="T116">
            <v>-1.2381480555083999E-4</v>
          </cell>
          <cell r="U116">
            <v>-1.3609354375101426E-6</v>
          </cell>
          <cell r="V116">
            <v>-2.665369667874898E-4</v>
          </cell>
          <cell r="W116">
            <v>-1.4859484930007442E-2</v>
          </cell>
          <cell r="X116">
            <v>-6.5017605373189589E-3</v>
          </cell>
          <cell r="Y116">
            <v>-1.4935777172009015E-6</v>
          </cell>
          <cell r="Z116">
            <v>-4.9721193086433928E-4</v>
          </cell>
          <cell r="AA116">
            <v>-1.9112069429679263E-3</v>
          </cell>
          <cell r="AB116">
            <v>0</v>
          </cell>
          <cell r="AC116">
            <v>-9.6403240928699795E-3</v>
          </cell>
          <cell r="AD116">
            <v>-7.3454082503376988E-3</v>
          </cell>
          <cell r="AE116">
            <v>-1.6948531711959169E-4</v>
          </cell>
          <cell r="AF116">
            <v>-9.0788717738060003E-4</v>
          </cell>
          <cell r="AG116">
            <v>1</v>
          </cell>
          <cell r="AH116">
            <v>-1.4988644832482673E-3</v>
          </cell>
          <cell r="AI116">
            <v>0</v>
          </cell>
          <cell r="AJ116">
            <v>0</v>
          </cell>
          <cell r="AK116">
            <v>-2.3032895608116489E-3</v>
          </cell>
          <cell r="AL116">
            <v>0</v>
          </cell>
        </row>
        <row r="117"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1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</row>
        <row r="118"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-5.6316083397560173E-5</v>
          </cell>
          <cell r="AF118">
            <v>-2.2144929719417047E-5</v>
          </cell>
          <cell r="AG118">
            <v>0</v>
          </cell>
          <cell r="AH118">
            <v>-8.7669610426343306E-5</v>
          </cell>
          <cell r="AI118">
            <v>0.90002502622257829</v>
          </cell>
          <cell r="AJ118">
            <v>0</v>
          </cell>
          <cell r="AK118">
            <v>0</v>
          </cell>
          <cell r="AL118">
            <v>0</v>
          </cell>
        </row>
        <row r="119"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-6.1773917655896641E-7</v>
          </cell>
          <cell r="W119">
            <v>0</v>
          </cell>
          <cell r="X119">
            <v>0</v>
          </cell>
          <cell r="Y119">
            <v>-4.3477285842306487E-5</v>
          </cell>
          <cell r="Z119">
            <v>-1.2859094387749851E-2</v>
          </cell>
          <cell r="AA119">
            <v>0</v>
          </cell>
          <cell r="AB119">
            <v>0</v>
          </cell>
          <cell r="AC119">
            <v>-1.0474554052311653E-4</v>
          </cell>
          <cell r="AD119">
            <v>-1.4895589496631041E-4</v>
          </cell>
          <cell r="AE119">
            <v>-4.4112320937591344E-4</v>
          </cell>
          <cell r="AF119">
            <v>-2.5109146360814514E-4</v>
          </cell>
          <cell r="AG119">
            <v>0</v>
          </cell>
          <cell r="AH119">
            <v>-3.0862427372609075E-4</v>
          </cell>
          <cell r="AI119">
            <v>0</v>
          </cell>
          <cell r="AJ119">
            <v>0.94605565429351879</v>
          </cell>
          <cell r="AK119">
            <v>-1.4056395958724354E-2</v>
          </cell>
          <cell r="AL119">
            <v>0</v>
          </cell>
        </row>
        <row r="120">
          <cell r="D120">
            <v>-1.073993424847447E-4</v>
          </cell>
          <cell r="E120">
            <v>-4.8236778584471706E-5</v>
          </cell>
          <cell r="F120">
            <v>-7.1395617777445157E-5</v>
          </cell>
          <cell r="G120">
            <v>-3.1826519750495935E-3</v>
          </cell>
          <cell r="H120">
            <v>-4.8767216073567939E-3</v>
          </cell>
          <cell r="I120">
            <v>-9.3404648336172739E-3</v>
          </cell>
          <cell r="J120">
            <v>-2.6445147789522303E-4</v>
          </cell>
          <cell r="K120">
            <v>-1.2666484488231293E-3</v>
          </cell>
          <cell r="L120">
            <v>-1.104104309296097E-3</v>
          </cell>
          <cell r="M120">
            <v>-6.0835564028954132E-4</v>
          </cell>
          <cell r="N120">
            <v>-1.6616837680676194E-4</v>
          </cell>
          <cell r="O120">
            <v>-1.0570194863819429E-3</v>
          </cell>
          <cell r="P120">
            <v>-1.2626969064070028E-3</v>
          </cell>
          <cell r="Q120">
            <v>-1.3042186069994305E-3</v>
          </cell>
          <cell r="R120">
            <v>-1.0271619376312361E-3</v>
          </cell>
          <cell r="S120">
            <v>-1.3453033879579795E-3</v>
          </cell>
          <cell r="T120">
            <v>-2.7251914313853085E-4</v>
          </cell>
          <cell r="U120">
            <v>-4.1439704710605999E-5</v>
          </cell>
          <cell r="V120">
            <v>-4.6041643068321528E-4</v>
          </cell>
          <cell r="W120">
            <v>-2.6188836724773202E-3</v>
          </cell>
          <cell r="X120">
            <v>-2.2001869462902134E-2</v>
          </cell>
          <cell r="Y120">
            <v>-1.8893056399141945E-4</v>
          </cell>
          <cell r="Z120">
            <v>-1.4282139850261928E-2</v>
          </cell>
          <cell r="AA120">
            <v>-1.0087820881666625E-3</v>
          </cell>
          <cell r="AB120">
            <v>-2.1709519798061277E-4</v>
          </cell>
          <cell r="AC120">
            <v>-1.5197007036201126E-3</v>
          </cell>
          <cell r="AD120">
            <v>-2.1376725426822969E-3</v>
          </cell>
          <cell r="AE120">
            <v>-9.606395796220627E-5</v>
          </cell>
          <cell r="AF120">
            <v>-8.1442877127718666E-5</v>
          </cell>
          <cell r="AG120">
            <v>-9.89473987827297E-4</v>
          </cell>
          <cell r="AH120">
            <v>-1.917866345108768E-3</v>
          </cell>
          <cell r="AI120">
            <v>-1.7357305732641718E-3</v>
          </cell>
          <cell r="AJ120">
            <v>-2.5955237452608947E-4</v>
          </cell>
          <cell r="AK120">
            <v>0.99893182716540319</v>
          </cell>
          <cell r="AL120">
            <v>0</v>
          </cell>
        </row>
        <row r="121"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1</v>
          </cell>
        </row>
        <row r="126">
          <cell r="D126">
            <v>1.0115270114512289</v>
          </cell>
          <cell r="E126">
            <v>9.0766043558099252E-3</v>
          </cell>
          <cell r="F126">
            <v>6.8125126758925439E-3</v>
          </cell>
          <cell r="G126">
            <v>1.0090422728914084E-3</v>
          </cell>
          <cell r="H126">
            <v>1.1771044420317055E-3</v>
          </cell>
          <cell r="I126">
            <v>1.2707382204307231E-3</v>
          </cell>
          <cell r="J126">
            <v>6.9022984367878543E-2</v>
          </cell>
          <cell r="K126">
            <v>5.2301872513313705E-3</v>
          </cell>
          <cell r="L126">
            <v>2.1747622718682794E-3</v>
          </cell>
          <cell r="M126">
            <v>2.387107437585168E-3</v>
          </cell>
          <cell r="N126">
            <v>0.447418781589008</v>
          </cell>
          <cell r="O126">
            <v>2.5796027818919404E-3</v>
          </cell>
          <cell r="P126">
            <v>1.6522031206961402E-3</v>
          </cell>
          <cell r="Q126">
            <v>2.9394584582564946E-3</v>
          </cell>
          <cell r="R126">
            <v>1.1807284724335478E-3</v>
          </cell>
          <cell r="S126">
            <v>7.7823148009156806E-4</v>
          </cell>
          <cell r="T126">
            <v>3.0854338529181336E-4</v>
          </cell>
          <cell r="U126">
            <v>6.6603022090181037E-4</v>
          </cell>
          <cell r="V126">
            <v>2.5235500261281173E-3</v>
          </cell>
          <cell r="W126">
            <v>1.8281974497343584E-3</v>
          </cell>
          <cell r="X126">
            <v>7.5973866611890009E-4</v>
          </cell>
          <cell r="Y126">
            <v>1.7694770392933414E-2</v>
          </cell>
          <cell r="Z126">
            <v>2.7474423169219402E-3</v>
          </cell>
          <cell r="AA126">
            <v>7.1395235343911891E-4</v>
          </cell>
          <cell r="AB126">
            <v>1.1884534218174421E-4</v>
          </cell>
          <cell r="AC126">
            <v>1.0494090491769655E-3</v>
          </cell>
          <cell r="AD126">
            <v>1.0269835708540639E-3</v>
          </cell>
          <cell r="AE126">
            <v>9.5125752863926783E-4</v>
          </cell>
          <cell r="AF126">
            <v>2.4439141083089041E-3</v>
          </cell>
          <cell r="AG126">
            <v>1.0709018802102833E-3</v>
          </cell>
          <cell r="AH126">
            <v>3.0421281402559113E-3</v>
          </cell>
          <cell r="AI126">
            <v>1.6805786172857141E-3</v>
          </cell>
          <cell r="AJ126">
            <v>5.543272637669387E-4</v>
          </cell>
          <cell r="AK126">
            <v>6.5931607484580905E-3</v>
          </cell>
          <cell r="AL126">
            <v>0</v>
          </cell>
        </row>
        <row r="127">
          <cell r="D127">
            <v>5.0473717436612933E-3</v>
          </cell>
          <cell r="E127">
            <v>1.1302838246910374</v>
          </cell>
          <cell r="F127">
            <v>1.0784836356082239E-2</v>
          </cell>
          <cell r="G127">
            <v>1.438690435798225E-3</v>
          </cell>
          <cell r="H127">
            <v>1.1517198724317838E-3</v>
          </cell>
          <cell r="I127">
            <v>1.1082042921025557E-3</v>
          </cell>
          <cell r="J127">
            <v>0.20978114250871074</v>
          </cell>
          <cell r="K127">
            <v>6.5093278230451707E-3</v>
          </cell>
          <cell r="L127">
            <v>9.4245011263849928E-4</v>
          </cell>
          <cell r="M127">
            <v>2.2864620270739546E-3</v>
          </cell>
          <cell r="N127">
            <v>1.3586658268042333E-2</v>
          </cell>
          <cell r="O127">
            <v>3.1239147856993478E-3</v>
          </cell>
          <cell r="P127">
            <v>1.7645208838031384E-3</v>
          </cell>
          <cell r="Q127">
            <v>2.873402168374571E-3</v>
          </cell>
          <cell r="R127">
            <v>9.4798270539781155E-4</v>
          </cell>
          <cell r="S127">
            <v>5.7684761460774644E-4</v>
          </cell>
          <cell r="T127">
            <v>3.5782419464921989E-4</v>
          </cell>
          <cell r="U127">
            <v>7.6521956388366321E-4</v>
          </cell>
          <cell r="V127">
            <v>1.5309606420361415E-3</v>
          </cell>
          <cell r="W127">
            <v>1.5222679603741482E-3</v>
          </cell>
          <cell r="X127">
            <v>9.8588981987801096E-4</v>
          </cell>
          <cell r="Y127">
            <v>4.2000956055977194E-2</v>
          </cell>
          <cell r="Z127">
            <v>2.1654127510871046E-3</v>
          </cell>
          <cell r="AA127">
            <v>1.4106144013955569E-3</v>
          </cell>
          <cell r="AB127">
            <v>1.5712996865195784E-4</v>
          </cell>
          <cell r="AC127">
            <v>1.2983579368532176E-3</v>
          </cell>
          <cell r="AD127">
            <v>1.303623059233061E-3</v>
          </cell>
          <cell r="AE127">
            <v>1.9357198736341679E-3</v>
          </cell>
          <cell r="AF127">
            <v>5.1865702574118971E-3</v>
          </cell>
          <cell r="AG127">
            <v>2.4268016058423109E-3</v>
          </cell>
          <cell r="AH127">
            <v>6.9259907373358668E-3</v>
          </cell>
          <cell r="AI127">
            <v>3.8506878435180694E-3</v>
          </cell>
          <cell r="AJ127">
            <v>1.0801196154965511E-3</v>
          </cell>
          <cell r="AK127">
            <v>1.3195622444530354E-2</v>
          </cell>
          <cell r="AL127">
            <v>0</v>
          </cell>
        </row>
        <row r="128">
          <cell r="D128">
            <v>1.5975545404160252E-3</v>
          </cell>
          <cell r="E128">
            <v>1.1485529262439905E-3</v>
          </cell>
          <cell r="F128">
            <v>1.1023033709490297</v>
          </cell>
          <cell r="G128">
            <v>3.5805504162232362E-4</v>
          </cell>
          <cell r="H128">
            <v>4.244422283563774E-4</v>
          </cell>
          <cell r="I128">
            <v>5.1970625222789698E-4</v>
          </cell>
          <cell r="J128">
            <v>7.1414730054283979E-3</v>
          </cell>
          <cell r="K128">
            <v>8.155099578634773E-4</v>
          </cell>
          <cell r="L128">
            <v>7.9642991046501212E-3</v>
          </cell>
          <cell r="M128">
            <v>1.4616248651958921E-2</v>
          </cell>
          <cell r="N128">
            <v>1.0470108899041052E-3</v>
          </cell>
          <cell r="O128">
            <v>3.5657692927765485E-3</v>
          </cell>
          <cell r="P128">
            <v>1.4850955452510133E-3</v>
          </cell>
          <cell r="Q128">
            <v>6.664779792806174E-3</v>
          </cell>
          <cell r="R128">
            <v>8.7635193727161908E-4</v>
          </cell>
          <cell r="S128">
            <v>5.3232540960854364E-4</v>
          </cell>
          <cell r="T128">
            <v>9.7717502723265238E-5</v>
          </cell>
          <cell r="U128">
            <v>6.4945840783811387E-4</v>
          </cell>
          <cell r="V128">
            <v>3.5440492611199244E-4</v>
          </cell>
          <cell r="W128">
            <v>3.6844819122428874E-4</v>
          </cell>
          <cell r="X128">
            <v>4.3875464511374142E-4</v>
          </cell>
          <cell r="Y128">
            <v>5.2957617257095848E-3</v>
          </cell>
          <cell r="Z128">
            <v>6.5767588767040488E-4</v>
          </cell>
          <cell r="AA128">
            <v>2.6737626237141035E-4</v>
          </cell>
          <cell r="AB128">
            <v>9.230774934551646E-5</v>
          </cell>
          <cell r="AC128">
            <v>6.3915931698802831E-4</v>
          </cell>
          <cell r="AD128">
            <v>4.424900266885893E-4</v>
          </cell>
          <cell r="AE128">
            <v>3.3980835912923008E-4</v>
          </cell>
          <cell r="AF128">
            <v>1.2349396481252358E-3</v>
          </cell>
          <cell r="AG128">
            <v>5.2007222275094215E-4</v>
          </cell>
          <cell r="AH128">
            <v>1.2279772495056432E-3</v>
          </cell>
          <cell r="AI128">
            <v>6.0849779050460573E-4</v>
          </cell>
          <cell r="AJ128">
            <v>2.0264445769891241E-4</v>
          </cell>
          <cell r="AK128">
            <v>1.5757097192773152E-3</v>
          </cell>
          <cell r="AL128">
            <v>0</v>
          </cell>
        </row>
        <row r="129">
          <cell r="D129">
            <v>8.833068056843139E-4</v>
          </cell>
          <cell r="E129">
            <v>6.1827393730655021E-4</v>
          </cell>
          <cell r="F129">
            <v>3.9953602693544148E-4</v>
          </cell>
          <cell r="G129">
            <v>1.0230398078978586</v>
          </cell>
          <cell r="H129">
            <v>6.2815489224498011E-3</v>
          </cell>
          <cell r="I129">
            <v>1.1826798436402929E-3</v>
          </cell>
          <cell r="J129">
            <v>7.9456869104812351E-4</v>
          </cell>
          <cell r="K129">
            <v>2.5530724580604487E-4</v>
          </cell>
          <cell r="L129">
            <v>1.5767641489679912E-3</v>
          </cell>
          <cell r="M129">
            <v>5.4590505741028341E-4</v>
          </cell>
          <cell r="N129">
            <v>1.1078328933327407E-3</v>
          </cell>
          <cell r="O129">
            <v>1.2320703361710079E-2</v>
          </cell>
          <cell r="P129">
            <v>4.295693107741215E-2</v>
          </cell>
          <cell r="Q129">
            <v>6.1219777845149502E-2</v>
          </cell>
          <cell r="R129">
            <v>5.1405163778058408E-3</v>
          </cell>
          <cell r="S129">
            <v>3.4181092865851141E-3</v>
          </cell>
          <cell r="T129">
            <v>2.0209848382023478E-3</v>
          </cell>
          <cell r="U129">
            <v>7.7834284190460932E-3</v>
          </cell>
          <cell r="V129">
            <v>3.849465528865434E-4</v>
          </cell>
          <cell r="W129">
            <v>2.4968101296372002E-4</v>
          </cell>
          <cell r="X129">
            <v>5.8209223349804749E-4</v>
          </cell>
          <cell r="Y129">
            <v>2.34121651544502E-4</v>
          </cell>
          <cell r="Z129">
            <v>8.2680150590322746E-4</v>
          </cell>
          <cell r="AA129">
            <v>1.2363463841124183E-4</v>
          </cell>
          <cell r="AB129">
            <v>1.6301272871523252E-3</v>
          </cell>
          <cell r="AC129">
            <v>3.7696945073158232E-4</v>
          </cell>
          <cell r="AD129">
            <v>2.7039443697954941E-4</v>
          </cell>
          <cell r="AE129">
            <v>1.3071985603842188E-4</v>
          </cell>
          <cell r="AF129">
            <v>1.5120344537824864E-4</v>
          </cell>
          <cell r="AG129">
            <v>2.1634850637267537E-4</v>
          </cell>
          <cell r="AH129">
            <v>2.8562117605446946E-4</v>
          </cell>
          <cell r="AI129">
            <v>1.3748135253972214E-4</v>
          </cell>
          <cell r="AJ129">
            <v>1.1532142673381287E-4</v>
          </cell>
          <cell r="AK129">
            <v>2.895542119403042E-4</v>
          </cell>
          <cell r="AL129">
            <v>0</v>
          </cell>
        </row>
        <row r="130">
          <cell r="D130">
            <v>6.022399038006982E-4</v>
          </cell>
          <cell r="E130">
            <v>2.4843106488587501E-4</v>
          </cell>
          <cell r="F130">
            <v>1.807734805299389E-4</v>
          </cell>
          <cell r="G130">
            <v>2.5284245296330849E-4</v>
          </cell>
          <cell r="H130">
            <v>1.0484733459333915</v>
          </cell>
          <cell r="I130">
            <v>2.4375088242534985E-3</v>
          </cell>
          <cell r="J130">
            <v>5.9899581373494993E-4</v>
          </cell>
          <cell r="K130">
            <v>2.9588485351996955E-4</v>
          </cell>
          <cell r="L130">
            <v>3.5556529560163612E-4</v>
          </cell>
          <cell r="M130">
            <v>2.2268135870613E-3</v>
          </cell>
          <cell r="N130">
            <v>7.4525897848837035E-4</v>
          </cell>
          <cell r="O130">
            <v>4.0784342815762221E-3</v>
          </cell>
          <cell r="P130">
            <v>2.9675035653123779E-3</v>
          </cell>
          <cell r="Q130">
            <v>2.819618498601881E-3</v>
          </cell>
          <cell r="R130">
            <v>8.8592011091394621E-4</v>
          </cell>
          <cell r="S130">
            <v>3.1691737091113004E-4</v>
          </cell>
          <cell r="T130">
            <v>6.4451738006568397E-3</v>
          </cell>
          <cell r="U130">
            <v>3.525519889508368E-4</v>
          </cell>
          <cell r="V130">
            <v>3.1749771338384421E-4</v>
          </cell>
          <cell r="W130">
            <v>1.5654769191400866E-4</v>
          </cell>
          <cell r="X130">
            <v>3.5597314852231352E-4</v>
          </cell>
          <cell r="Y130">
            <v>1.1538309677979321E-4</v>
          </cell>
          <cell r="Z130">
            <v>3.6711126220758717E-4</v>
          </cell>
          <cell r="AA130">
            <v>1.040719251412204E-4</v>
          </cell>
          <cell r="AB130">
            <v>7.8870236538165067E-5</v>
          </cell>
          <cell r="AC130">
            <v>2.9410448515692348E-4</v>
          </cell>
          <cell r="AD130">
            <v>2.9923377133568346E-4</v>
          </cell>
          <cell r="AE130">
            <v>1.1078901652877401E-4</v>
          </cell>
          <cell r="AF130">
            <v>1.3268934946642367E-4</v>
          </cell>
          <cell r="AG130">
            <v>2.7755282055954168E-4</v>
          </cell>
          <cell r="AH130">
            <v>1.9053132846158028E-4</v>
          </cell>
          <cell r="AI130">
            <v>1.4634637599839046E-4</v>
          </cell>
          <cell r="AJ130">
            <v>9.0597133516234188E-5</v>
          </cell>
          <cell r="AK130">
            <v>2.2119458817149452E-4</v>
          </cell>
          <cell r="AL130">
            <v>0</v>
          </cell>
        </row>
        <row r="131">
          <cell r="D131">
            <v>4.9203476692150857E-5</v>
          </cell>
          <cell r="E131">
            <v>2.2819032550687595E-5</v>
          </cell>
          <cell r="F131">
            <v>4.8660155696821909E-5</v>
          </cell>
          <cell r="G131">
            <v>1.0760927174149027E-3</v>
          </cell>
          <cell r="H131">
            <v>1.994340027088357E-3</v>
          </cell>
          <cell r="I131">
            <v>1.0286104186737182</v>
          </cell>
          <cell r="J131">
            <v>1.0613615856878109E-4</v>
          </cell>
          <cell r="K131">
            <v>1.0182011617126187E-4</v>
          </cell>
          <cell r="L131">
            <v>1.1560048379744175E-3</v>
          </cell>
          <cell r="M131">
            <v>1.9755366391050174E-4</v>
          </cell>
          <cell r="N131">
            <v>4.0368146683292124E-5</v>
          </cell>
          <cell r="O131">
            <v>3.9081949298633783E-4</v>
          </cell>
          <cell r="P131">
            <v>1.6600394545820865E-3</v>
          </cell>
          <cell r="Q131">
            <v>9.6859385348876031E-2</v>
          </cell>
          <cell r="R131">
            <v>7.3257753087398424E-3</v>
          </cell>
          <cell r="S131">
            <v>4.0949847435195258E-3</v>
          </cell>
          <cell r="T131">
            <v>2.0520979013968071E-4</v>
          </cell>
          <cell r="U131">
            <v>1.7290775991026862E-3</v>
          </cell>
          <cell r="V131">
            <v>2.0140096600611634E-4</v>
          </cell>
          <cell r="W131">
            <v>1.5173373642290069E-4</v>
          </cell>
          <cell r="X131">
            <v>1.3808091086925007E-4</v>
          </cell>
          <cell r="Y131">
            <v>2.9336194155458392E-5</v>
          </cell>
          <cell r="Z131">
            <v>3.2018990327932321E-4</v>
          </cell>
          <cell r="AA131">
            <v>3.5587978929303738E-5</v>
          </cell>
          <cell r="AB131">
            <v>5.3782488039191052E-5</v>
          </cell>
          <cell r="AC131">
            <v>3.2068307181571835E-4</v>
          </cell>
          <cell r="AD131">
            <v>6.7297267443532059E-5</v>
          </cell>
          <cell r="AE131">
            <v>3.4420497190217293E-5</v>
          </cell>
          <cell r="AF131">
            <v>3.3929962436798768E-5</v>
          </cell>
          <cell r="AG131">
            <v>3.4694982780554633E-5</v>
          </cell>
          <cell r="AH131">
            <v>1.0261182141014818E-4</v>
          </cell>
          <cell r="AI131">
            <v>3.1961255245346297E-5</v>
          </cell>
          <cell r="AJ131">
            <v>3.9992595556429909E-5</v>
          </cell>
          <cell r="AK131">
            <v>6.591839457519988E-5</v>
          </cell>
          <cell r="AL131">
            <v>0</v>
          </cell>
        </row>
        <row r="132">
          <cell r="D132">
            <v>7.8656467973384717E-3</v>
          </cell>
          <cell r="E132">
            <v>7.0533041581644973E-2</v>
          </cell>
          <cell r="F132">
            <v>4.7897319563577956E-2</v>
          </cell>
          <cell r="G132">
            <v>4.4428903541587428E-3</v>
          </cell>
          <cell r="H132">
            <v>3.2951818563045692E-3</v>
          </cell>
          <cell r="I132">
            <v>3.8708996676312464E-3</v>
          </cell>
          <cell r="J132">
            <v>1.1748706488230722</v>
          </cell>
          <cell r="K132">
            <v>3.4427090808894563E-2</v>
          </cell>
          <cell r="L132">
            <v>2.608709098414156E-3</v>
          </cell>
          <cell r="M132">
            <v>8.9718831162498257E-3</v>
          </cell>
          <cell r="N132">
            <v>4.0317315561233275E-2</v>
          </cell>
          <cell r="O132">
            <v>1.3506664539686131E-2</v>
          </cell>
          <cell r="P132">
            <v>3.2576908119538138E-3</v>
          </cell>
          <cell r="Q132">
            <v>5.4792007447845665E-3</v>
          </cell>
          <cell r="R132">
            <v>3.1231263227323178E-3</v>
          </cell>
          <cell r="S132">
            <v>1.7515835903227442E-3</v>
          </cell>
          <cell r="T132">
            <v>9.9407258445166798E-4</v>
          </cell>
          <cell r="U132">
            <v>1.9060775239989518E-3</v>
          </cell>
          <cell r="V132">
            <v>5.5057581178071403E-3</v>
          </cell>
          <cell r="W132">
            <v>5.2417917766062836E-3</v>
          </cell>
          <cell r="X132">
            <v>3.6045979451398754E-3</v>
          </cell>
          <cell r="Y132">
            <v>0.12318158647986807</v>
          </cell>
          <cell r="Z132">
            <v>7.6037025202195137E-3</v>
          </cell>
          <cell r="AA132">
            <v>4.4880491822983657E-3</v>
          </cell>
          <cell r="AB132">
            <v>4.5243967435289797E-4</v>
          </cell>
          <cell r="AC132">
            <v>4.2161768733389353E-3</v>
          </cell>
          <cell r="AD132">
            <v>3.9004264190662364E-3</v>
          </cell>
          <cell r="AE132">
            <v>6.9367547272350715E-3</v>
          </cell>
          <cell r="AF132">
            <v>2.1541048692237663E-2</v>
          </cell>
          <cell r="AG132">
            <v>9.0263206570394099E-3</v>
          </cell>
          <cell r="AH132">
            <v>2.7093387513027412E-2</v>
          </cell>
          <cell r="AI132">
            <v>1.3613835952274115E-2</v>
          </cell>
          <cell r="AJ132">
            <v>4.9105077730346872E-3</v>
          </cell>
          <cell r="AK132">
            <v>4.3983592578916361E-2</v>
          </cell>
          <cell r="AL132">
            <v>0</v>
          </cell>
        </row>
        <row r="133">
          <cell r="D133">
            <v>7.0525705491421579E-4</v>
          </cell>
          <cell r="E133">
            <v>3.6236598686118418E-5</v>
          </cell>
          <cell r="F133">
            <v>1.3900764403532468E-4</v>
          </cell>
          <cell r="G133">
            <v>2.2342708358154273E-3</v>
          </cell>
          <cell r="H133">
            <v>4.6855153180795552E-4</v>
          </cell>
          <cell r="I133">
            <v>2.5250763035258763E-4</v>
          </cell>
          <cell r="J133">
            <v>1.3923787231086225E-4</v>
          </cell>
          <cell r="K133">
            <v>1.0313088939387098</v>
          </cell>
          <cell r="L133">
            <v>1.6326276769067225E-3</v>
          </cell>
          <cell r="M133">
            <v>2.6910286095363121E-4</v>
          </cell>
          <cell r="N133">
            <v>3.3054151215384977E-4</v>
          </cell>
          <cell r="O133">
            <v>3.7284729780955885E-4</v>
          </cell>
          <cell r="P133">
            <v>2.4435162249564533E-4</v>
          </cell>
          <cell r="Q133">
            <v>3.1774110935164505E-4</v>
          </cell>
          <cell r="R133">
            <v>1.5644594119557456E-4</v>
          </cell>
          <cell r="S133">
            <v>4.1617031455677949E-4</v>
          </cell>
          <cell r="T133">
            <v>1.1556214032182544E-4</v>
          </cell>
          <cell r="U133">
            <v>1.5827689977222412E-4</v>
          </cell>
          <cell r="V133">
            <v>1.6216989806875186E-4</v>
          </cell>
          <cell r="W133">
            <v>6.336183161537274E-4</v>
          </cell>
          <cell r="X133">
            <v>4.410503868948868E-4</v>
          </cell>
          <cell r="Y133">
            <v>1.5399193833193298E-4</v>
          </cell>
          <cell r="Z133">
            <v>3.1972755980975135E-4</v>
          </cell>
          <cell r="AA133">
            <v>1.5068155665128635E-4</v>
          </cell>
          <cell r="AB133">
            <v>3.6483651338673659E-5</v>
          </cell>
          <cell r="AC133">
            <v>2.6308612137432015E-4</v>
          </cell>
          <cell r="AD133">
            <v>5.5601640702470398E-4</v>
          </cell>
          <cell r="AE133">
            <v>5.7689346579068385E-5</v>
          </cell>
          <cell r="AF133">
            <v>1.965870696107585E-4</v>
          </cell>
          <cell r="AG133">
            <v>7.4797703768468194E-5</v>
          </cell>
          <cell r="AH133">
            <v>9.2790149040979764E-5</v>
          </cell>
          <cell r="AI133">
            <v>4.0292468414854267E-5</v>
          </cell>
          <cell r="AJ133">
            <v>6.9190266637974738E-4</v>
          </cell>
          <cell r="AK133">
            <v>1.3474553986338679E-3</v>
          </cell>
          <cell r="AL133">
            <v>0</v>
          </cell>
        </row>
        <row r="134">
          <cell r="D134">
            <v>5.9913526463843149E-4</v>
          </cell>
          <cell r="E134">
            <v>1.6877064994020295E-4</v>
          </cell>
          <cell r="F134">
            <v>4.5395455971359677E-4</v>
          </cell>
          <cell r="G134">
            <v>1.0683051707372178E-3</v>
          </cell>
          <cell r="H134">
            <v>1.3941830962400873E-3</v>
          </cell>
          <cell r="I134">
            <v>3.0854085553806204E-3</v>
          </cell>
          <cell r="J134">
            <v>1.342023129466228E-3</v>
          </cell>
          <cell r="K134">
            <v>3.3753301276723303E-3</v>
          </cell>
          <cell r="L134">
            <v>1.0682293216638095</v>
          </cell>
          <cell r="M134">
            <v>4.2372690797328142E-3</v>
          </cell>
          <cell r="N134">
            <v>5.2485879469035509E-4</v>
          </cell>
          <cell r="O134">
            <v>1.7237498535686228E-3</v>
          </cell>
          <cell r="P134">
            <v>2.1150271810665092E-3</v>
          </cell>
          <cell r="Q134">
            <v>3.0174797696841111E-3</v>
          </cell>
          <cell r="R134">
            <v>2.2672673478983138E-3</v>
          </cell>
          <cell r="S134">
            <v>7.4032233508413104E-3</v>
          </cell>
          <cell r="T134">
            <v>8.0982009938630447E-4</v>
          </cell>
          <cell r="U134">
            <v>3.9225548216743605E-3</v>
          </cell>
          <cell r="V134">
            <v>2.8487223689048218E-3</v>
          </cell>
          <cell r="W134">
            <v>1.7241968499207305E-3</v>
          </cell>
          <cell r="X134">
            <v>4.6396881302975864E-3</v>
          </cell>
          <cell r="Y134">
            <v>2.3638916493746315E-4</v>
          </cell>
          <cell r="Z134">
            <v>1.1532455291287569E-2</v>
          </cell>
          <cell r="AA134">
            <v>1.8428992930878988E-3</v>
          </cell>
          <cell r="AB134">
            <v>2.1335344970016389E-3</v>
          </cell>
          <cell r="AC134">
            <v>5.8178004634978388E-3</v>
          </cell>
          <cell r="AD134">
            <v>3.5980811214267193E-3</v>
          </cell>
          <cell r="AE134">
            <v>5.9975649285915042E-4</v>
          </cell>
          <cell r="AF134">
            <v>9.7334932033904271E-4</v>
          </cell>
          <cell r="AG134">
            <v>7.6049214577025425E-4</v>
          </cell>
          <cell r="AH134">
            <v>1.3773035022714842E-3</v>
          </cell>
          <cell r="AI134">
            <v>2.5725228602422423E-3</v>
          </cell>
          <cell r="AJ134">
            <v>8.6274283320794693E-3</v>
          </cell>
          <cell r="AK134">
            <v>2.8869875022945104E-3</v>
          </cell>
          <cell r="AL134">
            <v>0</v>
          </cell>
        </row>
        <row r="135">
          <cell r="D135">
            <v>5.7556903411502495E-3</v>
          </cell>
          <cell r="E135">
            <v>7.972414146193622E-3</v>
          </cell>
          <cell r="F135">
            <v>4.0933834985142402E-3</v>
          </cell>
          <cell r="G135">
            <v>5.5413528415934957E-3</v>
          </cell>
          <cell r="H135">
            <v>8.9083939968383069E-3</v>
          </cell>
          <cell r="I135">
            <v>2.4614937886302281E-2</v>
          </cell>
          <cell r="J135">
            <v>2.033103491986098E-2</v>
          </cell>
          <cell r="K135">
            <v>2.6832237628619995E-2</v>
          </cell>
          <cell r="L135">
            <v>5.369431111090537E-2</v>
          </cell>
          <cell r="M135">
            <v>1.1988734272598809</v>
          </cell>
          <cell r="N135">
            <v>4.5565799202776968E-3</v>
          </cell>
          <cell r="O135">
            <v>3.8437888478517694E-2</v>
          </cell>
          <cell r="P135">
            <v>6.3135306017487097E-2</v>
          </cell>
          <cell r="Q135">
            <v>1.3559075669967082E-2</v>
          </cell>
          <cell r="R135">
            <v>2.0812985952991647E-2</v>
          </cell>
          <cell r="S135">
            <v>1.0645242712999865E-2</v>
          </cell>
          <cell r="T135">
            <v>2.5186459208956847E-3</v>
          </cell>
          <cell r="U135">
            <v>8.8199622688820527E-3</v>
          </cell>
          <cell r="V135">
            <v>9.6853560395869041E-3</v>
          </cell>
          <cell r="W135">
            <v>1.3927977549369901E-2</v>
          </cell>
          <cell r="X135">
            <v>2.3690071877401946E-2</v>
          </cell>
          <cell r="Y135">
            <v>6.8851712552962536E-3</v>
          </cell>
          <cell r="Z135">
            <v>2.2655408208097912E-2</v>
          </cell>
          <cell r="AA135">
            <v>7.2956416326290978E-3</v>
          </cell>
          <cell r="AB135">
            <v>4.0030012084063035E-3</v>
          </cell>
          <cell r="AC135">
            <v>3.4494673303479793E-2</v>
          </cell>
          <cell r="AD135">
            <v>2.0611221016876777E-2</v>
          </cell>
          <cell r="AE135">
            <v>2.0871296523771693E-3</v>
          </cell>
          <cell r="AF135">
            <v>5.7071268611913473E-3</v>
          </cell>
          <cell r="AG135">
            <v>8.1179740622523804E-3</v>
          </cell>
          <cell r="AH135">
            <v>3.9897177773296965E-3</v>
          </cell>
          <cell r="AI135">
            <v>5.336518200331845E-3</v>
          </cell>
          <cell r="AJ135">
            <v>5.3760925907339703E-3</v>
          </cell>
          <cell r="AK135">
            <v>1.2451567688395815E-2</v>
          </cell>
          <cell r="AL135">
            <v>0</v>
          </cell>
        </row>
        <row r="136">
          <cell r="D136">
            <v>1.1174675484073285E-3</v>
          </cell>
          <cell r="E136">
            <v>3.3435703084084623E-4</v>
          </cell>
          <cell r="F136">
            <v>6.159667940942396E-4</v>
          </cell>
          <cell r="G136">
            <v>5.4313580869488063E-4</v>
          </cell>
          <cell r="H136">
            <v>1.1860339933393285E-3</v>
          </cell>
          <cell r="I136">
            <v>7.3203324836890399E-4</v>
          </cell>
          <cell r="J136">
            <v>2.8606401787226491E-4</v>
          </cell>
          <cell r="K136">
            <v>2.3442203762822516E-4</v>
          </cell>
          <cell r="L136">
            <v>2.1002453740186623E-4</v>
          </cell>
          <cell r="M136">
            <v>2.9313765591187604E-4</v>
          </cell>
          <cell r="N136">
            <v>1.0006699279060007</v>
          </cell>
          <cell r="O136">
            <v>1.3650708727835515E-3</v>
          </cell>
          <cell r="P136">
            <v>6.181490787269165E-4</v>
          </cell>
          <cell r="Q136">
            <v>8.3796846196908411E-4</v>
          </cell>
          <cell r="R136">
            <v>2.8727693739105073E-4</v>
          </cell>
          <cell r="S136">
            <v>1.5601681675775358E-4</v>
          </cell>
          <cell r="T136">
            <v>1.8725686715301762E-4</v>
          </cell>
          <cell r="U136">
            <v>3.1550206700919811E-4</v>
          </cell>
          <cell r="V136">
            <v>4.3907867477775253E-4</v>
          </cell>
          <cell r="W136">
            <v>2.1209483770853878E-3</v>
          </cell>
          <cell r="X136">
            <v>3.3648152959024483E-4</v>
          </cell>
          <cell r="Y136">
            <v>7.6952067625141155E-5</v>
          </cell>
          <cell r="Z136">
            <v>4.7662796524565145E-4</v>
          </cell>
          <cell r="AA136">
            <v>6.2196041237805555E-5</v>
          </cell>
          <cell r="AB136">
            <v>2.3151128732090338E-5</v>
          </cell>
          <cell r="AC136">
            <v>3.7556417987917492E-4</v>
          </cell>
          <cell r="AD136">
            <v>1.8627346783607314E-4</v>
          </cell>
          <cell r="AE136">
            <v>5.7235956317478979E-5</v>
          </cell>
          <cell r="AF136">
            <v>9.7597284347553879E-5</v>
          </cell>
          <cell r="AG136">
            <v>1.2807886696744741E-4</v>
          </cell>
          <cell r="AH136">
            <v>9.5067875739254215E-5</v>
          </cell>
          <cell r="AI136">
            <v>3.6419249141776205E-5</v>
          </cell>
          <cell r="AJ136">
            <v>8.0510788821638854E-5</v>
          </cell>
          <cell r="AK136">
            <v>3.4386319118624286E-4</v>
          </cell>
          <cell r="AL136">
            <v>0</v>
          </cell>
        </row>
        <row r="137">
          <cell r="D137">
            <v>1.7111534101716952E-2</v>
          </cell>
          <cell r="E137">
            <v>3.1089578692764098E-3</v>
          </cell>
          <cell r="F137">
            <v>4.8568188769339991E-3</v>
          </cell>
          <cell r="G137">
            <v>8.5678317367589643E-3</v>
          </cell>
          <cell r="H137">
            <v>1.5412261881015058E-2</v>
          </cell>
          <cell r="I137">
            <v>7.8555443778920587E-3</v>
          </cell>
          <cell r="J137">
            <v>4.3522149055446472E-3</v>
          </cell>
          <cell r="K137">
            <v>5.2865720494832567E-3</v>
          </cell>
          <cell r="L137">
            <v>1.0061317195747512E-2</v>
          </cell>
          <cell r="M137">
            <v>1.2763588092451794E-2</v>
          </cell>
          <cell r="N137">
            <v>8.8523852068002062E-3</v>
          </cell>
          <cell r="O137">
            <v>1.0854202147936101</v>
          </cell>
          <cell r="P137">
            <v>1.4203879070743592E-2</v>
          </cell>
          <cell r="Q137">
            <v>8.6716126104055651E-3</v>
          </cell>
          <cell r="R137">
            <v>6.5590357316467566E-3</v>
          </cell>
          <cell r="S137">
            <v>6.916982149545294E-3</v>
          </cell>
          <cell r="T137">
            <v>1.2446045018131586E-3</v>
          </cell>
          <cell r="U137">
            <v>4.2859930470230626E-3</v>
          </cell>
          <cell r="V137">
            <v>1.5385656774966946E-3</v>
          </cell>
          <cell r="W137">
            <v>4.1563678712377818E-3</v>
          </cell>
          <cell r="X137">
            <v>1.3489813156142528E-3</v>
          </cell>
          <cell r="Y137">
            <v>8.902142719730777E-4</v>
          </cell>
          <cell r="Z137">
            <v>2.1885615761837183E-3</v>
          </cell>
          <cell r="AA137">
            <v>3.0240504662977123E-4</v>
          </cell>
          <cell r="AB137">
            <v>1.2840784533992324E-3</v>
          </cell>
          <cell r="AC137">
            <v>1.4316178587923836E-3</v>
          </cell>
          <cell r="AD137">
            <v>1.4345185239064196E-3</v>
          </cell>
          <cell r="AE137">
            <v>2.3598293653216386E-4</v>
          </cell>
          <cell r="AF137">
            <v>5.798858782625196E-4</v>
          </cell>
          <cell r="AG137">
            <v>6.2979260061584244E-4</v>
          </cell>
          <cell r="AH137">
            <v>2.1925510627320796E-3</v>
          </cell>
          <cell r="AI137">
            <v>2.8024068831603607E-3</v>
          </cell>
          <cell r="AJ137">
            <v>6.4447576693232042E-4</v>
          </cell>
          <cell r="AK137">
            <v>2.4147623723832445E-3</v>
          </cell>
          <cell r="AL137">
            <v>0</v>
          </cell>
        </row>
        <row r="138">
          <cell r="D138">
            <v>1.3506645551206481E-2</v>
          </cell>
          <cell r="E138">
            <v>4.9890532338283024E-3</v>
          </cell>
          <cell r="F138">
            <v>3.7962505719631489E-3</v>
          </cell>
          <cell r="G138">
            <v>1.4100204478835754E-2</v>
          </cell>
          <cell r="H138">
            <v>5.0687811845125342E-3</v>
          </cell>
          <cell r="I138">
            <v>1.0301570436175253E-2</v>
          </cell>
          <cell r="J138">
            <v>8.9624860238705275E-3</v>
          </cell>
          <cell r="K138">
            <v>1.4331521600373959E-3</v>
          </cell>
          <cell r="L138">
            <v>1.3678059251484857E-2</v>
          </cell>
          <cell r="M138">
            <v>5.1538780131687757E-3</v>
          </cell>
          <cell r="N138">
            <v>6.4284691524534579E-3</v>
          </cell>
          <cell r="O138">
            <v>1.3588546272561591E-2</v>
          </cell>
          <cell r="P138">
            <v>1.1390917201942825</v>
          </cell>
          <cell r="Q138">
            <v>1.8747480331307131E-2</v>
          </cell>
          <cell r="R138">
            <v>9.1904944337160462E-3</v>
          </cell>
          <cell r="S138">
            <v>1.9560878559752783E-2</v>
          </cell>
          <cell r="T138">
            <v>6.223234247084943E-3</v>
          </cell>
          <cell r="U138">
            <v>8.492602180876313E-2</v>
          </cell>
          <cell r="V138">
            <v>2.1933632855526729E-3</v>
          </cell>
          <cell r="W138">
            <v>1.2851661922418463E-3</v>
          </cell>
          <cell r="X138">
            <v>4.7077667501261855E-3</v>
          </cell>
          <cell r="Y138">
            <v>4.0785496173211672E-3</v>
          </cell>
          <cell r="Z138">
            <v>6.9132475746680935E-3</v>
          </cell>
          <cell r="AA138">
            <v>1.0406558562379832E-3</v>
          </cell>
          <cell r="AB138">
            <v>1.7354259808064328E-2</v>
          </cell>
          <cell r="AC138">
            <v>1.7934227357752565E-3</v>
          </cell>
          <cell r="AD138">
            <v>2.5755691656387347E-3</v>
          </cell>
          <cell r="AE138">
            <v>1.1012645726218209E-3</v>
          </cell>
          <cell r="AF138">
            <v>1.4552398394250762E-3</v>
          </cell>
          <cell r="AG138">
            <v>1.6435030641863242E-3</v>
          </cell>
          <cell r="AH138">
            <v>2.6661378236448275E-3</v>
          </cell>
          <cell r="AI138">
            <v>1.0995384337916972E-3</v>
          </cell>
          <cell r="AJ138">
            <v>9.8479520671419275E-4</v>
          </cell>
          <cell r="AK138">
            <v>4.0246183378412339E-3</v>
          </cell>
          <cell r="AL138">
            <v>0</v>
          </cell>
        </row>
        <row r="139">
          <cell r="D139">
            <v>4.7227184702344896E-4</v>
          </cell>
          <cell r="E139">
            <v>2.278988693504821E-4</v>
          </cell>
          <cell r="F139">
            <v>5.3675549230976086E-4</v>
          </cell>
          <cell r="G139">
            <v>1.1091892927193904E-2</v>
          </cell>
          <cell r="H139">
            <v>2.3097055716334306E-2</v>
          </cell>
          <cell r="I139">
            <v>4.957044827247889E-3</v>
          </cell>
          <cell r="J139">
            <v>1.1652050537333896E-3</v>
          </cell>
          <cell r="K139">
            <v>1.1701613945823955E-3</v>
          </cell>
          <cell r="L139">
            <v>1.332303974922017E-2</v>
          </cell>
          <cell r="M139">
            <v>2.2542244073700591E-3</v>
          </cell>
          <cell r="N139">
            <v>4.2028511461119895E-4</v>
          </cell>
          <cell r="O139">
            <v>4.4209335968238336E-3</v>
          </cell>
          <cell r="P139">
            <v>1.0984748273932029E-2</v>
          </cell>
          <cell r="Q139">
            <v>1.124667896475209</v>
          </cell>
          <cell r="R139">
            <v>8.5003090573319562E-2</v>
          </cell>
          <cell r="S139">
            <v>4.7407968003622222E-2</v>
          </cell>
          <cell r="T139">
            <v>2.3341685881717142E-3</v>
          </cell>
          <cell r="U139">
            <v>1.9455772508868357E-2</v>
          </cell>
          <cell r="V139">
            <v>2.3202366986667861E-3</v>
          </cell>
          <cell r="W139">
            <v>1.7516922679184602E-3</v>
          </cell>
          <cell r="X139">
            <v>1.5598924732185477E-3</v>
          </cell>
          <cell r="Y139">
            <v>3.1070272252997768E-4</v>
          </cell>
          <cell r="Z139">
            <v>3.6650392844723629E-3</v>
          </cell>
          <cell r="AA139">
            <v>4.0420495639669385E-4</v>
          </cell>
          <cell r="AB139">
            <v>4.9695703020614696E-4</v>
          </cell>
          <cell r="AC139">
            <v>3.4901071156305807E-3</v>
          </cell>
          <cell r="AD139">
            <v>7.6228084590070078E-4</v>
          </cell>
          <cell r="AE139">
            <v>3.9110178753677671E-4</v>
          </cell>
          <cell r="AF139">
            <v>3.8276010499784993E-4</v>
          </cell>
          <cell r="AG139">
            <v>3.8819371917259507E-4</v>
          </cell>
          <cell r="AH139">
            <v>1.1709848710734496E-3</v>
          </cell>
          <cell r="AI139">
            <v>3.6254871726999868E-4</v>
          </cell>
          <cell r="AJ139">
            <v>4.570261673968012E-4</v>
          </cell>
          <cell r="AK139">
            <v>7.3578536706249344E-4</v>
          </cell>
          <cell r="AL139">
            <v>0</v>
          </cell>
        </row>
        <row r="140">
          <cell r="D140">
            <v>2.3651916869678797E-3</v>
          </cell>
          <cell r="E140">
            <v>1.2795200451492068E-3</v>
          </cell>
          <cell r="F140">
            <v>3.6389449261765754E-3</v>
          </cell>
          <cell r="G140">
            <v>8.5238215063593321E-3</v>
          </cell>
          <cell r="H140">
            <v>1.5703064504738167E-2</v>
          </cell>
          <cell r="I140">
            <v>3.5731949808527869E-2</v>
          </cell>
          <cell r="J140">
            <v>7.9235023521330456E-3</v>
          </cell>
          <cell r="K140">
            <v>8.961212281961433E-3</v>
          </cell>
          <cell r="L140">
            <v>1.3321667846425913E-2</v>
          </cell>
          <cell r="M140">
            <v>7.9810983905968177E-3</v>
          </cell>
          <cell r="N140">
            <v>2.5270338419671472E-3</v>
          </cell>
          <cell r="O140">
            <v>1.0939897042576276E-2</v>
          </cell>
          <cell r="P140">
            <v>1.0343079797851363E-2</v>
          </cell>
          <cell r="Q140">
            <v>3.6261394156276869E-2</v>
          </cell>
          <cell r="R140">
            <v>1.0482798052363773</v>
          </cell>
          <cell r="S140">
            <v>4.7678812086241869E-2</v>
          </cell>
          <cell r="T140">
            <v>1.8241896451246811E-2</v>
          </cell>
          <cell r="U140">
            <v>6.1246070377193387E-2</v>
          </cell>
          <cell r="V140">
            <v>1.8573731562793853E-2</v>
          </cell>
          <cell r="W140">
            <v>1.127723533610714E-2</v>
          </cell>
          <cell r="X140">
            <v>6.3472795866787359E-3</v>
          </cell>
          <cell r="Y140">
            <v>2.4610015041159877E-3</v>
          </cell>
          <cell r="Z140">
            <v>2.445207205916684E-2</v>
          </cell>
          <cell r="AA140">
            <v>2.9141241500960937E-3</v>
          </cell>
          <cell r="AB140">
            <v>2.3776002927959851E-3</v>
          </cell>
          <cell r="AC140">
            <v>5.216316307259875E-3</v>
          </cell>
          <cell r="AD140">
            <v>5.0777117179115908E-3</v>
          </cell>
          <cell r="AE140">
            <v>2.5641303670253276E-3</v>
          </cell>
          <cell r="AF140">
            <v>2.2046501445014671E-3</v>
          </cell>
          <cell r="AG140">
            <v>2.2777574789527712E-3</v>
          </cell>
          <cell r="AH140">
            <v>1.0872730591779473E-2</v>
          </cell>
          <cell r="AI140">
            <v>3.3640780930077534E-3</v>
          </cell>
          <cell r="AJ140">
            <v>2.6897060723913425E-3</v>
          </cell>
          <cell r="AK140">
            <v>5.7254379551151778E-3</v>
          </cell>
          <cell r="AL140">
            <v>0</v>
          </cell>
        </row>
        <row r="141">
          <cell r="D141">
            <v>3.2754437065567399E-4</v>
          </cell>
          <cell r="E141">
            <v>1.2634863065987193E-4</v>
          </cell>
          <cell r="F141">
            <v>1.3934658171020334E-3</v>
          </cell>
          <cell r="G141">
            <v>3.1306869813329115E-4</v>
          </cell>
          <cell r="H141">
            <v>7.8553921586329222E-4</v>
          </cell>
          <cell r="I141">
            <v>1.3950493261181956E-3</v>
          </cell>
          <cell r="J141">
            <v>3.6744057447605811E-4</v>
          </cell>
          <cell r="K141">
            <v>5.8455016193295726E-4</v>
          </cell>
          <cell r="L141">
            <v>4.7306599806400161E-4</v>
          </cell>
          <cell r="M141">
            <v>5.1133092181459595E-4</v>
          </cell>
          <cell r="N141">
            <v>2.3466098491905089E-4</v>
          </cell>
          <cell r="O141">
            <v>6.1726655251751481E-4</v>
          </cell>
          <cell r="P141">
            <v>6.7234214664309603E-4</v>
          </cell>
          <cell r="Q141">
            <v>1.0873535423842559E-3</v>
          </cell>
          <cell r="R141">
            <v>1.8504047494969597E-3</v>
          </cell>
          <cell r="S141">
            <v>1.0872107209147717</v>
          </cell>
          <cell r="T141">
            <v>3.0273229652976965E-4</v>
          </cell>
          <cell r="U141">
            <v>3.1591839761563789E-4</v>
          </cell>
          <cell r="V141">
            <v>1.162487249176529E-3</v>
          </cell>
          <cell r="W141">
            <v>7.0629912717742179E-3</v>
          </cell>
          <cell r="X141">
            <v>2.4926118312124009E-4</v>
          </cell>
          <cell r="Y141">
            <v>6.320412236677741E-5</v>
          </cell>
          <cell r="Z141">
            <v>1.1662921308805633E-3</v>
          </cell>
          <cell r="AA141">
            <v>1.2133194554661042E-4</v>
          </cell>
          <cell r="AB141">
            <v>2.7507067517007894E-5</v>
          </cell>
          <cell r="AC141">
            <v>5.0398596581177851E-4</v>
          </cell>
          <cell r="AD141">
            <v>1.7672372236501567E-4</v>
          </cell>
          <cell r="AE141">
            <v>1.2472703999833406E-4</v>
          </cell>
          <cell r="AF141">
            <v>2.1797981450486311E-4</v>
          </cell>
          <cell r="AG141">
            <v>3.4678948514532335E-4</v>
          </cell>
          <cell r="AH141">
            <v>2.2371949301762075E-4</v>
          </cell>
          <cell r="AI141">
            <v>3.2615127683082889E-5</v>
          </cell>
          <cell r="AJ141">
            <v>9.6531207253511365E-5</v>
          </cell>
          <cell r="AK141">
            <v>9.5212073709441294E-4</v>
          </cell>
          <cell r="AL141">
            <v>0</v>
          </cell>
        </row>
        <row r="142">
          <cell r="D142">
            <v>0.10497934832157348</v>
          </cell>
          <cell r="E142">
            <v>3.9842931539687591E-2</v>
          </cell>
          <cell r="F142">
            <v>2.7287880416547811E-2</v>
          </cell>
          <cell r="G142">
            <v>1.1173942777126184E-2</v>
          </cell>
          <cell r="H142">
            <v>1.036956875444617E-2</v>
          </cell>
          <cell r="I142">
            <v>2.7065787413907194E-2</v>
          </cell>
          <cell r="J142">
            <v>2.9379128296846423E-2</v>
          </cell>
          <cell r="K142">
            <v>2.5796504591897782E-2</v>
          </cell>
          <cell r="L142">
            <v>1.6379965058886413E-2</v>
          </cell>
          <cell r="M142">
            <v>2.358482847510741E-2</v>
          </cell>
          <cell r="N142">
            <v>5.1153391896761172E-2</v>
          </cell>
          <cell r="O142">
            <v>2.5404470577168707E-2</v>
          </cell>
          <cell r="P142">
            <v>2.5374500783322301E-2</v>
          </cell>
          <cell r="Q142">
            <v>4.6080994211013082E-2</v>
          </cell>
          <cell r="R142">
            <v>2.2753949163009334E-2</v>
          </cell>
          <cell r="S142">
            <v>1.3717647831043196E-2</v>
          </cell>
          <cell r="T142">
            <v>1.3592030666327728</v>
          </cell>
          <cell r="U142">
            <v>1.0512655541128669E-2</v>
          </cell>
          <cell r="V142">
            <v>5.7821343773460425E-2</v>
          </cell>
          <cell r="W142">
            <v>2.1680875915273189E-2</v>
          </cell>
          <cell r="X142">
            <v>6.0667650478318028E-2</v>
          </cell>
          <cell r="Y142">
            <v>1.0366587331589239E-2</v>
          </cell>
          <cell r="Z142">
            <v>5.9291200855147448E-2</v>
          </cell>
          <cell r="AA142">
            <v>1.767121319066586E-2</v>
          </cell>
          <cell r="AB142">
            <v>5.1552145539540649E-3</v>
          </cell>
          <cell r="AC142">
            <v>1.6018858760692586E-2</v>
          </cell>
          <cell r="AD142">
            <v>5.2397910003414622E-2</v>
          </cell>
          <cell r="AE142">
            <v>2.1016370966732475E-2</v>
          </cell>
          <cell r="AF142">
            <v>2.2932583781755719E-2</v>
          </cell>
          <cell r="AG142">
            <v>5.3251284179246794E-2</v>
          </cell>
          <cell r="AH142">
            <v>3.2303135480908428E-2</v>
          </cell>
          <cell r="AI142">
            <v>2.4902080881477263E-2</v>
          </cell>
          <cell r="AJ142">
            <v>1.5293085110140143E-2</v>
          </cell>
          <cell r="AK142">
            <v>3.4504303683566856E-2</v>
          </cell>
          <cell r="AL142">
            <v>0</v>
          </cell>
        </row>
        <row r="143">
          <cell r="D143">
            <v>1.1419787874663958E-3</v>
          </cell>
          <cell r="E143">
            <v>5.0748413130823815E-4</v>
          </cell>
          <cell r="F143">
            <v>1.7057487374787178E-3</v>
          </cell>
          <cell r="G143">
            <v>5.9298874356432836E-3</v>
          </cell>
          <cell r="H143">
            <v>3.6409767634030824E-2</v>
          </cell>
          <cell r="I143">
            <v>0.10714236378280115</v>
          </cell>
          <cell r="J143">
            <v>1.7754273584059752E-3</v>
          </cell>
          <cell r="K143">
            <v>2.6032398128415847E-3</v>
          </cell>
          <cell r="L143">
            <v>2.5380937010977306E-3</v>
          </cell>
          <cell r="M143">
            <v>2.7067845196795184E-3</v>
          </cell>
          <cell r="N143">
            <v>1.1912487869958971E-3</v>
          </cell>
          <cell r="O143">
            <v>3.6194135825260996E-3</v>
          </cell>
          <cell r="P143">
            <v>3.6581079135643074E-3</v>
          </cell>
          <cell r="Q143">
            <v>1.8343549270149823E-2</v>
          </cell>
          <cell r="R143">
            <v>3.96735684402228E-3</v>
          </cell>
          <cell r="S143">
            <v>1.047433100037767E-2</v>
          </cell>
          <cell r="T143">
            <v>9.6608948743592792E-3</v>
          </cell>
          <cell r="U143">
            <v>1.097736917304257</v>
          </cell>
          <cell r="V143">
            <v>4.0011509038238146E-3</v>
          </cell>
          <cell r="W143">
            <v>6.8520713928067736E-3</v>
          </cell>
          <cell r="X143">
            <v>4.8077407493169848E-2</v>
          </cell>
          <cell r="Y143">
            <v>1.4250274089815289E-3</v>
          </cell>
          <cell r="Z143">
            <v>6.2431744894160299E-2</v>
          </cell>
          <cell r="AA143">
            <v>5.7146224483148166E-3</v>
          </cell>
          <cell r="AB143">
            <v>8.4188944933576114E-3</v>
          </cell>
          <cell r="AC143">
            <v>1.4392176020173446E-2</v>
          </cell>
          <cell r="AD143">
            <v>1.4891272150307711E-2</v>
          </cell>
          <cell r="AE143">
            <v>6.8935351544334254E-3</v>
          </cell>
          <cell r="AF143">
            <v>4.4334688987036908E-3</v>
          </cell>
          <cell r="AG143">
            <v>5.2913374423782314E-3</v>
          </cell>
          <cell r="AH143">
            <v>1.3509137178290767E-2</v>
          </cell>
          <cell r="AI143">
            <v>8.6918674412813127E-4</v>
          </cell>
          <cell r="AJ143">
            <v>7.0042579025766591E-3</v>
          </cell>
          <cell r="AK143">
            <v>5.0719683299324629E-3</v>
          </cell>
          <cell r="AL143">
            <v>0</v>
          </cell>
        </row>
        <row r="144">
          <cell r="D144">
            <v>2.36230797950529E-2</v>
          </cell>
          <cell r="E144">
            <v>2.4554339304769655E-2</v>
          </cell>
          <cell r="F144">
            <v>4.4968389787003023E-2</v>
          </cell>
          <cell r="G144">
            <v>0.15546229609209802</v>
          </cell>
          <cell r="H144">
            <v>9.3437228048157572E-2</v>
          </cell>
          <cell r="I144">
            <v>0.28249683589618774</v>
          </cell>
          <cell r="J144">
            <v>0.28157407211596258</v>
          </cell>
          <cell r="K144">
            <v>0.47043280664806419</v>
          </cell>
          <cell r="L144">
            <v>0.28744262208875465</v>
          </cell>
          <cell r="M144">
            <v>0.41714146771899591</v>
          </cell>
          <cell r="N144">
            <v>7.9818964637889622E-2</v>
          </cell>
          <cell r="O144">
            <v>0.44894010522116451</v>
          </cell>
          <cell r="P144">
            <v>0.45143453061986222</v>
          </cell>
          <cell r="Q144">
            <v>0.79434618870068119</v>
          </cell>
          <cell r="R144">
            <v>0.40830973661881004</v>
          </cell>
          <cell r="S144">
            <v>0.21937350355493995</v>
          </cell>
          <cell r="T144">
            <v>2.5465195628233038E-2</v>
          </cell>
          <cell r="U144">
            <v>8.0690655108337811E-2</v>
          </cell>
          <cell r="V144">
            <v>1.1069079418425267</v>
          </cell>
          <cell r="W144">
            <v>0.15457092319815544</v>
          </cell>
          <cell r="X144">
            <v>7.5391780358911628E-2</v>
          </cell>
          <cell r="Y144">
            <v>3.426475859785158E-2</v>
          </cell>
          <cell r="Z144">
            <v>1.0381952123836748</v>
          </cell>
          <cell r="AA144">
            <v>4.6491843283081882E-2</v>
          </cell>
          <cell r="AB144">
            <v>1.2364327339085265E-2</v>
          </cell>
          <cell r="AC144">
            <v>0.13610914829439302</v>
          </cell>
          <cell r="AD144">
            <v>7.7181550052413228E-2</v>
          </cell>
          <cell r="AE144">
            <v>1.5685410181212514E-2</v>
          </cell>
          <cell r="AF144">
            <v>2.7123376904287205E-2</v>
          </cell>
          <cell r="AG144">
            <v>3.8544896771483102E-2</v>
          </cell>
          <cell r="AH144">
            <v>3.4545509115818947E-2</v>
          </cell>
          <cell r="AI144">
            <v>1.5092054431894887E-2</v>
          </cell>
          <cell r="AJ144">
            <v>4.7919318002866751E-2</v>
          </cell>
          <cell r="AK144">
            <v>5.0277585324203095E-2</v>
          </cell>
          <cell r="AL144">
            <v>0</v>
          </cell>
        </row>
        <row r="145">
          <cell r="D145">
            <v>4.936979157870737E-2</v>
          </cell>
          <cell r="E145">
            <v>1.8822181600862582E-2</v>
          </cell>
          <cell r="F145">
            <v>0.21183346435155181</v>
          </cell>
          <cell r="G145">
            <v>4.4537238463395398E-2</v>
          </cell>
          <cell r="H145">
            <v>0.11566037719731115</v>
          </cell>
          <cell r="I145">
            <v>0.2030187059184195</v>
          </cell>
          <cell r="J145">
            <v>5.1886844619382838E-2</v>
          </cell>
          <cell r="K145">
            <v>8.3026150391805484E-2</v>
          </cell>
          <cell r="L145">
            <v>6.6925328557611713E-2</v>
          </cell>
          <cell r="M145">
            <v>7.2539051455303497E-2</v>
          </cell>
          <cell r="N145">
            <v>3.4592253674614645E-2</v>
          </cell>
          <cell r="O145">
            <v>8.7788450594508183E-2</v>
          </cell>
          <cell r="P145">
            <v>9.6323209225699147E-2</v>
          </cell>
          <cell r="Q145">
            <v>0.15139717618839718</v>
          </cell>
          <cell r="R145">
            <v>7.8763833782947545E-2</v>
          </cell>
          <cell r="S145">
            <v>4.125142493169149E-2</v>
          </cell>
          <cell r="T145">
            <v>4.2501615875193181E-2</v>
          </cell>
          <cell r="U145">
            <v>3.578463085978046E-2</v>
          </cell>
          <cell r="V145">
            <v>0.16339690696361459</v>
          </cell>
          <cell r="W145">
            <v>1.0758277551483666</v>
          </cell>
          <cell r="X145">
            <v>3.5493696635398184E-2</v>
          </cell>
          <cell r="Y145">
            <v>8.8496752001976757E-3</v>
          </cell>
          <cell r="Z145">
            <v>0.16318010291366888</v>
          </cell>
          <cell r="AA145">
            <v>1.7471112129653271E-2</v>
          </cell>
          <cell r="AB145">
            <v>3.6223924732019523E-3</v>
          </cell>
          <cell r="AC145">
            <v>7.0628133985959601E-2</v>
          </cell>
          <cell r="AD145">
            <v>2.5239206588026884E-2</v>
          </cell>
          <cell r="AE145">
            <v>1.3145298191601753E-2</v>
          </cell>
          <cell r="AF145">
            <v>3.1601729263793829E-2</v>
          </cell>
          <cell r="AG145">
            <v>5.2115561383993682E-2</v>
          </cell>
          <cell r="AH145">
            <v>3.1192109026935609E-2</v>
          </cell>
          <cell r="AI145">
            <v>4.1433122738951979E-3</v>
          </cell>
          <cell r="AJ145">
            <v>1.376129293644511E-2</v>
          </cell>
          <cell r="AK145">
            <v>0.12280315925493483</v>
          </cell>
          <cell r="AL145">
            <v>0</v>
          </cell>
        </row>
        <row r="146">
          <cell r="D146">
            <v>7.5320587342082217E-4</v>
          </cell>
          <cell r="E146">
            <v>7.6501535458806461E-4</v>
          </cell>
          <cell r="F146">
            <v>3.7458055477392598E-3</v>
          </cell>
          <cell r="G146">
            <v>7.9847024119369097E-3</v>
          </cell>
          <cell r="H146">
            <v>4.0403618260548765E-2</v>
          </cell>
          <cell r="I146">
            <v>0.12966909884941344</v>
          </cell>
          <cell r="J146">
            <v>7.4689191273855267E-3</v>
          </cell>
          <cell r="K146">
            <v>5.7914211975385512E-3</v>
          </cell>
          <cell r="L146">
            <v>7.6145860790425004E-3</v>
          </cell>
          <cell r="M146">
            <v>1.0173359103489484E-2</v>
          </cell>
          <cell r="N146">
            <v>3.8509897531548818E-3</v>
          </cell>
          <cell r="O146">
            <v>1.0617202916657291E-2</v>
          </cell>
          <cell r="P146">
            <v>7.8675617677684828E-3</v>
          </cell>
          <cell r="Q146">
            <v>5.2780832709328575E-2</v>
          </cell>
          <cell r="R146">
            <v>1.2613962748490212E-2</v>
          </cell>
          <cell r="S146">
            <v>1.9278142018079199E-2</v>
          </cell>
          <cell r="T146">
            <v>1.8000876598487179E-3</v>
          </cell>
          <cell r="U146">
            <v>3.1505312093514696E-3</v>
          </cell>
          <cell r="V146">
            <v>7.210541205046295E-3</v>
          </cell>
          <cell r="W146">
            <v>3.7675783892113534E-3</v>
          </cell>
          <cell r="X146">
            <v>1.0383643362110502</v>
          </cell>
          <cell r="Y146">
            <v>1.2017988806672427E-3</v>
          </cell>
          <cell r="Z146">
            <v>1.1882652701670144E-2</v>
          </cell>
          <cell r="AA146">
            <v>6.1747056129800295E-3</v>
          </cell>
          <cell r="AB146">
            <v>9.9835668746032558E-4</v>
          </cell>
          <cell r="AC146">
            <v>5.9675744854917803E-3</v>
          </cell>
          <cell r="AD146">
            <v>3.3015951542651441E-3</v>
          </cell>
          <cell r="AE146">
            <v>1.6283644573131418E-3</v>
          </cell>
          <cell r="AF146">
            <v>1.0910298811581192E-3</v>
          </cell>
          <cell r="AG146">
            <v>2.78862936428007E-3</v>
          </cell>
          <cell r="AH146">
            <v>1.8942513462441176E-3</v>
          </cell>
          <cell r="AI146">
            <v>9.7319406477537271E-4</v>
          </cell>
          <cell r="AJ146">
            <v>2.6321432711895331E-3</v>
          </cell>
          <cell r="AK146">
            <v>3.559412065229244E-3</v>
          </cell>
          <cell r="AL146">
            <v>0</v>
          </cell>
        </row>
        <row r="147">
          <cell r="D147">
            <v>2.0207447815880977E-3</v>
          </cell>
          <cell r="E147">
            <v>1.0544853921929372E-3</v>
          </cell>
          <cell r="F147">
            <v>5.6190468531569513E-3</v>
          </cell>
          <cell r="G147">
            <v>6.9266713606989851E-3</v>
          </cell>
          <cell r="H147">
            <v>1.983562078453573E-2</v>
          </cell>
          <cell r="I147">
            <v>1.6501435861081031E-2</v>
          </cell>
          <cell r="J147">
            <v>6.6423807735354326E-3</v>
          </cell>
          <cell r="K147">
            <v>1.0017672101315234E-2</v>
          </cell>
          <cell r="L147">
            <v>7.0813743571498042E-3</v>
          </cell>
          <cell r="M147">
            <v>9.1310119053470053E-3</v>
          </cell>
          <cell r="N147">
            <v>2.5246581092384685E-3</v>
          </cell>
          <cell r="O147">
            <v>1.5094954048905138E-2</v>
          </cell>
          <cell r="P147">
            <v>1.0564358285211524E-2</v>
          </cell>
          <cell r="Q147">
            <v>2.0231984174830839E-2</v>
          </cell>
          <cell r="R147">
            <v>1.0877517185760929E-2</v>
          </cell>
          <cell r="S147">
            <v>7.4605770734210647E-3</v>
          </cell>
          <cell r="T147">
            <v>6.4158813792764184E-3</v>
          </cell>
          <cell r="U147">
            <v>1.1512632049809204E-2</v>
          </cell>
          <cell r="V147">
            <v>2.0841594898879295E-2</v>
          </cell>
          <cell r="W147">
            <v>2.6304275644879516E-2</v>
          </cell>
          <cell r="X147">
            <v>1.4570994615667323E-2</v>
          </cell>
          <cell r="Y147">
            <v>1.0025868431928002</v>
          </cell>
          <cell r="Z147">
            <v>3.2789637069265451E-2</v>
          </cell>
          <cell r="AA147">
            <v>2.9100775445320904E-2</v>
          </cell>
          <cell r="AB147">
            <v>1.847572907220385E-3</v>
          </cell>
          <cell r="AC147">
            <v>2.3739616193076279E-2</v>
          </cell>
          <cell r="AD147">
            <v>2.7856277470603347E-2</v>
          </cell>
          <cell r="AE147">
            <v>2.2647240966638952E-2</v>
          </cell>
          <cell r="AF147">
            <v>1.8761708215244314E-2</v>
          </cell>
          <cell r="AG147">
            <v>1.8929314303583789E-2</v>
          </cell>
          <cell r="AH147">
            <v>7.0111358491164691E-2</v>
          </cell>
          <cell r="AI147">
            <v>3.4003244133214428E-2</v>
          </cell>
          <cell r="AJ147">
            <v>9.1296091627246431E-3</v>
          </cell>
          <cell r="AK147">
            <v>0.24869810785058441</v>
          </cell>
          <cell r="AL147">
            <v>0</v>
          </cell>
        </row>
        <row r="148">
          <cell r="D148">
            <v>1.7483858111560654E-3</v>
          </cell>
          <cell r="E148">
            <v>1.0500485102536688E-3</v>
          </cell>
          <cell r="F148">
            <v>4.1184069102016222E-3</v>
          </cell>
          <cell r="G148">
            <v>8.3026841417232142E-3</v>
          </cell>
          <cell r="H148">
            <v>1.9724697222301212E-2</v>
          </cell>
          <cell r="I148">
            <v>3.4545107472023454E-2</v>
          </cell>
          <cell r="J148">
            <v>7.9714171536592188E-3</v>
          </cell>
          <cell r="K148">
            <v>1.6711674613859695E-2</v>
          </cell>
          <cell r="L148">
            <v>1.3503863006098269E-2</v>
          </cell>
          <cell r="M148">
            <v>1.0540547647723476E-2</v>
          </cell>
          <cell r="N148">
            <v>2.7014586628472605E-3</v>
          </cell>
          <cell r="O148">
            <v>1.5435018745919018E-2</v>
          </cell>
          <cell r="P148">
            <v>1.4986568583645211E-2</v>
          </cell>
          <cell r="Q148">
            <v>2.2175054095420758E-2</v>
          </cell>
          <cell r="R148">
            <v>1.3431576551536761E-2</v>
          </cell>
          <cell r="S148">
            <v>1.5991994103563612E-2</v>
          </cell>
          <cell r="T148">
            <v>6.2845232994050565E-3</v>
          </cell>
          <cell r="U148">
            <v>7.5178778073926346E-3</v>
          </cell>
          <cell r="V148">
            <v>1.4066472790468517E-2</v>
          </cell>
          <cell r="W148">
            <v>1.7939739826600975E-2</v>
          </cell>
          <cell r="X148">
            <v>3.6843674889557067E-2</v>
          </cell>
          <cell r="Y148">
            <v>1.4116221407920037E-3</v>
          </cell>
          <cell r="Z148">
            <v>1.1182554713441248</v>
          </cell>
          <cell r="AA148">
            <v>4.1087478299321134E-2</v>
          </cell>
          <cell r="AB148">
            <v>2.1743883984750127E-3</v>
          </cell>
          <cell r="AC148">
            <v>5.637772219135409E-2</v>
          </cell>
          <cell r="AD148">
            <v>7.9765945716844585E-3</v>
          </cell>
          <cell r="AE148">
            <v>8.9956529946345551E-3</v>
          </cell>
          <cell r="AF148">
            <v>1.2939135731681371E-2</v>
          </cell>
          <cell r="AG148">
            <v>2.367760413457173E-2</v>
          </cell>
          <cell r="AH148">
            <v>1.1195060336724733E-2</v>
          </cell>
          <cell r="AI148">
            <v>4.4380422695211134E-3</v>
          </cell>
          <cell r="AJ148">
            <v>1.2962783807022886E-2</v>
          </cell>
          <cell r="AK148">
            <v>1.4010340054759308E-2</v>
          </cell>
          <cell r="AL148">
            <v>0</v>
          </cell>
        </row>
        <row r="149">
          <cell r="D149">
            <v>3.3628333219310582E-3</v>
          </cell>
          <cell r="E149">
            <v>1.3286864142719307E-3</v>
          </cell>
          <cell r="F149">
            <v>1.5367487807684866E-3</v>
          </cell>
          <cell r="G149">
            <v>3.0929994522176252E-3</v>
          </cell>
          <cell r="H149">
            <v>4.6590621300784995E-3</v>
          </cell>
          <cell r="I149">
            <v>1.3794676108139852E-2</v>
          </cell>
          <cell r="J149">
            <v>5.0803617981886985E-3</v>
          </cell>
          <cell r="K149">
            <v>7.8641743459372717E-3</v>
          </cell>
          <cell r="L149">
            <v>4.9057763104255626E-3</v>
          </cell>
          <cell r="M149">
            <v>7.0325883528314787E-3</v>
          </cell>
          <cell r="N149">
            <v>2.6935479327141803E-3</v>
          </cell>
          <cell r="O149">
            <v>7.6257655644159589E-3</v>
          </cell>
          <cell r="P149">
            <v>7.6666087146947054E-3</v>
          </cell>
          <cell r="Q149">
            <v>1.4588552240848859E-2</v>
          </cell>
          <cell r="R149">
            <v>6.9923418320387322E-3</v>
          </cell>
          <cell r="S149">
            <v>4.466648728229862E-3</v>
          </cell>
          <cell r="T149">
            <v>3.2004947768992216E-2</v>
          </cell>
          <cell r="U149">
            <v>8.954609470802824E-2</v>
          </cell>
          <cell r="V149">
            <v>1.8242948798873754E-2</v>
          </cell>
          <cell r="W149">
            <v>3.8192940513009938E-3</v>
          </cell>
          <cell r="X149">
            <v>6.6020458454721254E-3</v>
          </cell>
          <cell r="Y149">
            <v>8.7603095308847769E-4</v>
          </cell>
          <cell r="Z149">
            <v>2.1963962097420284E-2</v>
          </cell>
          <cell r="AA149">
            <v>1.215211349877749</v>
          </cell>
          <cell r="AB149">
            <v>9.8075011943233779E-4</v>
          </cell>
          <cell r="AC149">
            <v>3.8692067753883083E-3</v>
          </cell>
          <cell r="AD149">
            <v>3.765234833559714E-3</v>
          </cell>
          <cell r="AE149">
            <v>6.1146498329026008E-2</v>
          </cell>
          <cell r="AF149">
            <v>6.2877748242504052E-3</v>
          </cell>
          <cell r="AG149">
            <v>3.0940126889141467E-2</v>
          </cell>
          <cell r="AH149">
            <v>5.3637940274247464E-3</v>
          </cell>
          <cell r="AI149">
            <v>3.0213292882664264E-2</v>
          </cell>
          <cell r="AJ149">
            <v>1.6424012933936181E-3</v>
          </cell>
          <cell r="AK149">
            <v>2.0696239137134261E-3</v>
          </cell>
          <cell r="AL149">
            <v>0</v>
          </cell>
        </row>
        <row r="150">
          <cell r="D150">
            <v>1.8055379998194094E-3</v>
          </cell>
          <cell r="E150">
            <v>1.5845582034554784E-3</v>
          </cell>
          <cell r="F150">
            <v>2.8574257565986013E-3</v>
          </cell>
          <cell r="G150">
            <v>9.5337190586074396E-3</v>
          </cell>
          <cell r="H150">
            <v>5.6679454878495079E-3</v>
          </cell>
          <cell r="I150">
            <v>1.717783730651512E-2</v>
          </cell>
          <cell r="J150">
            <v>1.6489547281544309E-2</v>
          </cell>
          <cell r="K150">
            <v>2.7452640375537157E-2</v>
          </cell>
          <cell r="L150">
            <v>1.6795317016337494E-2</v>
          </cell>
          <cell r="M150">
            <v>2.4365155845573656E-2</v>
          </cell>
          <cell r="N150">
            <v>4.8577510313045288E-3</v>
          </cell>
          <cell r="O150">
            <v>2.6228047029449916E-2</v>
          </cell>
          <cell r="P150">
            <v>2.6387376538338357E-2</v>
          </cell>
          <cell r="Q150">
            <v>4.6618014142938091E-2</v>
          </cell>
          <cell r="R150">
            <v>2.3868940910016446E-2</v>
          </cell>
          <cell r="S150">
            <v>1.2849190568987331E-2</v>
          </cell>
          <cell r="T150">
            <v>6.4715111011702719E-3</v>
          </cell>
          <cell r="U150">
            <v>5.9531864316295559E-3</v>
          </cell>
          <cell r="V150">
            <v>6.454988970784642E-2</v>
          </cell>
          <cell r="W150">
            <v>9.7916892339743721E-3</v>
          </cell>
          <cell r="X150">
            <v>5.0287023654452404E-3</v>
          </cell>
          <cell r="Y150">
            <v>2.0359408167652023E-3</v>
          </cell>
          <cell r="Z150">
            <v>6.067309906009289E-2</v>
          </cell>
          <cell r="AA150">
            <v>1.9089918200865943E-2</v>
          </cell>
          <cell r="AB150">
            <v>1.0007515083419327</v>
          </cell>
          <cell r="AC150">
            <v>8.4709667062251894E-3</v>
          </cell>
          <cell r="AD150">
            <v>5.0451232517941466E-3</v>
          </cell>
          <cell r="AE150">
            <v>4.5901054132942865E-3</v>
          </cell>
          <cell r="AF150">
            <v>4.2658468442813889E-3</v>
          </cell>
          <cell r="AG150">
            <v>4.7736990433174503E-2</v>
          </cell>
          <cell r="AH150">
            <v>5.073096363889266E-3</v>
          </cell>
          <cell r="AI150">
            <v>1.0093315958197213E-2</v>
          </cell>
          <cell r="AJ150">
            <v>2.8709017034486374E-3</v>
          </cell>
          <cell r="AK150">
            <v>3.2462012253873487E-3</v>
          </cell>
          <cell r="AL150">
            <v>0</v>
          </cell>
        </row>
        <row r="151">
          <cell r="D151">
            <v>1.7220671340744203E-3</v>
          </cell>
          <cell r="E151">
            <v>1.1648102678429855E-3</v>
          </cell>
          <cell r="F151">
            <v>1.8729973371624249E-3</v>
          </cell>
          <cell r="G151">
            <v>2.6944777672185252E-2</v>
          </cell>
          <cell r="H151">
            <v>9.0882237729617912E-2</v>
          </cell>
          <cell r="I151">
            <v>9.3536063550914775E-2</v>
          </cell>
          <cell r="J151">
            <v>7.3656223994370629E-3</v>
          </cell>
          <cell r="K151">
            <v>7.5723366674786147E-3</v>
          </cell>
          <cell r="L151">
            <v>6.6667803947997586E-3</v>
          </cell>
          <cell r="M151">
            <v>9.7617871305784049E-3</v>
          </cell>
          <cell r="N151">
            <v>2.968744485410161E-3</v>
          </cell>
          <cell r="O151">
            <v>1.8391567574353219E-2</v>
          </cell>
          <cell r="P151">
            <v>1.5603338581888691E-2</v>
          </cell>
          <cell r="Q151">
            <v>3.0081228314694217E-2</v>
          </cell>
          <cell r="R151">
            <v>1.2257691350372807E-2</v>
          </cell>
          <cell r="S151">
            <v>1.7587329684269008E-2</v>
          </cell>
          <cell r="T151">
            <v>6.8643846824526572E-3</v>
          </cell>
          <cell r="U151">
            <v>5.1513525043689334E-3</v>
          </cell>
          <cell r="V151">
            <v>1.1043228841044323E-2</v>
          </cell>
          <cell r="W151">
            <v>4.0144318967400006E-3</v>
          </cell>
          <cell r="X151">
            <v>4.1018021509274596E-2</v>
          </cell>
          <cell r="Y151">
            <v>9.5750223505501294E-4</v>
          </cell>
          <cell r="Z151">
            <v>1.1400768305100974E-2</v>
          </cell>
          <cell r="AA151">
            <v>6.5036765945771817E-3</v>
          </cell>
          <cell r="AB151">
            <v>4.6378105195212497E-4</v>
          </cell>
          <cell r="AC151">
            <v>1.0119342611232174</v>
          </cell>
          <cell r="AD151">
            <v>1.4561449653979976E-3</v>
          </cell>
          <cell r="AE151">
            <v>2.3651827305266569E-3</v>
          </cell>
          <cell r="AF151">
            <v>2.6371859152700596E-3</v>
          </cell>
          <cell r="AG151">
            <v>1.1838587344974606E-2</v>
          </cell>
          <cell r="AH151">
            <v>4.9010093559504917E-3</v>
          </cell>
          <cell r="AI151">
            <v>2.3481508579593739E-3</v>
          </cell>
          <cell r="AJ151">
            <v>7.5843301123804465E-4</v>
          </cell>
          <cell r="AK151">
            <v>1.3637608957073602E-3</v>
          </cell>
          <cell r="AL151">
            <v>0</v>
          </cell>
        </row>
        <row r="152">
          <cell r="D152">
            <v>3.9171041298078626E-3</v>
          </cell>
          <cell r="E152">
            <v>2.3211694096183263E-3</v>
          </cell>
          <cell r="F152">
            <v>8.7673979408779846E-3</v>
          </cell>
          <cell r="G152">
            <v>1.4420057257660938E-2</v>
          </cell>
          <cell r="H152">
            <v>3.0521151224621092E-2</v>
          </cell>
          <cell r="I152">
            <v>6.4117590696357724E-2</v>
          </cell>
          <cell r="J152">
            <v>1.6656979161435034E-2</v>
          </cell>
          <cell r="K152">
            <v>2.5075727599868355E-2</v>
          </cell>
          <cell r="L152">
            <v>2.0736810648532059E-2</v>
          </cell>
          <cell r="M152">
            <v>3.3732635699737397E-2</v>
          </cell>
          <cell r="N152">
            <v>8.8342209244567493E-3</v>
          </cell>
          <cell r="O152">
            <v>3.6957812346607603E-2</v>
          </cell>
          <cell r="P152">
            <v>3.8132649153134322E-2</v>
          </cell>
          <cell r="Q152">
            <v>5.457268895214492E-2</v>
          </cell>
          <cell r="R152">
            <v>2.8603967998743495E-2</v>
          </cell>
          <cell r="S152">
            <v>3.0747540703319642E-2</v>
          </cell>
          <cell r="T152">
            <v>1.4982943047562543E-2</v>
          </cell>
          <cell r="U152">
            <v>5.1858275437119287E-2</v>
          </cell>
          <cell r="V152">
            <v>4.7914304203487607E-2</v>
          </cell>
          <cell r="W152">
            <v>3.7948255290042185E-2</v>
          </cell>
          <cell r="X152">
            <v>9.6385762826929192E-2</v>
          </cell>
          <cell r="Y152">
            <v>5.3837558669319711E-3</v>
          </cell>
          <cell r="Z152">
            <v>8.3269837386508769E-2</v>
          </cell>
          <cell r="AA152">
            <v>1.4209532047281934E-2</v>
          </cell>
          <cell r="AB152">
            <v>8.1138900454305191E-3</v>
          </cell>
          <cell r="AC152">
            <v>2.8302571977736224E-2</v>
          </cell>
          <cell r="AD152">
            <v>1.0299799823276374</v>
          </cell>
          <cell r="AE152">
            <v>2.4576305135692391E-2</v>
          </cell>
          <cell r="AF152">
            <v>5.132023839987452E-2</v>
          </cell>
          <cell r="AG152">
            <v>4.9668483870225738E-2</v>
          </cell>
          <cell r="AH152">
            <v>6.5671629124396419E-2</v>
          </cell>
          <cell r="AI152">
            <v>1.4307858348088261E-2</v>
          </cell>
          <cell r="AJ152">
            <v>5.2411231915578928E-2</v>
          </cell>
          <cell r="AK152">
            <v>2.8673322654738129E-2</v>
          </cell>
          <cell r="AL152">
            <v>0</v>
          </cell>
        </row>
        <row r="153"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1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</row>
        <row r="154"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1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</row>
        <row r="155">
          <cell r="D155">
            <v>8.1716828082021393E-4</v>
          </cell>
          <cell r="E155">
            <v>3.3330101461187767E-4</v>
          </cell>
          <cell r="F155">
            <v>3.2825096017980453E-3</v>
          </cell>
          <cell r="G155">
            <v>1.5296400676764086E-3</v>
          </cell>
          <cell r="H155">
            <v>3.7724286786075954E-3</v>
          </cell>
          <cell r="I155">
            <v>1.2891203228183054E-2</v>
          </cell>
          <cell r="J155">
            <v>1.1468686507655975E-3</v>
          </cell>
          <cell r="K155">
            <v>1.7018790831186423E-3</v>
          </cell>
          <cell r="L155">
            <v>1.4261387477260293E-3</v>
          </cell>
          <cell r="M155">
            <v>1.9355477364121345E-3</v>
          </cell>
          <cell r="N155">
            <v>6.7366103212171315E-4</v>
          </cell>
          <cell r="O155">
            <v>2.0848854585190017E-3</v>
          </cell>
          <cell r="P155">
            <v>2.1447704463049395E-3</v>
          </cell>
          <cell r="Q155">
            <v>7.6284255322174588E-3</v>
          </cell>
          <cell r="R155">
            <v>2.28458327233218E-3</v>
          </cell>
          <cell r="S155">
            <v>1.4586127744002017E-3</v>
          </cell>
          <cell r="T155">
            <v>1.0782356688019336E-3</v>
          </cell>
          <cell r="U155">
            <v>1.2743827211586171E-3</v>
          </cell>
          <cell r="V155">
            <v>3.2967236373913824E-3</v>
          </cell>
          <cell r="W155">
            <v>1.6409627389185725E-2</v>
          </cell>
          <cell r="X155">
            <v>8.5093284363187797E-3</v>
          </cell>
          <cell r="Y155">
            <v>2.0968543061466489E-4</v>
          </cell>
          <cell r="Z155">
            <v>4.1717260047331901E-3</v>
          </cell>
          <cell r="AA155">
            <v>2.8334437686924358E-3</v>
          </cell>
          <cell r="AB155">
            <v>1.3622076988314055E-4</v>
          </cell>
          <cell r="AC155">
            <v>1.115499654683209E-2</v>
          </cell>
          <cell r="AD155">
            <v>8.0299415828586299E-3</v>
          </cell>
          <cell r="AE155">
            <v>7.1074953078552371E-4</v>
          </cell>
          <cell r="AF155">
            <v>1.8207634280084574E-3</v>
          </cell>
          <cell r="AG155">
            <v>1.0013678135552362</v>
          </cell>
          <cell r="AH155">
            <v>2.5478996443699109E-3</v>
          </cell>
          <cell r="AI155">
            <v>2.7174808843326536E-4</v>
          </cell>
          <cell r="AJ155">
            <v>6.4372023595478574E-4</v>
          </cell>
          <cell r="AK155">
            <v>4.4168819424279014E-3</v>
          </cell>
          <cell r="AL155">
            <v>0</v>
          </cell>
        </row>
        <row r="156"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1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</row>
        <row r="157"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6.257168607179716E-5</v>
          </cell>
          <cell r="AF157">
            <v>2.4604793282648738E-5</v>
          </cell>
          <cell r="AG157">
            <v>0</v>
          </cell>
          <cell r="AH157">
            <v>9.7407969636460314E-5</v>
          </cell>
          <cell r="AI157">
            <v>1.1110802153991413</v>
          </cell>
          <cell r="AJ157">
            <v>0</v>
          </cell>
          <cell r="AK157">
            <v>0</v>
          </cell>
          <cell r="AL157">
            <v>0</v>
          </cell>
        </row>
        <row r="158">
          <cell r="D158">
            <v>3.0443841937452973E-5</v>
          </cell>
          <cell r="E158">
            <v>1.7901241532139165E-5</v>
          </cell>
          <cell r="F158">
            <v>7.0750198795621022E-5</v>
          </cell>
          <cell r="G158">
            <v>1.7641823113642049E-4</v>
          </cell>
          <cell r="H158">
            <v>3.8759074918158704E-4</v>
          </cell>
          <cell r="I158">
            <v>6.9980898874698414E-4</v>
          </cell>
          <cell r="J158">
            <v>1.2692857727259147E-4</v>
          </cell>
          <cell r="K158">
            <v>2.6614790562438814E-4</v>
          </cell>
          <cell r="L158">
            <v>2.1827878529619108E-4</v>
          </cell>
          <cell r="M158">
            <v>1.7490247876557143E-4</v>
          </cell>
          <cell r="N158">
            <v>4.6801348075576969E-5</v>
          </cell>
          <cell r="O158">
            <v>2.52824876501396E-4</v>
          </cell>
          <cell r="P158">
            <v>2.5185964742135752E-4</v>
          </cell>
          <cell r="Q158">
            <v>3.9091149206646665E-4</v>
          </cell>
          <cell r="R158">
            <v>2.2311478769133062E-4</v>
          </cell>
          <cell r="S158">
            <v>2.6391513690481196E-4</v>
          </cell>
          <cell r="T158">
            <v>1.0038979355370168E-4</v>
          </cell>
          <cell r="U158">
            <v>1.2374987502233298E-4</v>
          </cell>
          <cell r="V158">
            <v>2.2418857088397955E-4</v>
          </cell>
          <cell r="W158">
            <v>3.0205353841725771E-4</v>
          </cell>
          <cell r="X158">
            <v>8.7594151517491649E-4</v>
          </cell>
          <cell r="Y158">
            <v>7.1364077555682555E-5</v>
          </cell>
          <cell r="Z158">
            <v>1.5476256352144115E-2</v>
          </cell>
          <cell r="AA158">
            <v>5.9385885789306416E-4</v>
          </cell>
          <cell r="AB158">
            <v>3.6096474842077802E-5</v>
          </cell>
          <cell r="AC158">
            <v>9.2649008634124478E-4</v>
          </cell>
          <cell r="AD158">
            <v>3.1012758919412735E-4</v>
          </cell>
          <cell r="AE158">
            <v>6.0031034304895258E-4</v>
          </cell>
          <cell r="AF158">
            <v>4.5851344560579149E-4</v>
          </cell>
          <cell r="AG158">
            <v>3.578248156183918E-4</v>
          </cell>
          <cell r="AH158">
            <v>5.2866365318946049E-4</v>
          </cell>
          <cell r="AI158">
            <v>9.6110893058039832E-5</v>
          </cell>
          <cell r="AJ158">
            <v>1.0572159504107201</v>
          </cell>
          <cell r="AK158">
            <v>1.5092216196228988E-2</v>
          </cell>
          <cell r="AL158">
            <v>0</v>
          </cell>
        </row>
        <row r="159">
          <cell r="D159">
            <v>3.8790929360890192E-4</v>
          </cell>
          <cell r="E159">
            <v>2.0660509178652503E-4</v>
          </cell>
          <cell r="F159">
            <v>8.6796210748520781E-4</v>
          </cell>
          <cell r="G159">
            <v>3.8963743153306767E-3</v>
          </cell>
          <cell r="H159">
            <v>6.9758096918759137E-3</v>
          </cell>
          <cell r="I159">
            <v>1.4057609649387078E-2</v>
          </cell>
          <cell r="J159">
            <v>9.860912652772248E-4</v>
          </cell>
          <cell r="K159">
            <v>2.2508783857822018E-3</v>
          </cell>
          <cell r="L159">
            <v>2.0335085124519353E-3</v>
          </cell>
          <cell r="M159">
            <v>1.6521821882763141E-3</v>
          </cell>
          <cell r="N159">
            <v>5.5152284087437472E-4</v>
          </cell>
          <cell r="O159">
            <v>2.300796512925423E-3</v>
          </cell>
          <cell r="P159">
            <v>2.6683157076689361E-3</v>
          </cell>
          <cell r="Q159">
            <v>5.1238443467421261E-3</v>
          </cell>
          <cell r="R159">
            <v>2.2830371234771395E-3</v>
          </cell>
          <cell r="S159">
            <v>2.6431912531813752E-3</v>
          </cell>
          <cell r="T159">
            <v>7.7655511664527174E-4</v>
          </cell>
          <cell r="U159">
            <v>8.2429435619739194E-4</v>
          </cell>
          <cell r="V159">
            <v>1.5173875609587866E-3</v>
          </cell>
          <cell r="W159">
            <v>3.3976288903182794E-3</v>
          </cell>
          <cell r="X159">
            <v>2.3873784510508974E-2</v>
          </cell>
          <cell r="Y159">
            <v>3.4497100404395881E-4</v>
          </cell>
          <cell r="Z159">
            <v>1.7499686495970012E-2</v>
          </cell>
          <cell r="AA159">
            <v>2.0904363817024832E-3</v>
          </cell>
          <cell r="AB159">
            <v>3.4457284441034337E-4</v>
          </cell>
          <cell r="AC159">
            <v>2.8611234200396078E-3</v>
          </cell>
          <cell r="AD159">
            <v>2.5606328082507491E-3</v>
          </cell>
          <cell r="AE159">
            <v>4.4285719795076185E-4</v>
          </cell>
          <cell r="AF159">
            <v>5.3705499624629089E-4</v>
          </cell>
          <cell r="AG159">
            <v>1.7475592672301123E-3</v>
          </cell>
          <cell r="AH159">
            <v>2.4328782637242871E-3</v>
          </cell>
          <cell r="AI159">
            <v>2.1337019510600254E-3</v>
          </cell>
          <cell r="AJ159">
            <v>7.203196456648357E-4</v>
          </cell>
          <cell r="AK159">
            <v>1.0018683693159556</v>
          </cell>
          <cell r="AL159">
            <v>0</v>
          </cell>
        </row>
        <row r="160"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1</v>
          </cell>
        </row>
      </sheetData>
      <sheetData sheetId="15" refreshError="1"/>
      <sheetData sheetId="16" refreshError="1"/>
      <sheetData sheetId="17" refreshError="1"/>
      <sheetData sheetId="18">
        <row r="6">
          <cell r="D6">
            <v>0</v>
          </cell>
          <cell r="F6">
            <v>0</v>
          </cell>
        </row>
        <row r="7">
          <cell r="D7">
            <v>0</v>
          </cell>
          <cell r="F7">
            <v>0</v>
          </cell>
        </row>
        <row r="8">
          <cell r="D8">
            <v>0</v>
          </cell>
          <cell r="F8">
            <v>0</v>
          </cell>
        </row>
        <row r="9">
          <cell r="D9">
            <v>0</v>
          </cell>
          <cell r="F9">
            <v>0</v>
          </cell>
        </row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2">
          <cell r="D12">
            <v>0</v>
          </cell>
          <cell r="F12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  <cell r="F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  <cell r="F21">
            <v>0</v>
          </cell>
        </row>
        <row r="22">
          <cell r="D22">
            <v>0</v>
          </cell>
          <cell r="F22">
            <v>0</v>
          </cell>
        </row>
        <row r="23">
          <cell r="D23">
            <v>0</v>
          </cell>
          <cell r="F23">
            <v>0</v>
          </cell>
        </row>
        <row r="24">
          <cell r="D24">
            <v>0</v>
          </cell>
          <cell r="F24">
            <v>0</v>
          </cell>
        </row>
        <row r="25">
          <cell r="D25">
            <v>0</v>
          </cell>
          <cell r="F25">
            <v>0</v>
          </cell>
        </row>
        <row r="26">
          <cell r="D26">
            <v>0</v>
          </cell>
          <cell r="F26">
            <v>0</v>
          </cell>
        </row>
        <row r="27">
          <cell r="D27">
            <v>0</v>
          </cell>
          <cell r="F27">
            <v>0</v>
          </cell>
        </row>
        <row r="28">
          <cell r="D28">
            <v>0</v>
          </cell>
          <cell r="F28">
            <v>0</v>
          </cell>
        </row>
        <row r="29">
          <cell r="D29">
            <v>0</v>
          </cell>
          <cell r="F29">
            <v>0</v>
          </cell>
        </row>
        <row r="30">
          <cell r="D30">
            <v>0</v>
          </cell>
          <cell r="F30">
            <v>0</v>
          </cell>
        </row>
        <row r="31">
          <cell r="D31">
            <v>0</v>
          </cell>
          <cell r="F31">
            <v>0</v>
          </cell>
        </row>
        <row r="32">
          <cell r="D32">
            <v>0</v>
          </cell>
          <cell r="F32">
            <v>0</v>
          </cell>
        </row>
        <row r="33">
          <cell r="D33">
            <v>0</v>
          </cell>
          <cell r="F33">
            <v>0</v>
          </cell>
        </row>
        <row r="34">
          <cell r="D34">
            <v>0</v>
          </cell>
          <cell r="F34">
            <v>0</v>
          </cell>
        </row>
        <row r="35">
          <cell r="D35">
            <v>0</v>
          </cell>
          <cell r="F35">
            <v>0</v>
          </cell>
        </row>
        <row r="36">
          <cell r="D36">
            <v>0</v>
          </cell>
          <cell r="F36">
            <v>0</v>
          </cell>
        </row>
        <row r="37">
          <cell r="D37">
            <v>0</v>
          </cell>
          <cell r="F37">
            <v>0</v>
          </cell>
        </row>
        <row r="38">
          <cell r="D38">
            <v>0</v>
          </cell>
          <cell r="F38">
            <v>0</v>
          </cell>
        </row>
        <row r="39">
          <cell r="D39">
            <v>0</v>
          </cell>
          <cell r="F39">
            <v>0</v>
          </cell>
        </row>
        <row r="40">
          <cell r="D40">
            <v>0</v>
          </cell>
          <cell r="F40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"/>
      <sheetName val="TRU"/>
      <sheetName val="01"/>
      <sheetName val="02"/>
      <sheetName val="03"/>
      <sheetName val="04"/>
      <sheetName val="05"/>
      <sheetName val="06"/>
      <sheetName val="07"/>
      <sheetName val="08"/>
      <sheetName val="09"/>
      <sheetName val="MIP"/>
      <sheetName val="Model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attes.cnpq.br/241201993867674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F362-A2DB-472D-AECB-A34051C5D35C}">
  <dimension ref="A1:AS18"/>
  <sheetViews>
    <sheetView showGridLines="0" tabSelected="1" zoomScaleNormal="100" workbookViewId="0">
      <selection activeCell="N10" sqref="N10:P10"/>
    </sheetView>
  </sheetViews>
  <sheetFormatPr defaultColWidth="8.88671875" defaultRowHeight="15" x14ac:dyDescent="0.3"/>
  <cols>
    <col min="1" max="31" width="8.88671875" style="41"/>
    <col min="32" max="32" width="8.88671875" style="41" customWidth="1"/>
    <col min="33" max="34" width="8.88671875" style="41"/>
    <col min="35" max="35" width="8.88671875" style="41" customWidth="1"/>
    <col min="36" max="36" width="2.6640625" style="41" customWidth="1"/>
    <col min="37" max="43" width="8.88671875" style="41"/>
    <col min="44" max="44" width="2.6640625" style="41" customWidth="1"/>
    <col min="45" max="45" width="9.5546875" style="41" customWidth="1"/>
    <col min="46" max="16384" width="8.88671875" style="41"/>
  </cols>
  <sheetData>
    <row r="1" spans="1:45" ht="49.95" customHeight="1" x14ac:dyDescent="0.3">
      <c r="A1" s="1"/>
      <c r="B1" s="54" t="s">
        <v>91</v>
      </c>
      <c r="C1" s="54"/>
      <c r="D1" s="54"/>
      <c r="E1" s="54"/>
      <c r="F1" s="54"/>
      <c r="G1" s="54"/>
      <c r="H1" s="54"/>
      <c r="I1" s="54"/>
      <c r="J1" s="54"/>
      <c r="K1" s="54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</row>
    <row r="2" spans="1:45" ht="49.95" customHeight="1" x14ac:dyDescent="0.3">
      <c r="A2" s="42"/>
      <c r="B2" s="55" t="s">
        <v>99</v>
      </c>
      <c r="C2" s="55"/>
      <c r="D2" s="55"/>
      <c r="E2" s="55"/>
      <c r="F2" s="55"/>
      <c r="G2" s="55"/>
      <c r="H2" s="55"/>
      <c r="I2" s="55"/>
      <c r="J2" s="55"/>
      <c r="K2" s="55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5" ht="15" customHeight="1" x14ac:dyDescent="0.3">
      <c r="B3" s="56"/>
      <c r="C3" s="56"/>
      <c r="D3" s="56"/>
      <c r="E3" s="56"/>
      <c r="F3" s="56"/>
      <c r="G3" s="56"/>
      <c r="H3" s="56"/>
      <c r="I3" s="56"/>
      <c r="J3" s="56"/>
      <c r="K3" s="56"/>
    </row>
    <row r="4" spans="1:45" x14ac:dyDescent="0.3">
      <c r="A4" s="43"/>
      <c r="B4" s="56" t="s">
        <v>92</v>
      </c>
      <c r="C4" s="56"/>
      <c r="D4" s="56"/>
      <c r="E4" s="56"/>
      <c r="F4" s="56"/>
      <c r="G4" s="56"/>
      <c r="H4" s="56"/>
      <c r="I4" s="56"/>
      <c r="J4" s="56"/>
      <c r="K4" s="56"/>
      <c r="M4" s="57" t="s">
        <v>93</v>
      </c>
      <c r="N4" s="57"/>
      <c r="O4" s="57"/>
      <c r="P4" s="57"/>
      <c r="Q4" s="57"/>
    </row>
    <row r="5" spans="1:45" x14ac:dyDescent="0.3">
      <c r="A5" s="43"/>
      <c r="B5" s="56"/>
      <c r="C5" s="56"/>
      <c r="D5" s="56"/>
      <c r="E5" s="56"/>
      <c r="F5" s="56"/>
      <c r="G5" s="56"/>
      <c r="H5" s="56"/>
      <c r="I5" s="56"/>
      <c r="J5" s="56"/>
      <c r="K5" s="56"/>
      <c r="M5" s="58" t="s">
        <v>94</v>
      </c>
      <c r="N5" s="58"/>
      <c r="O5" s="58"/>
      <c r="P5" s="58"/>
      <c r="Q5" s="58"/>
    </row>
    <row r="6" spans="1:45" x14ac:dyDescent="0.3">
      <c r="B6" s="56"/>
      <c r="C6" s="56"/>
      <c r="D6" s="56"/>
      <c r="E6" s="56"/>
      <c r="F6" s="56"/>
      <c r="G6" s="56"/>
      <c r="H6" s="56"/>
      <c r="I6" s="56"/>
      <c r="J6" s="56"/>
      <c r="K6" s="56"/>
    </row>
    <row r="7" spans="1:45" ht="15" customHeight="1" x14ac:dyDescent="0.3"/>
    <row r="9" spans="1:45" x14ac:dyDescent="0.3">
      <c r="B9" s="44" t="s">
        <v>95</v>
      </c>
      <c r="C9" s="44"/>
      <c r="D9" s="44"/>
      <c r="E9" s="44"/>
      <c r="F9" s="44"/>
      <c r="G9" s="44"/>
      <c r="H9" s="44"/>
      <c r="I9" s="44"/>
      <c r="J9" s="44"/>
      <c r="K9" s="44"/>
    </row>
    <row r="10" spans="1:45" x14ac:dyDescent="0.3">
      <c r="B10" s="44" t="s">
        <v>96</v>
      </c>
      <c r="C10" s="44"/>
      <c r="D10" s="44"/>
      <c r="E10" s="44"/>
      <c r="F10" s="44"/>
      <c r="G10" s="44"/>
      <c r="H10" s="44"/>
      <c r="I10" s="44"/>
      <c r="J10" s="44"/>
      <c r="K10" s="44"/>
      <c r="N10" s="45" t="s">
        <v>97</v>
      </c>
      <c r="O10" s="46"/>
      <c r="P10" s="47"/>
    </row>
    <row r="11" spans="1:45" x14ac:dyDescent="0.3">
      <c r="B11" s="44" t="s">
        <v>98</v>
      </c>
      <c r="C11" s="44"/>
      <c r="D11" s="44"/>
      <c r="E11" s="44"/>
      <c r="F11" s="44"/>
      <c r="G11" s="44"/>
      <c r="H11" s="44"/>
      <c r="I11" s="44"/>
      <c r="J11" s="44"/>
      <c r="K11" s="44"/>
      <c r="L11" s="40"/>
      <c r="M11" s="40"/>
      <c r="N11" s="51">
        <v>45093</v>
      </c>
      <c r="O11" s="52"/>
      <c r="P11" s="53"/>
    </row>
    <row r="12" spans="1:45" ht="15" customHeight="1" x14ac:dyDescent="0.3">
      <c r="L12" s="40"/>
      <c r="M12" s="40"/>
    </row>
    <row r="13" spans="1:45" x14ac:dyDescent="0.3">
      <c r="L13" s="40"/>
      <c r="M13" s="40"/>
      <c r="N13" s="40"/>
      <c r="O13" s="40"/>
    </row>
    <row r="14" spans="1:45" x14ac:dyDescent="0.3">
      <c r="A14" s="40"/>
    </row>
    <row r="16" spans="1:45" x14ac:dyDescent="0.3">
      <c r="B16" s="44" t="s">
        <v>95</v>
      </c>
      <c r="C16" s="44"/>
      <c r="D16" s="44"/>
      <c r="E16" s="44"/>
      <c r="F16" s="44"/>
      <c r="G16" s="44"/>
      <c r="H16" s="44"/>
      <c r="I16" s="44"/>
      <c r="J16" s="44"/>
      <c r="K16" s="44"/>
    </row>
    <row r="17" spans="2:16" x14ac:dyDescent="0.3">
      <c r="B17" s="44" t="s">
        <v>96</v>
      </c>
      <c r="C17" s="44"/>
      <c r="D17" s="44"/>
      <c r="E17" s="44"/>
      <c r="F17" s="44"/>
      <c r="G17" s="44"/>
      <c r="H17" s="44"/>
      <c r="I17" s="44"/>
      <c r="J17" s="44"/>
      <c r="K17" s="44"/>
      <c r="N17" s="45" t="s">
        <v>97</v>
      </c>
      <c r="O17" s="46"/>
      <c r="P17" s="47"/>
    </row>
    <row r="18" spans="2:16" x14ac:dyDescent="0.3">
      <c r="B18" s="44" t="s">
        <v>98</v>
      </c>
      <c r="C18" s="44"/>
      <c r="D18" s="44"/>
      <c r="E18" s="44"/>
      <c r="F18" s="44"/>
      <c r="G18" s="44"/>
      <c r="H18" s="44"/>
      <c r="I18" s="44"/>
      <c r="J18" s="44"/>
      <c r="K18" s="44"/>
      <c r="N18" s="48">
        <v>44662</v>
      </c>
      <c r="O18" s="49"/>
      <c r="P18" s="50"/>
    </row>
  </sheetData>
  <mergeCells count="16">
    <mergeCell ref="B1:K1"/>
    <mergeCell ref="B2:K2"/>
    <mergeCell ref="B3:K3"/>
    <mergeCell ref="B4:K6"/>
    <mergeCell ref="M4:Q4"/>
    <mergeCell ref="M5:Q5"/>
    <mergeCell ref="B17:K17"/>
    <mergeCell ref="N17:P17"/>
    <mergeCell ref="B18:K18"/>
    <mergeCell ref="N18:P18"/>
    <mergeCell ref="B9:K9"/>
    <mergeCell ref="B10:K10"/>
    <mergeCell ref="N10:P10"/>
    <mergeCell ref="B11:K11"/>
    <mergeCell ref="N11:P11"/>
    <mergeCell ref="B16:K16"/>
  </mergeCells>
  <hyperlinks>
    <hyperlink ref="M5:Q5" r:id="rId1" display="Currículo Lattes" xr:uid="{F1ADE803-A381-4E89-B105-8508539B2327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652FD-3A40-4354-B94B-AF98E631B662}">
  <dimension ref="A1:BK81"/>
  <sheetViews>
    <sheetView showGridLines="0" zoomScaleNormal="100" workbookViewId="0">
      <selection activeCell="B1" sqref="B1"/>
    </sheetView>
  </sheetViews>
  <sheetFormatPr defaultColWidth="8.88671875" defaultRowHeight="10.199999999999999" x14ac:dyDescent="0.2"/>
  <cols>
    <col min="1" max="1" width="5.77734375" style="3" customWidth="1"/>
    <col min="2" max="2" width="65.77734375" style="3" customWidth="1"/>
    <col min="3" max="3" width="3.77734375" style="6" customWidth="1"/>
    <col min="4" max="10" width="9" style="3" bestFit="1" customWidth="1"/>
    <col min="11" max="26" width="9" style="3" customWidth="1"/>
    <col min="27" max="53" width="9" style="3" bestFit="1" customWidth="1"/>
    <col min="54" max="54" width="9.33203125" style="3" bestFit="1" customWidth="1"/>
    <col min="55" max="55" width="11.6640625" style="3" customWidth="1"/>
    <col min="56" max="56" width="9.77734375" style="3" customWidth="1"/>
    <col min="57" max="57" width="9" style="3" bestFit="1" customWidth="1"/>
    <col min="58" max="58" width="10.44140625" style="3" customWidth="1"/>
    <col min="59" max="59" width="9.33203125" style="3" bestFit="1" customWidth="1"/>
    <col min="60" max="61" width="10.21875" style="3" customWidth="1"/>
    <col min="62" max="62" width="9" style="3" bestFit="1" customWidth="1"/>
    <col min="63" max="63" width="10.5546875" style="3" customWidth="1"/>
    <col min="64" max="16384" width="8.88671875" style="3"/>
  </cols>
  <sheetData>
    <row r="1" spans="1:63" s="2" customFormat="1" ht="60" customHeight="1" x14ac:dyDescent="0.3">
      <c r="B1" s="1"/>
      <c r="C1" s="68" t="s">
        <v>88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</row>
    <row r="2" spans="1:63" ht="15" customHeight="1" x14ac:dyDescent="0.25">
      <c r="A2" s="70" t="s">
        <v>18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63"/>
      <c r="BD2" s="70"/>
      <c r="BE2" s="70"/>
      <c r="BF2" s="70"/>
      <c r="BG2" s="70"/>
      <c r="BH2" s="70"/>
      <c r="BI2" s="70"/>
      <c r="BJ2" s="70"/>
      <c r="BK2" s="70"/>
    </row>
    <row r="3" spans="1:63" ht="15" customHeight="1" x14ac:dyDescent="0.2">
      <c r="A3" s="59" t="s">
        <v>33</v>
      </c>
      <c r="B3" s="59"/>
      <c r="C3" s="69"/>
      <c r="D3" s="64" t="s">
        <v>32</v>
      </c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72"/>
      <c r="BC3" s="60" t="s">
        <v>29</v>
      </c>
      <c r="BD3" s="71" t="s">
        <v>11</v>
      </c>
      <c r="BE3" s="62"/>
      <c r="BF3" s="62"/>
      <c r="BG3" s="62"/>
      <c r="BH3" s="62"/>
      <c r="BI3" s="62"/>
      <c r="BJ3" s="62"/>
      <c r="BK3" s="60" t="s">
        <v>12</v>
      </c>
    </row>
    <row r="4" spans="1:63" ht="81.599999999999994" x14ac:dyDescent="0.2">
      <c r="A4" s="59"/>
      <c r="B4" s="59"/>
      <c r="C4" s="69"/>
      <c r="D4" s="36" t="s">
        <v>58</v>
      </c>
      <c r="E4" s="36" t="s">
        <v>59</v>
      </c>
      <c r="F4" s="36" t="s">
        <v>36</v>
      </c>
      <c r="G4" s="36" t="s">
        <v>14</v>
      </c>
      <c r="H4" s="36" t="s">
        <v>60</v>
      </c>
      <c r="I4" s="36" t="s">
        <v>61</v>
      </c>
      <c r="J4" s="36" t="s">
        <v>37</v>
      </c>
      <c r="K4" s="36" t="s">
        <v>62</v>
      </c>
      <c r="L4" s="36" t="s">
        <v>38</v>
      </c>
      <c r="M4" s="36" t="s">
        <v>63</v>
      </c>
      <c r="N4" s="36" t="s">
        <v>39</v>
      </c>
      <c r="O4" s="36" t="s">
        <v>64</v>
      </c>
      <c r="P4" s="36" t="s">
        <v>65</v>
      </c>
      <c r="Q4" s="36" t="s">
        <v>15</v>
      </c>
      <c r="R4" s="36" t="s">
        <v>40</v>
      </c>
      <c r="S4" s="36" t="s">
        <v>66</v>
      </c>
      <c r="T4" s="36" t="s">
        <v>41</v>
      </c>
      <c r="U4" s="36" t="s">
        <v>16</v>
      </c>
      <c r="V4" s="36" t="s">
        <v>42</v>
      </c>
      <c r="W4" s="36" t="s">
        <v>67</v>
      </c>
      <c r="X4" s="36" t="s">
        <v>43</v>
      </c>
      <c r="Y4" s="36" t="s">
        <v>44</v>
      </c>
      <c r="Z4" s="36" t="s">
        <v>68</v>
      </c>
      <c r="AA4" s="36" t="s">
        <v>69</v>
      </c>
      <c r="AB4" s="36" t="s">
        <v>70</v>
      </c>
      <c r="AC4" s="36" t="s">
        <v>71</v>
      </c>
      <c r="AD4" s="36" t="s">
        <v>72</v>
      </c>
      <c r="AE4" s="36" t="s">
        <v>45</v>
      </c>
      <c r="AF4" s="36" t="s">
        <v>73</v>
      </c>
      <c r="AG4" s="36" t="s">
        <v>74</v>
      </c>
      <c r="AH4" s="36" t="s">
        <v>75</v>
      </c>
      <c r="AI4" s="36" t="s">
        <v>46</v>
      </c>
      <c r="AJ4" s="36" t="s">
        <v>47</v>
      </c>
      <c r="AK4" s="36" t="s">
        <v>48</v>
      </c>
      <c r="AL4" s="36" t="s">
        <v>49</v>
      </c>
      <c r="AM4" s="36" t="s">
        <v>50</v>
      </c>
      <c r="AN4" s="36" t="s">
        <v>21</v>
      </c>
      <c r="AO4" s="36" t="s">
        <v>76</v>
      </c>
      <c r="AP4" s="36" t="s">
        <v>17</v>
      </c>
      <c r="AQ4" s="36" t="s">
        <v>51</v>
      </c>
      <c r="AR4" s="36" t="s">
        <v>52</v>
      </c>
      <c r="AS4" s="36" t="s">
        <v>53</v>
      </c>
      <c r="AT4" s="36" t="s">
        <v>54</v>
      </c>
      <c r="AU4" s="36" t="s">
        <v>55</v>
      </c>
      <c r="AV4" s="36" t="s">
        <v>56</v>
      </c>
      <c r="AW4" s="36" t="s">
        <v>57</v>
      </c>
      <c r="AX4" s="36" t="s">
        <v>77</v>
      </c>
      <c r="AY4" s="36" t="s">
        <v>2</v>
      </c>
      <c r="AZ4" s="36" t="s">
        <v>0</v>
      </c>
      <c r="BA4" s="36" t="s">
        <v>1</v>
      </c>
      <c r="BB4" s="36" t="s">
        <v>78</v>
      </c>
      <c r="BC4" s="60"/>
      <c r="BD4" s="61" t="s">
        <v>79</v>
      </c>
      <c r="BE4" s="61" t="s">
        <v>80</v>
      </c>
      <c r="BF4" s="61" t="s">
        <v>7</v>
      </c>
      <c r="BG4" s="61" t="s">
        <v>8</v>
      </c>
      <c r="BH4" s="61" t="s">
        <v>9</v>
      </c>
      <c r="BI4" s="61" t="s">
        <v>31</v>
      </c>
      <c r="BJ4" s="61" t="s">
        <v>10</v>
      </c>
      <c r="BK4" s="60"/>
    </row>
    <row r="5" spans="1:63" ht="15" customHeight="1" x14ac:dyDescent="0.2">
      <c r="A5" s="15" t="s">
        <v>30</v>
      </c>
      <c r="B5" s="66" t="s">
        <v>19</v>
      </c>
      <c r="C5" s="67"/>
      <c r="D5" s="15">
        <v>1</v>
      </c>
      <c r="E5" s="15">
        <v>2</v>
      </c>
      <c r="F5" s="15">
        <v>3</v>
      </c>
      <c r="G5" s="15">
        <v>4</v>
      </c>
      <c r="H5" s="15">
        <v>5</v>
      </c>
      <c r="I5" s="15">
        <v>6</v>
      </c>
      <c r="J5" s="15">
        <v>7</v>
      </c>
      <c r="K5" s="15">
        <v>8</v>
      </c>
      <c r="L5" s="15">
        <v>9</v>
      </c>
      <c r="M5" s="15">
        <v>10</v>
      </c>
      <c r="N5" s="15">
        <v>11</v>
      </c>
      <c r="O5" s="15">
        <v>12</v>
      </c>
      <c r="P5" s="15">
        <v>13</v>
      </c>
      <c r="Q5" s="15">
        <v>14</v>
      </c>
      <c r="R5" s="15">
        <v>15</v>
      </c>
      <c r="S5" s="15">
        <v>16</v>
      </c>
      <c r="T5" s="15">
        <v>17</v>
      </c>
      <c r="U5" s="15">
        <v>18</v>
      </c>
      <c r="V5" s="15">
        <v>19</v>
      </c>
      <c r="W5" s="15">
        <v>20</v>
      </c>
      <c r="X5" s="15">
        <v>21</v>
      </c>
      <c r="Y5" s="15">
        <v>22</v>
      </c>
      <c r="Z5" s="15">
        <v>23</v>
      </c>
      <c r="AA5" s="15">
        <v>24</v>
      </c>
      <c r="AB5" s="15">
        <v>25</v>
      </c>
      <c r="AC5" s="15">
        <v>26</v>
      </c>
      <c r="AD5" s="15">
        <v>27</v>
      </c>
      <c r="AE5" s="15">
        <v>28</v>
      </c>
      <c r="AF5" s="15">
        <v>29</v>
      </c>
      <c r="AG5" s="15">
        <v>30</v>
      </c>
      <c r="AH5" s="15">
        <v>31</v>
      </c>
      <c r="AI5" s="15">
        <v>32</v>
      </c>
      <c r="AJ5" s="15">
        <v>33</v>
      </c>
      <c r="AK5" s="15">
        <v>34</v>
      </c>
      <c r="AL5" s="15">
        <v>35</v>
      </c>
      <c r="AM5" s="15">
        <v>36</v>
      </c>
      <c r="AN5" s="15">
        <v>37</v>
      </c>
      <c r="AO5" s="15">
        <v>38</v>
      </c>
      <c r="AP5" s="15">
        <v>39</v>
      </c>
      <c r="AQ5" s="15">
        <v>40</v>
      </c>
      <c r="AR5" s="15">
        <v>41</v>
      </c>
      <c r="AS5" s="15">
        <v>42</v>
      </c>
      <c r="AT5" s="15">
        <v>43</v>
      </c>
      <c r="AU5" s="15">
        <v>44</v>
      </c>
      <c r="AV5" s="15">
        <v>45</v>
      </c>
      <c r="AW5" s="15">
        <v>46</v>
      </c>
      <c r="AX5" s="15">
        <v>47</v>
      </c>
      <c r="AY5" s="15">
        <v>48</v>
      </c>
      <c r="AZ5" s="15">
        <v>49</v>
      </c>
      <c r="BA5" s="15">
        <v>50</v>
      </c>
      <c r="BB5" s="15">
        <v>51</v>
      </c>
      <c r="BC5" s="60"/>
      <c r="BD5" s="61"/>
      <c r="BE5" s="61"/>
      <c r="BF5" s="61"/>
      <c r="BG5" s="61"/>
      <c r="BH5" s="61"/>
      <c r="BI5" s="61"/>
      <c r="BJ5" s="61"/>
      <c r="BK5" s="60"/>
    </row>
    <row r="6" spans="1:63" ht="10.95" customHeight="1" x14ac:dyDescent="0.2">
      <c r="A6" s="12">
        <v>1</v>
      </c>
      <c r="B6" s="9" t="s">
        <v>58</v>
      </c>
      <c r="C6" s="16">
        <v>1</v>
      </c>
      <c r="D6" s="4">
        <v>15729.026126702303</v>
      </c>
      <c r="E6" s="4">
        <v>10619.662622292939</v>
      </c>
      <c r="F6" s="4">
        <v>10.343120548305947</v>
      </c>
      <c r="G6" s="4">
        <v>19.444150566611203</v>
      </c>
      <c r="H6" s="4">
        <v>4.3430773909564264</v>
      </c>
      <c r="I6" s="4">
        <v>157978.22476138186</v>
      </c>
      <c r="J6" s="4">
        <v>6835.2816638141894</v>
      </c>
      <c r="K6" s="4">
        <v>7072.0590140659915</v>
      </c>
      <c r="L6" s="4">
        <v>766.45343203528455</v>
      </c>
      <c r="M6" s="4">
        <v>11.686048375087735</v>
      </c>
      <c r="N6" s="4">
        <v>2133.9897747583977</v>
      </c>
      <c r="O6" s="4">
        <v>4051.4989245088395</v>
      </c>
      <c r="P6" s="4">
        <v>8.1679249640352086E-2</v>
      </c>
      <c r="Q6" s="4">
        <v>10.02855837118789</v>
      </c>
      <c r="R6" s="4">
        <v>27520.77273695614</v>
      </c>
      <c r="S6" s="4">
        <v>252.07789982371148</v>
      </c>
      <c r="T6" s="4">
        <v>1.3293097458143305E-2</v>
      </c>
      <c r="U6" s="4">
        <v>19.637051648034326</v>
      </c>
      <c r="V6" s="4">
        <v>0.15028252001088102</v>
      </c>
      <c r="W6" s="4">
        <v>3.3788651171506499</v>
      </c>
      <c r="X6" s="4">
        <v>0.34082224121957239</v>
      </c>
      <c r="Y6" s="4">
        <v>2.117559341503926</v>
      </c>
      <c r="Z6" s="4">
        <v>642.20682832695502</v>
      </c>
      <c r="AA6" s="4">
        <v>94.93136129218675</v>
      </c>
      <c r="AB6" s="4">
        <v>996.76215675307412</v>
      </c>
      <c r="AC6" s="4">
        <v>10.954129274051484</v>
      </c>
      <c r="AD6" s="4">
        <v>10.599139862843705</v>
      </c>
      <c r="AE6" s="4">
        <v>0.60934602536180948</v>
      </c>
      <c r="AF6" s="4">
        <v>0.21709965863017136</v>
      </c>
      <c r="AG6" s="4">
        <v>0.37599164772507504</v>
      </c>
      <c r="AH6" s="4">
        <v>1.0021664012678901</v>
      </c>
      <c r="AI6" s="4">
        <v>0.29281861975395784</v>
      </c>
      <c r="AJ6" s="4">
        <v>0.95304658231296191</v>
      </c>
      <c r="AK6" s="4">
        <v>16.406981983294394</v>
      </c>
      <c r="AL6" s="4">
        <v>69.534036206738747</v>
      </c>
      <c r="AM6" s="4">
        <v>1069.383547501948</v>
      </c>
      <c r="AN6" s="4">
        <v>14628.558350833042</v>
      </c>
      <c r="AO6" s="4">
        <v>10.841864828166816</v>
      </c>
      <c r="AP6" s="4">
        <v>22.62315581722855</v>
      </c>
      <c r="AQ6" s="4">
        <v>7.6053168035749366</v>
      </c>
      <c r="AR6" s="4">
        <v>10.716049862070982</v>
      </c>
      <c r="AS6" s="4">
        <v>0.17962550452322545</v>
      </c>
      <c r="AT6" s="4">
        <v>4827.4746090095214</v>
      </c>
      <c r="AU6" s="4">
        <v>21.231617627522038</v>
      </c>
      <c r="AV6" s="4">
        <v>63.584564512589651</v>
      </c>
      <c r="AW6" s="4">
        <v>196.69774354988743</v>
      </c>
      <c r="AX6" s="4">
        <v>467.08704378051749</v>
      </c>
      <c r="AY6" s="4">
        <v>0</v>
      </c>
      <c r="AZ6" s="4">
        <v>385.17959482692464</v>
      </c>
      <c r="BA6" s="4">
        <v>472.19351312001527</v>
      </c>
      <c r="BB6" s="4">
        <v>1053.3618474284074</v>
      </c>
      <c r="BC6" s="8">
        <f t="shared" ref="BC6:BC80" si="0">SUM(D6:BB6)</f>
        <v>258122.17501244691</v>
      </c>
      <c r="BD6" s="4">
        <v>211685.53615298035</v>
      </c>
      <c r="BE6" s="4">
        <v>16.049150620523029</v>
      </c>
      <c r="BF6" s="4">
        <v>136.11357347633253</v>
      </c>
      <c r="BG6" s="4">
        <v>0</v>
      </c>
      <c r="BH6" s="4">
        <v>104928.06924624744</v>
      </c>
      <c r="BI6" s="4">
        <v>4830.0829540976265</v>
      </c>
      <c r="BJ6" s="4">
        <v>-5024.0260898691504</v>
      </c>
      <c r="BK6" s="7">
        <f t="shared" ref="BK6:BK66" si="1">BC6+SUM(BD6:BJ6)</f>
        <v>574694</v>
      </c>
    </row>
    <row r="7" spans="1:63" ht="10.95" customHeight="1" x14ac:dyDescent="0.2">
      <c r="A7" s="13">
        <v>2</v>
      </c>
      <c r="B7" s="10" t="s">
        <v>59</v>
      </c>
      <c r="C7" s="16">
        <v>2</v>
      </c>
      <c r="D7" s="4">
        <v>1642.3564486723892</v>
      </c>
      <c r="E7" s="4">
        <v>9535.873914894657</v>
      </c>
      <c r="F7" s="4">
        <v>21.798477625348472</v>
      </c>
      <c r="G7" s="4">
        <v>33.712324670943019</v>
      </c>
      <c r="H7" s="4">
        <v>6.9372307885542916</v>
      </c>
      <c r="I7" s="4">
        <v>127236.57742949374</v>
      </c>
      <c r="J7" s="4">
        <v>227.05839627019449</v>
      </c>
      <c r="K7" s="4">
        <v>387.13965262216647</v>
      </c>
      <c r="L7" s="4">
        <v>304.36744129603198</v>
      </c>
      <c r="M7" s="4">
        <v>5.6481290142303822</v>
      </c>
      <c r="N7" s="4">
        <v>170.67151438605151</v>
      </c>
      <c r="O7" s="4">
        <v>321.11467897818954</v>
      </c>
      <c r="P7" s="4">
        <v>0.12736165260602159</v>
      </c>
      <c r="Q7" s="4">
        <v>0.27004311311224094</v>
      </c>
      <c r="R7" s="4">
        <v>237.76411834063438</v>
      </c>
      <c r="S7" s="4">
        <v>62.628441500703737</v>
      </c>
      <c r="T7" s="4">
        <v>1.1300800569258983E-2</v>
      </c>
      <c r="U7" s="4">
        <v>7.8876194529456427</v>
      </c>
      <c r="V7" s="4">
        <v>0.50235927927238</v>
      </c>
      <c r="W7" s="4">
        <v>5.9871407725292221</v>
      </c>
      <c r="X7" s="4">
        <v>0.94018776352695521</v>
      </c>
      <c r="Y7" s="4">
        <v>1.0107226622539869</v>
      </c>
      <c r="Z7" s="4">
        <v>53.184360795315889</v>
      </c>
      <c r="AA7" s="4">
        <v>72.083767922684345</v>
      </c>
      <c r="AB7" s="4">
        <v>85.187064408491366</v>
      </c>
      <c r="AC7" s="4">
        <v>20.894295357056144</v>
      </c>
      <c r="AD7" s="4">
        <v>2.6435867528593056</v>
      </c>
      <c r="AE7" s="4">
        <v>0.88213751930847994</v>
      </c>
      <c r="AF7" s="4">
        <v>0.60333204547837416</v>
      </c>
      <c r="AG7" s="4">
        <v>0.5997617742320116</v>
      </c>
      <c r="AH7" s="4">
        <v>1.685597831556761</v>
      </c>
      <c r="AI7" s="4">
        <v>0.56638566119756362</v>
      </c>
      <c r="AJ7" s="4">
        <v>1.4620200805750472</v>
      </c>
      <c r="AK7" s="4">
        <v>8.0063421069909033</v>
      </c>
      <c r="AL7" s="4">
        <v>51.245902948903321</v>
      </c>
      <c r="AM7" s="4">
        <v>599.15450542658004</v>
      </c>
      <c r="AN7" s="4">
        <v>376.80884583052779</v>
      </c>
      <c r="AO7" s="4">
        <v>16.234404217348619</v>
      </c>
      <c r="AP7" s="4">
        <v>37.58400264857702</v>
      </c>
      <c r="AQ7" s="4">
        <v>10.638023333468855</v>
      </c>
      <c r="AR7" s="4">
        <v>19.665951454350086</v>
      </c>
      <c r="AS7" s="4">
        <v>9.2660604787713513E-2</v>
      </c>
      <c r="AT7" s="4">
        <v>2650.8672498502092</v>
      </c>
      <c r="AU7" s="4">
        <v>21.162030909240766</v>
      </c>
      <c r="AV7" s="4">
        <v>33.275219515355253</v>
      </c>
      <c r="AW7" s="4">
        <v>118.33603485520207</v>
      </c>
      <c r="AX7" s="4">
        <v>62.785134141088733</v>
      </c>
      <c r="AY7" s="4">
        <v>0</v>
      </c>
      <c r="AZ7" s="4">
        <v>195.65290041036806</v>
      </c>
      <c r="BA7" s="4">
        <v>204.99194942575639</v>
      </c>
      <c r="BB7" s="4">
        <v>493.52239713373291</v>
      </c>
      <c r="BC7" s="8">
        <f t="shared" si="0"/>
        <v>145350.20079901195</v>
      </c>
      <c r="BD7" s="4">
        <v>8992.7472453902355</v>
      </c>
      <c r="BE7" s="4">
        <v>27.847842373070019</v>
      </c>
      <c r="BF7" s="4">
        <v>11.540676822940034</v>
      </c>
      <c r="BG7" s="4">
        <v>0</v>
      </c>
      <c r="BH7" s="4">
        <v>46278.889308181781</v>
      </c>
      <c r="BI7" s="4">
        <v>21297.231293031666</v>
      </c>
      <c r="BJ7" s="4">
        <v>-891.4571648115691</v>
      </c>
      <c r="BK7" s="7">
        <f t="shared" si="1"/>
        <v>221067.00000000006</v>
      </c>
    </row>
    <row r="8" spans="1:63" ht="10.95" customHeight="1" x14ac:dyDescent="0.2">
      <c r="A8" s="13">
        <v>3</v>
      </c>
      <c r="B8" s="10" t="s">
        <v>36</v>
      </c>
      <c r="C8" s="16">
        <v>3</v>
      </c>
      <c r="D8" s="4">
        <v>70.898699321623383</v>
      </c>
      <c r="E8" s="4">
        <v>80.209257558698965</v>
      </c>
      <c r="F8" s="4">
        <v>7047.2989737268117</v>
      </c>
      <c r="G8" s="4">
        <v>344.44456294620517</v>
      </c>
      <c r="H8" s="4">
        <v>43.813660641351163</v>
      </c>
      <c r="I8" s="4">
        <v>627.54015121179191</v>
      </c>
      <c r="J8" s="4">
        <v>0.56791933945998074</v>
      </c>
      <c r="K8" s="4">
        <v>71.816796792591774</v>
      </c>
      <c r="L8" s="4">
        <v>1.0744209806598637</v>
      </c>
      <c r="M8" s="4">
        <v>0.30537621712290663</v>
      </c>
      <c r="N8" s="4">
        <v>31.706510030980848</v>
      </c>
      <c r="O8" s="4">
        <v>427.31465698859597</v>
      </c>
      <c r="P8" s="4">
        <v>0.9123942778618197</v>
      </c>
      <c r="Q8" s="4">
        <v>102297.49901175116</v>
      </c>
      <c r="R8" s="4">
        <v>1.9611071576028296</v>
      </c>
      <c r="S8" s="4">
        <v>730.98768130326403</v>
      </c>
      <c r="T8" s="4">
        <v>384.84923001760092</v>
      </c>
      <c r="U8" s="4">
        <v>22.190666647018787</v>
      </c>
      <c r="V8" s="4">
        <v>30.933986108260434</v>
      </c>
      <c r="W8" s="4">
        <v>15.355499893144806</v>
      </c>
      <c r="X8" s="4">
        <v>10.667819770849629</v>
      </c>
      <c r="Y8" s="4">
        <v>14.686780369156283</v>
      </c>
      <c r="Z8" s="4">
        <v>45.266335606532515</v>
      </c>
      <c r="AA8" s="4">
        <v>328.17529800671889</v>
      </c>
      <c r="AB8" s="4">
        <v>193.40347727185375</v>
      </c>
      <c r="AC8" s="4">
        <v>293.5463410432821</v>
      </c>
      <c r="AD8" s="4">
        <v>222.23076648628435</v>
      </c>
      <c r="AE8" s="4">
        <v>17.339784494340009</v>
      </c>
      <c r="AF8" s="4">
        <v>15.108030334832616</v>
      </c>
      <c r="AG8" s="4">
        <v>4.3944387771269504</v>
      </c>
      <c r="AH8" s="4">
        <v>40.151198360521221</v>
      </c>
      <c r="AI8" s="4">
        <v>78.100893733168277</v>
      </c>
      <c r="AJ8" s="4">
        <v>10.077873705680231</v>
      </c>
      <c r="AK8" s="4">
        <v>1.9093237309375986</v>
      </c>
      <c r="AL8" s="4">
        <v>9471.907240183109</v>
      </c>
      <c r="AM8" s="4">
        <v>3008.2154867014738</v>
      </c>
      <c r="AN8" s="4">
        <v>236.99292026492583</v>
      </c>
      <c r="AO8" s="4">
        <v>116.88080756342295</v>
      </c>
      <c r="AP8" s="4">
        <v>252.18356794973033</v>
      </c>
      <c r="AQ8" s="4">
        <v>69.978262795344818</v>
      </c>
      <c r="AR8" s="4">
        <v>102.76133858842638</v>
      </c>
      <c r="AS8" s="4">
        <v>3.4070928040724411</v>
      </c>
      <c r="AT8" s="4">
        <v>208.42414150335244</v>
      </c>
      <c r="AU8" s="4">
        <v>181.10903434811382</v>
      </c>
      <c r="AV8" s="4">
        <v>34.878745469745887</v>
      </c>
      <c r="AW8" s="4">
        <v>9.7527886290904107</v>
      </c>
      <c r="AX8" s="4">
        <v>197.13916394793137</v>
      </c>
      <c r="AY8" s="4">
        <v>0</v>
      </c>
      <c r="AZ8" s="4">
        <v>84.81904318206341</v>
      </c>
      <c r="BA8" s="4">
        <v>223.06670685233831</v>
      </c>
      <c r="BB8" s="4">
        <v>846.94824076953148</v>
      </c>
      <c r="BC8" s="8">
        <f t="shared" si="0"/>
        <v>128555.20350615578</v>
      </c>
      <c r="BD8" s="4">
        <v>90203.765249124932</v>
      </c>
      <c r="BE8" s="4">
        <v>174.34222933243365</v>
      </c>
      <c r="BF8" s="4">
        <v>0</v>
      </c>
      <c r="BG8" s="4">
        <v>0</v>
      </c>
      <c r="BH8" s="4">
        <v>2383.173159777999</v>
      </c>
      <c r="BI8" s="4">
        <v>35351.847677551094</v>
      </c>
      <c r="BJ8" s="4">
        <v>-17955.331821942211</v>
      </c>
      <c r="BK8" s="7">
        <f t="shared" si="1"/>
        <v>238713.00000000006</v>
      </c>
    </row>
    <row r="9" spans="1:63" ht="10.95" customHeight="1" x14ac:dyDescent="0.2">
      <c r="A9" s="13">
        <v>4</v>
      </c>
      <c r="B9" s="10" t="s">
        <v>14</v>
      </c>
      <c r="C9" s="16">
        <v>4</v>
      </c>
      <c r="D9" s="4">
        <v>1.2100600491924323</v>
      </c>
      <c r="E9" s="4">
        <v>0.90551161988711482</v>
      </c>
      <c r="F9" s="4">
        <v>47.321213193719338</v>
      </c>
      <c r="G9" s="4">
        <v>3821.3452682052789</v>
      </c>
      <c r="H9" s="4">
        <v>101.65398518748448</v>
      </c>
      <c r="I9" s="4">
        <v>17.383461620725154</v>
      </c>
      <c r="J9" s="4">
        <v>0.26877624689013557</v>
      </c>
      <c r="K9" s="4">
        <v>0.6530432322837928</v>
      </c>
      <c r="L9" s="4">
        <v>0.89581463840754028</v>
      </c>
      <c r="M9" s="4">
        <v>0.57213139751395137</v>
      </c>
      <c r="N9" s="4">
        <v>2.572619651181991</v>
      </c>
      <c r="O9" s="4">
        <v>10.548509095999927</v>
      </c>
      <c r="P9" s="4">
        <v>3.3844379474087982</v>
      </c>
      <c r="Q9" s="4">
        <v>3.5825899002472825</v>
      </c>
      <c r="R9" s="4">
        <v>1.6837881942901247</v>
      </c>
      <c r="S9" s="4">
        <v>4.4225375436320364</v>
      </c>
      <c r="T9" s="4">
        <v>1.311123577543382</v>
      </c>
      <c r="U9" s="4">
        <v>3.3420386950026275</v>
      </c>
      <c r="V9" s="4">
        <v>1.3398959601188247</v>
      </c>
      <c r="W9" s="4">
        <v>1.1739607782455583</v>
      </c>
      <c r="X9" s="4">
        <v>0.80627602056061298</v>
      </c>
      <c r="Y9" s="4">
        <v>1.1823997859356785</v>
      </c>
      <c r="Z9" s="4">
        <v>2.677432739116234</v>
      </c>
      <c r="AA9" s="4">
        <v>252.40851908956239</v>
      </c>
      <c r="AB9" s="4">
        <v>35953.081412283951</v>
      </c>
      <c r="AC9" s="4">
        <v>103.19380600964679</v>
      </c>
      <c r="AD9" s="4">
        <v>7.0756996475090954</v>
      </c>
      <c r="AE9" s="4">
        <v>137.03391080059339</v>
      </c>
      <c r="AF9" s="4">
        <v>13.483933406019416</v>
      </c>
      <c r="AG9" s="4">
        <v>2.5228162589115111</v>
      </c>
      <c r="AH9" s="4">
        <v>7.5271566041613278</v>
      </c>
      <c r="AI9" s="4">
        <v>5.8897849526203307</v>
      </c>
      <c r="AJ9" s="4">
        <v>3.9092644397550429</v>
      </c>
      <c r="AK9" s="4">
        <v>4.7133889864824221</v>
      </c>
      <c r="AL9" s="4">
        <v>23.830134526734312</v>
      </c>
      <c r="AM9" s="4">
        <v>165.63635618307029</v>
      </c>
      <c r="AN9" s="4">
        <v>41.299937038467917</v>
      </c>
      <c r="AO9" s="4">
        <v>30.768828403303523</v>
      </c>
      <c r="AP9" s="4">
        <v>26.590905151925575</v>
      </c>
      <c r="AQ9" s="4">
        <v>11.139404975089683</v>
      </c>
      <c r="AR9" s="4">
        <v>5.855946821316353</v>
      </c>
      <c r="AS9" s="4">
        <v>0.28276078650267406</v>
      </c>
      <c r="AT9" s="4">
        <v>3.2423850931450384</v>
      </c>
      <c r="AU9" s="4">
        <v>28.495066660881697</v>
      </c>
      <c r="AV9" s="4">
        <v>3.0668950640819688</v>
      </c>
      <c r="AW9" s="4">
        <v>2.4766361318636094</v>
      </c>
      <c r="AX9" s="4">
        <v>19.528674087602063</v>
      </c>
      <c r="AY9" s="4">
        <v>0</v>
      </c>
      <c r="AZ9" s="4">
        <v>6.0401799751320642</v>
      </c>
      <c r="BA9" s="4">
        <v>17.134045078857923</v>
      </c>
      <c r="BB9" s="4">
        <v>48.42233411422869</v>
      </c>
      <c r="BC9" s="8">
        <f t="shared" si="0"/>
        <v>40954.88705785208</v>
      </c>
      <c r="BD9" s="4">
        <v>119282.6083029588</v>
      </c>
      <c r="BE9" s="4">
        <v>20.288959649383273</v>
      </c>
      <c r="BF9" s="4">
        <v>0</v>
      </c>
      <c r="BG9" s="4">
        <v>0</v>
      </c>
      <c r="BH9" s="4">
        <v>26.54795463299471</v>
      </c>
      <c r="BI9" s="4">
        <v>1553.146846073508</v>
      </c>
      <c r="BJ9" s="4">
        <v>-5383.4791211667607</v>
      </c>
      <c r="BK9" s="7">
        <f t="shared" si="1"/>
        <v>156454</v>
      </c>
    </row>
    <row r="10" spans="1:63" ht="10.95" customHeight="1" x14ac:dyDescent="0.2">
      <c r="A10" s="13">
        <v>5</v>
      </c>
      <c r="B10" s="10" t="s">
        <v>60</v>
      </c>
      <c r="C10" s="16">
        <v>5</v>
      </c>
      <c r="D10" s="4">
        <v>180.24665889086972</v>
      </c>
      <c r="E10" s="4">
        <v>516.07157445497069</v>
      </c>
      <c r="F10" s="4">
        <v>763.78770190403623</v>
      </c>
      <c r="G10" s="4">
        <v>19.245988280078514</v>
      </c>
      <c r="H10" s="4">
        <v>1896.3661677854625</v>
      </c>
      <c r="I10" s="4">
        <v>416.92204515263069</v>
      </c>
      <c r="J10" s="4">
        <v>7.179498652669411E-2</v>
      </c>
      <c r="K10" s="4">
        <v>0.73227230300022816</v>
      </c>
      <c r="L10" s="4">
        <v>0.5097320129064099</v>
      </c>
      <c r="M10" s="4">
        <v>0.47286662269272062</v>
      </c>
      <c r="N10" s="4">
        <v>0.14964382020495506</v>
      </c>
      <c r="O10" s="4">
        <v>18.505335574923091</v>
      </c>
      <c r="P10" s="4">
        <v>6.0189415258722638</v>
      </c>
      <c r="Q10" s="4">
        <v>6.8141984444930577</v>
      </c>
      <c r="R10" s="4">
        <v>196.24039653756967</v>
      </c>
      <c r="S10" s="4">
        <v>3633.1478818555715</v>
      </c>
      <c r="T10" s="4">
        <v>2.2953198648867073</v>
      </c>
      <c r="U10" s="4">
        <v>1.6744399469379603</v>
      </c>
      <c r="V10" s="4">
        <v>1.3608608171000747</v>
      </c>
      <c r="W10" s="4">
        <v>6.1053889725528458</v>
      </c>
      <c r="X10" s="4">
        <v>79.967840540703293</v>
      </c>
      <c r="Y10" s="4">
        <v>9.4554861406333739</v>
      </c>
      <c r="Z10" s="4">
        <v>7.3735928698127964</v>
      </c>
      <c r="AA10" s="4">
        <v>5529.8179400362769</v>
      </c>
      <c r="AB10" s="4">
        <v>3211.5740705314593</v>
      </c>
      <c r="AC10" s="4">
        <v>8675.3549346019408</v>
      </c>
      <c r="AD10" s="4">
        <v>75.2249865469269</v>
      </c>
      <c r="AE10" s="4">
        <v>41.625364986239362</v>
      </c>
      <c r="AF10" s="4">
        <v>230.6715092700054</v>
      </c>
      <c r="AG10" s="4">
        <v>7.6900502756634994</v>
      </c>
      <c r="AH10" s="4">
        <v>27.034837081683705</v>
      </c>
      <c r="AI10" s="4">
        <v>108.43137464193384</v>
      </c>
      <c r="AJ10" s="4">
        <v>20.706959951073056</v>
      </c>
      <c r="AK10" s="4">
        <v>82.537503553505132</v>
      </c>
      <c r="AL10" s="4">
        <v>687.68084567568724</v>
      </c>
      <c r="AM10" s="4">
        <v>6339.0292142251337</v>
      </c>
      <c r="AN10" s="4">
        <v>111.74680526683966</v>
      </c>
      <c r="AO10" s="4">
        <v>8.9218937371180758</v>
      </c>
      <c r="AP10" s="4">
        <v>4.7231919442793506</v>
      </c>
      <c r="AQ10" s="4">
        <v>4.5678171388772011</v>
      </c>
      <c r="AR10" s="4">
        <v>359.99762754438058</v>
      </c>
      <c r="AS10" s="4">
        <v>0.35309967832389105</v>
      </c>
      <c r="AT10" s="4">
        <v>14.683118965290319</v>
      </c>
      <c r="AU10" s="4">
        <v>11.174979421511482</v>
      </c>
      <c r="AV10" s="4">
        <v>3.8490005073909432</v>
      </c>
      <c r="AW10" s="4">
        <v>5.0496706747454327</v>
      </c>
      <c r="AX10" s="4">
        <v>9.6448255510125112</v>
      </c>
      <c r="AY10" s="4">
        <v>0</v>
      </c>
      <c r="AZ10" s="4">
        <v>18.110731695765292</v>
      </c>
      <c r="BA10" s="4">
        <v>11.860924334522974</v>
      </c>
      <c r="BB10" s="4">
        <v>77.359841588838464</v>
      </c>
      <c r="BC10" s="8">
        <f t="shared" si="0"/>
        <v>33442.959248730862</v>
      </c>
      <c r="BD10" s="4">
        <v>14015.316218991815</v>
      </c>
      <c r="BE10" s="4">
        <v>3.6560636931705242</v>
      </c>
      <c r="BF10" s="4">
        <v>8.1135307176670154E-2</v>
      </c>
      <c r="BG10" s="4">
        <v>0</v>
      </c>
      <c r="BH10" s="4">
        <v>229.28575466451005</v>
      </c>
      <c r="BI10" s="4">
        <v>8.0069879158521324</v>
      </c>
      <c r="BJ10" s="4">
        <v>-835.30540930338918</v>
      </c>
      <c r="BK10" s="7">
        <f t="shared" si="1"/>
        <v>46864</v>
      </c>
    </row>
    <row r="11" spans="1:63" ht="10.95" customHeight="1" x14ac:dyDescent="0.2">
      <c r="A11" s="13">
        <v>6</v>
      </c>
      <c r="B11" s="10" t="s">
        <v>61</v>
      </c>
      <c r="C11" s="16">
        <v>6</v>
      </c>
      <c r="D11" s="4">
        <v>2497.7303337520334</v>
      </c>
      <c r="E11" s="4">
        <v>21956.033649148372</v>
      </c>
      <c r="F11" s="4">
        <v>602.4362552886306</v>
      </c>
      <c r="G11" s="4">
        <v>145.23810543246196</v>
      </c>
      <c r="H11" s="4">
        <v>256.19855345092856</v>
      </c>
      <c r="I11" s="4">
        <v>130104.95245433775</v>
      </c>
      <c r="J11" s="4">
        <v>9.5654169191872995</v>
      </c>
      <c r="K11" s="4">
        <v>94.47656783157889</v>
      </c>
      <c r="L11" s="4">
        <v>89.918288258906358</v>
      </c>
      <c r="M11" s="4">
        <v>1316.9335703178547</v>
      </c>
      <c r="N11" s="4">
        <v>195.56472484858296</v>
      </c>
      <c r="O11" s="4">
        <v>1105.2348619301526</v>
      </c>
      <c r="P11" s="4">
        <v>33.096779546239482</v>
      </c>
      <c r="Q11" s="4">
        <v>11957.760885643547</v>
      </c>
      <c r="R11" s="4">
        <v>7718.9801471662613</v>
      </c>
      <c r="S11" s="4">
        <v>680.54955558199583</v>
      </c>
      <c r="T11" s="4">
        <v>333.87530308925932</v>
      </c>
      <c r="U11" s="4">
        <v>667.59821063345089</v>
      </c>
      <c r="V11" s="4">
        <v>345.74611195719666</v>
      </c>
      <c r="W11" s="4">
        <v>4118.8689381301183</v>
      </c>
      <c r="X11" s="4">
        <v>304.47656144964839</v>
      </c>
      <c r="Y11" s="4">
        <v>1288.4991430458535</v>
      </c>
      <c r="Z11" s="4">
        <v>255.97360560936701</v>
      </c>
      <c r="AA11" s="4">
        <v>152.43344219943586</v>
      </c>
      <c r="AB11" s="4">
        <v>175.2510137891401</v>
      </c>
      <c r="AC11" s="4">
        <v>77.360513098087466</v>
      </c>
      <c r="AD11" s="4">
        <v>239.11534045111461</v>
      </c>
      <c r="AE11" s="4">
        <v>378.09527938463498</v>
      </c>
      <c r="AF11" s="4">
        <v>112.51852054569784</v>
      </c>
      <c r="AG11" s="4">
        <v>173.52069874607832</v>
      </c>
      <c r="AH11" s="4">
        <v>178.18220103779851</v>
      </c>
      <c r="AI11" s="4">
        <v>84.905827169141403</v>
      </c>
      <c r="AJ11" s="4">
        <v>33.685414014555803</v>
      </c>
      <c r="AK11" s="4">
        <v>220.25098175880393</v>
      </c>
      <c r="AL11" s="4">
        <v>173.11451525532848</v>
      </c>
      <c r="AM11" s="4">
        <v>784.20745272999591</v>
      </c>
      <c r="AN11" s="4">
        <v>6308.3688919785691</v>
      </c>
      <c r="AO11" s="4">
        <v>884.52903324982162</v>
      </c>
      <c r="AP11" s="4">
        <v>256.75528000284896</v>
      </c>
      <c r="AQ11" s="4">
        <v>359.25267206243115</v>
      </c>
      <c r="AR11" s="4">
        <v>80.132051339833509</v>
      </c>
      <c r="AS11" s="4">
        <v>54.238211227485635</v>
      </c>
      <c r="AT11" s="4">
        <v>57424.274490192227</v>
      </c>
      <c r="AU11" s="4">
        <v>736.17896274648558</v>
      </c>
      <c r="AV11" s="4">
        <v>538.85362734912383</v>
      </c>
      <c r="AW11" s="4">
        <v>1677.5593390367899</v>
      </c>
      <c r="AX11" s="4">
        <v>1507.1752396263075</v>
      </c>
      <c r="AY11" s="4">
        <v>0</v>
      </c>
      <c r="AZ11" s="4">
        <v>3093.3233422616536</v>
      </c>
      <c r="BA11" s="4">
        <v>5006.187483710687</v>
      </c>
      <c r="BB11" s="4">
        <v>5357.2659220396527</v>
      </c>
      <c r="BC11" s="8">
        <f t="shared" si="0"/>
        <v>272146.44377037318</v>
      </c>
      <c r="BD11" s="4">
        <v>152851.60427088611</v>
      </c>
      <c r="BE11" s="4">
        <v>119.83999112383259</v>
      </c>
      <c r="BF11" s="4">
        <v>170.25352744614801</v>
      </c>
      <c r="BG11" s="4">
        <v>0</v>
      </c>
      <c r="BH11" s="4">
        <v>526643.96431875695</v>
      </c>
      <c r="BI11" s="4">
        <v>1108.1144905566134</v>
      </c>
      <c r="BJ11" s="4">
        <v>7343.7796308572133</v>
      </c>
      <c r="BK11" s="7">
        <f t="shared" si="1"/>
        <v>960384</v>
      </c>
    </row>
    <row r="12" spans="1:63" ht="10.95" customHeight="1" x14ac:dyDescent="0.2">
      <c r="A12" s="13">
        <v>7</v>
      </c>
      <c r="B12" s="10" t="s">
        <v>37</v>
      </c>
      <c r="C12" s="16">
        <v>7</v>
      </c>
      <c r="D12" s="4">
        <v>5.9627765694259347</v>
      </c>
      <c r="E12" s="4">
        <v>1.7729077816143632</v>
      </c>
      <c r="F12" s="4">
        <v>6.8453913062134983</v>
      </c>
      <c r="G12" s="4">
        <v>4.0162984524795453</v>
      </c>
      <c r="H12" s="4">
        <v>1.2831001466528706</v>
      </c>
      <c r="I12" s="4">
        <v>14.22346855187997</v>
      </c>
      <c r="J12" s="4">
        <v>605.31398828087902</v>
      </c>
      <c r="K12" s="4">
        <v>0.74082283727154574</v>
      </c>
      <c r="L12" s="4">
        <v>1.056937873529711</v>
      </c>
      <c r="M12" s="4">
        <v>0.66779752356228705</v>
      </c>
      <c r="N12" s="4">
        <v>0.63325308254838741</v>
      </c>
      <c r="O12" s="4">
        <v>3.3786378457875994</v>
      </c>
      <c r="P12" s="4">
        <v>0.50176707761289674</v>
      </c>
      <c r="Q12" s="4">
        <v>2.1957362322874143</v>
      </c>
      <c r="R12" s="4">
        <v>0.45662678760485242</v>
      </c>
      <c r="S12" s="4">
        <v>4.0823499597537083</v>
      </c>
      <c r="T12" s="4">
        <v>0.68280293908307765</v>
      </c>
      <c r="U12" s="4">
        <v>1.7980837288081419</v>
      </c>
      <c r="V12" s="4">
        <v>0.97671396075009109</v>
      </c>
      <c r="W12" s="4">
        <v>1.2247226095052997</v>
      </c>
      <c r="X12" s="4">
        <v>0.51987122523316898</v>
      </c>
      <c r="Y12" s="4">
        <v>0.54860864097370532</v>
      </c>
      <c r="Z12" s="4">
        <v>1.8577952693143702</v>
      </c>
      <c r="AA12" s="4">
        <v>2.1252618174230617</v>
      </c>
      <c r="AB12" s="4">
        <v>3.1965489931455906</v>
      </c>
      <c r="AC12" s="4">
        <v>1.3266509518250897</v>
      </c>
      <c r="AD12" s="4">
        <v>1.6529198949644406</v>
      </c>
      <c r="AE12" s="4">
        <v>13.179090566178584</v>
      </c>
      <c r="AF12" s="4">
        <v>1.5384007472209347</v>
      </c>
      <c r="AG12" s="4">
        <v>2.4825144045673992</v>
      </c>
      <c r="AH12" s="4">
        <v>3.0487632947929004</v>
      </c>
      <c r="AI12" s="4">
        <v>1.2629871854505383</v>
      </c>
      <c r="AJ12" s="4">
        <v>0.58983250397293807</v>
      </c>
      <c r="AK12" s="4">
        <v>0.90911085408976611</v>
      </c>
      <c r="AL12" s="4">
        <v>3.1392848330548655</v>
      </c>
      <c r="AM12" s="4">
        <v>6.1159434990778099</v>
      </c>
      <c r="AN12" s="4">
        <v>19.590188539499216</v>
      </c>
      <c r="AO12" s="4">
        <v>7.68198957159189</v>
      </c>
      <c r="AP12" s="4">
        <v>7.7052587333990861</v>
      </c>
      <c r="AQ12" s="4">
        <v>6.2141615828629053</v>
      </c>
      <c r="AR12" s="4">
        <v>0.85055258137418899</v>
      </c>
      <c r="AS12" s="4">
        <v>0.17513114724849321</v>
      </c>
      <c r="AT12" s="4">
        <v>2.9819894565340648</v>
      </c>
      <c r="AU12" s="4">
        <v>9.4100162833952741</v>
      </c>
      <c r="AV12" s="4">
        <v>1.7105592367928646</v>
      </c>
      <c r="AW12" s="4">
        <v>2.5537742510254544</v>
      </c>
      <c r="AX12" s="4">
        <v>3.6846009798574029</v>
      </c>
      <c r="AY12" s="4">
        <v>0</v>
      </c>
      <c r="AZ12" s="4">
        <v>1.9687105834640546</v>
      </c>
      <c r="BA12" s="4">
        <v>3.2766332754285323</v>
      </c>
      <c r="BB12" s="4">
        <v>5.692492902569696</v>
      </c>
      <c r="BC12" s="8">
        <f t="shared" si="0"/>
        <v>774.80382735357864</v>
      </c>
      <c r="BD12" s="4">
        <v>2908.5388964525691</v>
      </c>
      <c r="BE12" s="4">
        <v>6.7228489389345025</v>
      </c>
      <c r="BF12" s="4">
        <v>0.19557757068133025</v>
      </c>
      <c r="BG12" s="4">
        <v>0</v>
      </c>
      <c r="BH12" s="4">
        <v>13623.065738664323</v>
      </c>
      <c r="BI12" s="4">
        <v>37.210876445888559</v>
      </c>
      <c r="BJ12" s="4">
        <v>-79.537765425974598</v>
      </c>
      <c r="BK12" s="7">
        <f t="shared" si="1"/>
        <v>17271</v>
      </c>
    </row>
    <row r="13" spans="1:63" ht="10.95" customHeight="1" x14ac:dyDescent="0.2">
      <c r="A13" s="13">
        <v>8</v>
      </c>
      <c r="B13" s="10" t="s">
        <v>62</v>
      </c>
      <c r="C13" s="16">
        <v>8</v>
      </c>
      <c r="D13" s="4">
        <v>819.37925137604373</v>
      </c>
      <c r="E13" s="4">
        <v>16.63463291518725</v>
      </c>
      <c r="F13" s="4">
        <v>145.68913475613746</v>
      </c>
      <c r="G13" s="4">
        <v>8.4557096772530773</v>
      </c>
      <c r="H13" s="4">
        <v>157.04901637920298</v>
      </c>
      <c r="I13" s="4">
        <v>463.03124304956361</v>
      </c>
      <c r="J13" s="4">
        <v>0.8135415951807774</v>
      </c>
      <c r="K13" s="4">
        <v>9171.9700459982723</v>
      </c>
      <c r="L13" s="4">
        <v>12358.861991999887</v>
      </c>
      <c r="M13" s="4">
        <v>1812.1016204233956</v>
      </c>
      <c r="N13" s="4">
        <v>17.543968661015981</v>
      </c>
      <c r="O13" s="4">
        <v>147.78156032632845</v>
      </c>
      <c r="P13" s="4">
        <v>4.4546963159666406</v>
      </c>
      <c r="Q13" s="4">
        <v>3.5133325619823825</v>
      </c>
      <c r="R13" s="4">
        <v>3.2309076061465696</v>
      </c>
      <c r="S13" s="4">
        <v>11.858300536812528</v>
      </c>
      <c r="T13" s="4">
        <v>38.854200973099736</v>
      </c>
      <c r="U13" s="4">
        <v>117.46907217784489</v>
      </c>
      <c r="V13" s="4">
        <v>5.9994672503545008</v>
      </c>
      <c r="W13" s="4">
        <v>26.885558710544888</v>
      </c>
      <c r="X13" s="4">
        <v>16.130531531930007</v>
      </c>
      <c r="Y13" s="4">
        <v>41.167458583584938</v>
      </c>
      <c r="Z13" s="4">
        <v>770.4691208551078</v>
      </c>
      <c r="AA13" s="4">
        <v>51.41745593759692</v>
      </c>
      <c r="AB13" s="4">
        <v>10.835898721188181</v>
      </c>
      <c r="AC13" s="4">
        <v>12.827573168904697</v>
      </c>
      <c r="AD13" s="4">
        <v>76.77627682266457</v>
      </c>
      <c r="AE13" s="4">
        <v>58.28939263810144</v>
      </c>
      <c r="AF13" s="4">
        <v>78.381608250627025</v>
      </c>
      <c r="AG13" s="4">
        <v>40.970124381423183</v>
      </c>
      <c r="AH13" s="4">
        <v>90.983327845691875</v>
      </c>
      <c r="AI13" s="4">
        <v>1049.3617395782287</v>
      </c>
      <c r="AJ13" s="4">
        <v>62.927192636825964</v>
      </c>
      <c r="AK13" s="4">
        <v>1158.415715862654</v>
      </c>
      <c r="AL13" s="4">
        <v>50.456009479937045</v>
      </c>
      <c r="AM13" s="4">
        <v>590.81423930990127</v>
      </c>
      <c r="AN13" s="4">
        <v>295.10817475481747</v>
      </c>
      <c r="AO13" s="4">
        <v>118.56467739627283</v>
      </c>
      <c r="AP13" s="4">
        <v>22.440322615642376</v>
      </c>
      <c r="AQ13" s="4">
        <v>19.099179742563152</v>
      </c>
      <c r="AR13" s="4">
        <v>10.427146651759724</v>
      </c>
      <c r="AS13" s="4">
        <v>28.004257025263307</v>
      </c>
      <c r="AT13" s="4">
        <v>343.20666052095953</v>
      </c>
      <c r="AU13" s="4">
        <v>52.036425069901412</v>
      </c>
      <c r="AV13" s="4">
        <v>13.411374360532454</v>
      </c>
      <c r="AW13" s="4">
        <v>32.148497499791496</v>
      </c>
      <c r="AX13" s="4">
        <v>734.78199512951085</v>
      </c>
      <c r="AY13" s="4">
        <v>0</v>
      </c>
      <c r="AZ13" s="4">
        <v>44.568130968463244</v>
      </c>
      <c r="BA13" s="4">
        <v>46.381722762348609</v>
      </c>
      <c r="BB13" s="4">
        <v>52.355417741241368</v>
      </c>
      <c r="BC13" s="8">
        <f t="shared" si="0"/>
        <v>31304.334901133661</v>
      </c>
      <c r="BD13" s="4">
        <v>1479.6531667880454</v>
      </c>
      <c r="BE13" s="4">
        <v>11.899656992375045</v>
      </c>
      <c r="BF13" s="4">
        <v>0.30004785850181898</v>
      </c>
      <c r="BG13" s="4">
        <v>0</v>
      </c>
      <c r="BH13" s="4">
        <v>22281.454871222046</v>
      </c>
      <c r="BI13" s="4">
        <v>104.29742364420721</v>
      </c>
      <c r="BJ13" s="4">
        <v>1475.059932361163</v>
      </c>
      <c r="BK13" s="7">
        <f t="shared" si="1"/>
        <v>56657</v>
      </c>
    </row>
    <row r="14" spans="1:63" ht="10.95" customHeight="1" x14ac:dyDescent="0.2">
      <c r="A14" s="13">
        <v>9</v>
      </c>
      <c r="B14" s="10" t="s">
        <v>38</v>
      </c>
      <c r="C14" s="16">
        <v>9</v>
      </c>
      <c r="D14" s="4">
        <v>27.768806922878408</v>
      </c>
      <c r="E14" s="4">
        <v>5.6364415695679861</v>
      </c>
      <c r="F14" s="4">
        <v>92.835300586349888</v>
      </c>
      <c r="G14" s="4">
        <v>3.1998438278722849</v>
      </c>
      <c r="H14" s="4">
        <v>4.0442952664191489</v>
      </c>
      <c r="I14" s="4">
        <v>51.832283016470825</v>
      </c>
      <c r="J14" s="4">
        <v>0.50640178848556439</v>
      </c>
      <c r="K14" s="4">
        <v>75.729888064781875</v>
      </c>
      <c r="L14" s="4">
        <v>1564.2344432318951</v>
      </c>
      <c r="M14" s="4">
        <v>40.755082372960437</v>
      </c>
      <c r="N14" s="4">
        <v>1.1961503268712081</v>
      </c>
      <c r="O14" s="4">
        <v>6.9175185082863582</v>
      </c>
      <c r="P14" s="4">
        <v>1.2163819520562924</v>
      </c>
      <c r="Q14" s="4">
        <v>5.170233963756564</v>
      </c>
      <c r="R14" s="4">
        <v>0.96215266905879204</v>
      </c>
      <c r="S14" s="4">
        <v>4.6365099375114784</v>
      </c>
      <c r="T14" s="4">
        <v>1.5812730891882845</v>
      </c>
      <c r="U14" s="4">
        <v>3.461613681808509</v>
      </c>
      <c r="V14" s="4">
        <v>10.388850861653287</v>
      </c>
      <c r="W14" s="4">
        <v>2.4763235541153916</v>
      </c>
      <c r="X14" s="4">
        <v>1.1910338390296531</v>
      </c>
      <c r="Y14" s="4">
        <v>1.4387840538338574</v>
      </c>
      <c r="Z14" s="4">
        <v>11.423053553590016</v>
      </c>
      <c r="AA14" s="4">
        <v>15.296491728635347</v>
      </c>
      <c r="AB14" s="4">
        <v>8.6945090206336033</v>
      </c>
      <c r="AC14" s="4">
        <v>2.1545075832978466</v>
      </c>
      <c r="AD14" s="4">
        <v>48.373130093196529</v>
      </c>
      <c r="AE14" s="4">
        <v>12.807032615095453</v>
      </c>
      <c r="AF14" s="4">
        <v>4.7184386657356887</v>
      </c>
      <c r="AG14" s="4">
        <v>8.8251298925681478</v>
      </c>
      <c r="AH14" s="4">
        <v>7.1143502981155287</v>
      </c>
      <c r="AI14" s="4">
        <v>17.341021843956884</v>
      </c>
      <c r="AJ14" s="4">
        <v>1.8544546505387633</v>
      </c>
      <c r="AK14" s="4">
        <v>20.25144601837745</v>
      </c>
      <c r="AL14" s="4">
        <v>184.84192339399823</v>
      </c>
      <c r="AM14" s="4">
        <v>50.223793764095149</v>
      </c>
      <c r="AN14" s="4">
        <v>364.90659242935527</v>
      </c>
      <c r="AO14" s="4">
        <v>359.5289854706752</v>
      </c>
      <c r="AP14" s="4">
        <v>128.62237948565871</v>
      </c>
      <c r="AQ14" s="4">
        <v>409.9541247581306</v>
      </c>
      <c r="AR14" s="4">
        <v>32.16997226866863</v>
      </c>
      <c r="AS14" s="4">
        <v>1.0365630734068889</v>
      </c>
      <c r="AT14" s="4">
        <v>225.33396067848892</v>
      </c>
      <c r="AU14" s="4">
        <v>382.92055741931739</v>
      </c>
      <c r="AV14" s="4">
        <v>4.1409527694253976</v>
      </c>
      <c r="AW14" s="4">
        <v>39.648059392660805</v>
      </c>
      <c r="AX14" s="4">
        <v>1054.460386673841</v>
      </c>
      <c r="AY14" s="4">
        <v>0</v>
      </c>
      <c r="AZ14" s="4">
        <v>492.08995512418051</v>
      </c>
      <c r="BA14" s="4">
        <v>82.7576433342917</v>
      </c>
      <c r="BB14" s="4">
        <v>505.63969620833831</v>
      </c>
      <c r="BC14" s="8">
        <f t="shared" si="0"/>
        <v>6384.3087252931246</v>
      </c>
      <c r="BD14" s="4">
        <v>831.43464992796703</v>
      </c>
      <c r="BE14" s="4">
        <v>8.262132538189185</v>
      </c>
      <c r="BF14" s="4">
        <v>10.286515072271314</v>
      </c>
      <c r="BG14" s="4">
        <v>0</v>
      </c>
      <c r="BH14" s="4">
        <v>59324.511127438156</v>
      </c>
      <c r="BI14" s="4">
        <v>58.061183481287564</v>
      </c>
      <c r="BJ14" s="4">
        <v>-2649.8643337509943</v>
      </c>
      <c r="BK14" s="7">
        <f t="shared" si="1"/>
        <v>63967</v>
      </c>
    </row>
    <row r="15" spans="1:63" ht="10.95" customHeight="1" x14ac:dyDescent="0.2">
      <c r="A15" s="13">
        <v>10</v>
      </c>
      <c r="B15" s="10" t="s">
        <v>63</v>
      </c>
      <c r="C15" s="16">
        <v>10</v>
      </c>
      <c r="D15" s="4">
        <v>6.3830789581777179</v>
      </c>
      <c r="E15" s="4">
        <v>4.1430293654875916</v>
      </c>
      <c r="F15" s="4">
        <v>18.496775037860544</v>
      </c>
      <c r="G15" s="4">
        <v>6.0529442091176939</v>
      </c>
      <c r="H15" s="4">
        <v>3.2213600516602283</v>
      </c>
      <c r="I15" s="4">
        <v>65.291522375292431</v>
      </c>
      <c r="J15" s="4">
        <v>0.69027929983491454</v>
      </c>
      <c r="K15" s="4">
        <v>19.480148564009397</v>
      </c>
      <c r="L15" s="4">
        <v>39.115446580559393</v>
      </c>
      <c r="M15" s="4">
        <v>3646.7595257457692</v>
      </c>
      <c r="N15" s="4">
        <v>1.2753653484393148</v>
      </c>
      <c r="O15" s="4">
        <v>79.744277958006094</v>
      </c>
      <c r="P15" s="4">
        <v>1.8964317673528495</v>
      </c>
      <c r="Q15" s="4">
        <v>3.7852083280664921</v>
      </c>
      <c r="R15" s="4">
        <v>2.0599459060889491</v>
      </c>
      <c r="S15" s="4">
        <v>4.6968254976860546</v>
      </c>
      <c r="T15" s="4">
        <v>2.1199968807474185</v>
      </c>
      <c r="U15" s="4">
        <v>5.3262674584033771</v>
      </c>
      <c r="V15" s="4">
        <v>3.9825591593507044</v>
      </c>
      <c r="W15" s="4">
        <v>7.952114798935682</v>
      </c>
      <c r="X15" s="4">
        <v>1.8615366470655512</v>
      </c>
      <c r="Y15" s="4">
        <v>1.9970656264531723</v>
      </c>
      <c r="Z15" s="4">
        <v>31.908134375089364</v>
      </c>
      <c r="AA15" s="4">
        <v>6.2308527525144175</v>
      </c>
      <c r="AB15" s="4">
        <v>2.8114988296790777</v>
      </c>
      <c r="AC15" s="4">
        <v>1.2127384801697036</v>
      </c>
      <c r="AD15" s="4">
        <v>29.675600388278319</v>
      </c>
      <c r="AE15" s="4">
        <v>11.417920012337955</v>
      </c>
      <c r="AF15" s="4">
        <v>5.6711124818280103</v>
      </c>
      <c r="AG15" s="4">
        <v>40.613424179193174</v>
      </c>
      <c r="AH15" s="4">
        <v>39.14885449888061</v>
      </c>
      <c r="AI15" s="4">
        <v>21.867677999568887</v>
      </c>
      <c r="AJ15" s="4">
        <v>2.2103015509915531</v>
      </c>
      <c r="AK15" s="4">
        <v>12.461124314135601</v>
      </c>
      <c r="AL15" s="4">
        <v>93.761526648486608</v>
      </c>
      <c r="AM15" s="4">
        <v>51.385898960502075</v>
      </c>
      <c r="AN15" s="4">
        <v>85.874108377140402</v>
      </c>
      <c r="AO15" s="4">
        <v>35.144330488111109</v>
      </c>
      <c r="AP15" s="4">
        <v>45.718591869794849</v>
      </c>
      <c r="AQ15" s="4">
        <v>24.536674988539481</v>
      </c>
      <c r="AR15" s="4">
        <v>3.0000914608042835</v>
      </c>
      <c r="AS15" s="4">
        <v>0.46958793334428389</v>
      </c>
      <c r="AT15" s="4">
        <v>20.338463949960612</v>
      </c>
      <c r="AU15" s="4">
        <v>85.005302853768853</v>
      </c>
      <c r="AV15" s="4">
        <v>6.3525957453874522</v>
      </c>
      <c r="AW15" s="4">
        <v>4.2919349388970387</v>
      </c>
      <c r="AX15" s="4">
        <v>17.421234879582126</v>
      </c>
      <c r="AY15" s="4">
        <v>0</v>
      </c>
      <c r="AZ15" s="4">
        <v>9.1393824098171343</v>
      </c>
      <c r="BA15" s="4">
        <v>12.763059308438734</v>
      </c>
      <c r="BB15" s="4">
        <v>43.277617189831744</v>
      </c>
      <c r="BC15" s="8">
        <f t="shared" si="0"/>
        <v>4670.0413474294382</v>
      </c>
      <c r="BD15" s="4">
        <v>4574.1633167186083</v>
      </c>
      <c r="BE15" s="4">
        <v>23.486440746576548</v>
      </c>
      <c r="BF15" s="4">
        <v>0.10354022484096698</v>
      </c>
      <c r="BG15" s="4">
        <v>0</v>
      </c>
      <c r="BH15" s="4">
        <v>27958.958423506698</v>
      </c>
      <c r="BI15" s="4">
        <v>22.564119286041546</v>
      </c>
      <c r="BJ15" s="4">
        <v>-415.31718791219953</v>
      </c>
      <c r="BK15" s="7">
        <f t="shared" si="1"/>
        <v>36834.000000000007</v>
      </c>
    </row>
    <row r="16" spans="1:63" ht="10.95" customHeight="1" x14ac:dyDescent="0.2">
      <c r="A16" s="13">
        <v>11</v>
      </c>
      <c r="B16" s="10" t="s">
        <v>39</v>
      </c>
      <c r="C16" s="16">
        <v>11</v>
      </c>
      <c r="D16" s="4">
        <v>728.47272924297977</v>
      </c>
      <c r="E16" s="4">
        <v>515.93951795993189</v>
      </c>
      <c r="F16" s="4">
        <v>6.6543291694306683</v>
      </c>
      <c r="G16" s="4">
        <v>3.2145164995117654</v>
      </c>
      <c r="H16" s="4">
        <v>4.1169690702107271</v>
      </c>
      <c r="I16" s="4">
        <v>538.93842880855414</v>
      </c>
      <c r="J16" s="4">
        <v>0.29413299635534268</v>
      </c>
      <c r="K16" s="4">
        <v>27.296943895741116</v>
      </c>
      <c r="L16" s="4">
        <v>4.5131789106956495</v>
      </c>
      <c r="M16" s="4">
        <v>1.1883699099433929</v>
      </c>
      <c r="N16" s="4">
        <v>4746.7981601208148</v>
      </c>
      <c r="O16" s="4">
        <v>744.01356943385326</v>
      </c>
      <c r="P16" s="4">
        <v>0.63732099109650131</v>
      </c>
      <c r="Q16" s="4">
        <v>2.8291214007788623</v>
      </c>
      <c r="R16" s="4">
        <v>1.1916006706152551</v>
      </c>
      <c r="S16" s="4">
        <v>23.680428209344562</v>
      </c>
      <c r="T16" s="4">
        <v>0.86863882555145899</v>
      </c>
      <c r="U16" s="4">
        <v>2.7087984536726886</v>
      </c>
      <c r="V16" s="4">
        <v>19.744337032756516</v>
      </c>
      <c r="W16" s="4">
        <v>2.6774412389591946</v>
      </c>
      <c r="X16" s="4">
        <v>2.39385432487185</v>
      </c>
      <c r="Y16" s="4">
        <v>26.466749449706128</v>
      </c>
      <c r="Z16" s="4">
        <v>6.9213722004617475</v>
      </c>
      <c r="AA16" s="4">
        <v>40.715969413322867</v>
      </c>
      <c r="AB16" s="4">
        <v>17.084077482301399</v>
      </c>
      <c r="AC16" s="4">
        <v>0.98386973754506046</v>
      </c>
      <c r="AD16" s="4">
        <v>295.54125444792572</v>
      </c>
      <c r="AE16" s="4">
        <v>300.95971362629291</v>
      </c>
      <c r="AF16" s="4">
        <v>5.9142268419470483</v>
      </c>
      <c r="AG16" s="4">
        <v>3.865371360841575</v>
      </c>
      <c r="AH16" s="4">
        <v>164.17360889227103</v>
      </c>
      <c r="AI16" s="4">
        <v>66.881260560242168</v>
      </c>
      <c r="AJ16" s="4">
        <v>83.512766689119999</v>
      </c>
      <c r="AK16" s="4">
        <v>6590.7898873825216</v>
      </c>
      <c r="AL16" s="4">
        <v>356.96203264667633</v>
      </c>
      <c r="AM16" s="4">
        <v>6373.2716636984687</v>
      </c>
      <c r="AN16" s="4">
        <v>2827.7782250703563</v>
      </c>
      <c r="AO16" s="4">
        <v>110.06475212787379</v>
      </c>
      <c r="AP16" s="4">
        <v>130.85160456263935</v>
      </c>
      <c r="AQ16" s="4">
        <v>26.948167551739292</v>
      </c>
      <c r="AR16" s="4">
        <v>514.12448280331546</v>
      </c>
      <c r="AS16" s="4">
        <v>3.072243190582832</v>
      </c>
      <c r="AT16" s="4">
        <v>30.559413409388764</v>
      </c>
      <c r="AU16" s="4">
        <v>59.54629178448431</v>
      </c>
      <c r="AV16" s="4">
        <v>24.685288096961333</v>
      </c>
      <c r="AW16" s="4">
        <v>14.262363307334819</v>
      </c>
      <c r="AX16" s="4">
        <v>418.61199431004661</v>
      </c>
      <c r="AY16" s="4">
        <v>0</v>
      </c>
      <c r="AZ16" s="4">
        <v>29.997967618343697</v>
      </c>
      <c r="BA16" s="4">
        <v>10.162450996078555</v>
      </c>
      <c r="BB16" s="4">
        <v>96.758320375120704</v>
      </c>
      <c r="BC16" s="8">
        <f t="shared" si="0"/>
        <v>26009.639776799573</v>
      </c>
      <c r="BD16" s="4">
        <v>11623.721980116885</v>
      </c>
      <c r="BE16" s="4">
        <v>19.731983657447547</v>
      </c>
      <c r="BF16" s="4">
        <v>0.17879571594950786</v>
      </c>
      <c r="BG16" s="4">
        <v>0</v>
      </c>
      <c r="BH16" s="4">
        <v>2856.757265703166</v>
      </c>
      <c r="BI16" s="4">
        <v>98.009575568601733</v>
      </c>
      <c r="BJ16" s="4">
        <v>-1213.0393775616255</v>
      </c>
      <c r="BK16" s="7">
        <f t="shared" si="1"/>
        <v>39395</v>
      </c>
    </row>
    <row r="17" spans="1:63" ht="10.95" customHeight="1" x14ac:dyDescent="0.2">
      <c r="A17" s="13">
        <v>12</v>
      </c>
      <c r="B17" s="10" t="s">
        <v>64</v>
      </c>
      <c r="C17" s="16">
        <v>12</v>
      </c>
      <c r="D17" s="4">
        <v>631.66198761912926</v>
      </c>
      <c r="E17" s="4">
        <v>196.39088171891663</v>
      </c>
      <c r="F17" s="4">
        <v>81.245647453690097</v>
      </c>
      <c r="G17" s="4">
        <v>187.04510597919818</v>
      </c>
      <c r="H17" s="4">
        <v>40.806992848178325</v>
      </c>
      <c r="I17" s="4">
        <v>8962.3587520367328</v>
      </c>
      <c r="J17" s="4">
        <v>770.43405673692496</v>
      </c>
      <c r="K17" s="4">
        <v>647.2675835318903</v>
      </c>
      <c r="L17" s="4">
        <v>357.38951342358638</v>
      </c>
      <c r="M17" s="4">
        <v>518.03797756192409</v>
      </c>
      <c r="N17" s="4">
        <v>1304.1031797804492</v>
      </c>
      <c r="O17" s="4">
        <v>20508.920762977559</v>
      </c>
      <c r="P17" s="4">
        <v>1063.1289223393439</v>
      </c>
      <c r="Q17" s="4">
        <v>188.51993567798741</v>
      </c>
      <c r="R17" s="4">
        <v>59.232189710821828</v>
      </c>
      <c r="S17" s="4">
        <v>105.91556681153475</v>
      </c>
      <c r="T17" s="4">
        <v>36.139347112890157</v>
      </c>
      <c r="U17" s="4">
        <v>1109.937788635377</v>
      </c>
      <c r="V17" s="4">
        <v>216.57354960833771</v>
      </c>
      <c r="W17" s="4">
        <v>1866.2960341391538</v>
      </c>
      <c r="X17" s="4">
        <v>13.147802283405808</v>
      </c>
      <c r="Y17" s="4">
        <v>61.545709181608082</v>
      </c>
      <c r="Z17" s="4">
        <v>2465.1369103769598</v>
      </c>
      <c r="AA17" s="4">
        <v>1914.9898838390716</v>
      </c>
      <c r="AB17" s="4">
        <v>46.36693210038645</v>
      </c>
      <c r="AC17" s="4">
        <v>18.939177665611513</v>
      </c>
      <c r="AD17" s="4">
        <v>1554.8876495179572</v>
      </c>
      <c r="AE17" s="4">
        <v>214.25274770869422</v>
      </c>
      <c r="AF17" s="4">
        <v>472.23318714146234</v>
      </c>
      <c r="AG17" s="4">
        <v>1167.1712992960965</v>
      </c>
      <c r="AH17" s="4">
        <v>304.60321797970369</v>
      </c>
      <c r="AI17" s="4">
        <v>719.55782940875179</v>
      </c>
      <c r="AJ17" s="4">
        <v>48.731993179123677</v>
      </c>
      <c r="AK17" s="4">
        <v>723.54189222459456</v>
      </c>
      <c r="AL17" s="4">
        <v>138.79554189585014</v>
      </c>
      <c r="AM17" s="4">
        <v>490.31567686400604</v>
      </c>
      <c r="AN17" s="4">
        <v>7712.0419236466505</v>
      </c>
      <c r="AO17" s="4">
        <v>649.9206096560539</v>
      </c>
      <c r="AP17" s="4">
        <v>1785.1595584826966</v>
      </c>
      <c r="AQ17" s="4">
        <v>1547.136220943944</v>
      </c>
      <c r="AR17" s="4">
        <v>338.53663999185551</v>
      </c>
      <c r="AS17" s="4">
        <v>45.701148070207857</v>
      </c>
      <c r="AT17" s="4">
        <v>1373.7475250959467</v>
      </c>
      <c r="AU17" s="4">
        <v>5521.341759798891</v>
      </c>
      <c r="AV17" s="4">
        <v>575.43826192007612</v>
      </c>
      <c r="AW17" s="4">
        <v>788.94353145511275</v>
      </c>
      <c r="AX17" s="4">
        <v>803.67229658043073</v>
      </c>
      <c r="AY17" s="4">
        <v>0</v>
      </c>
      <c r="AZ17" s="4">
        <v>750.54910166712864</v>
      </c>
      <c r="BA17" s="4">
        <v>264.22321764695039</v>
      </c>
      <c r="BB17" s="4">
        <v>873.48851635345591</v>
      </c>
      <c r="BC17" s="8">
        <f t="shared" si="0"/>
        <v>72235.523537676301</v>
      </c>
      <c r="BD17" s="4">
        <v>34330.767860374333</v>
      </c>
      <c r="BE17" s="4">
        <v>51.882985455424631</v>
      </c>
      <c r="BF17" s="4">
        <v>0.21962399330608395</v>
      </c>
      <c r="BG17" s="4">
        <v>0</v>
      </c>
      <c r="BH17" s="4">
        <v>16357.461727988073</v>
      </c>
      <c r="BI17" s="4">
        <v>132.47344256086029</v>
      </c>
      <c r="BJ17" s="4">
        <v>-2553.3291780483014</v>
      </c>
      <c r="BK17" s="7">
        <f t="shared" si="1"/>
        <v>120555</v>
      </c>
    </row>
    <row r="18" spans="1:63" ht="10.95" customHeight="1" x14ac:dyDescent="0.2">
      <c r="A18" s="13">
        <v>13</v>
      </c>
      <c r="B18" s="10" t="s">
        <v>65</v>
      </c>
      <c r="C18" s="16">
        <v>13</v>
      </c>
      <c r="D18" s="4">
        <v>16.535118345292091</v>
      </c>
      <c r="E18" s="4">
        <v>4.2185607115137422</v>
      </c>
      <c r="F18" s="4">
        <v>12.549240182826585</v>
      </c>
      <c r="G18" s="4">
        <v>20.806483363334685</v>
      </c>
      <c r="H18" s="4">
        <v>5.8416187890367102</v>
      </c>
      <c r="I18" s="4">
        <v>446.48421846023257</v>
      </c>
      <c r="J18" s="4">
        <v>4.8821082525590622</v>
      </c>
      <c r="K18" s="4">
        <v>15.017970550733089</v>
      </c>
      <c r="L18" s="4">
        <v>16.962501684290693</v>
      </c>
      <c r="M18" s="4">
        <v>7.4125637703319702</v>
      </c>
      <c r="N18" s="4">
        <v>28.831283983037441</v>
      </c>
      <c r="O18" s="4">
        <v>192.37371641821804</v>
      </c>
      <c r="P18" s="4">
        <v>703.6951819154832</v>
      </c>
      <c r="Q18" s="4">
        <v>6.6413542212692844</v>
      </c>
      <c r="R18" s="4">
        <v>7.0880395363645015</v>
      </c>
      <c r="S18" s="4">
        <v>7.1888822195585842</v>
      </c>
      <c r="T18" s="4">
        <v>1.8084803965366023</v>
      </c>
      <c r="U18" s="4">
        <v>17.691575447103553</v>
      </c>
      <c r="V18" s="4">
        <v>22.055145453483107</v>
      </c>
      <c r="W18" s="4">
        <v>17.832639241162745</v>
      </c>
      <c r="X18" s="4">
        <v>2.5955341840619268</v>
      </c>
      <c r="Y18" s="4">
        <v>1.983866030801041</v>
      </c>
      <c r="Z18" s="4">
        <v>84.7528460630582</v>
      </c>
      <c r="AA18" s="4">
        <v>31.776613745581255</v>
      </c>
      <c r="AB18" s="4">
        <v>17.26908491548101</v>
      </c>
      <c r="AC18" s="4">
        <v>8.4446793636985653</v>
      </c>
      <c r="AD18" s="4">
        <v>34.291858570521562</v>
      </c>
      <c r="AE18" s="4">
        <v>35.814608039292146</v>
      </c>
      <c r="AF18" s="4">
        <v>19.968092392392812</v>
      </c>
      <c r="AG18" s="4">
        <v>151.66074267211604</v>
      </c>
      <c r="AH18" s="4">
        <v>25.960991370793671</v>
      </c>
      <c r="AI18" s="4">
        <v>27.740359443974913</v>
      </c>
      <c r="AJ18" s="4">
        <v>5.1013593180707915</v>
      </c>
      <c r="AK18" s="4">
        <v>38.403680091388729</v>
      </c>
      <c r="AL18" s="4">
        <v>37.484927457320389</v>
      </c>
      <c r="AM18" s="4">
        <v>148.15016698076769</v>
      </c>
      <c r="AN18" s="4">
        <v>6220.1578011589972</v>
      </c>
      <c r="AO18" s="4">
        <v>124.46162447554937</v>
      </c>
      <c r="AP18" s="4">
        <v>1890.0905896593949</v>
      </c>
      <c r="AQ18" s="4">
        <v>1265.2115073361331</v>
      </c>
      <c r="AR18" s="4">
        <v>289.06957504046295</v>
      </c>
      <c r="AS18" s="4">
        <v>3.5940103429668877</v>
      </c>
      <c r="AT18" s="4">
        <v>86.530349533272684</v>
      </c>
      <c r="AU18" s="4">
        <v>4304.2641263160749</v>
      </c>
      <c r="AV18" s="4">
        <v>43.265293344233463</v>
      </c>
      <c r="AW18" s="4">
        <v>36.965436299841379</v>
      </c>
      <c r="AX18" s="4">
        <v>681.16985388858404</v>
      </c>
      <c r="AY18" s="4">
        <v>0</v>
      </c>
      <c r="AZ18" s="4">
        <v>178.56704691393844</v>
      </c>
      <c r="BA18" s="4">
        <v>98.051179263941606</v>
      </c>
      <c r="BB18" s="4">
        <v>907.63389917439531</v>
      </c>
      <c r="BC18" s="8">
        <f t="shared" si="0"/>
        <v>18356.348386329471</v>
      </c>
      <c r="BD18" s="4">
        <v>127.38548912253904</v>
      </c>
      <c r="BE18" s="4">
        <v>22.993406722990535</v>
      </c>
      <c r="BF18" s="4">
        <v>0.13626306154027104</v>
      </c>
      <c r="BG18" s="4">
        <v>0</v>
      </c>
      <c r="BH18" s="4">
        <v>1266.0807784247611</v>
      </c>
      <c r="BI18" s="4">
        <v>48.181030564696265</v>
      </c>
      <c r="BJ18" s="4">
        <v>-790.12535422600286</v>
      </c>
      <c r="BK18" s="7">
        <f t="shared" si="1"/>
        <v>19030.999999999996</v>
      </c>
    </row>
    <row r="19" spans="1:63" ht="10.95" customHeight="1" x14ac:dyDescent="0.2">
      <c r="A19" s="13">
        <v>14</v>
      </c>
      <c r="B19" s="10" t="s">
        <v>15</v>
      </c>
      <c r="C19" s="16">
        <v>14</v>
      </c>
      <c r="D19" s="4">
        <v>13403.53381843611</v>
      </c>
      <c r="E19" s="4">
        <v>4784.5945715741573</v>
      </c>
      <c r="F19" s="4">
        <v>2950.1634891393069</v>
      </c>
      <c r="G19" s="4">
        <v>6295.6635602500883</v>
      </c>
      <c r="H19" s="4">
        <v>2743.2006240277619</v>
      </c>
      <c r="I19" s="4">
        <v>9565.8127531118753</v>
      </c>
      <c r="J19" s="4">
        <v>21.723182819663617</v>
      </c>
      <c r="K19" s="4">
        <v>226.05101571547976</v>
      </c>
      <c r="L19" s="4">
        <v>91.825732673523618</v>
      </c>
      <c r="M19" s="4">
        <v>142.03747402766874</v>
      </c>
      <c r="N19" s="4">
        <v>246.71445698980057</v>
      </c>
      <c r="O19" s="4">
        <v>2227.0885984362544</v>
      </c>
      <c r="P19" s="4">
        <v>23.760828261046814</v>
      </c>
      <c r="Q19" s="4">
        <v>135631.64750475661</v>
      </c>
      <c r="R19" s="4">
        <v>871.12257036127676</v>
      </c>
      <c r="S19" s="4">
        <v>12560.437293930547</v>
      </c>
      <c r="T19" s="4">
        <v>294.28178438015789</v>
      </c>
      <c r="U19" s="4">
        <v>198.58993494067775</v>
      </c>
      <c r="V19" s="4">
        <v>288.21842140423638</v>
      </c>
      <c r="W19" s="4">
        <v>518.89053133072775</v>
      </c>
      <c r="X19" s="4">
        <v>367.53304184841966</v>
      </c>
      <c r="Y19" s="4">
        <v>472.89377891333419</v>
      </c>
      <c r="Z19" s="4">
        <v>1602.4397479792401</v>
      </c>
      <c r="AA19" s="4">
        <v>3404.2916156790543</v>
      </c>
      <c r="AB19" s="4">
        <v>2905.7298698712066</v>
      </c>
      <c r="AC19" s="4">
        <v>2749.7748185178034</v>
      </c>
      <c r="AD19" s="4">
        <v>438.53445300979877</v>
      </c>
      <c r="AE19" s="4">
        <v>807.25484937773751</v>
      </c>
      <c r="AF19" s="4">
        <v>723.84658737824293</v>
      </c>
      <c r="AG19" s="4">
        <v>214.818540863289</v>
      </c>
      <c r="AH19" s="4">
        <v>729.55912704903733</v>
      </c>
      <c r="AI19" s="4">
        <v>320.70705078471275</v>
      </c>
      <c r="AJ19" s="4">
        <v>74.939304213987299</v>
      </c>
      <c r="AK19" s="4">
        <v>263.20011626362839</v>
      </c>
      <c r="AL19" s="4">
        <v>3852.8808650806263</v>
      </c>
      <c r="AM19" s="4">
        <v>6524.3554633899757</v>
      </c>
      <c r="AN19" s="4">
        <v>16824.650186145736</v>
      </c>
      <c r="AO19" s="4">
        <v>76205.20229621834</v>
      </c>
      <c r="AP19" s="4">
        <v>265.6824531102634</v>
      </c>
      <c r="AQ19" s="4">
        <v>531.21957518217562</v>
      </c>
      <c r="AR19" s="4">
        <v>77.89095116086078</v>
      </c>
      <c r="AS19" s="4">
        <v>101.13646195728515</v>
      </c>
      <c r="AT19" s="4">
        <v>1054.9230874051627</v>
      </c>
      <c r="AU19" s="4">
        <v>2135.5075436906764</v>
      </c>
      <c r="AV19" s="4">
        <v>129.51515993007368</v>
      </c>
      <c r="AW19" s="4">
        <v>214.52713610049128</v>
      </c>
      <c r="AX19" s="4">
        <v>818.22495681781436</v>
      </c>
      <c r="AY19" s="4">
        <v>0</v>
      </c>
      <c r="AZ19" s="4">
        <v>332.64531360575012</v>
      </c>
      <c r="BA19" s="4">
        <v>161.81744477426744</v>
      </c>
      <c r="BB19" s="4">
        <v>2461.4156663292351</v>
      </c>
      <c r="BC19" s="8">
        <f t="shared" si="0"/>
        <v>319852.47560921521</v>
      </c>
      <c r="BD19" s="4">
        <v>21176.443598914197</v>
      </c>
      <c r="BE19" s="4">
        <v>4.9712839809781917</v>
      </c>
      <c r="BF19" s="4">
        <v>3.3664991674655205E-2</v>
      </c>
      <c r="BG19" s="4">
        <v>0</v>
      </c>
      <c r="BH19" s="4">
        <v>102712.63021798736</v>
      </c>
      <c r="BI19" s="4">
        <v>1.3900807075233748</v>
      </c>
      <c r="BJ19" s="4">
        <v>1332.0555442030204</v>
      </c>
      <c r="BK19" s="7">
        <f t="shared" si="1"/>
        <v>445079.99999999994</v>
      </c>
    </row>
    <row r="20" spans="1:63" ht="10.95" customHeight="1" x14ac:dyDescent="0.2">
      <c r="A20" s="13">
        <v>15</v>
      </c>
      <c r="B20" s="10" t="s">
        <v>40</v>
      </c>
      <c r="C20" s="16">
        <v>15</v>
      </c>
      <c r="D20" s="4">
        <v>142.68392752306033</v>
      </c>
      <c r="E20" s="4">
        <v>386.61778787791792</v>
      </c>
      <c r="F20" s="4">
        <v>723.60731621171453</v>
      </c>
      <c r="G20" s="4">
        <v>5.2715156754525898</v>
      </c>
      <c r="H20" s="4">
        <v>6.1063417699307116</v>
      </c>
      <c r="I20" s="4">
        <v>3337.8089685287559</v>
      </c>
      <c r="J20" s="4">
        <v>0.32061281207758457</v>
      </c>
      <c r="K20" s="4">
        <v>3.844640583182878</v>
      </c>
      <c r="L20" s="4">
        <v>3.7423196485376904</v>
      </c>
      <c r="M20" s="4">
        <v>2.3781448248180808</v>
      </c>
      <c r="N20" s="4">
        <v>53.519580651893278</v>
      </c>
      <c r="O20" s="4">
        <v>21.872947768308958</v>
      </c>
      <c r="P20" s="4">
        <v>0.77284987612199185</v>
      </c>
      <c r="Q20" s="4">
        <v>22258.038056999751</v>
      </c>
      <c r="R20" s="4">
        <v>743.228034645869</v>
      </c>
      <c r="S20" s="4">
        <v>337.43176962127069</v>
      </c>
      <c r="T20" s="4">
        <v>16.270701324136866</v>
      </c>
      <c r="U20" s="4">
        <v>871.0326807012749</v>
      </c>
      <c r="V20" s="4">
        <v>111.91009596365529</v>
      </c>
      <c r="W20" s="4">
        <v>1564.4183939346558</v>
      </c>
      <c r="X20" s="4">
        <v>195.66140310966347</v>
      </c>
      <c r="Y20" s="4">
        <v>117.84304297048494</v>
      </c>
      <c r="Z20" s="4">
        <v>6.6715343170865218</v>
      </c>
      <c r="AA20" s="4">
        <v>4.6293348280096245</v>
      </c>
      <c r="AB20" s="4">
        <v>6.5491485132854654</v>
      </c>
      <c r="AC20" s="4">
        <v>3.1135195988768594</v>
      </c>
      <c r="AD20" s="4">
        <v>42.990043427065643</v>
      </c>
      <c r="AE20" s="4">
        <v>20.940812181328358</v>
      </c>
      <c r="AF20" s="4">
        <v>6.5748914374999146</v>
      </c>
      <c r="AG20" s="4">
        <v>6.5776376498432532</v>
      </c>
      <c r="AH20" s="4">
        <v>19.1873803043087</v>
      </c>
      <c r="AI20" s="4">
        <v>4.9392620653635877</v>
      </c>
      <c r="AJ20" s="4">
        <v>1.5797848844853923</v>
      </c>
      <c r="AK20" s="4">
        <v>5.3123477551638159</v>
      </c>
      <c r="AL20" s="4">
        <v>58.865202692161773</v>
      </c>
      <c r="AM20" s="4">
        <v>440.00565278107558</v>
      </c>
      <c r="AN20" s="4">
        <v>1188.7102078682583</v>
      </c>
      <c r="AO20" s="4">
        <v>1048.9893901724136</v>
      </c>
      <c r="AP20" s="4">
        <v>122.70993005308128</v>
      </c>
      <c r="AQ20" s="4">
        <v>143.00638926806278</v>
      </c>
      <c r="AR20" s="4">
        <v>30.074120125934172</v>
      </c>
      <c r="AS20" s="4">
        <v>73.884629151597736</v>
      </c>
      <c r="AT20" s="4">
        <v>322.96083075311935</v>
      </c>
      <c r="AU20" s="4">
        <v>705.0295500041982</v>
      </c>
      <c r="AV20" s="4">
        <v>9.5335413967564868</v>
      </c>
      <c r="AW20" s="4">
        <v>111.00975181227956</v>
      </c>
      <c r="AX20" s="4">
        <v>296.03023896928556</v>
      </c>
      <c r="AY20" s="4">
        <v>0</v>
      </c>
      <c r="AZ20" s="4">
        <v>96.648837834018423</v>
      </c>
      <c r="BA20" s="4">
        <v>68.932064540275618</v>
      </c>
      <c r="BB20" s="4">
        <v>674.36347650375092</v>
      </c>
      <c r="BC20" s="8">
        <f t="shared" si="0"/>
        <v>36424.200643911121</v>
      </c>
      <c r="BD20" s="4">
        <v>10482.950269819927</v>
      </c>
      <c r="BE20" s="4">
        <v>3.4807951931462227</v>
      </c>
      <c r="BF20" s="4">
        <v>0.86688541814494469</v>
      </c>
      <c r="BG20" s="4">
        <v>0</v>
      </c>
      <c r="BH20" s="4">
        <v>26844.057526625173</v>
      </c>
      <c r="BI20" s="4">
        <v>51.055016441274873</v>
      </c>
      <c r="BJ20" s="4">
        <v>-929.6111374087892</v>
      </c>
      <c r="BK20" s="7">
        <f t="shared" si="1"/>
        <v>72877</v>
      </c>
    </row>
    <row r="21" spans="1:63" ht="10.95" customHeight="1" x14ac:dyDescent="0.2">
      <c r="A21" s="13">
        <v>16</v>
      </c>
      <c r="B21" s="10" t="s">
        <v>66</v>
      </c>
      <c r="C21" s="16">
        <v>16</v>
      </c>
      <c r="D21" s="4">
        <v>46298.63532193</v>
      </c>
      <c r="E21" s="4">
        <v>5298.0371482908577</v>
      </c>
      <c r="F21" s="4">
        <v>3621.1135618975959</v>
      </c>
      <c r="G21" s="4">
        <v>425.3300261899825</v>
      </c>
      <c r="H21" s="4">
        <v>443.14752979337942</v>
      </c>
      <c r="I21" s="4">
        <v>2170.1971135834997</v>
      </c>
      <c r="J21" s="4">
        <v>3.3726696572996593</v>
      </c>
      <c r="K21" s="4">
        <v>1149.9095696268221</v>
      </c>
      <c r="L21" s="4">
        <v>135.20089761074973</v>
      </c>
      <c r="M21" s="4">
        <v>519.47002442959456</v>
      </c>
      <c r="N21" s="4">
        <v>98.881146412522241</v>
      </c>
      <c r="O21" s="4">
        <v>4857.1701825806531</v>
      </c>
      <c r="P21" s="4">
        <v>29.64948060886902</v>
      </c>
      <c r="Q21" s="4">
        <v>2724.166040335213</v>
      </c>
      <c r="R21" s="4">
        <v>462.03355099819765</v>
      </c>
      <c r="S21" s="4">
        <v>32926.999996803534</v>
      </c>
      <c r="T21" s="4">
        <v>9219.9944199036672</v>
      </c>
      <c r="U21" s="4">
        <v>1731.1900437762656</v>
      </c>
      <c r="V21" s="4">
        <v>5336.1658841272674</v>
      </c>
      <c r="W21" s="4">
        <v>4352.9074510758855</v>
      </c>
      <c r="X21" s="4">
        <v>3427.8345613417764</v>
      </c>
      <c r="Y21" s="4">
        <v>4296.935725841051</v>
      </c>
      <c r="Z21" s="4">
        <v>2974.206100898863</v>
      </c>
      <c r="AA21" s="4">
        <v>1927.3970887814394</v>
      </c>
      <c r="AB21" s="4">
        <v>1543.370085068248</v>
      </c>
      <c r="AC21" s="4">
        <v>1301.7965459425413</v>
      </c>
      <c r="AD21" s="4">
        <v>779.34398061380489</v>
      </c>
      <c r="AE21" s="4">
        <v>299.28230405666659</v>
      </c>
      <c r="AF21" s="4">
        <v>529.10102062734688</v>
      </c>
      <c r="AG21" s="4">
        <v>198.52814060477471</v>
      </c>
      <c r="AH21" s="4">
        <v>76.263909941290393</v>
      </c>
      <c r="AI21" s="4">
        <v>116.53454328023874</v>
      </c>
      <c r="AJ21" s="4">
        <v>77.569726398390642</v>
      </c>
      <c r="AK21" s="4">
        <v>380.53812126161438</v>
      </c>
      <c r="AL21" s="4">
        <v>1279.5034633155663</v>
      </c>
      <c r="AM21" s="4">
        <v>389.31719505509318</v>
      </c>
      <c r="AN21" s="4">
        <v>1357.0384758972402</v>
      </c>
      <c r="AO21" s="4">
        <v>175.1466081855408</v>
      </c>
      <c r="AP21" s="4">
        <v>109.64133101903317</v>
      </c>
      <c r="AQ21" s="4">
        <v>103.78337665216135</v>
      </c>
      <c r="AR21" s="4">
        <v>58.100686903624009</v>
      </c>
      <c r="AS21" s="4">
        <v>7.1890103165692709</v>
      </c>
      <c r="AT21" s="4">
        <v>112.62690724735441</v>
      </c>
      <c r="AU21" s="4">
        <v>252.65303516132767</v>
      </c>
      <c r="AV21" s="4">
        <v>75.538639885560343</v>
      </c>
      <c r="AW21" s="4">
        <v>676.44404718812018</v>
      </c>
      <c r="AX21" s="4">
        <v>626.43878325726098</v>
      </c>
      <c r="AY21" s="4">
        <v>0</v>
      </c>
      <c r="AZ21" s="4">
        <v>81.840787897428015</v>
      </c>
      <c r="BA21" s="4">
        <v>567.12586708056995</v>
      </c>
      <c r="BB21" s="4">
        <v>106.13900693348947</v>
      </c>
      <c r="BC21" s="8">
        <f t="shared" si="0"/>
        <v>145710.80113628585</v>
      </c>
      <c r="BD21" s="4">
        <v>7812.838965973986</v>
      </c>
      <c r="BE21" s="4">
        <v>83.128659097958575</v>
      </c>
      <c r="BF21" s="4">
        <v>5.6517896792694975</v>
      </c>
      <c r="BG21" s="4">
        <v>0</v>
      </c>
      <c r="BH21" s="4">
        <v>3689.6843216294337</v>
      </c>
      <c r="BI21" s="4">
        <v>155.30880639841772</v>
      </c>
      <c r="BJ21" s="4">
        <v>1022.5863209350922</v>
      </c>
      <c r="BK21" s="7">
        <f t="shared" si="1"/>
        <v>158480</v>
      </c>
    </row>
    <row r="22" spans="1:63" ht="10.95" customHeight="1" x14ac:dyDescent="0.2">
      <c r="A22" s="13">
        <v>17</v>
      </c>
      <c r="B22" s="10" t="s">
        <v>41</v>
      </c>
      <c r="C22" s="16">
        <v>17</v>
      </c>
      <c r="D22" s="4">
        <v>377.45539456374144</v>
      </c>
      <c r="E22" s="4">
        <v>38.056261196302025</v>
      </c>
      <c r="F22" s="4">
        <v>1461.0467063401154</v>
      </c>
      <c r="G22" s="4">
        <v>28.392108897127059</v>
      </c>
      <c r="H22" s="4">
        <v>30.754672237633525</v>
      </c>
      <c r="I22" s="4">
        <v>173.63417157421472</v>
      </c>
      <c r="J22" s="4">
        <v>21.71198693451214</v>
      </c>
      <c r="K22" s="4">
        <v>3421.1576752225897</v>
      </c>
      <c r="L22" s="4">
        <v>19.474630221393841</v>
      </c>
      <c r="M22" s="4">
        <v>811.83681545067702</v>
      </c>
      <c r="N22" s="4">
        <v>857.17816737564135</v>
      </c>
      <c r="O22" s="4">
        <v>1634.7157883769682</v>
      </c>
      <c r="P22" s="4">
        <v>29.320106952815216</v>
      </c>
      <c r="Q22" s="4">
        <v>20.966400419037203</v>
      </c>
      <c r="R22" s="4">
        <v>24.829191939752668</v>
      </c>
      <c r="S22" s="4">
        <v>581.70927607909732</v>
      </c>
      <c r="T22" s="4">
        <v>3047.3973563021718</v>
      </c>
      <c r="U22" s="4">
        <v>154.56278880784248</v>
      </c>
      <c r="V22" s="4">
        <v>325.97977001608854</v>
      </c>
      <c r="W22" s="4">
        <v>1190.0960698541571</v>
      </c>
      <c r="X22" s="4">
        <v>1124.7593476974048</v>
      </c>
      <c r="Y22" s="4">
        <v>1111.7040937694799</v>
      </c>
      <c r="Z22" s="4">
        <v>18830.367652676647</v>
      </c>
      <c r="AA22" s="4">
        <v>1589.2648130951004</v>
      </c>
      <c r="AB22" s="4">
        <v>33.269920306360412</v>
      </c>
      <c r="AC22" s="4">
        <v>242.38659842532633</v>
      </c>
      <c r="AD22" s="4">
        <v>968.86445148659504</v>
      </c>
      <c r="AE22" s="4">
        <v>169.48418173126052</v>
      </c>
      <c r="AF22" s="4">
        <v>2707.0841356666724</v>
      </c>
      <c r="AG22" s="4">
        <v>834.44159988708725</v>
      </c>
      <c r="AH22" s="4">
        <v>86.628746794143126</v>
      </c>
      <c r="AI22" s="4">
        <v>1169.0988978179907</v>
      </c>
      <c r="AJ22" s="4">
        <v>201.99429577032797</v>
      </c>
      <c r="AK22" s="4">
        <v>1057.6537366516156</v>
      </c>
      <c r="AL22" s="4">
        <v>28.256329811994188</v>
      </c>
      <c r="AM22" s="4">
        <v>108.64424961819954</v>
      </c>
      <c r="AN22" s="4">
        <v>261.94120909391211</v>
      </c>
      <c r="AO22" s="4">
        <v>55.627826722280332</v>
      </c>
      <c r="AP22" s="4">
        <v>32.261366746582951</v>
      </c>
      <c r="AQ22" s="4">
        <v>30.167749738576614</v>
      </c>
      <c r="AR22" s="4">
        <v>18.11202654913863</v>
      </c>
      <c r="AS22" s="4">
        <v>2.5010593197359259</v>
      </c>
      <c r="AT22" s="4">
        <v>33.534929004783798</v>
      </c>
      <c r="AU22" s="4">
        <v>72.959701192687717</v>
      </c>
      <c r="AV22" s="4">
        <v>23.099783065716363</v>
      </c>
      <c r="AW22" s="4">
        <v>22.183138511910812</v>
      </c>
      <c r="AX22" s="4">
        <v>48.478746808748497</v>
      </c>
      <c r="AY22" s="4">
        <v>0</v>
      </c>
      <c r="AZ22" s="4">
        <v>10.17402038520509</v>
      </c>
      <c r="BA22" s="4">
        <v>29.387291372559961</v>
      </c>
      <c r="BB22" s="4">
        <v>22.714360652105089</v>
      </c>
      <c r="BC22" s="8">
        <f t="shared" si="0"/>
        <v>45177.321599132018</v>
      </c>
      <c r="BD22" s="4">
        <v>4553.1191642701469</v>
      </c>
      <c r="BE22" s="4">
        <v>23.200487301295802</v>
      </c>
      <c r="BF22" s="4">
        <v>0.53571478812479323</v>
      </c>
      <c r="BG22" s="4">
        <v>0</v>
      </c>
      <c r="BH22" s="4">
        <v>711.23180402828245</v>
      </c>
      <c r="BI22" s="4">
        <v>42.944198729532516</v>
      </c>
      <c r="BJ22" s="4">
        <v>1616.6470317505825</v>
      </c>
      <c r="BK22" s="7">
        <f t="shared" si="1"/>
        <v>52124.999999999985</v>
      </c>
    </row>
    <row r="23" spans="1:63" ht="10.95" customHeight="1" x14ac:dyDescent="0.2">
      <c r="A23" s="13">
        <v>18</v>
      </c>
      <c r="B23" s="10" t="s">
        <v>16</v>
      </c>
      <c r="C23" s="16">
        <v>18</v>
      </c>
      <c r="D23" s="4">
        <v>771.10665117782548</v>
      </c>
      <c r="E23" s="4">
        <v>2355.3823420899412</v>
      </c>
      <c r="F23" s="4">
        <v>451.43777162311079</v>
      </c>
      <c r="G23" s="4">
        <v>31.466550633260539</v>
      </c>
      <c r="H23" s="4">
        <v>16.292872350427238</v>
      </c>
      <c r="I23" s="4">
        <v>522.3061851250452</v>
      </c>
      <c r="J23" s="4">
        <v>3.5143215085715678</v>
      </c>
      <c r="K23" s="4">
        <v>25.665760150761461</v>
      </c>
      <c r="L23" s="4">
        <v>16.096728380418043</v>
      </c>
      <c r="M23" s="4">
        <v>13.473379204370373</v>
      </c>
      <c r="N23" s="4">
        <v>5.9736241996575332</v>
      </c>
      <c r="O23" s="4">
        <v>50.558676714189318</v>
      </c>
      <c r="P23" s="4">
        <v>5.2495804711239051</v>
      </c>
      <c r="Q23" s="4">
        <v>42.315423142771756</v>
      </c>
      <c r="R23" s="4">
        <v>14.004858492610715</v>
      </c>
      <c r="S23" s="4">
        <v>119.0270439104348</v>
      </c>
      <c r="T23" s="4">
        <v>166.40509471479226</v>
      </c>
      <c r="U23" s="4">
        <v>4496.0575399266072</v>
      </c>
      <c r="V23" s="4">
        <v>600.08687250284731</v>
      </c>
      <c r="W23" s="4">
        <v>109.09018855543235</v>
      </c>
      <c r="X23" s="4">
        <v>38.635241829116872</v>
      </c>
      <c r="Y23" s="4">
        <v>75.09058359978772</v>
      </c>
      <c r="Z23" s="4">
        <v>60.011487534080402</v>
      </c>
      <c r="AA23" s="4">
        <v>18.589051304311326</v>
      </c>
      <c r="AB23" s="4">
        <v>22.114841970409117</v>
      </c>
      <c r="AC23" s="4">
        <v>12.901153975221735</v>
      </c>
      <c r="AD23" s="4">
        <v>28.522155069454847</v>
      </c>
      <c r="AE23" s="4">
        <v>48.620518314471902</v>
      </c>
      <c r="AF23" s="4">
        <v>15.942415308726627</v>
      </c>
      <c r="AG23" s="4">
        <v>66.465361007164205</v>
      </c>
      <c r="AH23" s="4">
        <v>38.073629467602018</v>
      </c>
      <c r="AI23" s="4">
        <v>14.179387280003937</v>
      </c>
      <c r="AJ23" s="4">
        <v>5.7655430883512349</v>
      </c>
      <c r="AK23" s="4">
        <v>10.633106658938004</v>
      </c>
      <c r="AL23" s="4">
        <v>40.961237166771809</v>
      </c>
      <c r="AM23" s="4">
        <v>64.130973575001335</v>
      </c>
      <c r="AN23" s="4">
        <v>693.50694069653912</v>
      </c>
      <c r="AO23" s="4">
        <v>105.73013390993883</v>
      </c>
      <c r="AP23" s="4">
        <v>120.79535703294854</v>
      </c>
      <c r="AQ23" s="4">
        <v>109.1238673314292</v>
      </c>
      <c r="AR23" s="4">
        <v>16.737727900031206</v>
      </c>
      <c r="AS23" s="4">
        <v>3.2057506831892839</v>
      </c>
      <c r="AT23" s="4">
        <v>68.632558866022023</v>
      </c>
      <c r="AU23" s="4">
        <v>217.28358023598648</v>
      </c>
      <c r="AV23" s="4">
        <v>262.37937520685426</v>
      </c>
      <c r="AW23" s="4">
        <v>9550.3780457970825</v>
      </c>
      <c r="AX23" s="4">
        <v>706.14461979530495</v>
      </c>
      <c r="AY23" s="4">
        <v>0</v>
      </c>
      <c r="AZ23" s="4">
        <v>402.72404787977513</v>
      </c>
      <c r="BA23" s="4">
        <v>4048.9761762012181</v>
      </c>
      <c r="BB23" s="4">
        <v>613.86637860639598</v>
      </c>
      <c r="BC23" s="8">
        <f t="shared" si="0"/>
        <v>27295.632712166327</v>
      </c>
      <c r="BD23" s="4">
        <v>2277.9220857925925</v>
      </c>
      <c r="BE23" s="4">
        <v>107.94033751873587</v>
      </c>
      <c r="BF23" s="4">
        <v>3428.0500360671967</v>
      </c>
      <c r="BG23" s="4">
        <v>0</v>
      </c>
      <c r="BH23" s="4">
        <v>52553.52454299177</v>
      </c>
      <c r="BI23" s="4">
        <v>328.48034382903882</v>
      </c>
      <c r="BJ23" s="4">
        <v>1242.4499416343433</v>
      </c>
      <c r="BK23" s="7">
        <f t="shared" si="1"/>
        <v>87234</v>
      </c>
    </row>
    <row r="24" spans="1:63" ht="10.95" customHeight="1" x14ac:dyDescent="0.2">
      <c r="A24" s="13">
        <v>19</v>
      </c>
      <c r="B24" s="10" t="s">
        <v>42</v>
      </c>
      <c r="C24" s="16">
        <v>19</v>
      </c>
      <c r="D24" s="4">
        <v>36136.761295546079</v>
      </c>
      <c r="E24" s="4">
        <v>3865.9100715058712</v>
      </c>
      <c r="F24" s="4">
        <v>163.28326963137425</v>
      </c>
      <c r="G24" s="4">
        <v>38.08389832054398</v>
      </c>
      <c r="H24" s="4">
        <v>41.153766632725393</v>
      </c>
      <c r="I24" s="4">
        <v>218.13757420554052</v>
      </c>
      <c r="J24" s="4">
        <v>2.2226857707437495</v>
      </c>
      <c r="K24" s="4">
        <v>126.91068899246044</v>
      </c>
      <c r="L24" s="4">
        <v>12.17299396088819</v>
      </c>
      <c r="M24" s="4">
        <v>41.168685838501489</v>
      </c>
      <c r="N24" s="4">
        <v>29.980445110386029</v>
      </c>
      <c r="O24" s="4">
        <v>139.37324481102289</v>
      </c>
      <c r="P24" s="4">
        <v>4.1311555012196921</v>
      </c>
      <c r="Q24" s="4">
        <v>20.797817754111968</v>
      </c>
      <c r="R24" s="4">
        <v>28.696038176305329</v>
      </c>
      <c r="S24" s="4">
        <v>395.73406779542034</v>
      </c>
      <c r="T24" s="4">
        <v>528.30370850414124</v>
      </c>
      <c r="U24" s="4">
        <v>111.21646940481135</v>
      </c>
      <c r="V24" s="4">
        <v>10736.394748046132</v>
      </c>
      <c r="W24" s="4">
        <v>1077.1619345497991</v>
      </c>
      <c r="X24" s="4">
        <v>205.90425992208478</v>
      </c>
      <c r="Y24" s="4">
        <v>218.15864197490609</v>
      </c>
      <c r="Z24" s="4">
        <v>532.02641899470132</v>
      </c>
      <c r="AA24" s="4">
        <v>57.541613885971721</v>
      </c>
      <c r="AB24" s="4">
        <v>39.766418298551109</v>
      </c>
      <c r="AC24" s="4">
        <v>28.344669351596675</v>
      </c>
      <c r="AD24" s="4">
        <v>104.25742715174087</v>
      </c>
      <c r="AE24" s="4">
        <v>30.851043627168469</v>
      </c>
      <c r="AF24" s="4">
        <v>76.65934664061264</v>
      </c>
      <c r="AG24" s="4">
        <v>39.620342763415735</v>
      </c>
      <c r="AH24" s="4">
        <v>19.379669579767871</v>
      </c>
      <c r="AI24" s="4">
        <v>33.302477222841858</v>
      </c>
      <c r="AJ24" s="4">
        <v>7.6347373711451567</v>
      </c>
      <c r="AK24" s="4">
        <v>37.506629489291605</v>
      </c>
      <c r="AL24" s="4">
        <v>33.578356008235573</v>
      </c>
      <c r="AM24" s="4">
        <v>34.266861568992375</v>
      </c>
      <c r="AN24" s="4">
        <v>178.28444022727109</v>
      </c>
      <c r="AO24" s="4">
        <v>44.694066121938206</v>
      </c>
      <c r="AP24" s="4">
        <v>52.816195266359074</v>
      </c>
      <c r="AQ24" s="4">
        <v>46.94352575495941</v>
      </c>
      <c r="AR24" s="4">
        <v>6.8397795188091743</v>
      </c>
      <c r="AS24" s="4">
        <v>1.1717760343162129</v>
      </c>
      <c r="AT24" s="4">
        <v>25.050239616358816</v>
      </c>
      <c r="AU24" s="4">
        <v>87.188699535165767</v>
      </c>
      <c r="AV24" s="4">
        <v>15.128125428130071</v>
      </c>
      <c r="AW24" s="4">
        <v>28.278737390830027</v>
      </c>
      <c r="AX24" s="4">
        <v>1497.2231547967147</v>
      </c>
      <c r="AY24" s="4">
        <v>0</v>
      </c>
      <c r="AZ24" s="4">
        <v>18.333343465646273</v>
      </c>
      <c r="BA24" s="4">
        <v>46.854556064180045</v>
      </c>
      <c r="BB24" s="4">
        <v>41.238070463664684</v>
      </c>
      <c r="BC24" s="8">
        <f t="shared" si="0"/>
        <v>57306.438183593447</v>
      </c>
      <c r="BD24" s="4">
        <v>1312.0963236045627</v>
      </c>
      <c r="BE24" s="4">
        <v>48.069285666182502</v>
      </c>
      <c r="BF24" s="4">
        <v>3.591440650665318</v>
      </c>
      <c r="BG24" s="4">
        <v>0</v>
      </c>
      <c r="BH24" s="4">
        <v>970.34335924918241</v>
      </c>
      <c r="BI24" s="4">
        <v>78.6082274109569</v>
      </c>
      <c r="BJ24" s="4">
        <v>867.85317982500874</v>
      </c>
      <c r="BK24" s="7">
        <f t="shared" si="1"/>
        <v>60587.000000000007</v>
      </c>
    </row>
    <row r="25" spans="1:63" ht="10.95" customHeight="1" x14ac:dyDescent="0.2">
      <c r="A25" s="13">
        <v>20</v>
      </c>
      <c r="B25" s="10" t="s">
        <v>67</v>
      </c>
      <c r="C25" s="16">
        <v>20</v>
      </c>
      <c r="D25" s="4">
        <v>979.92648493678894</v>
      </c>
      <c r="E25" s="4">
        <v>138.40144791332122</v>
      </c>
      <c r="F25" s="4">
        <v>191.88253412193083</v>
      </c>
      <c r="G25" s="4">
        <v>129.51958587074014</v>
      </c>
      <c r="H25" s="4">
        <v>102.61945684206324</v>
      </c>
      <c r="I25" s="4">
        <v>540.10361997211339</v>
      </c>
      <c r="J25" s="4">
        <v>4.4361489332928477</v>
      </c>
      <c r="K25" s="4">
        <v>92.146199757971203</v>
      </c>
      <c r="L25" s="4">
        <v>45.32513954717902</v>
      </c>
      <c r="M25" s="4">
        <v>33.249539968652371</v>
      </c>
      <c r="N25" s="4">
        <v>58.087010814524419</v>
      </c>
      <c r="O25" s="4">
        <v>191.22875162085353</v>
      </c>
      <c r="P25" s="4">
        <v>27.225356871605296</v>
      </c>
      <c r="Q25" s="4">
        <v>321.04134606704525</v>
      </c>
      <c r="R25" s="4">
        <v>26.236777949646072</v>
      </c>
      <c r="S25" s="4">
        <v>417.82892443064515</v>
      </c>
      <c r="T25" s="4">
        <v>291.54259841427762</v>
      </c>
      <c r="U25" s="4">
        <v>120.93575653911145</v>
      </c>
      <c r="V25" s="4">
        <v>454.39445471198809</v>
      </c>
      <c r="W25" s="4">
        <v>1356.5893999948576</v>
      </c>
      <c r="X25" s="4">
        <v>111.56826927301566</v>
      </c>
      <c r="Y25" s="4">
        <v>212.05420492900981</v>
      </c>
      <c r="Z25" s="4">
        <v>301.53202116006088</v>
      </c>
      <c r="AA25" s="4">
        <v>106.28732530013303</v>
      </c>
      <c r="AB25" s="4">
        <v>61.541499962049571</v>
      </c>
      <c r="AC25" s="4">
        <v>62.791803645245189</v>
      </c>
      <c r="AD25" s="4">
        <v>490.68947008951318</v>
      </c>
      <c r="AE25" s="4">
        <v>83.500193614376272</v>
      </c>
      <c r="AF25" s="4">
        <v>55.227359849706772</v>
      </c>
      <c r="AG25" s="4">
        <v>67.947863898979563</v>
      </c>
      <c r="AH25" s="4">
        <v>43.057702654151861</v>
      </c>
      <c r="AI25" s="4">
        <v>48.774664911724102</v>
      </c>
      <c r="AJ25" s="4">
        <v>10.450241539526562</v>
      </c>
      <c r="AK25" s="4">
        <v>49.378110859667999</v>
      </c>
      <c r="AL25" s="4">
        <v>101.15686778617147</v>
      </c>
      <c r="AM25" s="4">
        <v>292.87126584590266</v>
      </c>
      <c r="AN25" s="4">
        <v>2234.0213096565899</v>
      </c>
      <c r="AO25" s="4">
        <v>417.51901857766956</v>
      </c>
      <c r="AP25" s="4">
        <v>191.66148223520156</v>
      </c>
      <c r="AQ25" s="4">
        <v>78.151138504528518</v>
      </c>
      <c r="AR25" s="4">
        <v>26.927564163598184</v>
      </c>
      <c r="AS25" s="4">
        <v>1.8285851773488648</v>
      </c>
      <c r="AT25" s="4">
        <v>129.09490982538262</v>
      </c>
      <c r="AU25" s="4">
        <v>878.58011167045458</v>
      </c>
      <c r="AV25" s="4">
        <v>160.29473205017098</v>
      </c>
      <c r="AW25" s="4">
        <v>653.31801253759795</v>
      </c>
      <c r="AX25" s="4">
        <v>2785.5647299178381</v>
      </c>
      <c r="AY25" s="4">
        <v>0</v>
      </c>
      <c r="AZ25" s="4">
        <v>160.51660928191748</v>
      </c>
      <c r="BA25" s="4">
        <v>177.22132063642329</v>
      </c>
      <c r="BB25" s="4">
        <v>233.30165070700843</v>
      </c>
      <c r="BC25" s="8">
        <f t="shared" si="0"/>
        <v>15749.550575539575</v>
      </c>
      <c r="BD25" s="4">
        <v>2437.9990673272068</v>
      </c>
      <c r="BE25" s="4">
        <v>36.409013220973307</v>
      </c>
      <c r="BF25" s="4">
        <v>5.1755587225983675</v>
      </c>
      <c r="BG25" s="4">
        <v>0</v>
      </c>
      <c r="BH25" s="4">
        <v>42169.62558015596</v>
      </c>
      <c r="BI25" s="4">
        <v>168.15550468914475</v>
      </c>
      <c r="BJ25" s="4">
        <v>-107.91529965547338</v>
      </c>
      <c r="BK25" s="7">
        <f t="shared" si="1"/>
        <v>60458.999999999985</v>
      </c>
    </row>
    <row r="26" spans="1:63" ht="10.95" customHeight="1" x14ac:dyDescent="0.2">
      <c r="A26" s="13">
        <v>21</v>
      </c>
      <c r="B26" s="10" t="s">
        <v>43</v>
      </c>
      <c r="C26" s="16">
        <v>21</v>
      </c>
      <c r="D26" s="4">
        <v>132.06000966109346</v>
      </c>
      <c r="E26" s="4">
        <v>55.274105136861671</v>
      </c>
      <c r="F26" s="4">
        <v>57.437644710180109</v>
      </c>
      <c r="G26" s="4">
        <v>19.4255938668596</v>
      </c>
      <c r="H26" s="4">
        <v>49.038124820150522</v>
      </c>
      <c r="I26" s="4">
        <v>177.60357802438716</v>
      </c>
      <c r="J26" s="4">
        <v>0.67422102257737504</v>
      </c>
      <c r="K26" s="4">
        <v>84.288677037352926</v>
      </c>
      <c r="L26" s="4">
        <v>36.759603126920794</v>
      </c>
      <c r="M26" s="4">
        <v>58.163189010855383</v>
      </c>
      <c r="N26" s="4">
        <v>367.18907813174854</v>
      </c>
      <c r="O26" s="4">
        <v>1215.3540927872132</v>
      </c>
      <c r="P26" s="4">
        <v>510.5083561838527</v>
      </c>
      <c r="Q26" s="4">
        <v>25.526649987196592</v>
      </c>
      <c r="R26" s="4">
        <v>11.889418720790253</v>
      </c>
      <c r="S26" s="4">
        <v>120.51771950258113</v>
      </c>
      <c r="T26" s="4">
        <v>171.91809223819638</v>
      </c>
      <c r="U26" s="4">
        <v>50.099095406838337</v>
      </c>
      <c r="V26" s="4">
        <v>117.11497054287875</v>
      </c>
      <c r="W26" s="4">
        <v>101.72543861311748</v>
      </c>
      <c r="X26" s="4">
        <v>182.40867917145366</v>
      </c>
      <c r="Y26" s="4">
        <v>124.26545511408185</v>
      </c>
      <c r="Z26" s="4">
        <v>1446.7924365551205</v>
      </c>
      <c r="AA26" s="4">
        <v>764.2327980208056</v>
      </c>
      <c r="AB26" s="4">
        <v>21.782135629542438</v>
      </c>
      <c r="AC26" s="4">
        <v>12.15558947564759</v>
      </c>
      <c r="AD26" s="4">
        <v>492.00714392199126</v>
      </c>
      <c r="AE26" s="4">
        <v>554.80735294587282</v>
      </c>
      <c r="AF26" s="4">
        <v>45.093537643362104</v>
      </c>
      <c r="AG26" s="4">
        <v>242.48398752800168</v>
      </c>
      <c r="AH26" s="4">
        <v>369.38944966308037</v>
      </c>
      <c r="AI26" s="4">
        <v>166.28848458024467</v>
      </c>
      <c r="AJ26" s="4">
        <v>73.031908204045237</v>
      </c>
      <c r="AK26" s="4">
        <v>285.70704308624346</v>
      </c>
      <c r="AL26" s="4">
        <v>367.8534486893567</v>
      </c>
      <c r="AM26" s="4">
        <v>8946.7136399871069</v>
      </c>
      <c r="AN26" s="4">
        <v>1147.5899954520507</v>
      </c>
      <c r="AO26" s="4">
        <v>264.25214206303826</v>
      </c>
      <c r="AP26" s="4">
        <v>235.60174190026365</v>
      </c>
      <c r="AQ26" s="4">
        <v>27.032088342886269</v>
      </c>
      <c r="AR26" s="4">
        <v>1487.1121843614183</v>
      </c>
      <c r="AS26" s="4">
        <v>1.4717405958626815</v>
      </c>
      <c r="AT26" s="4">
        <v>29.333382679900701</v>
      </c>
      <c r="AU26" s="4">
        <v>71.523390071780398</v>
      </c>
      <c r="AV26" s="4">
        <v>17.09404878445109</v>
      </c>
      <c r="AW26" s="4">
        <v>11.966310600699542</v>
      </c>
      <c r="AX26" s="4">
        <v>679.74337931987372</v>
      </c>
      <c r="AY26" s="4">
        <v>0</v>
      </c>
      <c r="AZ26" s="4">
        <v>69.264539820904631</v>
      </c>
      <c r="BA26" s="4">
        <v>41.586416548868002</v>
      </c>
      <c r="BB26" s="4">
        <v>180.85427981893434</v>
      </c>
      <c r="BC26" s="8">
        <f t="shared" si="0"/>
        <v>21722.006389108534</v>
      </c>
      <c r="BD26" s="4">
        <v>807.93723169984412</v>
      </c>
      <c r="BE26" s="4">
        <v>20.824089203704446</v>
      </c>
      <c r="BF26" s="4">
        <v>0.12664449249036958</v>
      </c>
      <c r="BG26" s="4">
        <v>0</v>
      </c>
      <c r="BH26" s="4">
        <v>723.45877696577611</v>
      </c>
      <c r="BI26" s="4">
        <v>22.900948988475449</v>
      </c>
      <c r="BJ26" s="4">
        <v>635.7459195411667</v>
      </c>
      <c r="BK26" s="7">
        <f t="shared" si="1"/>
        <v>23932.999999999993</v>
      </c>
    </row>
    <row r="27" spans="1:63" ht="10.95" customHeight="1" x14ac:dyDescent="0.2">
      <c r="A27" s="13">
        <v>22</v>
      </c>
      <c r="B27" s="10" t="s">
        <v>44</v>
      </c>
      <c r="C27" s="16">
        <v>22</v>
      </c>
      <c r="D27" s="4">
        <v>667.44523508252087</v>
      </c>
      <c r="E27" s="4">
        <v>115.97799229327038</v>
      </c>
      <c r="F27" s="4">
        <v>497.33882274863424</v>
      </c>
      <c r="G27" s="4">
        <v>445.94421813976913</v>
      </c>
      <c r="H27" s="4">
        <v>2123.0359006318836</v>
      </c>
      <c r="I27" s="4">
        <v>4139.9599421905168</v>
      </c>
      <c r="J27" s="4">
        <v>6.0814338032366138</v>
      </c>
      <c r="K27" s="4">
        <v>256.20085249199934</v>
      </c>
      <c r="L27" s="4">
        <v>12.960267264752378</v>
      </c>
      <c r="M27" s="4">
        <v>148.7242769160749</v>
      </c>
      <c r="N27" s="4">
        <v>607.50507167831063</v>
      </c>
      <c r="O27" s="4">
        <v>719.20166030832979</v>
      </c>
      <c r="P27" s="4">
        <v>179.82387336961466</v>
      </c>
      <c r="Q27" s="4">
        <v>380.27071095143702</v>
      </c>
      <c r="R27" s="4">
        <v>159.0995237665357</v>
      </c>
      <c r="S27" s="4">
        <v>925.77141089445627</v>
      </c>
      <c r="T27" s="4">
        <v>883.70481439472519</v>
      </c>
      <c r="U27" s="4">
        <v>976.3603802968704</v>
      </c>
      <c r="V27" s="4">
        <v>552.62909377138089</v>
      </c>
      <c r="W27" s="4">
        <v>1177.1968430115344</v>
      </c>
      <c r="X27" s="4">
        <v>639.68483959137416</v>
      </c>
      <c r="Y27" s="4">
        <v>2169.4800571076148</v>
      </c>
      <c r="Z27" s="4">
        <v>1688.3133626307936</v>
      </c>
      <c r="AA27" s="4">
        <v>465.00689420641976</v>
      </c>
      <c r="AB27" s="4">
        <v>443.00924870056804</v>
      </c>
      <c r="AC27" s="4">
        <v>78.729719388617696</v>
      </c>
      <c r="AD27" s="4">
        <v>254.52591259220449</v>
      </c>
      <c r="AE27" s="4">
        <v>422.74960806628468</v>
      </c>
      <c r="AF27" s="4">
        <v>203.87752337697816</v>
      </c>
      <c r="AG27" s="4">
        <v>44.643527539309559</v>
      </c>
      <c r="AH27" s="4">
        <v>128.33261688725273</v>
      </c>
      <c r="AI27" s="4">
        <v>70.332544604882173</v>
      </c>
      <c r="AJ27" s="4">
        <v>30.528496429216911</v>
      </c>
      <c r="AK27" s="4">
        <v>349.43770450579797</v>
      </c>
      <c r="AL27" s="4">
        <v>274.56035515328796</v>
      </c>
      <c r="AM27" s="4">
        <v>704.20410445506047</v>
      </c>
      <c r="AN27" s="4">
        <v>1978.5637921094535</v>
      </c>
      <c r="AO27" s="4">
        <v>159.28035753597712</v>
      </c>
      <c r="AP27" s="4">
        <v>54.758666607044788</v>
      </c>
      <c r="AQ27" s="4">
        <v>73.605700326053281</v>
      </c>
      <c r="AR27" s="4">
        <v>73.287450272695196</v>
      </c>
      <c r="AS27" s="4">
        <v>2.4842061221100136</v>
      </c>
      <c r="AT27" s="4">
        <v>53.732019715911008</v>
      </c>
      <c r="AU27" s="4">
        <v>184.90253606373767</v>
      </c>
      <c r="AV27" s="4">
        <v>28.378811938841537</v>
      </c>
      <c r="AW27" s="4">
        <v>32.599624482039843</v>
      </c>
      <c r="AX27" s="4">
        <v>103.91421927756805</v>
      </c>
      <c r="AY27" s="4">
        <v>0</v>
      </c>
      <c r="AZ27" s="4">
        <v>246.19054558075808</v>
      </c>
      <c r="BA27" s="4">
        <v>1195.6596900191578</v>
      </c>
      <c r="BB27" s="4">
        <v>96.520960067567927</v>
      </c>
      <c r="BC27" s="8">
        <f t="shared" si="0"/>
        <v>27226.527419360435</v>
      </c>
      <c r="BD27" s="4">
        <v>4609.247006155204</v>
      </c>
      <c r="BE27" s="4">
        <v>41.533490419424943</v>
      </c>
      <c r="BF27" s="4">
        <v>1.7471369452886312</v>
      </c>
      <c r="BG27" s="4">
        <v>0</v>
      </c>
      <c r="BH27" s="4">
        <v>1838.4737374559456</v>
      </c>
      <c r="BI27" s="4">
        <v>72.610828092185855</v>
      </c>
      <c r="BJ27" s="4">
        <v>830.86038157151665</v>
      </c>
      <c r="BK27" s="7">
        <f t="shared" si="1"/>
        <v>34621</v>
      </c>
    </row>
    <row r="28" spans="1:63" ht="10.95" customHeight="1" x14ac:dyDescent="0.2">
      <c r="A28" s="13">
        <v>23</v>
      </c>
      <c r="B28" s="10" t="s">
        <v>68</v>
      </c>
      <c r="C28" s="16">
        <v>23</v>
      </c>
      <c r="D28" s="4">
        <v>918.21116902643917</v>
      </c>
      <c r="E28" s="4">
        <v>328.30492905432612</v>
      </c>
      <c r="F28" s="4">
        <v>277.57757143835482</v>
      </c>
      <c r="G28" s="4">
        <v>1249.4273396874385</v>
      </c>
      <c r="H28" s="4">
        <v>277.79672947350093</v>
      </c>
      <c r="I28" s="4">
        <v>15667.487443111166</v>
      </c>
      <c r="J28" s="4">
        <v>9.874247023220601</v>
      </c>
      <c r="K28" s="4">
        <v>339.97666234070402</v>
      </c>
      <c r="L28" s="4">
        <v>309.32869914945161</v>
      </c>
      <c r="M28" s="4">
        <v>628.5352672460956</v>
      </c>
      <c r="N28" s="4">
        <v>320.31604775891799</v>
      </c>
      <c r="O28" s="4">
        <v>952.86527359294939</v>
      </c>
      <c r="P28" s="4">
        <v>678.83117641854653</v>
      </c>
      <c r="Q28" s="4">
        <v>119.90115614287751</v>
      </c>
      <c r="R28" s="4">
        <v>44.747126944580323</v>
      </c>
      <c r="S28" s="4">
        <v>1337.7268085742805</v>
      </c>
      <c r="T28" s="4">
        <v>482.26480921847013</v>
      </c>
      <c r="U28" s="4">
        <v>504.40681118139298</v>
      </c>
      <c r="V28" s="4">
        <v>578.37031381877659</v>
      </c>
      <c r="W28" s="4">
        <v>1803.0693146759677</v>
      </c>
      <c r="X28" s="4">
        <v>158.87828293440185</v>
      </c>
      <c r="Y28" s="4">
        <v>204.49761747807108</v>
      </c>
      <c r="Z28" s="4">
        <v>16502.217578980628</v>
      </c>
      <c r="AA28" s="4">
        <v>2339.0870262876456</v>
      </c>
      <c r="AB28" s="4">
        <v>604.10881719490942</v>
      </c>
      <c r="AC28" s="4">
        <v>94.532313184272212</v>
      </c>
      <c r="AD28" s="4">
        <v>968.67705970200655</v>
      </c>
      <c r="AE28" s="4">
        <v>4070.5901593167705</v>
      </c>
      <c r="AF28" s="4">
        <v>2215.2351561149353</v>
      </c>
      <c r="AG28" s="4">
        <v>1697.84650094225</v>
      </c>
      <c r="AH28" s="4">
        <v>7632.9061651592037</v>
      </c>
      <c r="AI28" s="4">
        <v>3827.9469294887563</v>
      </c>
      <c r="AJ28" s="4">
        <v>832.10718770490757</v>
      </c>
      <c r="AK28" s="4">
        <v>2036.0025834917305</v>
      </c>
      <c r="AL28" s="4">
        <v>1101.3594435079119</v>
      </c>
      <c r="AM28" s="4">
        <v>16811.921263490243</v>
      </c>
      <c r="AN28" s="4">
        <v>9117.8557994797957</v>
      </c>
      <c r="AO28" s="4">
        <v>7838.1150719210136</v>
      </c>
      <c r="AP28" s="4">
        <v>140.36986653516948</v>
      </c>
      <c r="AQ28" s="4">
        <v>157.79909151345464</v>
      </c>
      <c r="AR28" s="4">
        <v>226.00365160907123</v>
      </c>
      <c r="AS28" s="4">
        <v>108.47050728027219</v>
      </c>
      <c r="AT28" s="4">
        <v>539.34861480627922</v>
      </c>
      <c r="AU28" s="4">
        <v>1419.4783361855175</v>
      </c>
      <c r="AV28" s="4">
        <v>75.115587662914763</v>
      </c>
      <c r="AW28" s="4">
        <v>486.87579583130531</v>
      </c>
      <c r="AX28" s="4">
        <v>457.99864453845112</v>
      </c>
      <c r="AY28" s="4">
        <v>0</v>
      </c>
      <c r="AZ28" s="4">
        <v>243.26160047697817</v>
      </c>
      <c r="BA28" s="4">
        <v>1039.2467579993538</v>
      </c>
      <c r="BB28" s="4">
        <v>244.99841378227839</v>
      </c>
      <c r="BC28" s="8">
        <f t="shared" si="0"/>
        <v>110021.87072047801</v>
      </c>
      <c r="BD28" s="4">
        <v>7370.2022120407373</v>
      </c>
      <c r="BE28" s="4">
        <v>84.9673111424665</v>
      </c>
      <c r="BF28" s="4">
        <v>1.8512505907006305</v>
      </c>
      <c r="BG28" s="4">
        <v>0</v>
      </c>
      <c r="BH28" s="4">
        <v>16803.910862105127</v>
      </c>
      <c r="BI28" s="4">
        <v>864.15707617512328</v>
      </c>
      <c r="BJ28" s="4">
        <v>1161.0405674678843</v>
      </c>
      <c r="BK28" s="7">
        <f t="shared" si="1"/>
        <v>136308.00000000006</v>
      </c>
    </row>
    <row r="29" spans="1:63" ht="10.95" customHeight="1" x14ac:dyDescent="0.2">
      <c r="A29" s="13">
        <v>24</v>
      </c>
      <c r="B29" s="10" t="s">
        <v>69</v>
      </c>
      <c r="C29" s="16">
        <v>24</v>
      </c>
      <c r="D29" s="4">
        <v>4406.2086594968159</v>
      </c>
      <c r="E29" s="4">
        <v>2628.5331421663109</v>
      </c>
      <c r="F29" s="4">
        <v>115.09692102836945</v>
      </c>
      <c r="G29" s="4">
        <v>32.104296060981248</v>
      </c>
      <c r="H29" s="4">
        <v>110.17818401306741</v>
      </c>
      <c r="I29" s="4">
        <v>5032.2929725012718</v>
      </c>
      <c r="J29" s="4">
        <v>2.2206110585304906</v>
      </c>
      <c r="K29" s="4">
        <v>19.373043900212792</v>
      </c>
      <c r="L29" s="4">
        <v>24.506423904346324</v>
      </c>
      <c r="M29" s="4">
        <v>10.527001962254737</v>
      </c>
      <c r="N29" s="4">
        <v>16.628178725758978</v>
      </c>
      <c r="O29" s="4">
        <v>370.28281944109528</v>
      </c>
      <c r="P29" s="4">
        <v>13.476398353782939</v>
      </c>
      <c r="Q29" s="4">
        <v>17.497149715194904</v>
      </c>
      <c r="R29" s="4">
        <v>12.817300202918419</v>
      </c>
      <c r="S29" s="4">
        <v>951.0846861649344</v>
      </c>
      <c r="T29" s="4">
        <v>16.281592474821938</v>
      </c>
      <c r="U29" s="4">
        <v>94.050664741639153</v>
      </c>
      <c r="V29" s="4">
        <v>15.085115898896698</v>
      </c>
      <c r="W29" s="4">
        <v>504.72022489501654</v>
      </c>
      <c r="X29" s="4">
        <v>67.861103912951918</v>
      </c>
      <c r="Y29" s="4">
        <v>212.68378125346408</v>
      </c>
      <c r="Z29" s="4">
        <v>655.64430722709881</v>
      </c>
      <c r="AA29" s="4">
        <v>10068.093491178581</v>
      </c>
      <c r="AB29" s="4">
        <v>456.71486441639718</v>
      </c>
      <c r="AC29" s="4">
        <v>39.222916638972372</v>
      </c>
      <c r="AD29" s="4">
        <v>273.40692809552235</v>
      </c>
      <c r="AE29" s="4">
        <v>607.51856533014609</v>
      </c>
      <c r="AF29" s="4">
        <v>440.87901635638497</v>
      </c>
      <c r="AG29" s="4">
        <v>71.756593585221879</v>
      </c>
      <c r="AH29" s="4">
        <v>2180.9530213097783</v>
      </c>
      <c r="AI29" s="4">
        <v>183.93326727163247</v>
      </c>
      <c r="AJ29" s="4">
        <v>151.25234143814356</v>
      </c>
      <c r="AK29" s="4">
        <v>616.67537014827303</v>
      </c>
      <c r="AL29" s="4">
        <v>2704.0053367868145</v>
      </c>
      <c r="AM29" s="4">
        <v>49650.019542619637</v>
      </c>
      <c r="AN29" s="4">
        <v>797.00296791616495</v>
      </c>
      <c r="AO29" s="4">
        <v>136.92342512444597</v>
      </c>
      <c r="AP29" s="4">
        <v>82.946829090951567</v>
      </c>
      <c r="AQ29" s="4">
        <v>76.696570436273078</v>
      </c>
      <c r="AR29" s="4">
        <v>2740.0478785534519</v>
      </c>
      <c r="AS29" s="4">
        <v>5.118914871802863</v>
      </c>
      <c r="AT29" s="4">
        <v>936.26538158920243</v>
      </c>
      <c r="AU29" s="4">
        <v>142.78441668451279</v>
      </c>
      <c r="AV29" s="4">
        <v>46.049977540134471</v>
      </c>
      <c r="AW29" s="4">
        <v>149.58181290013977</v>
      </c>
      <c r="AX29" s="4">
        <v>446.29488549528128</v>
      </c>
      <c r="AY29" s="4">
        <v>0</v>
      </c>
      <c r="AZ29" s="4">
        <v>171.99592489887507</v>
      </c>
      <c r="BA29" s="4">
        <v>305.95476603867178</v>
      </c>
      <c r="BB29" s="4">
        <v>461.19672701542947</v>
      </c>
      <c r="BC29" s="8">
        <f t="shared" si="0"/>
        <v>89272.446312430577</v>
      </c>
      <c r="BD29" s="4">
        <v>6213.6562111156618</v>
      </c>
      <c r="BE29" s="4">
        <v>66.993540789494816</v>
      </c>
      <c r="BF29" s="4">
        <v>6.3654397614996023</v>
      </c>
      <c r="BG29" s="4">
        <v>0</v>
      </c>
      <c r="BH29" s="4">
        <v>4258.222114563021</v>
      </c>
      <c r="BI29" s="4">
        <v>221.32654471935771</v>
      </c>
      <c r="BJ29" s="4">
        <v>1547.9898366203854</v>
      </c>
      <c r="BK29" s="7">
        <f t="shared" si="1"/>
        <v>101587</v>
      </c>
    </row>
    <row r="30" spans="1:63" ht="10.95" customHeight="1" x14ac:dyDescent="0.2">
      <c r="A30" s="13">
        <v>25</v>
      </c>
      <c r="B30" s="10" t="s">
        <v>70</v>
      </c>
      <c r="C30" s="16">
        <v>25</v>
      </c>
      <c r="D30" s="4">
        <v>354.87276178700819</v>
      </c>
      <c r="E30" s="4">
        <v>479.77547570213773</v>
      </c>
      <c r="F30" s="4">
        <v>15235.799354040531</v>
      </c>
      <c r="G30" s="4">
        <v>111.13640200523773</v>
      </c>
      <c r="H30" s="4">
        <v>262.72929288681081</v>
      </c>
      <c r="I30" s="4">
        <v>1052.7090188540608</v>
      </c>
      <c r="J30" s="4">
        <v>2.1655634325311865</v>
      </c>
      <c r="K30" s="4">
        <v>30.516267810196538</v>
      </c>
      <c r="L30" s="4">
        <v>10.52458636904896</v>
      </c>
      <c r="M30" s="4">
        <v>10.116134447116661</v>
      </c>
      <c r="N30" s="4">
        <v>44.508756651277089</v>
      </c>
      <c r="O30" s="4">
        <v>275.27056044946431</v>
      </c>
      <c r="P30" s="4">
        <v>7.1896785118257895</v>
      </c>
      <c r="Q30" s="4">
        <v>33.688597554599298</v>
      </c>
      <c r="R30" s="4">
        <v>8.4585309434635043</v>
      </c>
      <c r="S30" s="4">
        <v>76.978822814486108</v>
      </c>
      <c r="T30" s="4">
        <v>40.651088616888913</v>
      </c>
      <c r="U30" s="4">
        <v>28.513049287384916</v>
      </c>
      <c r="V30" s="4">
        <v>17.507227184222153</v>
      </c>
      <c r="W30" s="4">
        <v>87.693839318816543</v>
      </c>
      <c r="X30" s="4">
        <v>62.856704610595223</v>
      </c>
      <c r="Y30" s="4">
        <v>31.692459455903958</v>
      </c>
      <c r="Z30" s="4">
        <v>1115.4507578336206</v>
      </c>
      <c r="AA30" s="4">
        <v>1091.9210953808074</v>
      </c>
      <c r="AB30" s="4">
        <v>14641.987805962113</v>
      </c>
      <c r="AC30" s="4">
        <v>1159.1156267158269</v>
      </c>
      <c r="AD30" s="4">
        <v>24626.585967199953</v>
      </c>
      <c r="AE30" s="4">
        <v>11711.645586837694</v>
      </c>
      <c r="AF30" s="4">
        <v>3853.3136999677772</v>
      </c>
      <c r="AG30" s="4">
        <v>302.51756370920486</v>
      </c>
      <c r="AH30" s="4">
        <v>5593.0143915509052</v>
      </c>
      <c r="AI30" s="4">
        <v>8547.6381076840989</v>
      </c>
      <c r="AJ30" s="4">
        <v>748.00919635053674</v>
      </c>
      <c r="AK30" s="4">
        <v>1437.1695877900265</v>
      </c>
      <c r="AL30" s="4">
        <v>539.84508974071844</v>
      </c>
      <c r="AM30" s="4">
        <v>16141.135717194184</v>
      </c>
      <c r="AN30" s="4">
        <v>2511.9912185185221</v>
      </c>
      <c r="AO30" s="4">
        <v>154.99469116189553</v>
      </c>
      <c r="AP30" s="4">
        <v>127.08391558215368</v>
      </c>
      <c r="AQ30" s="4">
        <v>85.491404285773058</v>
      </c>
      <c r="AR30" s="4">
        <v>74.727414229076629</v>
      </c>
      <c r="AS30" s="4">
        <v>6.7849902127696824</v>
      </c>
      <c r="AT30" s="4">
        <v>175.25575619008032</v>
      </c>
      <c r="AU30" s="4">
        <v>500.95956819897981</v>
      </c>
      <c r="AV30" s="4">
        <v>72.349216826613016</v>
      </c>
      <c r="AW30" s="4">
        <v>42.235107327244265</v>
      </c>
      <c r="AX30" s="4">
        <v>135.90604990297041</v>
      </c>
      <c r="AY30" s="4">
        <v>0</v>
      </c>
      <c r="AZ30" s="4">
        <v>54.233336574001783</v>
      </c>
      <c r="BA30" s="4">
        <v>44.726735463448115</v>
      </c>
      <c r="BB30" s="4">
        <v>252.34212561767416</v>
      </c>
      <c r="BC30" s="8">
        <f t="shared" si="0"/>
        <v>114013.78589674228</v>
      </c>
      <c r="BD30" s="4">
        <v>37937.840374782318</v>
      </c>
      <c r="BE30" s="4">
        <v>66.860387609796646</v>
      </c>
      <c r="BF30" s="4">
        <v>0.16030948416502477</v>
      </c>
      <c r="BG30" s="4">
        <v>0</v>
      </c>
      <c r="BH30" s="4">
        <v>2103.0845972009301</v>
      </c>
      <c r="BI30" s="4">
        <v>797.45798676067875</v>
      </c>
      <c r="BJ30" s="4">
        <v>-534.1895525801865</v>
      </c>
      <c r="BK30" s="7">
        <f t="shared" si="1"/>
        <v>154384.99999999997</v>
      </c>
    </row>
    <row r="31" spans="1:63" ht="10.95" customHeight="1" x14ac:dyDescent="0.2">
      <c r="A31" s="13">
        <v>26</v>
      </c>
      <c r="B31" s="10" t="s">
        <v>71</v>
      </c>
      <c r="C31" s="16">
        <v>26</v>
      </c>
      <c r="D31" s="4">
        <v>959.54594293163973</v>
      </c>
      <c r="E31" s="4">
        <v>124.85381405490168</v>
      </c>
      <c r="F31" s="4">
        <v>182.2151275479186</v>
      </c>
      <c r="G31" s="4">
        <v>43.672388538741103</v>
      </c>
      <c r="H31" s="4">
        <v>111.38622944449175</v>
      </c>
      <c r="I31" s="4">
        <v>1428.5745188955543</v>
      </c>
      <c r="J31" s="4">
        <v>1.3791640240130183</v>
      </c>
      <c r="K31" s="4">
        <v>12.347709338672926</v>
      </c>
      <c r="L31" s="4">
        <v>10.107810340982889</v>
      </c>
      <c r="M31" s="4">
        <v>6.3432301527644599</v>
      </c>
      <c r="N31" s="4">
        <v>13.098291920362735</v>
      </c>
      <c r="O31" s="4">
        <v>401.25606769908717</v>
      </c>
      <c r="P31" s="4">
        <v>276.27571191724775</v>
      </c>
      <c r="Q31" s="4">
        <v>15.174058920056604</v>
      </c>
      <c r="R31" s="4">
        <v>5.5207743929984403</v>
      </c>
      <c r="S31" s="4">
        <v>634.76069218902467</v>
      </c>
      <c r="T31" s="4">
        <v>27.374620226410116</v>
      </c>
      <c r="U31" s="4">
        <v>28.239618851330452</v>
      </c>
      <c r="V31" s="4">
        <v>36.975343881683045</v>
      </c>
      <c r="W31" s="4">
        <v>49.938843609882014</v>
      </c>
      <c r="X31" s="4">
        <v>53.586874192255351</v>
      </c>
      <c r="Y31" s="4">
        <v>250.2253886002897</v>
      </c>
      <c r="Z31" s="4">
        <v>130.11052175609825</v>
      </c>
      <c r="AA31" s="4">
        <v>170.82094648708033</v>
      </c>
      <c r="AB31" s="4">
        <v>2429.2986745246467</v>
      </c>
      <c r="AC31" s="4">
        <v>16307.386387107666</v>
      </c>
      <c r="AD31" s="4">
        <v>3617.171036072993</v>
      </c>
      <c r="AE31" s="4">
        <v>3509.0684749327424</v>
      </c>
      <c r="AF31" s="4">
        <v>9541.3721728008295</v>
      </c>
      <c r="AG31" s="4">
        <v>339.77512678440098</v>
      </c>
      <c r="AH31" s="4">
        <v>800.26323531415096</v>
      </c>
      <c r="AI31" s="4">
        <v>4442.1635926033114</v>
      </c>
      <c r="AJ31" s="4">
        <v>945.57257554270268</v>
      </c>
      <c r="AK31" s="4">
        <v>2508.5338950913097</v>
      </c>
      <c r="AL31" s="4">
        <v>241.57407215838907</v>
      </c>
      <c r="AM31" s="4">
        <v>3419.3525306090887</v>
      </c>
      <c r="AN31" s="4">
        <v>1294.9893441371426</v>
      </c>
      <c r="AO31" s="4">
        <v>168.97980569806438</v>
      </c>
      <c r="AP31" s="4">
        <v>88.605871063721636</v>
      </c>
      <c r="AQ31" s="4">
        <v>86.641124988707205</v>
      </c>
      <c r="AR31" s="4">
        <v>94.14730581320002</v>
      </c>
      <c r="AS31" s="4">
        <v>8.0341540574880526</v>
      </c>
      <c r="AT31" s="4">
        <v>126.84464182588296</v>
      </c>
      <c r="AU31" s="4">
        <v>198.7393599520538</v>
      </c>
      <c r="AV31" s="4">
        <v>81.597856074636027</v>
      </c>
      <c r="AW31" s="4">
        <v>57.276011411781411</v>
      </c>
      <c r="AX31" s="4">
        <v>150.02818137668115</v>
      </c>
      <c r="AY31" s="4">
        <v>0</v>
      </c>
      <c r="AZ31" s="4">
        <v>17.716165129600181</v>
      </c>
      <c r="BA31" s="4">
        <v>25.422757938547552</v>
      </c>
      <c r="BB31" s="4">
        <v>84.375359638754276</v>
      </c>
      <c r="BC31" s="8">
        <f t="shared" si="0"/>
        <v>55558.713402561982</v>
      </c>
      <c r="BD31" s="4">
        <v>30260.659001892393</v>
      </c>
      <c r="BE31" s="4">
        <v>64.148574524460074</v>
      </c>
      <c r="BF31" s="4">
        <v>0.47291297828682305</v>
      </c>
      <c r="BG31" s="4">
        <v>0</v>
      </c>
      <c r="BH31" s="4">
        <v>2257.6217350585066</v>
      </c>
      <c r="BI31" s="4">
        <v>343.14135120360925</v>
      </c>
      <c r="BJ31" s="4">
        <v>-2719.7569782192268</v>
      </c>
      <c r="BK31" s="7">
        <f t="shared" si="1"/>
        <v>85765.000000000015</v>
      </c>
    </row>
    <row r="32" spans="1:63" ht="10.95" customHeight="1" x14ac:dyDescent="0.2">
      <c r="A32" s="13">
        <v>27</v>
      </c>
      <c r="B32" s="10" t="s">
        <v>72</v>
      </c>
      <c r="C32" s="16">
        <v>27</v>
      </c>
      <c r="D32" s="4">
        <v>677.99817064142235</v>
      </c>
      <c r="E32" s="4">
        <v>834.59989732098222</v>
      </c>
      <c r="F32" s="4">
        <v>2513.8139634754189</v>
      </c>
      <c r="G32" s="4">
        <v>1628.5591979334333</v>
      </c>
      <c r="H32" s="4">
        <v>448.57733407868778</v>
      </c>
      <c r="I32" s="4">
        <v>12891.350906923926</v>
      </c>
      <c r="J32" s="4">
        <v>23.123294127230945</v>
      </c>
      <c r="K32" s="4">
        <v>99.777437188319553</v>
      </c>
      <c r="L32" s="4">
        <v>105.91513096485475</v>
      </c>
      <c r="M32" s="4">
        <v>54.36392971778038</v>
      </c>
      <c r="N32" s="4">
        <v>670.12357109712002</v>
      </c>
      <c r="O32" s="4">
        <v>214.21118808393655</v>
      </c>
      <c r="P32" s="4">
        <v>30.228530233707296</v>
      </c>
      <c r="Q32" s="4">
        <v>476.10773955852341</v>
      </c>
      <c r="R32" s="4">
        <v>71.246526016434103</v>
      </c>
      <c r="S32" s="4">
        <v>523.53034029431285</v>
      </c>
      <c r="T32" s="4">
        <v>220.65238394069067</v>
      </c>
      <c r="U32" s="4">
        <v>199.46282194075451</v>
      </c>
      <c r="V32" s="4">
        <v>106.35884506816984</v>
      </c>
      <c r="W32" s="4">
        <v>1309.4116665419281</v>
      </c>
      <c r="X32" s="4">
        <v>1015.2602699885899</v>
      </c>
      <c r="Y32" s="4">
        <v>65.599823678888981</v>
      </c>
      <c r="Z32" s="4">
        <v>399.37886209189077</v>
      </c>
      <c r="AA32" s="4">
        <v>298.7807553875877</v>
      </c>
      <c r="AB32" s="4">
        <v>2541.7646281754623</v>
      </c>
      <c r="AC32" s="4">
        <v>439.14337327430002</v>
      </c>
      <c r="AD32" s="4">
        <v>10481.978340817301</v>
      </c>
      <c r="AE32" s="4">
        <v>9785.6364466750547</v>
      </c>
      <c r="AF32" s="4">
        <v>3274.9384147649257</v>
      </c>
      <c r="AG32" s="4">
        <v>1271.7329463458047</v>
      </c>
      <c r="AH32" s="4">
        <v>3842.7839089906493</v>
      </c>
      <c r="AI32" s="4">
        <v>2555.4832321001522</v>
      </c>
      <c r="AJ32" s="4">
        <v>1531.947229757021</v>
      </c>
      <c r="AK32" s="4">
        <v>1422.0883946406434</v>
      </c>
      <c r="AL32" s="4">
        <v>3020.0164791050938</v>
      </c>
      <c r="AM32" s="4">
        <v>22674.647113210012</v>
      </c>
      <c r="AN32" s="4">
        <v>2521.120453881601</v>
      </c>
      <c r="AO32" s="4">
        <v>320.49411309087077</v>
      </c>
      <c r="AP32" s="4">
        <v>100.06026485394673</v>
      </c>
      <c r="AQ32" s="4">
        <v>46.646067159201195</v>
      </c>
      <c r="AR32" s="4">
        <v>468.28353871351652</v>
      </c>
      <c r="AS32" s="4">
        <v>11.264402043927628</v>
      </c>
      <c r="AT32" s="4">
        <v>2027.9126714058762</v>
      </c>
      <c r="AU32" s="4">
        <v>275.83015237555571</v>
      </c>
      <c r="AV32" s="4">
        <v>31.876003400875092</v>
      </c>
      <c r="AW32" s="4">
        <v>46.161805401532192</v>
      </c>
      <c r="AX32" s="4">
        <v>426.20407480327026</v>
      </c>
      <c r="AY32" s="4">
        <v>0</v>
      </c>
      <c r="AZ32" s="4">
        <v>95.137474060196752</v>
      </c>
      <c r="BA32" s="4">
        <v>199.75787079535777</v>
      </c>
      <c r="BB32" s="4">
        <v>1106.5724755854594</v>
      </c>
      <c r="BC32" s="8">
        <f t="shared" si="0"/>
        <v>95397.914461722175</v>
      </c>
      <c r="BD32" s="4">
        <v>6392.5274487520737</v>
      </c>
      <c r="BE32" s="4">
        <v>46.496555577537734</v>
      </c>
      <c r="BF32" s="4">
        <v>1.0532333109642127</v>
      </c>
      <c r="BG32" s="4">
        <v>0</v>
      </c>
      <c r="BH32" s="4">
        <v>13815.500985858516</v>
      </c>
      <c r="BI32" s="4">
        <v>9885.1095700965834</v>
      </c>
      <c r="BJ32" s="4">
        <v>96.397744682133364</v>
      </c>
      <c r="BK32" s="7">
        <f t="shared" si="1"/>
        <v>125634.99999999999</v>
      </c>
    </row>
    <row r="33" spans="1:63" ht="10.95" customHeight="1" x14ac:dyDescent="0.2">
      <c r="A33" s="13">
        <v>28</v>
      </c>
      <c r="B33" s="10" t="s">
        <v>45</v>
      </c>
      <c r="C33" s="16">
        <v>28</v>
      </c>
      <c r="D33" s="4">
        <v>257.80568476657925</v>
      </c>
      <c r="E33" s="4">
        <v>137.52002763750079</v>
      </c>
      <c r="F33" s="4">
        <v>10646.327618863186</v>
      </c>
      <c r="G33" s="4">
        <v>9125.3955751251506</v>
      </c>
      <c r="H33" s="4">
        <v>2786.2869773708062</v>
      </c>
      <c r="I33" s="4">
        <v>3130.3173295032261</v>
      </c>
      <c r="J33" s="4">
        <v>15.405931278893931</v>
      </c>
      <c r="K33" s="4">
        <v>158.98894744298997</v>
      </c>
      <c r="L33" s="4">
        <v>239.71183215553782</v>
      </c>
      <c r="M33" s="4">
        <v>125.90326291126723</v>
      </c>
      <c r="N33" s="4">
        <v>697.62454547309153</v>
      </c>
      <c r="O33" s="4">
        <v>2590.7990597257508</v>
      </c>
      <c r="P33" s="4">
        <v>828.92605074153118</v>
      </c>
      <c r="Q33" s="4">
        <v>699.96871314321595</v>
      </c>
      <c r="R33" s="4">
        <v>397.66038508710085</v>
      </c>
      <c r="S33" s="4">
        <v>986.72908463386625</v>
      </c>
      <c r="T33" s="4">
        <v>322.42056711487629</v>
      </c>
      <c r="U33" s="4">
        <v>561.67208744950733</v>
      </c>
      <c r="V33" s="4">
        <v>192.93300046790523</v>
      </c>
      <c r="W33" s="4">
        <v>195.03615820004995</v>
      </c>
      <c r="X33" s="4">
        <v>182.91519235037671</v>
      </c>
      <c r="Y33" s="4">
        <v>217.40920160713981</v>
      </c>
      <c r="Z33" s="4">
        <v>623.47432403317407</v>
      </c>
      <c r="AA33" s="4">
        <v>2067.626038283488</v>
      </c>
      <c r="AB33" s="4">
        <v>6843.3715680594123</v>
      </c>
      <c r="AC33" s="4">
        <v>1889.6789112674919</v>
      </c>
      <c r="AD33" s="4">
        <v>971.99886378968506</v>
      </c>
      <c r="AE33" s="4">
        <v>37161.559708357709</v>
      </c>
      <c r="AF33" s="4">
        <v>1334.5204526748905</v>
      </c>
      <c r="AG33" s="4">
        <v>474.12332597485204</v>
      </c>
      <c r="AH33" s="4">
        <v>1822.4120687626942</v>
      </c>
      <c r="AI33" s="4">
        <v>694.02054203855153</v>
      </c>
      <c r="AJ33" s="4">
        <v>703.05393537491511</v>
      </c>
      <c r="AK33" s="4">
        <v>530.18351346284442</v>
      </c>
      <c r="AL33" s="4">
        <v>2510.617377325168</v>
      </c>
      <c r="AM33" s="4">
        <v>6471.096966266311</v>
      </c>
      <c r="AN33" s="4">
        <v>5910.7120977895465</v>
      </c>
      <c r="AO33" s="4">
        <v>6010.1437177368934</v>
      </c>
      <c r="AP33" s="4">
        <v>2142.9451034686126</v>
      </c>
      <c r="AQ33" s="4">
        <v>332.14250646455406</v>
      </c>
      <c r="AR33" s="4">
        <v>177.38897020001812</v>
      </c>
      <c r="AS33" s="4">
        <v>83.551965492859068</v>
      </c>
      <c r="AT33" s="4">
        <v>291.30076988252409</v>
      </c>
      <c r="AU33" s="4">
        <v>3201.4334095768972</v>
      </c>
      <c r="AV33" s="4">
        <v>21.284775333339574</v>
      </c>
      <c r="AW33" s="4">
        <v>607.95610441286658</v>
      </c>
      <c r="AX33" s="4">
        <v>2660.9320100307818</v>
      </c>
      <c r="AY33" s="4">
        <v>0</v>
      </c>
      <c r="AZ33" s="4">
        <v>155.44396181204539</v>
      </c>
      <c r="BA33" s="4">
        <v>1272.2592860329098</v>
      </c>
      <c r="BB33" s="4">
        <v>1050.2280852187307</v>
      </c>
      <c r="BC33" s="8">
        <f t="shared" si="0"/>
        <v>122513.21759217333</v>
      </c>
      <c r="BD33" s="4">
        <v>17731.747133407156</v>
      </c>
      <c r="BE33" s="4">
        <v>1372.8018287272944</v>
      </c>
      <c r="BF33" s="4">
        <v>3.3536744087323185</v>
      </c>
      <c r="BG33" s="4">
        <v>0</v>
      </c>
      <c r="BH33" s="4">
        <v>7945.6560389881161</v>
      </c>
      <c r="BI33" s="4">
        <v>92753.976967907787</v>
      </c>
      <c r="BJ33" s="4">
        <v>2580.2467643876125</v>
      </c>
      <c r="BK33" s="7">
        <f t="shared" si="1"/>
        <v>244901.00000000003</v>
      </c>
    </row>
    <row r="34" spans="1:63" ht="10.95" customHeight="1" x14ac:dyDescent="0.2">
      <c r="A34" s="13">
        <v>29</v>
      </c>
      <c r="B34" s="10" t="s">
        <v>73</v>
      </c>
      <c r="C34" s="16">
        <v>29</v>
      </c>
      <c r="D34" s="4">
        <v>90.767911800901615</v>
      </c>
      <c r="E34" s="4">
        <v>141.0750918198525</v>
      </c>
      <c r="F34" s="4">
        <v>474.37862482498969</v>
      </c>
      <c r="G34" s="4">
        <v>164.13879853807822</v>
      </c>
      <c r="H34" s="4">
        <v>84.557349183854939</v>
      </c>
      <c r="I34" s="4">
        <v>477.94440192132032</v>
      </c>
      <c r="J34" s="4">
        <v>4.3374185695620344</v>
      </c>
      <c r="K34" s="4">
        <v>51.662606516292314</v>
      </c>
      <c r="L34" s="4">
        <v>20.279722253590531</v>
      </c>
      <c r="M34" s="4">
        <v>13.951927309195572</v>
      </c>
      <c r="N34" s="4">
        <v>47.951986205208911</v>
      </c>
      <c r="O34" s="4">
        <v>117.17398274260829</v>
      </c>
      <c r="P34" s="4">
        <v>17.752763942812543</v>
      </c>
      <c r="Q34" s="4">
        <v>33.084427405396532</v>
      </c>
      <c r="R34" s="4">
        <v>16.852175486952866</v>
      </c>
      <c r="S34" s="4">
        <v>142.80597040732218</v>
      </c>
      <c r="T34" s="4">
        <v>52.836365176749148</v>
      </c>
      <c r="U34" s="4">
        <v>32.99274096064913</v>
      </c>
      <c r="V34" s="4">
        <v>12.380217651843381</v>
      </c>
      <c r="W34" s="4">
        <v>38.640111749226456</v>
      </c>
      <c r="X34" s="4">
        <v>14.375791319824268</v>
      </c>
      <c r="Y34" s="4">
        <v>23.519007976712206</v>
      </c>
      <c r="Z34" s="4">
        <v>148.90955821251791</v>
      </c>
      <c r="AA34" s="4">
        <v>206.62538604738063</v>
      </c>
      <c r="AB34" s="4">
        <v>140.96380314202028</v>
      </c>
      <c r="AC34" s="4">
        <v>175.36057248967737</v>
      </c>
      <c r="AD34" s="4">
        <v>161.82024935836571</v>
      </c>
      <c r="AE34" s="4">
        <v>6530.7116444853264</v>
      </c>
      <c r="AF34" s="4">
        <v>11627.308073901426</v>
      </c>
      <c r="AG34" s="4">
        <v>2221.3616516630082</v>
      </c>
      <c r="AH34" s="4">
        <v>1196.7936508544292</v>
      </c>
      <c r="AI34" s="4">
        <v>1206.3700380834769</v>
      </c>
      <c r="AJ34" s="4">
        <v>322.61419899786017</v>
      </c>
      <c r="AK34" s="4">
        <v>338.84807710254722</v>
      </c>
      <c r="AL34" s="4">
        <v>6345.1391809295819</v>
      </c>
      <c r="AM34" s="4">
        <v>10012.013523774909</v>
      </c>
      <c r="AN34" s="4">
        <v>2139.4381851147409</v>
      </c>
      <c r="AO34" s="4">
        <v>1900.9300940758176</v>
      </c>
      <c r="AP34" s="4">
        <v>935.25471826524335</v>
      </c>
      <c r="AQ34" s="4">
        <v>158.27341959270859</v>
      </c>
      <c r="AR34" s="4">
        <v>609.3448772952222</v>
      </c>
      <c r="AS34" s="4">
        <v>471.72820634144011</v>
      </c>
      <c r="AT34" s="4">
        <v>114.22971543529722</v>
      </c>
      <c r="AU34" s="4">
        <v>1069.5284368543853</v>
      </c>
      <c r="AV34" s="4">
        <v>47.054533759695865</v>
      </c>
      <c r="AW34" s="4">
        <v>107.66150625101234</v>
      </c>
      <c r="AX34" s="4">
        <v>1411.3145603404528</v>
      </c>
      <c r="AY34" s="4">
        <v>0</v>
      </c>
      <c r="AZ34" s="4">
        <v>82.844994671831913</v>
      </c>
      <c r="BA34" s="4">
        <v>79.319082533682987</v>
      </c>
      <c r="BB34" s="4">
        <v>178.87997178550373</v>
      </c>
      <c r="BC34" s="8">
        <f t="shared" si="0"/>
        <v>52014.101305122524</v>
      </c>
      <c r="BD34" s="4">
        <v>6114.3209381300157</v>
      </c>
      <c r="BE34" s="4">
        <v>89.872851805749519</v>
      </c>
      <c r="BF34" s="4">
        <v>1.1173571046302226</v>
      </c>
      <c r="BG34" s="4">
        <v>0</v>
      </c>
      <c r="BH34" s="4">
        <v>20188.331856379318</v>
      </c>
      <c r="BI34" s="4">
        <v>19317.698971719197</v>
      </c>
      <c r="BJ34" s="4">
        <v>1943.5567197385806</v>
      </c>
      <c r="BK34" s="7">
        <f t="shared" si="1"/>
        <v>99669.000000000029</v>
      </c>
    </row>
    <row r="35" spans="1:63" ht="10.95" customHeight="1" x14ac:dyDescent="0.2">
      <c r="A35" s="13">
        <v>30</v>
      </c>
      <c r="B35" s="10" t="s">
        <v>74</v>
      </c>
      <c r="C35" s="16">
        <v>30</v>
      </c>
      <c r="D35" s="4">
        <v>39.60486841083717</v>
      </c>
      <c r="E35" s="4">
        <v>25.952043617792221</v>
      </c>
      <c r="F35" s="4">
        <v>625.41674769971075</v>
      </c>
      <c r="G35" s="4">
        <v>204.57334714018833</v>
      </c>
      <c r="H35" s="4">
        <v>83.37834619353147</v>
      </c>
      <c r="I35" s="4">
        <v>321.64790421235551</v>
      </c>
      <c r="J35" s="4">
        <v>4.4582153110197122</v>
      </c>
      <c r="K35" s="4">
        <v>38.416881636044224</v>
      </c>
      <c r="L35" s="4">
        <v>52.392770453210446</v>
      </c>
      <c r="M35" s="4">
        <v>23.798611685806939</v>
      </c>
      <c r="N35" s="4">
        <v>27.442937998773917</v>
      </c>
      <c r="O35" s="4">
        <v>96.218081970089955</v>
      </c>
      <c r="P35" s="4">
        <v>359.77947284637349</v>
      </c>
      <c r="Q35" s="4">
        <v>39.873160421772631</v>
      </c>
      <c r="R35" s="4">
        <v>13.648530961368117</v>
      </c>
      <c r="S35" s="4">
        <v>53.2216697795632</v>
      </c>
      <c r="T35" s="4">
        <v>25.389635854733481</v>
      </c>
      <c r="U35" s="4">
        <v>73.077196351846993</v>
      </c>
      <c r="V35" s="4">
        <v>21.809523335306388</v>
      </c>
      <c r="W35" s="4">
        <v>36.622616376364768</v>
      </c>
      <c r="X35" s="4">
        <v>14.819588013900784</v>
      </c>
      <c r="Y35" s="4">
        <v>31.365955467751519</v>
      </c>
      <c r="Z35" s="4">
        <v>105.07455587111538</v>
      </c>
      <c r="AA35" s="4">
        <v>73.660997443340463</v>
      </c>
      <c r="AB35" s="4">
        <v>155.04435608359333</v>
      </c>
      <c r="AC35" s="4">
        <v>51.655807385833462</v>
      </c>
      <c r="AD35" s="4">
        <v>45.042075548726515</v>
      </c>
      <c r="AE35" s="4">
        <v>2444.3874256066824</v>
      </c>
      <c r="AF35" s="4">
        <v>1117.1328367397705</v>
      </c>
      <c r="AG35" s="4">
        <v>24176.952135329178</v>
      </c>
      <c r="AH35" s="4">
        <v>351.68818132546625</v>
      </c>
      <c r="AI35" s="4">
        <v>427.81564886344171</v>
      </c>
      <c r="AJ35" s="4">
        <v>96.531356144414389</v>
      </c>
      <c r="AK35" s="4">
        <v>104.88635395703001</v>
      </c>
      <c r="AL35" s="4">
        <v>537.27197339731629</v>
      </c>
      <c r="AM35" s="4">
        <v>869.30691013856188</v>
      </c>
      <c r="AN35" s="4">
        <v>945.9506372782439</v>
      </c>
      <c r="AO35" s="4">
        <v>713.6428175390414</v>
      </c>
      <c r="AP35" s="4">
        <v>4251.165969656372</v>
      </c>
      <c r="AQ35" s="4">
        <v>568.72326609248125</v>
      </c>
      <c r="AR35" s="4">
        <v>40.606056154306948</v>
      </c>
      <c r="AS35" s="4">
        <v>1013.3566803592861</v>
      </c>
      <c r="AT35" s="4">
        <v>54.69663351749913</v>
      </c>
      <c r="AU35" s="4">
        <v>3465.6116875374787</v>
      </c>
      <c r="AV35" s="4">
        <v>209.36702253666357</v>
      </c>
      <c r="AW35" s="4">
        <v>8361.6198334237979</v>
      </c>
      <c r="AX35" s="4">
        <v>407.58265687888729</v>
      </c>
      <c r="AY35" s="4">
        <v>0</v>
      </c>
      <c r="AZ35" s="4">
        <v>1207.572908308229</v>
      </c>
      <c r="BA35" s="4">
        <v>2971.1490122490723</v>
      </c>
      <c r="BB35" s="4">
        <v>580.72368592733278</v>
      </c>
      <c r="BC35" s="8">
        <f t="shared" si="0"/>
        <v>57561.1275870315</v>
      </c>
      <c r="BD35" s="4">
        <v>2770.2382371626418</v>
      </c>
      <c r="BE35" s="4">
        <v>105.40029378515467</v>
      </c>
      <c r="BF35" s="4">
        <v>8.6652033862765876</v>
      </c>
      <c r="BG35" s="4">
        <v>0</v>
      </c>
      <c r="BH35" s="4">
        <v>44594.316495928593</v>
      </c>
      <c r="BI35" s="4">
        <v>32783.525788799459</v>
      </c>
      <c r="BJ35" s="4">
        <v>-248.27360609363649</v>
      </c>
      <c r="BK35" s="7">
        <f t="shared" si="1"/>
        <v>137575</v>
      </c>
    </row>
    <row r="36" spans="1:63" ht="10.95" customHeight="1" x14ac:dyDescent="0.2">
      <c r="A36" s="13">
        <v>31</v>
      </c>
      <c r="B36" s="10" t="s">
        <v>75</v>
      </c>
      <c r="C36" s="16">
        <v>31</v>
      </c>
      <c r="D36" s="4">
        <v>28.127244225388075</v>
      </c>
      <c r="E36" s="4">
        <v>17.000209350475352</v>
      </c>
      <c r="F36" s="4">
        <v>89.41383956946342</v>
      </c>
      <c r="G36" s="4">
        <v>52.020395548228478</v>
      </c>
      <c r="H36" s="4">
        <v>17.212108805330228</v>
      </c>
      <c r="I36" s="4">
        <v>241.75770281393395</v>
      </c>
      <c r="J36" s="4">
        <v>2.9512145132696412</v>
      </c>
      <c r="K36" s="4">
        <v>13.512545291517151</v>
      </c>
      <c r="L36" s="4">
        <v>22.07381850772726</v>
      </c>
      <c r="M36" s="4">
        <v>9.3508499180616695</v>
      </c>
      <c r="N36" s="4">
        <v>7.1341818998530586</v>
      </c>
      <c r="O36" s="4">
        <v>28.261466468204738</v>
      </c>
      <c r="P36" s="4">
        <v>5.7680400119976394</v>
      </c>
      <c r="Q36" s="4">
        <v>25.219848400076032</v>
      </c>
      <c r="R36" s="4">
        <v>5.5590653765950275</v>
      </c>
      <c r="S36" s="4">
        <v>24.681973779505533</v>
      </c>
      <c r="T36" s="4">
        <v>7.9433141397916431</v>
      </c>
      <c r="U36" s="4">
        <v>20.664070373364797</v>
      </c>
      <c r="V36" s="4">
        <v>11.497319234820555</v>
      </c>
      <c r="W36" s="4">
        <v>13.572218342422689</v>
      </c>
      <c r="X36" s="4">
        <v>4.8666948594185744</v>
      </c>
      <c r="Y36" s="4">
        <v>30.133087431980272</v>
      </c>
      <c r="Z36" s="4">
        <v>35.401949790114458</v>
      </c>
      <c r="AA36" s="4">
        <v>26.687139775958876</v>
      </c>
      <c r="AB36" s="4">
        <v>40.509671191079825</v>
      </c>
      <c r="AC36" s="4">
        <v>16.873014214332382</v>
      </c>
      <c r="AD36" s="4">
        <v>21.591519420390004</v>
      </c>
      <c r="AE36" s="4">
        <v>276.89198551306299</v>
      </c>
      <c r="AF36" s="4">
        <v>192.53113724352309</v>
      </c>
      <c r="AG36" s="4">
        <v>61.193346401003765</v>
      </c>
      <c r="AH36" s="4">
        <v>6047.2034623523969</v>
      </c>
      <c r="AI36" s="4">
        <v>263.6088440655646</v>
      </c>
      <c r="AJ36" s="4">
        <v>51.613554716297244</v>
      </c>
      <c r="AK36" s="4">
        <v>17.956516302362811</v>
      </c>
      <c r="AL36" s="4">
        <v>138.26307585455095</v>
      </c>
      <c r="AM36" s="4">
        <v>248.98050268561298</v>
      </c>
      <c r="AN36" s="4">
        <v>862.60684132885831</v>
      </c>
      <c r="AO36" s="4">
        <v>1031.8427545618906</v>
      </c>
      <c r="AP36" s="4">
        <v>105.69760823169406</v>
      </c>
      <c r="AQ36" s="4">
        <v>76.6140867357026</v>
      </c>
      <c r="AR36" s="4">
        <v>20.177469669233922</v>
      </c>
      <c r="AS36" s="4">
        <v>3.0126237328196663</v>
      </c>
      <c r="AT36" s="4">
        <v>36.185937788214197</v>
      </c>
      <c r="AU36" s="4">
        <v>143.7449196187689</v>
      </c>
      <c r="AV36" s="4">
        <v>22.19310402898358</v>
      </c>
      <c r="AW36" s="4">
        <v>28.766700015223329</v>
      </c>
      <c r="AX36" s="4">
        <v>68.658239515682766</v>
      </c>
      <c r="AY36" s="4">
        <v>0</v>
      </c>
      <c r="AZ36" s="4">
        <v>28.300108996997821</v>
      </c>
      <c r="BA36" s="4">
        <v>43.546925958284547</v>
      </c>
      <c r="BB36" s="4">
        <v>104.08498597699042</v>
      </c>
      <c r="BC36" s="8">
        <f t="shared" si="0"/>
        <v>10693.459234547019</v>
      </c>
      <c r="BD36" s="4">
        <v>18251.866397001922</v>
      </c>
      <c r="BE36" s="4">
        <v>82.658456803309264</v>
      </c>
      <c r="BF36" s="4">
        <v>2.0599768715205684</v>
      </c>
      <c r="BG36" s="4">
        <v>0</v>
      </c>
      <c r="BH36" s="4">
        <v>76483.638848759263</v>
      </c>
      <c r="BI36" s="4">
        <v>74197.148907340059</v>
      </c>
      <c r="BJ36" s="4">
        <v>-15213.831821323069</v>
      </c>
      <c r="BK36" s="7">
        <f t="shared" si="1"/>
        <v>164497.00000000003</v>
      </c>
    </row>
    <row r="37" spans="1:63" ht="10.95" customHeight="1" x14ac:dyDescent="0.2">
      <c r="A37" s="13">
        <v>32</v>
      </c>
      <c r="B37" s="10" t="s">
        <v>46</v>
      </c>
      <c r="C37" s="16">
        <v>32</v>
      </c>
      <c r="D37" s="4">
        <v>39.513369671213965</v>
      </c>
      <c r="E37" s="4">
        <v>27.19106745042399</v>
      </c>
      <c r="F37" s="4">
        <v>233.31105983072811</v>
      </c>
      <c r="G37" s="4">
        <v>151.46045303049826</v>
      </c>
      <c r="H37" s="4">
        <v>47.425199556726639</v>
      </c>
      <c r="I37" s="4">
        <v>327.07447558027496</v>
      </c>
      <c r="J37" s="4">
        <v>2.3909184362552951</v>
      </c>
      <c r="K37" s="4">
        <v>12.650276138712087</v>
      </c>
      <c r="L37" s="4">
        <v>19.176187245289537</v>
      </c>
      <c r="M37" s="4">
        <v>12.828698217834811</v>
      </c>
      <c r="N37" s="4">
        <v>18.936495621603335</v>
      </c>
      <c r="O37" s="4">
        <v>52.715730152037686</v>
      </c>
      <c r="P37" s="4">
        <v>17.013096242420275</v>
      </c>
      <c r="Q37" s="4">
        <v>28.728287150361744</v>
      </c>
      <c r="R37" s="4">
        <v>9.2357199206173988</v>
      </c>
      <c r="S37" s="4">
        <v>38.943119012332744</v>
      </c>
      <c r="T37" s="4">
        <v>11.506393370945483</v>
      </c>
      <c r="U37" s="4">
        <v>24.47031323924714</v>
      </c>
      <c r="V37" s="4">
        <v>12.352266801270959</v>
      </c>
      <c r="W37" s="4">
        <v>29.957697915493178</v>
      </c>
      <c r="X37" s="4">
        <v>14.869073627508122</v>
      </c>
      <c r="Y37" s="4">
        <v>8.3535659002575624</v>
      </c>
      <c r="Z37" s="4">
        <v>90.724766551862089</v>
      </c>
      <c r="AA37" s="4">
        <v>64.303738629273482</v>
      </c>
      <c r="AB37" s="4">
        <v>147.98629332993477</v>
      </c>
      <c r="AC37" s="4">
        <v>51.731102561949093</v>
      </c>
      <c r="AD37" s="4">
        <v>179.99560581083972</v>
      </c>
      <c r="AE37" s="4">
        <v>725.36305871766842</v>
      </c>
      <c r="AF37" s="4">
        <v>194.25102679429253</v>
      </c>
      <c r="AG37" s="4">
        <v>111.78957521919082</v>
      </c>
      <c r="AH37" s="4">
        <v>40113.219672046594</v>
      </c>
      <c r="AI37" s="4">
        <v>12113.459841420881</v>
      </c>
      <c r="AJ37" s="4">
        <v>123.53877646984736</v>
      </c>
      <c r="AK37" s="4">
        <v>43.562864463819878</v>
      </c>
      <c r="AL37" s="4">
        <v>156.49609368123666</v>
      </c>
      <c r="AM37" s="4">
        <v>640.69988201318154</v>
      </c>
      <c r="AN37" s="4">
        <v>19121.00365747722</v>
      </c>
      <c r="AO37" s="4">
        <v>14144.357148937859</v>
      </c>
      <c r="AP37" s="4">
        <v>117.00271389395797</v>
      </c>
      <c r="AQ37" s="4">
        <v>78.899050674236946</v>
      </c>
      <c r="AR37" s="4">
        <v>35.25812377910421</v>
      </c>
      <c r="AS37" s="4">
        <v>6.8669614633052136</v>
      </c>
      <c r="AT37" s="4">
        <v>72.428390558319492</v>
      </c>
      <c r="AU37" s="4">
        <v>436.1771301165877</v>
      </c>
      <c r="AV37" s="4">
        <v>38.454864789800716</v>
      </c>
      <c r="AW37" s="4">
        <v>127.19203423659044</v>
      </c>
      <c r="AX37" s="4">
        <v>114.9942334324609</v>
      </c>
      <c r="AY37" s="4">
        <v>0</v>
      </c>
      <c r="AZ37" s="4">
        <v>298.32801314615489</v>
      </c>
      <c r="BA37" s="4">
        <v>320.81051087354837</v>
      </c>
      <c r="BB37" s="4">
        <v>1030.8181687257231</v>
      </c>
      <c r="BC37" s="8">
        <f t="shared" si="0"/>
        <v>91839.816763927505</v>
      </c>
      <c r="BD37" s="4">
        <v>8918.3538779143892</v>
      </c>
      <c r="BE37" s="4">
        <v>86.346341808334742</v>
      </c>
      <c r="BF37" s="4">
        <v>1.1542282859881783</v>
      </c>
      <c r="BG37" s="4">
        <v>0</v>
      </c>
      <c r="BH37" s="4">
        <v>1342.1718868380901</v>
      </c>
      <c r="BI37" s="4">
        <v>2266.69387630558</v>
      </c>
      <c r="BJ37" s="4">
        <v>-3826.5369750798841</v>
      </c>
      <c r="BK37" s="7">
        <f t="shared" si="1"/>
        <v>100628</v>
      </c>
    </row>
    <row r="38" spans="1:63" ht="10.95" customHeight="1" x14ac:dyDescent="0.2">
      <c r="A38" s="13">
        <v>33</v>
      </c>
      <c r="B38" s="10" t="s">
        <v>47</v>
      </c>
      <c r="C38" s="16">
        <v>33</v>
      </c>
      <c r="D38" s="4">
        <v>7.8520994733082885</v>
      </c>
      <c r="E38" s="4">
        <v>4.8176494499526825</v>
      </c>
      <c r="F38" s="4">
        <v>80.877369260663514</v>
      </c>
      <c r="G38" s="4">
        <v>39.005754457670484</v>
      </c>
      <c r="H38" s="4">
        <v>12.214278104700128</v>
      </c>
      <c r="I38" s="4">
        <v>102.70710936450217</v>
      </c>
      <c r="J38" s="4">
        <v>2.175840935601947</v>
      </c>
      <c r="K38" s="4">
        <v>3.0572741602218541</v>
      </c>
      <c r="L38" s="4">
        <v>7.7317324761500945</v>
      </c>
      <c r="M38" s="4">
        <v>3.4355240607742665</v>
      </c>
      <c r="N38" s="4">
        <v>4.2734145126111009</v>
      </c>
      <c r="O38" s="4">
        <v>15.98879765055085</v>
      </c>
      <c r="P38" s="4">
        <v>3.1225771637264614</v>
      </c>
      <c r="Q38" s="4">
        <v>13.836233706443036</v>
      </c>
      <c r="R38" s="4">
        <v>3.1698417772466581</v>
      </c>
      <c r="S38" s="4">
        <v>12.57123948899741</v>
      </c>
      <c r="T38" s="4">
        <v>3.6687840663744886</v>
      </c>
      <c r="U38" s="4">
        <v>14.867256097921455</v>
      </c>
      <c r="V38" s="4">
        <v>7.5601661979224541</v>
      </c>
      <c r="W38" s="4">
        <v>9.5056512417083461</v>
      </c>
      <c r="X38" s="4">
        <v>4.3165425847790866</v>
      </c>
      <c r="Y38" s="4">
        <v>2.6513028249753496</v>
      </c>
      <c r="Z38" s="4">
        <v>15.856158179803733</v>
      </c>
      <c r="AA38" s="4">
        <v>15.09376245256647</v>
      </c>
      <c r="AB38" s="4">
        <v>33.607916950360313</v>
      </c>
      <c r="AC38" s="4">
        <v>9.0589677386911802</v>
      </c>
      <c r="AD38" s="4">
        <v>42.094213959326616</v>
      </c>
      <c r="AE38" s="4">
        <v>1218.3742056280282</v>
      </c>
      <c r="AF38" s="4">
        <v>28.143059831752332</v>
      </c>
      <c r="AG38" s="4">
        <v>16.45552277569476</v>
      </c>
      <c r="AH38" s="4">
        <v>44.031733811511444</v>
      </c>
      <c r="AI38" s="4">
        <v>22.789175097650464</v>
      </c>
      <c r="AJ38" s="4">
        <v>5252.2571450716459</v>
      </c>
      <c r="AK38" s="4">
        <v>12.228835440467549</v>
      </c>
      <c r="AL38" s="4">
        <v>38.952439494214161</v>
      </c>
      <c r="AM38" s="4">
        <v>99.646030232093693</v>
      </c>
      <c r="AN38" s="4">
        <v>278.73472909518694</v>
      </c>
      <c r="AO38" s="4">
        <v>482.59747596776691</v>
      </c>
      <c r="AP38" s="4">
        <v>80.666246035690307</v>
      </c>
      <c r="AQ38" s="4">
        <v>69.98028125176495</v>
      </c>
      <c r="AR38" s="4">
        <v>9.5710122627536531</v>
      </c>
      <c r="AS38" s="4">
        <v>53.427329141407988</v>
      </c>
      <c r="AT38" s="4">
        <v>16.899214932837999</v>
      </c>
      <c r="AU38" s="4">
        <v>96.083643802224145</v>
      </c>
      <c r="AV38" s="4">
        <v>19.444034233387647</v>
      </c>
      <c r="AW38" s="4">
        <v>13.094926582451873</v>
      </c>
      <c r="AX38" s="4">
        <v>37.00560908784945</v>
      </c>
      <c r="AY38" s="4">
        <v>0</v>
      </c>
      <c r="AZ38" s="4">
        <v>19.908104634345243</v>
      </c>
      <c r="BA38" s="4">
        <v>29.361122565917526</v>
      </c>
      <c r="BB38" s="4">
        <v>187.0336715962558</v>
      </c>
      <c r="BC38" s="8">
        <f t="shared" si="0"/>
        <v>8601.8030069104479</v>
      </c>
      <c r="BD38" s="4">
        <v>4918.5699488603823</v>
      </c>
      <c r="BE38" s="4">
        <v>74.648178419272085</v>
      </c>
      <c r="BF38" s="4">
        <v>0.26611374371394114</v>
      </c>
      <c r="BG38" s="4">
        <v>0</v>
      </c>
      <c r="BH38" s="4">
        <v>6466.6003989058427</v>
      </c>
      <c r="BI38" s="4">
        <v>19154.123871339627</v>
      </c>
      <c r="BJ38" s="4">
        <v>2596.9884818207165</v>
      </c>
      <c r="BK38" s="7">
        <f t="shared" si="1"/>
        <v>41813</v>
      </c>
    </row>
    <row r="39" spans="1:63" ht="10.95" customHeight="1" x14ac:dyDescent="0.2">
      <c r="A39" s="13">
        <v>34</v>
      </c>
      <c r="B39" s="10" t="s">
        <v>48</v>
      </c>
      <c r="C39" s="16">
        <v>34</v>
      </c>
      <c r="D39" s="4">
        <v>59.498728897354098</v>
      </c>
      <c r="E39" s="4">
        <v>33.618443069035813</v>
      </c>
      <c r="F39" s="4">
        <v>88.13798816531633</v>
      </c>
      <c r="G39" s="4">
        <v>70.184663129033098</v>
      </c>
      <c r="H39" s="4">
        <v>18.657664213269918</v>
      </c>
      <c r="I39" s="4">
        <v>325.49048556459792</v>
      </c>
      <c r="J39" s="4">
        <v>0.99392752770512482</v>
      </c>
      <c r="K39" s="4">
        <v>64.820785961834886</v>
      </c>
      <c r="L39" s="4">
        <v>1158.5295087982399</v>
      </c>
      <c r="M39" s="4">
        <v>183.47289965954351</v>
      </c>
      <c r="N39" s="4">
        <v>38.797515978700702</v>
      </c>
      <c r="O39" s="4">
        <v>30.359170729804447</v>
      </c>
      <c r="P39" s="4">
        <v>8.6284874926051334</v>
      </c>
      <c r="Q39" s="4">
        <v>16.331560009440235</v>
      </c>
      <c r="R39" s="4">
        <v>3.1630751354554345</v>
      </c>
      <c r="S39" s="4">
        <v>107.59670716208547</v>
      </c>
      <c r="T39" s="4">
        <v>39.985962455634301</v>
      </c>
      <c r="U39" s="4">
        <v>24.85927890898385</v>
      </c>
      <c r="V39" s="4">
        <v>59.971153645285355</v>
      </c>
      <c r="W39" s="4">
        <v>34.599556838237959</v>
      </c>
      <c r="X39" s="4">
        <v>14.016717481796146</v>
      </c>
      <c r="Y39" s="4">
        <v>9.2753726268743595</v>
      </c>
      <c r="Z39" s="4">
        <v>192.82331272792524</v>
      </c>
      <c r="AA39" s="4">
        <v>157.57875976109264</v>
      </c>
      <c r="AB39" s="4">
        <v>41.121999349955033</v>
      </c>
      <c r="AC39" s="4">
        <v>19.310109937258627</v>
      </c>
      <c r="AD39" s="4">
        <v>92.001755298841445</v>
      </c>
      <c r="AE39" s="4">
        <v>653.50040401948104</v>
      </c>
      <c r="AF39" s="4">
        <v>81.275864125482016</v>
      </c>
      <c r="AG39" s="4">
        <v>40.594346086494028</v>
      </c>
      <c r="AH39" s="4">
        <v>338.68788913204503</v>
      </c>
      <c r="AI39" s="4">
        <v>396.60842370641217</v>
      </c>
      <c r="AJ39" s="4">
        <v>40.655345622425656</v>
      </c>
      <c r="AK39" s="4">
        <v>1648.0774356218074</v>
      </c>
      <c r="AL39" s="4">
        <v>128.8153399750953</v>
      </c>
      <c r="AM39" s="4">
        <v>1044.8426799037147</v>
      </c>
      <c r="AN39" s="4">
        <v>615.58330680436768</v>
      </c>
      <c r="AO39" s="4">
        <v>415.87003357102441</v>
      </c>
      <c r="AP39" s="4">
        <v>131.99910193537053</v>
      </c>
      <c r="AQ39" s="4">
        <v>166.36564548772344</v>
      </c>
      <c r="AR39" s="4">
        <v>144.91339354396243</v>
      </c>
      <c r="AS39" s="4">
        <v>6.0330616248941524</v>
      </c>
      <c r="AT39" s="4">
        <v>44.158535649332336</v>
      </c>
      <c r="AU39" s="4">
        <v>1387.0654871918434</v>
      </c>
      <c r="AV39" s="4">
        <v>31.888571187176684</v>
      </c>
      <c r="AW39" s="4">
        <v>265.26935550899549</v>
      </c>
      <c r="AX39" s="4">
        <v>312.84479312857206</v>
      </c>
      <c r="AY39" s="4">
        <v>0</v>
      </c>
      <c r="AZ39" s="4">
        <v>188.78704303808976</v>
      </c>
      <c r="BA39" s="4">
        <v>281.33603621382468</v>
      </c>
      <c r="BB39" s="4">
        <v>678.1116356490927</v>
      </c>
      <c r="BC39" s="8">
        <f t="shared" si="0"/>
        <v>11937.109319253133</v>
      </c>
      <c r="BD39" s="4">
        <v>2403.5605101586757</v>
      </c>
      <c r="BE39" s="4">
        <v>12.686289848302144</v>
      </c>
      <c r="BF39" s="4">
        <v>0.62552493725270086</v>
      </c>
      <c r="BG39" s="4">
        <v>0</v>
      </c>
      <c r="BH39" s="4">
        <v>46789.669736796714</v>
      </c>
      <c r="BI39" s="4">
        <v>7079.6151555425795</v>
      </c>
      <c r="BJ39" s="4">
        <v>-1100.2665365366524</v>
      </c>
      <c r="BK39" s="7">
        <f t="shared" si="1"/>
        <v>67123</v>
      </c>
    </row>
    <row r="40" spans="1:63" ht="10.95" customHeight="1" x14ac:dyDescent="0.2">
      <c r="A40" s="13">
        <v>35</v>
      </c>
      <c r="B40" s="10" t="s">
        <v>49</v>
      </c>
      <c r="C40" s="16">
        <v>35</v>
      </c>
      <c r="D40" s="4">
        <v>10040.273953041062</v>
      </c>
      <c r="E40" s="4">
        <v>5767.0862741077535</v>
      </c>
      <c r="F40" s="4">
        <v>531.0907977686262</v>
      </c>
      <c r="G40" s="4">
        <v>1760.088508209886</v>
      </c>
      <c r="H40" s="4">
        <v>1239.7388942826735</v>
      </c>
      <c r="I40" s="4">
        <v>7380.5848625053204</v>
      </c>
      <c r="J40" s="4">
        <v>60.477042739150932</v>
      </c>
      <c r="K40" s="4">
        <v>1435.9721512381066</v>
      </c>
      <c r="L40" s="4">
        <v>236.14384202670826</v>
      </c>
      <c r="M40" s="4">
        <v>223.23365796675716</v>
      </c>
      <c r="N40" s="4">
        <v>1296.9774191600577</v>
      </c>
      <c r="O40" s="4">
        <v>2534.3288082118415</v>
      </c>
      <c r="P40" s="4">
        <v>100.42102712069422</v>
      </c>
      <c r="Q40" s="4">
        <v>558.58496179057113</v>
      </c>
      <c r="R40" s="4">
        <v>300.02385650354722</v>
      </c>
      <c r="S40" s="4">
        <v>3546.7372416546345</v>
      </c>
      <c r="T40" s="4">
        <v>2253.9423289524952</v>
      </c>
      <c r="U40" s="4">
        <v>415.66202578305115</v>
      </c>
      <c r="V40" s="4">
        <v>718.10738423707301</v>
      </c>
      <c r="W40" s="4">
        <v>403.11771500308964</v>
      </c>
      <c r="X40" s="4">
        <v>162.77715855065611</v>
      </c>
      <c r="Y40" s="4">
        <v>450.6360216376213</v>
      </c>
      <c r="Z40" s="4">
        <v>2766.9412480026867</v>
      </c>
      <c r="AA40" s="4">
        <v>4204.1298482622951</v>
      </c>
      <c r="AB40" s="4">
        <v>8116.105318913862</v>
      </c>
      <c r="AC40" s="4">
        <v>5247.3927979364471</v>
      </c>
      <c r="AD40" s="4">
        <v>1497.091193238065</v>
      </c>
      <c r="AE40" s="4">
        <v>946.79418122301809</v>
      </c>
      <c r="AF40" s="4">
        <v>658.56519486025684</v>
      </c>
      <c r="AG40" s="4">
        <v>243.70803288687947</v>
      </c>
      <c r="AH40" s="4">
        <v>572.71736636368871</v>
      </c>
      <c r="AI40" s="4">
        <v>1291.3619375823903</v>
      </c>
      <c r="AJ40" s="4">
        <v>259.74509375670016</v>
      </c>
      <c r="AK40" s="4">
        <v>428.35668709273722</v>
      </c>
      <c r="AL40" s="4">
        <v>118266.64383721634</v>
      </c>
      <c r="AM40" s="4">
        <v>990.54856572288315</v>
      </c>
      <c r="AN40" s="4">
        <v>32196.004986992935</v>
      </c>
      <c r="AO40" s="4">
        <v>4704.9891460500949</v>
      </c>
      <c r="AP40" s="4">
        <v>3986.8876583896608</v>
      </c>
      <c r="AQ40" s="4">
        <v>3350.0151372246278</v>
      </c>
      <c r="AR40" s="4">
        <v>1522.2029721516092</v>
      </c>
      <c r="AS40" s="4">
        <v>348.7563041238858</v>
      </c>
      <c r="AT40" s="4">
        <v>5248.8648280787111</v>
      </c>
      <c r="AU40" s="4">
        <v>5422.5449921481377</v>
      </c>
      <c r="AV40" s="4">
        <v>3386.8544735636688</v>
      </c>
      <c r="AW40" s="4">
        <v>4047.9627454381407</v>
      </c>
      <c r="AX40" s="4">
        <v>20374.175875387489</v>
      </c>
      <c r="AY40" s="4">
        <v>0</v>
      </c>
      <c r="AZ40" s="4">
        <v>3205.6595429929171</v>
      </c>
      <c r="BA40" s="4">
        <v>3417.8577971514101</v>
      </c>
      <c r="BB40" s="4">
        <v>16052.017597149352</v>
      </c>
      <c r="BC40" s="8">
        <f t="shared" si="0"/>
        <v>294170.90129239234</v>
      </c>
      <c r="BD40" s="4">
        <v>22.627894521877316</v>
      </c>
      <c r="BE40" s="4">
        <v>254.47493260800849</v>
      </c>
      <c r="BF40" s="4">
        <v>0.13262132172104713</v>
      </c>
      <c r="BG40" s="4">
        <v>0</v>
      </c>
      <c r="BH40" s="4">
        <v>160318.85156772507</v>
      </c>
      <c r="BI40" s="4">
        <v>23.821390385609327</v>
      </c>
      <c r="BJ40" s="4">
        <v>-49.809698954558364</v>
      </c>
      <c r="BK40" s="7">
        <f t="shared" si="1"/>
        <v>454741.00000000012</v>
      </c>
    </row>
    <row r="41" spans="1:63" ht="10.95" customHeight="1" x14ac:dyDescent="0.2">
      <c r="A41" s="13">
        <v>36</v>
      </c>
      <c r="B41" s="10" t="s">
        <v>50</v>
      </c>
      <c r="C41" s="16">
        <v>36</v>
      </c>
      <c r="D41" s="4">
        <v>114.62675211948549</v>
      </c>
      <c r="E41" s="4">
        <v>199.03870940768243</v>
      </c>
      <c r="F41" s="4">
        <v>1715.6705854313232</v>
      </c>
      <c r="G41" s="4">
        <v>4195.0327878096441</v>
      </c>
      <c r="H41" s="4">
        <v>434.2166524263867</v>
      </c>
      <c r="I41" s="4">
        <v>119.73778029502581</v>
      </c>
      <c r="J41" s="4">
        <v>3.2103724919608427</v>
      </c>
      <c r="K41" s="4">
        <v>30.580675694891511</v>
      </c>
      <c r="L41" s="4">
        <v>9.475571571653397</v>
      </c>
      <c r="M41" s="4">
        <v>3.7460228135039806</v>
      </c>
      <c r="N41" s="4">
        <v>2.334536468913099</v>
      </c>
      <c r="O41" s="4">
        <v>43.443057384867487</v>
      </c>
      <c r="P41" s="4">
        <v>15.895955324733253</v>
      </c>
      <c r="Q41" s="4">
        <v>45.867195761990352</v>
      </c>
      <c r="R41" s="4">
        <v>32.433861168145945</v>
      </c>
      <c r="S41" s="4">
        <v>79.252979696900411</v>
      </c>
      <c r="T41" s="4">
        <v>3.2728833379019635</v>
      </c>
      <c r="U41" s="4">
        <v>22.267933093745313</v>
      </c>
      <c r="V41" s="4">
        <v>10.517323463384418</v>
      </c>
      <c r="W41" s="4">
        <v>11.414453256497985</v>
      </c>
      <c r="X41" s="4">
        <v>4.1861900440359108</v>
      </c>
      <c r="Y41" s="4">
        <v>2.9786518312769834</v>
      </c>
      <c r="Z41" s="4">
        <v>16.210430206604237</v>
      </c>
      <c r="AA41" s="4">
        <v>39.811979255795151</v>
      </c>
      <c r="AB41" s="4">
        <v>137.05731607134402</v>
      </c>
      <c r="AC41" s="4">
        <v>2162.6857375474724</v>
      </c>
      <c r="AD41" s="4">
        <v>76.610288666723065</v>
      </c>
      <c r="AE41" s="4">
        <v>98.855667830603124</v>
      </c>
      <c r="AF41" s="4">
        <v>17.339324427337992</v>
      </c>
      <c r="AG41" s="4">
        <v>80.357289862024629</v>
      </c>
      <c r="AH41" s="4">
        <v>202.32898918673445</v>
      </c>
      <c r="AI41" s="4">
        <v>34.560147409442699</v>
      </c>
      <c r="AJ41" s="4">
        <v>172.68355303081833</v>
      </c>
      <c r="AK41" s="4">
        <v>20.995177631992238</v>
      </c>
      <c r="AL41" s="4">
        <v>5463.3196680711399</v>
      </c>
      <c r="AM41" s="4">
        <v>57353.711401301043</v>
      </c>
      <c r="AN41" s="4">
        <v>2157.7910413713421</v>
      </c>
      <c r="AO41" s="4">
        <v>2024.5324780836204</v>
      </c>
      <c r="AP41" s="4">
        <v>4696.9378446462797</v>
      </c>
      <c r="AQ41" s="4">
        <v>1211.1778479608383</v>
      </c>
      <c r="AR41" s="4">
        <v>1892.1907093621346</v>
      </c>
      <c r="AS41" s="4">
        <v>9.3993664632434548</v>
      </c>
      <c r="AT41" s="4">
        <v>709.78317317808944</v>
      </c>
      <c r="AU41" s="4">
        <v>1584.0716337811625</v>
      </c>
      <c r="AV41" s="4">
        <v>514.6590281437916</v>
      </c>
      <c r="AW41" s="4">
        <v>58.880729548031915</v>
      </c>
      <c r="AX41" s="4">
        <v>3162.3807285178054</v>
      </c>
      <c r="AY41" s="4">
        <v>0</v>
      </c>
      <c r="AZ41" s="4">
        <v>1516.2968501343112</v>
      </c>
      <c r="BA41" s="4">
        <v>4210.4859958864545</v>
      </c>
      <c r="BB41" s="4">
        <v>15931.97961215237</v>
      </c>
      <c r="BC41" s="8">
        <f t="shared" si="0"/>
        <v>112656.29494062251</v>
      </c>
      <c r="BD41" s="4">
        <v>4.8658660543019154</v>
      </c>
      <c r="BE41" s="4">
        <v>3252.4959921075124</v>
      </c>
      <c r="BF41" s="4">
        <v>1.9237138099802972E-2</v>
      </c>
      <c r="BG41" s="4">
        <v>0</v>
      </c>
      <c r="BH41" s="4">
        <v>1779.8992033871132</v>
      </c>
      <c r="BI41" s="4">
        <v>494806.86129372026</v>
      </c>
      <c r="BJ41" s="4">
        <v>0.56346697031269688</v>
      </c>
      <c r="BK41" s="7">
        <f t="shared" si="1"/>
        <v>612501.00000000012</v>
      </c>
    </row>
    <row r="42" spans="1:63" ht="10.95" customHeight="1" x14ac:dyDescent="0.2">
      <c r="A42" s="13">
        <v>37</v>
      </c>
      <c r="B42" s="10" t="s">
        <v>21</v>
      </c>
      <c r="C42" s="16">
        <v>37</v>
      </c>
      <c r="D42" s="4">
        <v>22494.282975176993</v>
      </c>
      <c r="E42" s="4">
        <v>14257.728741889779</v>
      </c>
      <c r="F42" s="4">
        <v>8027.4694257758129</v>
      </c>
      <c r="G42" s="4">
        <v>5975.6835067759794</v>
      </c>
      <c r="H42" s="4">
        <v>2207.9563000671756</v>
      </c>
      <c r="I42" s="4">
        <v>91436.304834523296</v>
      </c>
      <c r="J42" s="4">
        <v>847.31260465882497</v>
      </c>
      <c r="K42" s="4">
        <v>5803.3710380580469</v>
      </c>
      <c r="L42" s="4">
        <v>8787.0250791340186</v>
      </c>
      <c r="M42" s="4">
        <v>4714.0660322500662</v>
      </c>
      <c r="N42" s="4">
        <v>2726.2380729322499</v>
      </c>
      <c r="O42" s="4">
        <v>9655.6449227638404</v>
      </c>
      <c r="P42" s="4">
        <v>1590.1223796901006</v>
      </c>
      <c r="Q42" s="4">
        <v>13292.297826545298</v>
      </c>
      <c r="R42" s="4">
        <v>2746.7602963097779</v>
      </c>
      <c r="S42" s="4">
        <v>11800.593003114387</v>
      </c>
      <c r="T42" s="4">
        <v>3931.6708330302968</v>
      </c>
      <c r="U42" s="4">
        <v>6280.1069499408086</v>
      </c>
      <c r="V42" s="4">
        <v>4186.3846448929698</v>
      </c>
      <c r="W42" s="4">
        <v>4962.8766820845312</v>
      </c>
      <c r="X42" s="4">
        <v>1805.5140721618254</v>
      </c>
      <c r="Y42" s="4">
        <v>2725.5633800826595</v>
      </c>
      <c r="Z42" s="4">
        <v>10640.844152481553</v>
      </c>
      <c r="AA42" s="4">
        <v>8094.1652264392451</v>
      </c>
      <c r="AB42" s="4">
        <v>10168.777131873354</v>
      </c>
      <c r="AC42" s="4">
        <v>5545.0406378392418</v>
      </c>
      <c r="AD42" s="4">
        <v>8933.6581335019182</v>
      </c>
      <c r="AE42" s="4">
        <v>22823.99182047465</v>
      </c>
      <c r="AF42" s="4">
        <v>9215.5927094969993</v>
      </c>
      <c r="AG42" s="4">
        <v>16871.282673534188</v>
      </c>
      <c r="AH42" s="4">
        <v>16052.857023389603</v>
      </c>
      <c r="AI42" s="4">
        <v>7804.4509220559903</v>
      </c>
      <c r="AJ42" s="4">
        <v>2617.3413939098477</v>
      </c>
      <c r="AK42" s="4">
        <v>5962.2036074283405</v>
      </c>
      <c r="AL42" s="4">
        <v>7829.62134930706</v>
      </c>
      <c r="AM42" s="4">
        <v>33310.405480993875</v>
      </c>
      <c r="AN42" s="4">
        <v>38647.391372084217</v>
      </c>
      <c r="AO42" s="4">
        <v>24082.935082658485</v>
      </c>
      <c r="AP42" s="4">
        <v>11737.545403564811</v>
      </c>
      <c r="AQ42" s="4">
        <v>4249.8717689667419</v>
      </c>
      <c r="AR42" s="4">
        <v>2083.5330434578404</v>
      </c>
      <c r="AS42" s="4">
        <v>1175.2169290591837</v>
      </c>
      <c r="AT42" s="4">
        <v>22999.54747278893</v>
      </c>
      <c r="AU42" s="4">
        <v>16202.983053429307</v>
      </c>
      <c r="AV42" s="4">
        <v>1256.1337863624096</v>
      </c>
      <c r="AW42" s="4">
        <v>18809.906259633357</v>
      </c>
      <c r="AX42" s="4">
        <v>8255.8987902049412</v>
      </c>
      <c r="AY42" s="4">
        <v>0</v>
      </c>
      <c r="AZ42" s="4">
        <v>4707.540094058234</v>
      </c>
      <c r="BA42" s="4">
        <v>11783.223206216988</v>
      </c>
      <c r="BB42" s="4">
        <v>9897.5552403577549</v>
      </c>
      <c r="BC42" s="8">
        <f t="shared" si="0"/>
        <v>572014.48736742779</v>
      </c>
      <c r="BD42" s="4">
        <v>107565.10569002238</v>
      </c>
      <c r="BE42" s="4">
        <v>5759.3262257139113</v>
      </c>
      <c r="BF42" s="4">
        <v>2591.4213364999164</v>
      </c>
      <c r="BG42" s="4">
        <v>61.595582797051797</v>
      </c>
      <c r="BH42" s="4">
        <v>631442.55339182401</v>
      </c>
      <c r="BI42" s="4">
        <v>87433.65429164932</v>
      </c>
      <c r="BJ42" s="4">
        <v>-2317.143885934398</v>
      </c>
      <c r="BK42" s="7">
        <f t="shared" si="1"/>
        <v>1404551</v>
      </c>
    </row>
    <row r="43" spans="1:63" ht="10.95" customHeight="1" x14ac:dyDescent="0.2">
      <c r="A43" s="13">
        <v>38</v>
      </c>
      <c r="B43" s="10" t="s">
        <v>76</v>
      </c>
      <c r="C43" s="16">
        <v>38</v>
      </c>
      <c r="D43" s="4">
        <v>12554.788422263457</v>
      </c>
      <c r="E43" s="4">
        <v>3020.3121155214176</v>
      </c>
      <c r="F43" s="4">
        <v>23503.238639269224</v>
      </c>
      <c r="G43" s="4">
        <v>8956.2911695611547</v>
      </c>
      <c r="H43" s="4">
        <v>3007.9800808722835</v>
      </c>
      <c r="I43" s="4">
        <v>65578.47223236601</v>
      </c>
      <c r="J43" s="4">
        <v>290.12865793027407</v>
      </c>
      <c r="K43" s="4">
        <v>1613.6004556137491</v>
      </c>
      <c r="L43" s="4">
        <v>1222.9399488690385</v>
      </c>
      <c r="M43" s="4">
        <v>1082.9420175699674</v>
      </c>
      <c r="N43" s="4">
        <v>2607.9596103554604</v>
      </c>
      <c r="O43" s="4">
        <v>9632.9825328075476</v>
      </c>
      <c r="P43" s="4">
        <v>527.24435923434305</v>
      </c>
      <c r="Q43" s="4">
        <v>7536.6295852687199</v>
      </c>
      <c r="R43" s="4">
        <v>3654.8208692518069</v>
      </c>
      <c r="S43" s="4">
        <v>9328.6348209342541</v>
      </c>
      <c r="T43" s="4">
        <v>2793.8643885302563</v>
      </c>
      <c r="U43" s="4">
        <v>4616.3932274131448</v>
      </c>
      <c r="V43" s="4">
        <v>2601.5050032609315</v>
      </c>
      <c r="W43" s="4">
        <v>2747.7049614756997</v>
      </c>
      <c r="X43" s="4">
        <v>1049.1763798477184</v>
      </c>
      <c r="Y43" s="4">
        <v>1267.470795799145</v>
      </c>
      <c r="Z43" s="4">
        <v>4452.3997442313857</v>
      </c>
      <c r="AA43" s="4">
        <v>4890.1106253012485</v>
      </c>
      <c r="AB43" s="4">
        <v>11356.012249307727</v>
      </c>
      <c r="AC43" s="4">
        <v>1927.7864018529599</v>
      </c>
      <c r="AD43" s="4">
        <v>5280.0611288635209</v>
      </c>
      <c r="AE43" s="4">
        <v>5022.5174192811173</v>
      </c>
      <c r="AF43" s="4">
        <v>3479.3951864349742</v>
      </c>
      <c r="AG43" s="4">
        <v>4058.105015394121</v>
      </c>
      <c r="AH43" s="4">
        <v>8188.5288823208393</v>
      </c>
      <c r="AI43" s="4">
        <v>3337.1102155636254</v>
      </c>
      <c r="AJ43" s="4">
        <v>1144.1983112438925</v>
      </c>
      <c r="AK43" s="4">
        <v>1890.4634968295418</v>
      </c>
      <c r="AL43" s="4">
        <v>5765.3544867460469</v>
      </c>
      <c r="AM43" s="4">
        <v>6798.9583974610368</v>
      </c>
      <c r="AN43" s="4">
        <v>79613.505683623574</v>
      </c>
      <c r="AO43" s="4">
        <v>84903.440976121172</v>
      </c>
      <c r="AP43" s="4">
        <v>3716.3059286183284</v>
      </c>
      <c r="AQ43" s="4">
        <v>6457.4302603544538</v>
      </c>
      <c r="AR43" s="4">
        <v>626.95768402489682</v>
      </c>
      <c r="AS43" s="4">
        <v>226.81589965414818</v>
      </c>
      <c r="AT43" s="4">
        <v>3026.8738042752129</v>
      </c>
      <c r="AU43" s="4">
        <v>7698.3765791137257</v>
      </c>
      <c r="AV43" s="4">
        <v>3259.6082462470767</v>
      </c>
      <c r="AW43" s="4">
        <v>1040.9084332933348</v>
      </c>
      <c r="AX43" s="4">
        <v>9803.0208295503453</v>
      </c>
      <c r="AY43" s="4">
        <v>0</v>
      </c>
      <c r="AZ43" s="4">
        <v>2145.7671222588997</v>
      </c>
      <c r="BA43" s="4">
        <v>2887.4458986733757</v>
      </c>
      <c r="BB43" s="4">
        <v>7944.1719742472287</v>
      </c>
      <c r="BC43" s="8">
        <f t="shared" si="0"/>
        <v>450136.71115490352</v>
      </c>
      <c r="BD43" s="4">
        <v>19626.441726821118</v>
      </c>
      <c r="BE43" s="4">
        <v>28304.010026799362</v>
      </c>
      <c r="BF43" s="4">
        <v>84.579626606318527</v>
      </c>
      <c r="BG43" s="4">
        <v>1.3731499349661229</v>
      </c>
      <c r="BH43" s="4">
        <v>125477.93913899598</v>
      </c>
      <c r="BI43" s="4">
        <v>5292.3472711651921</v>
      </c>
      <c r="BJ43" s="4">
        <v>-22.402095226376893</v>
      </c>
      <c r="BK43" s="7">
        <f t="shared" si="1"/>
        <v>628901.00000000012</v>
      </c>
    </row>
    <row r="44" spans="1:63" ht="10.95" customHeight="1" x14ac:dyDescent="0.2">
      <c r="A44" s="13">
        <v>39</v>
      </c>
      <c r="B44" s="10" t="s">
        <v>17</v>
      </c>
      <c r="C44" s="16">
        <v>39</v>
      </c>
      <c r="D44" s="4">
        <v>109.33874715983558</v>
      </c>
      <c r="E44" s="4">
        <v>54.193020870904391</v>
      </c>
      <c r="F44" s="4">
        <v>876.17866685446154</v>
      </c>
      <c r="G44" s="4">
        <v>653.28699743873062</v>
      </c>
      <c r="H44" s="4">
        <v>122.27399708927102</v>
      </c>
      <c r="I44" s="4">
        <v>5118.0828298407605</v>
      </c>
      <c r="J44" s="4">
        <v>73.215254421969746</v>
      </c>
      <c r="K44" s="4">
        <v>250.21673062092859</v>
      </c>
      <c r="L44" s="4">
        <v>524.188787872376</v>
      </c>
      <c r="M44" s="4">
        <v>136.71412781953609</v>
      </c>
      <c r="N44" s="4">
        <v>134.93575894999373</v>
      </c>
      <c r="O44" s="4">
        <v>718.27633559976391</v>
      </c>
      <c r="P44" s="4">
        <v>248.22396206788679</v>
      </c>
      <c r="Q44" s="4">
        <v>321.34260703303795</v>
      </c>
      <c r="R44" s="4">
        <v>131.75762524178771</v>
      </c>
      <c r="S44" s="4">
        <v>934.22963017507993</v>
      </c>
      <c r="T44" s="4">
        <v>203.77451399167714</v>
      </c>
      <c r="U44" s="4">
        <v>823.62911255992731</v>
      </c>
      <c r="V44" s="4">
        <v>467.30799600658293</v>
      </c>
      <c r="W44" s="4">
        <v>89.343919180693803</v>
      </c>
      <c r="X44" s="4">
        <v>129.50785453317377</v>
      </c>
      <c r="Y44" s="4">
        <v>116.77341721794609</v>
      </c>
      <c r="Z44" s="4">
        <v>511.80723515749406</v>
      </c>
      <c r="AA44" s="4">
        <v>548.00162793089123</v>
      </c>
      <c r="AB44" s="4">
        <v>443.93561010870474</v>
      </c>
      <c r="AC44" s="4">
        <v>126.20952249335443</v>
      </c>
      <c r="AD44" s="4">
        <v>587.69878954066746</v>
      </c>
      <c r="AE44" s="4">
        <v>968.63471777378447</v>
      </c>
      <c r="AF44" s="4">
        <v>876.82134386607254</v>
      </c>
      <c r="AG44" s="4">
        <v>1196.2042060397866</v>
      </c>
      <c r="AH44" s="4">
        <v>1760.8944398874264</v>
      </c>
      <c r="AI44" s="4">
        <v>1165.0290294270669</v>
      </c>
      <c r="AJ44" s="4">
        <v>176.13355122941269</v>
      </c>
      <c r="AK44" s="4">
        <v>414.05105331224206</v>
      </c>
      <c r="AL44" s="4">
        <v>2671.6331683773674</v>
      </c>
      <c r="AM44" s="4">
        <v>1552.3132114029327</v>
      </c>
      <c r="AN44" s="4">
        <v>21036.46418405393</v>
      </c>
      <c r="AO44" s="4">
        <v>5531.6544670587864</v>
      </c>
      <c r="AP44" s="4">
        <v>45491.011178624751</v>
      </c>
      <c r="AQ44" s="4">
        <v>27502.586011003903</v>
      </c>
      <c r="AR44" s="4">
        <v>1061.577881031182</v>
      </c>
      <c r="AS44" s="4">
        <v>339.07542275307128</v>
      </c>
      <c r="AT44" s="4">
        <v>1086.2969753095608</v>
      </c>
      <c r="AU44" s="4">
        <v>51441.308756330618</v>
      </c>
      <c r="AV44" s="4">
        <v>3895.0745270756615</v>
      </c>
      <c r="AW44" s="4">
        <v>1165.0321244061217</v>
      </c>
      <c r="AX44" s="4">
        <v>5175.8850690411045</v>
      </c>
      <c r="AY44" s="4">
        <v>0</v>
      </c>
      <c r="AZ44" s="4">
        <v>6016.9969481596127</v>
      </c>
      <c r="BA44" s="4">
        <v>2979.733256569778</v>
      </c>
      <c r="BB44" s="4">
        <v>21051.722753717764</v>
      </c>
      <c r="BC44" s="8">
        <f t="shared" si="0"/>
        <v>219010.57895422939</v>
      </c>
      <c r="BD44" s="4">
        <v>414.69420934293942</v>
      </c>
      <c r="BE44" s="4">
        <v>12291.946656684904</v>
      </c>
      <c r="BF44" s="4">
        <v>6.0725232601711383</v>
      </c>
      <c r="BG44" s="4">
        <v>0</v>
      </c>
      <c r="BH44" s="4">
        <v>124227.05309494375</v>
      </c>
      <c r="BI44" s="4">
        <v>80890.253120534224</v>
      </c>
      <c r="BJ44" s="4">
        <v>-1192.5985589953896</v>
      </c>
      <c r="BK44" s="7">
        <f t="shared" si="1"/>
        <v>435648</v>
      </c>
    </row>
    <row r="45" spans="1:63" ht="10.95" customHeight="1" x14ac:dyDescent="0.2">
      <c r="A45" s="13">
        <v>40</v>
      </c>
      <c r="B45" s="10" t="s">
        <v>51</v>
      </c>
      <c r="C45" s="16">
        <v>40</v>
      </c>
      <c r="D45" s="4">
        <v>7859.0752673868828</v>
      </c>
      <c r="E45" s="4">
        <v>2587.4920576430873</v>
      </c>
      <c r="F45" s="4">
        <v>4852.3241941375836</v>
      </c>
      <c r="G45" s="4">
        <v>1457.2975607879678</v>
      </c>
      <c r="H45" s="4">
        <v>1362.3969798020037</v>
      </c>
      <c r="I45" s="4">
        <v>16837.774028180749</v>
      </c>
      <c r="J45" s="4">
        <v>356.90593167232953</v>
      </c>
      <c r="K45" s="4">
        <v>794.98382090487621</v>
      </c>
      <c r="L45" s="4">
        <v>857.75985607643258</v>
      </c>
      <c r="M45" s="4">
        <v>674.53244871274569</v>
      </c>
      <c r="N45" s="4">
        <v>603.75511601713208</v>
      </c>
      <c r="O45" s="4">
        <v>2660.8686879693551</v>
      </c>
      <c r="P45" s="4">
        <v>341.22615222283815</v>
      </c>
      <c r="Q45" s="4">
        <v>3651.2704783283957</v>
      </c>
      <c r="R45" s="4">
        <v>1524.8391163971262</v>
      </c>
      <c r="S45" s="4">
        <v>3425.3185958640802</v>
      </c>
      <c r="T45" s="4">
        <v>1143.9148745099503</v>
      </c>
      <c r="U45" s="4">
        <v>1305.6452679867207</v>
      </c>
      <c r="V45" s="4">
        <v>907.97467476608097</v>
      </c>
      <c r="W45" s="4">
        <v>985.34064286174873</v>
      </c>
      <c r="X45" s="4">
        <v>351.85821500305627</v>
      </c>
      <c r="Y45" s="4">
        <v>528.81784198585171</v>
      </c>
      <c r="Z45" s="4">
        <v>1995.8848001644524</v>
      </c>
      <c r="AA45" s="4">
        <v>2250.4236280774376</v>
      </c>
      <c r="AB45" s="4">
        <v>2662.0899321420629</v>
      </c>
      <c r="AC45" s="4">
        <v>1357.7851465455865</v>
      </c>
      <c r="AD45" s="4">
        <v>1696.4601020147379</v>
      </c>
      <c r="AE45" s="4">
        <v>3071.3792552549598</v>
      </c>
      <c r="AF45" s="4">
        <v>1474.3234405053768</v>
      </c>
      <c r="AG45" s="4">
        <v>2255.0896027374297</v>
      </c>
      <c r="AH45" s="4">
        <v>2749.9812108017704</v>
      </c>
      <c r="AI45" s="4">
        <v>1139.8304128780212</v>
      </c>
      <c r="AJ45" s="4">
        <v>654.33517827724461</v>
      </c>
      <c r="AK45" s="4">
        <v>899.57305867444802</v>
      </c>
      <c r="AL45" s="4">
        <v>10110.682355844599</v>
      </c>
      <c r="AM45" s="4">
        <v>8351.0008762079651</v>
      </c>
      <c r="AN45" s="4">
        <v>34919.756417812954</v>
      </c>
      <c r="AO45" s="4">
        <v>14681.735361592671</v>
      </c>
      <c r="AP45" s="4">
        <v>12788.228890396345</v>
      </c>
      <c r="AQ45" s="4">
        <v>96166.777553768159</v>
      </c>
      <c r="AR45" s="4">
        <v>24258.790974137104</v>
      </c>
      <c r="AS45" s="4">
        <v>392.77313065441683</v>
      </c>
      <c r="AT45" s="4">
        <v>3109.4861809790673</v>
      </c>
      <c r="AU45" s="4">
        <v>12815.940347858545</v>
      </c>
      <c r="AV45" s="4">
        <v>1987.5937487686881</v>
      </c>
      <c r="AW45" s="4">
        <v>5078.8930503811453</v>
      </c>
      <c r="AX45" s="4">
        <v>5770.1793997783379</v>
      </c>
      <c r="AY45" s="4">
        <v>0</v>
      </c>
      <c r="AZ45" s="4">
        <v>878.56827096430209</v>
      </c>
      <c r="BA45" s="4">
        <v>565.679505958189</v>
      </c>
      <c r="BB45" s="4">
        <v>51316.202140721092</v>
      </c>
      <c r="BC45" s="8">
        <f t="shared" si="0"/>
        <v>360470.815783114</v>
      </c>
      <c r="BD45" s="4">
        <v>2.8735233408187479</v>
      </c>
      <c r="BE45" s="4">
        <v>6252.4033051438764</v>
      </c>
      <c r="BF45" s="4">
        <v>1861.3497092776186</v>
      </c>
      <c r="BG45" s="4">
        <v>364.08089704244628</v>
      </c>
      <c r="BH45" s="4">
        <v>331676.42363471631</v>
      </c>
      <c r="BI45" s="4">
        <v>278.4438121318351</v>
      </c>
      <c r="BJ45" s="4">
        <v>-3.3906647670299748</v>
      </c>
      <c r="BK45" s="7">
        <f t="shared" si="1"/>
        <v>700902.99999999988</v>
      </c>
    </row>
    <row r="46" spans="1:63" ht="10.95" customHeight="1" x14ac:dyDescent="0.2">
      <c r="A46" s="13">
        <v>41</v>
      </c>
      <c r="B46" s="10" t="s">
        <v>52</v>
      </c>
      <c r="C46" s="16">
        <v>41</v>
      </c>
      <c r="D46" s="4">
        <v>13.41665463366737</v>
      </c>
      <c r="E46" s="4">
        <v>5.6491177404915245</v>
      </c>
      <c r="F46" s="4">
        <v>415.21015392612702</v>
      </c>
      <c r="G46" s="4">
        <v>60.021875992722443</v>
      </c>
      <c r="H46" s="4">
        <v>50.842059664423715</v>
      </c>
      <c r="I46" s="4">
        <v>1677.7879689259828</v>
      </c>
      <c r="J46" s="4">
        <v>24.714890114650416</v>
      </c>
      <c r="K46" s="4">
        <v>316.35059346752536</v>
      </c>
      <c r="L46" s="4">
        <v>367.19265313194904</v>
      </c>
      <c r="M46" s="4">
        <v>72.732390908828378</v>
      </c>
      <c r="N46" s="4">
        <v>43.074522771247871</v>
      </c>
      <c r="O46" s="4">
        <v>191.36386345915042</v>
      </c>
      <c r="P46" s="4">
        <v>45.192941923932196</v>
      </c>
      <c r="Q46" s="4">
        <v>205.4866578103792</v>
      </c>
      <c r="R46" s="4">
        <v>175.82878967279868</v>
      </c>
      <c r="S46" s="4">
        <v>186.42088543622032</v>
      </c>
      <c r="T46" s="4">
        <v>38.131544748317793</v>
      </c>
      <c r="U46" s="4">
        <v>288.10500476506775</v>
      </c>
      <c r="V46" s="4">
        <v>67.083273168336859</v>
      </c>
      <c r="W46" s="4">
        <v>185.71474571865889</v>
      </c>
      <c r="X46" s="4">
        <v>22.596470961966098</v>
      </c>
      <c r="Y46" s="4">
        <v>38.131544748317793</v>
      </c>
      <c r="Z46" s="4">
        <v>416.62243336124999</v>
      </c>
      <c r="AA46" s="4">
        <v>199.83754006988769</v>
      </c>
      <c r="AB46" s="4">
        <v>309.28919629191097</v>
      </c>
      <c r="AC46" s="4">
        <v>11.298235480983049</v>
      </c>
      <c r="AD46" s="4">
        <v>292.34184307043643</v>
      </c>
      <c r="AE46" s="4">
        <v>280.33746787189187</v>
      </c>
      <c r="AF46" s="4">
        <v>132.75426690155084</v>
      </c>
      <c r="AG46" s="4">
        <v>208.31121668062499</v>
      </c>
      <c r="AH46" s="4">
        <v>93.916582435671586</v>
      </c>
      <c r="AI46" s="4">
        <v>192.07000317671182</v>
      </c>
      <c r="AJ46" s="4">
        <v>45.192941923932196</v>
      </c>
      <c r="AK46" s="4">
        <v>212.54805498599356</v>
      </c>
      <c r="AL46" s="4">
        <v>1142.5340630144108</v>
      </c>
      <c r="AM46" s="4">
        <v>1057.7972969070379</v>
      </c>
      <c r="AN46" s="4">
        <v>41982.124628180325</v>
      </c>
      <c r="AO46" s="4">
        <v>4527.7678690039565</v>
      </c>
      <c r="AP46" s="4">
        <v>4558.8380165766603</v>
      </c>
      <c r="AQ46" s="4">
        <v>4832.8202269904987</v>
      </c>
      <c r="AR46" s="4">
        <v>2077.4630490657578</v>
      </c>
      <c r="AS46" s="4">
        <v>453.34169867444484</v>
      </c>
      <c r="AT46" s="4">
        <v>5600.3940999797851</v>
      </c>
      <c r="AU46" s="4">
        <v>10755.214038178301</v>
      </c>
      <c r="AV46" s="4">
        <v>4930.2675080139779</v>
      </c>
      <c r="AW46" s="4">
        <v>2475.7258497704106</v>
      </c>
      <c r="AX46" s="4">
        <v>7838.1508649319903</v>
      </c>
      <c r="AY46" s="4">
        <v>0</v>
      </c>
      <c r="AZ46" s="4">
        <v>510.53901579692149</v>
      </c>
      <c r="BA46" s="4">
        <v>430.03908799491734</v>
      </c>
      <c r="BB46" s="4">
        <v>2433.357466716724</v>
      </c>
      <c r="BC46" s="8">
        <f t="shared" si="0"/>
        <v>102491.94316573771</v>
      </c>
      <c r="BD46" s="4">
        <v>0</v>
      </c>
      <c r="BE46" s="4">
        <v>3310.3829959280329</v>
      </c>
      <c r="BF46" s="4">
        <v>0</v>
      </c>
      <c r="BG46" s="4">
        <v>0</v>
      </c>
      <c r="BH46" s="4">
        <v>605828.67383833427</v>
      </c>
      <c r="BI46" s="4">
        <v>0</v>
      </c>
      <c r="BJ46" s="4">
        <v>0</v>
      </c>
      <c r="BK46" s="7">
        <f t="shared" si="1"/>
        <v>711631</v>
      </c>
    </row>
    <row r="47" spans="1:63" ht="10.95" customHeight="1" x14ac:dyDescent="0.2">
      <c r="A47" s="13">
        <v>42</v>
      </c>
      <c r="B47" s="10" t="s">
        <v>53</v>
      </c>
      <c r="C47" s="16">
        <v>42</v>
      </c>
      <c r="D47" s="4">
        <v>21.870330706424248</v>
      </c>
      <c r="E47" s="4">
        <v>9.6634070182179208</v>
      </c>
      <c r="F47" s="4">
        <v>87.53482436862086</v>
      </c>
      <c r="G47" s="4">
        <v>4.0468808186774456</v>
      </c>
      <c r="H47" s="4">
        <v>3.7112595931309698</v>
      </c>
      <c r="I47" s="4">
        <v>62.613899849177777</v>
      </c>
      <c r="J47" s="4">
        <v>0.62093718057485525</v>
      </c>
      <c r="K47" s="4">
        <v>16.020653383933166</v>
      </c>
      <c r="L47" s="4">
        <v>6.5567696862579572</v>
      </c>
      <c r="M47" s="4">
        <v>3.4666544520209386</v>
      </c>
      <c r="N47" s="4">
        <v>1.9690340959378423</v>
      </c>
      <c r="O47" s="4">
        <v>6.9558658168700482</v>
      </c>
      <c r="P47" s="4">
        <v>10.606896720540322</v>
      </c>
      <c r="Q47" s="4">
        <v>9.2910549694679485</v>
      </c>
      <c r="R47" s="4">
        <v>1.6194848799684769</v>
      </c>
      <c r="S47" s="4">
        <v>7.9914317419914029</v>
      </c>
      <c r="T47" s="4">
        <v>2.8673641437729009</v>
      </c>
      <c r="U47" s="4">
        <v>4.1320368696727741</v>
      </c>
      <c r="V47" s="4">
        <v>3.0117225334776663</v>
      </c>
      <c r="W47" s="4">
        <v>3.5931767019599339</v>
      </c>
      <c r="X47" s="4">
        <v>1.2856700946125406</v>
      </c>
      <c r="Y47" s="4">
        <v>1.9725400237086896</v>
      </c>
      <c r="Z47" s="4">
        <v>7.7558316215791425</v>
      </c>
      <c r="AA47" s="4">
        <v>7.2115200251361173</v>
      </c>
      <c r="AB47" s="4">
        <v>26.902096577176451</v>
      </c>
      <c r="AC47" s="4">
        <v>6.171294679222072</v>
      </c>
      <c r="AD47" s="4">
        <v>39.276381310070946</v>
      </c>
      <c r="AE47" s="4">
        <v>39.004920496829286</v>
      </c>
      <c r="AF47" s="4">
        <v>51.794207167352504</v>
      </c>
      <c r="AG47" s="4">
        <v>197.75319113772517</v>
      </c>
      <c r="AH47" s="4">
        <v>12.07287342239907</v>
      </c>
      <c r="AI47" s="4">
        <v>5.6311833952066772</v>
      </c>
      <c r="AJ47" s="4">
        <v>1.8986794074187043</v>
      </c>
      <c r="AK47" s="4">
        <v>7.2656288743495363</v>
      </c>
      <c r="AL47" s="4">
        <v>519.60635690506683</v>
      </c>
      <c r="AM47" s="4">
        <v>147.65128730932202</v>
      </c>
      <c r="AN47" s="4">
        <v>3519.727101405922</v>
      </c>
      <c r="AO47" s="4">
        <v>631.6618474882107</v>
      </c>
      <c r="AP47" s="4">
        <v>4371.4500652543811</v>
      </c>
      <c r="AQ47" s="4">
        <v>1227.6325357573355</v>
      </c>
      <c r="AR47" s="4">
        <v>101.25388621942577</v>
      </c>
      <c r="AS47" s="4">
        <v>166.16130026846943</v>
      </c>
      <c r="AT47" s="4">
        <v>158.17553299790507</v>
      </c>
      <c r="AU47" s="4">
        <v>2070.8396395832924</v>
      </c>
      <c r="AV47" s="4">
        <v>553.50743392950199</v>
      </c>
      <c r="AW47" s="4">
        <v>622.41320693137595</v>
      </c>
      <c r="AX47" s="4">
        <v>28.391044830715529</v>
      </c>
      <c r="AY47" s="4">
        <v>0</v>
      </c>
      <c r="AZ47" s="4">
        <v>83.30988769905457</v>
      </c>
      <c r="BA47" s="4">
        <v>338.72925387293765</v>
      </c>
      <c r="BB47" s="4">
        <v>694.93496005671273</v>
      </c>
      <c r="BC47" s="8">
        <f t="shared" si="0"/>
        <v>15909.585044273115</v>
      </c>
      <c r="BD47" s="4">
        <v>73.612140192400659</v>
      </c>
      <c r="BE47" s="4">
        <v>5.0113713753033959</v>
      </c>
      <c r="BF47" s="4">
        <v>1.5229400995677354</v>
      </c>
      <c r="BG47" s="4">
        <v>0</v>
      </c>
      <c r="BH47" s="4">
        <v>8512.0238856352335</v>
      </c>
      <c r="BI47" s="4">
        <v>60.792553887355254</v>
      </c>
      <c r="BJ47" s="4">
        <v>-2.5479354629721658</v>
      </c>
      <c r="BK47" s="7">
        <f t="shared" si="1"/>
        <v>24560.000000000004</v>
      </c>
    </row>
    <row r="48" spans="1:63" ht="10.95" customHeight="1" x14ac:dyDescent="0.2">
      <c r="A48" s="13">
        <v>43</v>
      </c>
      <c r="B48" s="10" t="s">
        <v>54</v>
      </c>
      <c r="C48" s="16">
        <v>43</v>
      </c>
      <c r="D48" s="4">
        <v>9.9458122112787866</v>
      </c>
      <c r="E48" s="4">
        <v>-0.15156404692863423</v>
      </c>
      <c r="F48" s="4">
        <v>527.16916247769143</v>
      </c>
      <c r="G48" s="4">
        <v>103.34721626753982</v>
      </c>
      <c r="H48" s="4">
        <v>36.733943541761022</v>
      </c>
      <c r="I48" s="4">
        <v>796.86330427047369</v>
      </c>
      <c r="J48" s="4">
        <v>25.666121161833704</v>
      </c>
      <c r="K48" s="4">
        <v>28.691419820926903</v>
      </c>
      <c r="L48" s="4">
        <v>19.671406774940301</v>
      </c>
      <c r="M48" s="4">
        <v>15.123762438434341</v>
      </c>
      <c r="N48" s="4">
        <v>8.0556383929825177</v>
      </c>
      <c r="O48" s="4">
        <v>81.663275852208884</v>
      </c>
      <c r="P48" s="4">
        <v>16.403288991869307</v>
      </c>
      <c r="Q48" s="4">
        <v>28.426459798076891</v>
      </c>
      <c r="R48" s="4">
        <v>20.249664522406562</v>
      </c>
      <c r="S48" s="4">
        <v>253.48531277586048</v>
      </c>
      <c r="T48" s="4">
        <v>15.933829652571085</v>
      </c>
      <c r="U48" s="4">
        <v>503.21273410846266</v>
      </c>
      <c r="V48" s="4">
        <v>159.8790111458643</v>
      </c>
      <c r="W48" s="4">
        <v>34.79978372053754</v>
      </c>
      <c r="X48" s="4">
        <v>34.90213544042787</v>
      </c>
      <c r="Y48" s="4">
        <v>103.29752595473863</v>
      </c>
      <c r="Z48" s="4">
        <v>91.449539226629952</v>
      </c>
      <c r="AA48" s="4">
        <v>70.510664699722653</v>
      </c>
      <c r="AB48" s="4">
        <v>185.07619380143777</v>
      </c>
      <c r="AC48" s="4">
        <v>107.74522721014455</v>
      </c>
      <c r="AD48" s="4">
        <v>179.83101309724501</v>
      </c>
      <c r="AE48" s="4">
        <v>440.46984582562044</v>
      </c>
      <c r="AF48" s="4">
        <v>105.56572399205054</v>
      </c>
      <c r="AG48" s="4">
        <v>151.32276428680214</v>
      </c>
      <c r="AH48" s="4">
        <v>402.92597234890513</v>
      </c>
      <c r="AI48" s="4">
        <v>76.980161656642153</v>
      </c>
      <c r="AJ48" s="4">
        <v>33.219804551375368</v>
      </c>
      <c r="AK48" s="4">
        <v>50.618913329916374</v>
      </c>
      <c r="AL48" s="4">
        <v>411.25441400300178</v>
      </c>
      <c r="AM48" s="4">
        <v>762.87129861233018</v>
      </c>
      <c r="AN48" s="4">
        <v>3845.8141426040288</v>
      </c>
      <c r="AO48" s="4">
        <v>766.19875019155074</v>
      </c>
      <c r="AP48" s="4">
        <v>1322.9558195834097</v>
      </c>
      <c r="AQ48" s="4">
        <v>2870.7264902384072</v>
      </c>
      <c r="AR48" s="4">
        <v>122.40324038444382</v>
      </c>
      <c r="AS48" s="4">
        <v>61.993138076917049</v>
      </c>
      <c r="AT48" s="4">
        <v>209.17939673906909</v>
      </c>
      <c r="AU48" s="4">
        <v>2787.3458401633852</v>
      </c>
      <c r="AV48" s="4">
        <v>574.71338444379148</v>
      </c>
      <c r="AW48" s="4">
        <v>3182.2612679694125</v>
      </c>
      <c r="AX48" s="4">
        <v>16313.513369732855</v>
      </c>
      <c r="AY48" s="4">
        <v>0</v>
      </c>
      <c r="AZ48" s="4">
        <v>1913.8032342142055</v>
      </c>
      <c r="BA48" s="4">
        <v>6052.4741846036377</v>
      </c>
      <c r="BB48" s="4">
        <v>11236.483071629224</v>
      </c>
      <c r="BC48" s="8">
        <f t="shared" si="0"/>
        <v>57153.076112490118</v>
      </c>
      <c r="BD48" s="4">
        <v>-12.165374747586215</v>
      </c>
      <c r="BE48" s="4">
        <v>6960.5589716830382</v>
      </c>
      <c r="BF48" s="4">
        <v>-0.25168589013908893</v>
      </c>
      <c r="BG48" s="4">
        <v>0</v>
      </c>
      <c r="BH48" s="4">
        <v>198542.54022588467</v>
      </c>
      <c r="BI48" s="4">
        <v>16.820670719172853</v>
      </c>
      <c r="BJ48" s="4">
        <v>0.42107986072276848</v>
      </c>
      <c r="BK48" s="7">
        <f t="shared" si="1"/>
        <v>262661</v>
      </c>
    </row>
    <row r="49" spans="1:63" ht="10.95" customHeight="1" x14ac:dyDescent="0.2">
      <c r="A49" s="13">
        <v>44</v>
      </c>
      <c r="B49" s="10" t="s">
        <v>55</v>
      </c>
      <c r="C49" s="16">
        <v>44</v>
      </c>
      <c r="D49" s="4">
        <v>1962.593388060737</v>
      </c>
      <c r="E49" s="4">
        <v>744.95084037779702</v>
      </c>
      <c r="F49" s="4">
        <v>25438.969312402824</v>
      </c>
      <c r="G49" s="4">
        <v>8124.9156888085272</v>
      </c>
      <c r="H49" s="4">
        <v>2550.0970137508953</v>
      </c>
      <c r="I49" s="4">
        <v>39214.365964390832</v>
      </c>
      <c r="J49" s="4">
        <v>1347.1504943706889</v>
      </c>
      <c r="K49" s="4">
        <v>662.58174340628716</v>
      </c>
      <c r="L49" s="4">
        <v>1157.8537497412244</v>
      </c>
      <c r="M49" s="4">
        <v>1135.5858337209474</v>
      </c>
      <c r="N49" s="4">
        <v>670.29137387140645</v>
      </c>
      <c r="O49" s="4">
        <v>4873.0567012006431</v>
      </c>
      <c r="P49" s="4">
        <v>313.16585082748571</v>
      </c>
      <c r="Q49" s="4">
        <v>6549.8509629218888</v>
      </c>
      <c r="R49" s="4">
        <v>1137.6936610537477</v>
      </c>
      <c r="S49" s="4">
        <v>4763.0431294245591</v>
      </c>
      <c r="T49" s="4">
        <v>1212.0684062200025</v>
      </c>
      <c r="U49" s="4">
        <v>8195.5586426863338</v>
      </c>
      <c r="V49" s="4">
        <v>4088.7163515505022</v>
      </c>
      <c r="W49" s="4">
        <v>3849.6343205416747</v>
      </c>
      <c r="X49" s="4">
        <v>1394.8104876285345</v>
      </c>
      <c r="Y49" s="4">
        <v>1080.1677856721162</v>
      </c>
      <c r="Z49" s="4">
        <v>3979.1875845811578</v>
      </c>
      <c r="AA49" s="4">
        <v>4375.7439216727271</v>
      </c>
      <c r="AB49" s="4">
        <v>3049.2501022555603</v>
      </c>
      <c r="AC49" s="4">
        <v>2002.2160706566649</v>
      </c>
      <c r="AD49" s="4">
        <v>3821.2873714452644</v>
      </c>
      <c r="AE49" s="4">
        <v>9134.6178469394054</v>
      </c>
      <c r="AF49" s="4">
        <v>3247.298292086411</v>
      </c>
      <c r="AG49" s="4">
        <v>6024.7054694367862</v>
      </c>
      <c r="AH49" s="4">
        <v>9755.6763508309741</v>
      </c>
      <c r="AI49" s="4">
        <v>2891.5891457577877</v>
      </c>
      <c r="AJ49" s="4">
        <v>1387.3210498698261</v>
      </c>
      <c r="AK49" s="4">
        <v>1270.6969629101131</v>
      </c>
      <c r="AL49" s="4">
        <v>13885.370714834888</v>
      </c>
      <c r="AM49" s="4">
        <v>12771.100953160656</v>
      </c>
      <c r="AN49" s="4">
        <v>104827.69675399801</v>
      </c>
      <c r="AO49" s="4">
        <v>31003.035690592027</v>
      </c>
      <c r="AP49" s="4">
        <v>48120.459656233608</v>
      </c>
      <c r="AQ49" s="4">
        <v>44893.388088079591</v>
      </c>
      <c r="AR49" s="4">
        <v>4399.9087781359076</v>
      </c>
      <c r="AS49" s="4">
        <v>336.02084220737714</v>
      </c>
      <c r="AT49" s="4">
        <v>5465.9771578768568</v>
      </c>
      <c r="AU49" s="4">
        <v>51898.34542194035</v>
      </c>
      <c r="AV49" s="4">
        <v>11670.284601879514</v>
      </c>
      <c r="AW49" s="4">
        <v>5514.8205651294038</v>
      </c>
      <c r="AX49" s="4">
        <v>15867.925075678531</v>
      </c>
      <c r="AY49" s="4">
        <v>0</v>
      </c>
      <c r="AZ49" s="4">
        <v>11816.361769339546</v>
      </c>
      <c r="BA49" s="4">
        <v>15641.6740464165</v>
      </c>
      <c r="BB49" s="4">
        <v>36179.786363293082</v>
      </c>
      <c r="BC49" s="8">
        <f t="shared" si="0"/>
        <v>585698.86834986822</v>
      </c>
      <c r="BD49" s="4">
        <v>397.80386150954763</v>
      </c>
      <c r="BE49" s="4">
        <v>46797.473851639123</v>
      </c>
      <c r="BF49" s="4">
        <v>2.0040407242248426</v>
      </c>
      <c r="BG49" s="4">
        <v>0</v>
      </c>
      <c r="BH49" s="4">
        <v>25278.598935605813</v>
      </c>
      <c r="BI49" s="4">
        <v>36222.002575595805</v>
      </c>
      <c r="BJ49" s="4">
        <v>27.248385057284597</v>
      </c>
      <c r="BK49" s="7">
        <f t="shared" si="1"/>
        <v>694424</v>
      </c>
    </row>
    <row r="50" spans="1:63" ht="10.95" customHeight="1" x14ac:dyDescent="0.2">
      <c r="A50" s="13">
        <v>45</v>
      </c>
      <c r="B50" s="10" t="s">
        <v>56</v>
      </c>
      <c r="C50" s="16">
        <v>45</v>
      </c>
      <c r="D50" s="4">
        <v>9.5042411769272839</v>
      </c>
      <c r="E50" s="4">
        <v>3.9030595609075838</v>
      </c>
      <c r="F50" s="4">
        <v>77.014589275473952</v>
      </c>
      <c r="G50" s="4">
        <v>369.74847151149731</v>
      </c>
      <c r="H50" s="4">
        <v>55.00024210184138</v>
      </c>
      <c r="I50" s="4">
        <v>97.275133009266852</v>
      </c>
      <c r="J50" s="4">
        <v>1.6709931610418345</v>
      </c>
      <c r="K50" s="4">
        <v>2.8553905506724111</v>
      </c>
      <c r="L50" s="4">
        <v>2.9786863339023073</v>
      </c>
      <c r="M50" s="4">
        <v>2.0857193327042554</v>
      </c>
      <c r="N50" s="4">
        <v>1.2025743526702619</v>
      </c>
      <c r="O50" s="4">
        <v>73.978879126655784</v>
      </c>
      <c r="P50" s="4">
        <v>0.61976170201260428</v>
      </c>
      <c r="Q50" s="4">
        <v>25.559416737195381</v>
      </c>
      <c r="R50" s="4">
        <v>1.7482887970069987</v>
      </c>
      <c r="S50" s="4">
        <v>28.892808159076264</v>
      </c>
      <c r="T50" s="4">
        <v>2.0145395515994866</v>
      </c>
      <c r="U50" s="4">
        <v>10.32689696330657</v>
      </c>
      <c r="V50" s="4">
        <v>65.596527400767584</v>
      </c>
      <c r="W50" s="4">
        <v>5.2454566876429674</v>
      </c>
      <c r="X50" s="4">
        <v>3.748101817080574</v>
      </c>
      <c r="Y50" s="4">
        <v>1.6719454195358121</v>
      </c>
      <c r="Z50" s="4">
        <v>8.3307292910657793</v>
      </c>
      <c r="AA50" s="4">
        <v>6.2908160851016088</v>
      </c>
      <c r="AB50" s="4">
        <v>309.36365339567055</v>
      </c>
      <c r="AC50" s="4">
        <v>121.79365318705736</v>
      </c>
      <c r="AD50" s="4">
        <v>108.57566007927093</v>
      </c>
      <c r="AE50" s="4">
        <v>55.637115288889362</v>
      </c>
      <c r="AF50" s="4">
        <v>5.1915999139723841</v>
      </c>
      <c r="AG50" s="4">
        <v>10.539715830685964</v>
      </c>
      <c r="AH50" s="4">
        <v>130.31189254489621</v>
      </c>
      <c r="AI50" s="4">
        <v>6.4921120589202452</v>
      </c>
      <c r="AJ50" s="4">
        <v>1.9961448213728079</v>
      </c>
      <c r="AK50" s="4">
        <v>2.5174354490163671</v>
      </c>
      <c r="AL50" s="4">
        <v>150.47403560169212</v>
      </c>
      <c r="AM50" s="4">
        <v>22.086523405956715</v>
      </c>
      <c r="AN50" s="4">
        <v>1511.2006049704682</v>
      </c>
      <c r="AO50" s="4">
        <v>2261.1459848656473</v>
      </c>
      <c r="AP50" s="4">
        <v>115.74715515423935</v>
      </c>
      <c r="AQ50" s="4">
        <v>2762.9679379669847</v>
      </c>
      <c r="AR50" s="4">
        <v>6.8574203914299972</v>
      </c>
      <c r="AS50" s="4">
        <v>642.37719402550226</v>
      </c>
      <c r="AT50" s="4">
        <v>14.75981846540939</v>
      </c>
      <c r="AU50" s="4">
        <v>7543.5146891034383</v>
      </c>
      <c r="AV50" s="4">
        <v>17.055319306810389</v>
      </c>
      <c r="AW50" s="4">
        <v>10.803571073019931</v>
      </c>
      <c r="AX50" s="4">
        <v>300.09098136876565</v>
      </c>
      <c r="AY50" s="4">
        <v>0</v>
      </c>
      <c r="AZ50" s="4">
        <v>247.98386398654901</v>
      </c>
      <c r="BA50" s="4">
        <v>731.69903929681232</v>
      </c>
      <c r="BB50" s="4">
        <v>458.45672458187704</v>
      </c>
      <c r="BC50" s="8">
        <f t="shared" si="0"/>
        <v>18406.903114239303</v>
      </c>
      <c r="BD50" s="4">
        <v>16.272157305688566</v>
      </c>
      <c r="BE50" s="4">
        <v>106.91162907589387</v>
      </c>
      <c r="BF50" s="4">
        <v>0.33664991674655204</v>
      </c>
      <c r="BG50" s="4">
        <v>0</v>
      </c>
      <c r="BH50" s="4">
        <v>121660.71323344104</v>
      </c>
      <c r="BI50" s="4">
        <v>52.426443860505948</v>
      </c>
      <c r="BJ50" s="4">
        <v>-0.56322783918332087</v>
      </c>
      <c r="BK50" s="7">
        <f t="shared" si="1"/>
        <v>140243</v>
      </c>
    </row>
    <row r="51" spans="1:63" ht="10.95" customHeight="1" x14ac:dyDescent="0.2">
      <c r="A51" s="13">
        <v>46</v>
      </c>
      <c r="B51" s="10" t="s">
        <v>57</v>
      </c>
      <c r="C51" s="16">
        <v>46</v>
      </c>
      <c r="D51" s="4">
        <v>9.0365437090425382E-2</v>
      </c>
      <c r="E51" s="4">
        <v>3.5295735792484531E-2</v>
      </c>
      <c r="F51" s="4">
        <v>1.6853949210012542</v>
      </c>
      <c r="G51" s="4">
        <v>0.38233636678144056</v>
      </c>
      <c r="H51" s="4">
        <v>0.18741311984594894</v>
      </c>
      <c r="I51" s="4">
        <v>4.7867452568744557</v>
      </c>
      <c r="J51" s="4">
        <v>9.5272166815519282E-2</v>
      </c>
      <c r="K51" s="4">
        <v>0.686979393332805</v>
      </c>
      <c r="L51" s="4">
        <v>0.8096856487394507</v>
      </c>
      <c r="M51" s="4">
        <v>0.1893473213460852</v>
      </c>
      <c r="N51" s="4">
        <v>0.11173644070961591</v>
      </c>
      <c r="O51" s="4">
        <v>0.5577479690624404</v>
      </c>
      <c r="P51" s="4">
        <v>0.10472610515892125</v>
      </c>
      <c r="Q51" s="4">
        <v>0.64223082820852806</v>
      </c>
      <c r="R51" s="4">
        <v>0.40646616279615749</v>
      </c>
      <c r="S51" s="4">
        <v>0.5445703404902853</v>
      </c>
      <c r="T51" s="4">
        <v>0.11890343261911437</v>
      </c>
      <c r="U51" s="4">
        <v>0.86935787705145773</v>
      </c>
      <c r="V51" s="4">
        <v>0.27232705210520591</v>
      </c>
      <c r="W51" s="4">
        <v>0.51431915521105331</v>
      </c>
      <c r="X51" s="4">
        <v>9.2169818797373348E-2</v>
      </c>
      <c r="Y51" s="4">
        <v>0.11477726691767705</v>
      </c>
      <c r="Z51" s="4">
        <v>1.0040937907151881</v>
      </c>
      <c r="AA51" s="4">
        <v>0.55994927489100577</v>
      </c>
      <c r="AB51" s="4">
        <v>0.7451612047187316</v>
      </c>
      <c r="AC51" s="4">
        <v>8.6953030377951768E-2</v>
      </c>
      <c r="AD51" s="4">
        <v>0.73696633672328549</v>
      </c>
      <c r="AE51" s="4">
        <v>0.86342055347005386</v>
      </c>
      <c r="AF51" s="4">
        <v>0.38285794328198053</v>
      </c>
      <c r="AG51" s="4">
        <v>0.63131752022343401</v>
      </c>
      <c r="AH51" s="4">
        <v>0.50941705664730752</v>
      </c>
      <c r="AI51" s="4">
        <v>0.49657954085260136</v>
      </c>
      <c r="AJ51" s="4">
        <v>0.13921417223567487</v>
      </c>
      <c r="AK51" s="4">
        <v>0.48776386689946571</v>
      </c>
      <c r="AL51" s="4">
        <v>2.8500155467729544</v>
      </c>
      <c r="AM51" s="4">
        <v>2.6318545883218629</v>
      </c>
      <c r="AN51" s="4">
        <v>91.75822035001211</v>
      </c>
      <c r="AO51" s="4">
        <v>10.52504133020177</v>
      </c>
      <c r="AP51" s="4">
        <v>11.14283923219039</v>
      </c>
      <c r="AQ51" s="4">
        <v>11.61739319841136</v>
      </c>
      <c r="AR51" s="4">
        <v>4.5153865945394607</v>
      </c>
      <c r="AS51" s="4">
        <v>0.965255676100925</v>
      </c>
      <c r="AT51" s="4">
        <v>11.966640619861421</v>
      </c>
      <c r="AU51" s="4">
        <v>24.310506665105894</v>
      </c>
      <c r="AV51" s="4">
        <v>10.755773394981192</v>
      </c>
      <c r="AW51" s="4">
        <v>39238.069322899646</v>
      </c>
      <c r="AX51" s="4">
        <v>17.011780470092297</v>
      </c>
      <c r="AY51" s="4">
        <v>0</v>
      </c>
      <c r="AZ51" s="4">
        <v>6.2803137184593369</v>
      </c>
      <c r="BA51" s="4">
        <v>94.066541507241666</v>
      </c>
      <c r="BB51" s="4">
        <v>53.579770261729934</v>
      </c>
      <c r="BC51" s="8">
        <f t="shared" si="0"/>
        <v>39611.988518161452</v>
      </c>
      <c r="BD51" s="4">
        <v>0</v>
      </c>
      <c r="BE51" s="4">
        <v>337.60714968988287</v>
      </c>
      <c r="BF51" s="4">
        <v>52904.806393375249</v>
      </c>
      <c r="BG51" s="4">
        <v>8547.8538535308198</v>
      </c>
      <c r="BH51" s="4">
        <v>216066.63302568748</v>
      </c>
      <c r="BI51" s="4">
        <v>1.1110595551199798</v>
      </c>
      <c r="BJ51" s="4">
        <v>0</v>
      </c>
      <c r="BK51" s="7">
        <f t="shared" si="1"/>
        <v>317470.00000000006</v>
      </c>
    </row>
    <row r="52" spans="1:63" ht="10.95" customHeight="1" x14ac:dyDescent="0.2">
      <c r="A52" s="13">
        <v>47</v>
      </c>
      <c r="B52" s="10" t="s">
        <v>77</v>
      </c>
      <c r="C52" s="16">
        <v>47</v>
      </c>
      <c r="D52" s="4">
        <v>242.90986606686556</v>
      </c>
      <c r="E52" s="4">
        <v>69.72196419623026</v>
      </c>
      <c r="F52" s="4">
        <v>1912.6584717327264</v>
      </c>
      <c r="G52" s="4">
        <v>1156.3580243786319</v>
      </c>
      <c r="H52" s="4">
        <v>247.4779575749813</v>
      </c>
      <c r="I52" s="4">
        <v>3572.7908347082744</v>
      </c>
      <c r="J52" s="4">
        <v>93.629968932451035</v>
      </c>
      <c r="K52" s="4">
        <v>160.7237355579266</v>
      </c>
      <c r="L52" s="4">
        <v>196.43721669469627</v>
      </c>
      <c r="M52" s="4">
        <v>120.88951445235945</v>
      </c>
      <c r="N52" s="4">
        <v>174.35600327408355</v>
      </c>
      <c r="O52" s="4">
        <v>1075.9969860503938</v>
      </c>
      <c r="P52" s="4">
        <v>67.126935184193513</v>
      </c>
      <c r="Q52" s="4">
        <v>585.99044671663614</v>
      </c>
      <c r="R52" s="4">
        <v>589.3810471602518</v>
      </c>
      <c r="S52" s="4">
        <v>573.01414467018276</v>
      </c>
      <c r="T52" s="4">
        <v>67.021148237343681</v>
      </c>
      <c r="U52" s="4">
        <v>857.30891818882333</v>
      </c>
      <c r="V52" s="4">
        <v>544.32135662189523</v>
      </c>
      <c r="W52" s="4">
        <v>323.73881611127911</v>
      </c>
      <c r="X52" s="4">
        <v>83.087865209007688</v>
      </c>
      <c r="Y52" s="4">
        <v>461.55487970764455</v>
      </c>
      <c r="Z52" s="4">
        <v>1031.0839379651195</v>
      </c>
      <c r="AA52" s="4">
        <v>524.01633537900352</v>
      </c>
      <c r="AB52" s="4">
        <v>488.80443608642986</v>
      </c>
      <c r="AC52" s="4">
        <v>235.92998683014673</v>
      </c>
      <c r="AD52" s="4">
        <v>657.51305784726719</v>
      </c>
      <c r="AE52" s="4">
        <v>1013.9340256238647</v>
      </c>
      <c r="AF52" s="4">
        <v>469.43034552143598</v>
      </c>
      <c r="AG52" s="4">
        <v>513.56445206812054</v>
      </c>
      <c r="AH52" s="4">
        <v>1287.2693749380003</v>
      </c>
      <c r="AI52" s="4">
        <v>445.19595767352439</v>
      </c>
      <c r="AJ52" s="4">
        <v>178.45349669421347</v>
      </c>
      <c r="AK52" s="4">
        <v>296.30485617466138</v>
      </c>
      <c r="AL52" s="4">
        <v>1529.1866672586013</v>
      </c>
      <c r="AM52" s="4">
        <v>1396.6728242726615</v>
      </c>
      <c r="AN52" s="4">
        <v>14563.656172222552</v>
      </c>
      <c r="AO52" s="4">
        <v>5447.7188086265778</v>
      </c>
      <c r="AP52" s="4">
        <v>7443.3634739805048</v>
      </c>
      <c r="AQ52" s="4">
        <v>5149.464520228099</v>
      </c>
      <c r="AR52" s="4">
        <v>1199.0394963784704</v>
      </c>
      <c r="AS52" s="4">
        <v>93.913352563976986</v>
      </c>
      <c r="AT52" s="4">
        <v>1911.2854722041143</v>
      </c>
      <c r="AU52" s="4">
        <v>6149.9685269885358</v>
      </c>
      <c r="AV52" s="4">
        <v>2715.0170994306823</v>
      </c>
      <c r="AW52" s="4">
        <v>3892.2615422495037</v>
      </c>
      <c r="AX52" s="4">
        <v>8789.4843976447482</v>
      </c>
      <c r="AY52" s="4">
        <v>0</v>
      </c>
      <c r="AZ52" s="4">
        <v>5260.3602838564539</v>
      </c>
      <c r="BA52" s="4">
        <v>5105.2787118367623</v>
      </c>
      <c r="BB52" s="4">
        <v>8091.8181332613249</v>
      </c>
      <c r="BC52" s="8">
        <f t="shared" si="0"/>
        <v>99056.485847232238</v>
      </c>
      <c r="BD52" s="4">
        <v>329.69160822005244</v>
      </c>
      <c r="BE52" s="4">
        <v>4415.8225971066622</v>
      </c>
      <c r="BF52" s="4">
        <v>0.69734625611785772</v>
      </c>
      <c r="BG52" s="4">
        <v>92329.209162550687</v>
      </c>
      <c r="BH52" s="4">
        <v>117871.00718293049</v>
      </c>
      <c r="BI52" s="4">
        <v>191.62515434036916</v>
      </c>
      <c r="BJ52" s="4">
        <v>-1.5388986366120789</v>
      </c>
      <c r="BK52" s="7">
        <f t="shared" si="1"/>
        <v>314193</v>
      </c>
    </row>
    <row r="53" spans="1:63" ht="10.95" customHeight="1" x14ac:dyDescent="0.2">
      <c r="A53" s="13">
        <v>48</v>
      </c>
      <c r="B53" s="10" t="s">
        <v>2</v>
      </c>
      <c r="C53" s="16">
        <v>48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8">
        <f t="shared" si="0"/>
        <v>0</v>
      </c>
      <c r="BD53" s="4">
        <v>0</v>
      </c>
      <c r="BE53" s="4">
        <v>0</v>
      </c>
      <c r="BF53" s="4">
        <v>0</v>
      </c>
      <c r="BG53" s="4">
        <v>0</v>
      </c>
      <c r="BH53" s="4">
        <v>59474</v>
      </c>
      <c r="BI53" s="4">
        <v>0</v>
      </c>
      <c r="BJ53" s="4">
        <v>0</v>
      </c>
      <c r="BK53" s="7">
        <f t="shared" si="1"/>
        <v>59474</v>
      </c>
    </row>
    <row r="54" spans="1:63" ht="10.95" customHeight="1" x14ac:dyDescent="0.2">
      <c r="A54" s="13">
        <v>49</v>
      </c>
      <c r="B54" s="10" t="s">
        <v>0</v>
      </c>
      <c r="C54" s="16">
        <v>49</v>
      </c>
      <c r="D54" s="4">
        <v>37.877313759428539</v>
      </c>
      <c r="E54" s="4">
        <v>13.933617392120921</v>
      </c>
      <c r="F54" s="4">
        <v>476.2457092026537</v>
      </c>
      <c r="G54" s="4">
        <v>152.22720364539586</v>
      </c>
      <c r="H54" s="4">
        <v>47.458952951677773</v>
      </c>
      <c r="I54" s="4">
        <v>736.59910670655017</v>
      </c>
      <c r="J54" s="4">
        <v>25.368692069978067</v>
      </c>
      <c r="K54" s="4">
        <v>12.367481632618137</v>
      </c>
      <c r="L54" s="4">
        <v>21.562542109234144</v>
      </c>
      <c r="M54" s="4">
        <v>21.277049696813553</v>
      </c>
      <c r="N54" s="4">
        <v>12.362934229093405</v>
      </c>
      <c r="O54" s="4">
        <v>91.385352849772204</v>
      </c>
      <c r="P54" s="4">
        <v>5.6321458176226784</v>
      </c>
      <c r="Q54" s="4">
        <v>123.10985064094949</v>
      </c>
      <c r="R54" s="4">
        <v>21.320251126082681</v>
      </c>
      <c r="S54" s="4">
        <v>90.244198961263805</v>
      </c>
      <c r="T54" s="4">
        <v>22.70494330758288</v>
      </c>
      <c r="U54" s="4">
        <v>154.2428998844091</v>
      </c>
      <c r="V54" s="4">
        <v>77.281061912153262</v>
      </c>
      <c r="W54" s="4">
        <v>72.412811169874601</v>
      </c>
      <c r="X54" s="4">
        <v>26.231889990984413</v>
      </c>
      <c r="Y54" s="4">
        <v>20.298212809259901</v>
      </c>
      <c r="Z54" s="4">
        <v>74.596583410608972</v>
      </c>
      <c r="AA54" s="4">
        <v>81.768923417443986</v>
      </c>
      <c r="AB54" s="4">
        <v>56.988773147824027</v>
      </c>
      <c r="AC54" s="4">
        <v>37.782745708673268</v>
      </c>
      <c r="AD54" s="4">
        <v>71.940406244819926</v>
      </c>
      <c r="AE54" s="4">
        <v>160.64964574662511</v>
      </c>
      <c r="AF54" s="4">
        <v>60.693328450266364</v>
      </c>
      <c r="AG54" s="4">
        <v>113.16091440730969</v>
      </c>
      <c r="AH54" s="4">
        <v>183.58813113793082</v>
      </c>
      <c r="AI54" s="4">
        <v>54.153425696429849</v>
      </c>
      <c r="AJ54" s="4">
        <v>25.866707040523846</v>
      </c>
      <c r="AK54" s="4">
        <v>23.684792823434769</v>
      </c>
      <c r="AL54" s="4">
        <v>261.77134052005079</v>
      </c>
      <c r="AM54" s="4">
        <v>237.78230775629456</v>
      </c>
      <c r="AN54" s="4">
        <v>1991.352998600152</v>
      </c>
      <c r="AO54" s="4">
        <v>595.61702905802008</v>
      </c>
      <c r="AP54" s="4">
        <v>907.24102843844253</v>
      </c>
      <c r="AQ54" s="4">
        <v>862.54722805943209</v>
      </c>
      <c r="AR54" s="4">
        <v>83.364892830625507</v>
      </c>
      <c r="AS54" s="4">
        <v>10.085282486160509</v>
      </c>
      <c r="AT54" s="4">
        <v>104.03511563397232</v>
      </c>
      <c r="AU54" s="4">
        <v>1022.300632313842</v>
      </c>
      <c r="AV54" s="4">
        <v>221.18572726381228</v>
      </c>
      <c r="AW54" s="4">
        <v>125.12487989696103</v>
      </c>
      <c r="AX54" s="4">
        <v>303.05174234850074</v>
      </c>
      <c r="AY54" s="4">
        <v>0</v>
      </c>
      <c r="AZ54" s="4">
        <v>224.16181286884694</v>
      </c>
      <c r="BA54" s="4">
        <v>298.89293638039106</v>
      </c>
      <c r="BB54" s="4">
        <v>685.05927626706705</v>
      </c>
      <c r="BC54" s="8">
        <f t="shared" si="0"/>
        <v>11140.59282981998</v>
      </c>
      <c r="BD54" s="4">
        <v>0.4486666457052581</v>
      </c>
      <c r="BE54" s="4">
        <v>882.92736920419509</v>
      </c>
      <c r="BF54" s="4">
        <v>369827.87583700771</v>
      </c>
      <c r="BG54" s="4">
        <v>4.8949452700014993</v>
      </c>
      <c r="BH54" s="4">
        <v>1314.2763881490689</v>
      </c>
      <c r="BI54" s="4">
        <v>651.95638988780161</v>
      </c>
      <c r="BJ54" s="4">
        <v>2.757401554150888E-2</v>
      </c>
      <c r="BK54" s="7">
        <f t="shared" si="1"/>
        <v>383823</v>
      </c>
    </row>
    <row r="55" spans="1:63" ht="10.95" customHeight="1" x14ac:dyDescent="0.2">
      <c r="A55" s="13">
        <v>50</v>
      </c>
      <c r="B55" s="10" t="s">
        <v>1</v>
      </c>
      <c r="C55" s="16">
        <v>50</v>
      </c>
      <c r="D55" s="4">
        <v>3.9692795429249959</v>
      </c>
      <c r="E55" s="4">
        <v>1.4953422227802071</v>
      </c>
      <c r="F55" s="4">
        <v>51.824409119646084</v>
      </c>
      <c r="G55" s="4">
        <v>16.35577287270911</v>
      </c>
      <c r="H55" s="4">
        <v>5.1340166316266327</v>
      </c>
      <c r="I55" s="4">
        <v>80.084816868821832</v>
      </c>
      <c r="J55" s="4">
        <v>2.7621118496224799</v>
      </c>
      <c r="K55" s="4">
        <v>1.3231632788216612</v>
      </c>
      <c r="L55" s="4">
        <v>2.3218230285546375</v>
      </c>
      <c r="M55" s="4">
        <v>2.3111720529811914</v>
      </c>
      <c r="N55" s="4">
        <v>1.3431060914464146</v>
      </c>
      <c r="O55" s="4">
        <v>9.8874230804699454</v>
      </c>
      <c r="P55" s="4">
        <v>0.60994085767698414</v>
      </c>
      <c r="Q55" s="4">
        <v>13.385705394184836</v>
      </c>
      <c r="R55" s="4">
        <v>2.3101748237901858</v>
      </c>
      <c r="S55" s="4">
        <v>9.7105819621851808</v>
      </c>
      <c r="T55" s="4">
        <v>2.4664711730345932</v>
      </c>
      <c r="U55" s="4">
        <v>16.7806871980839</v>
      </c>
      <c r="V55" s="4">
        <v>8.3747073743626679</v>
      </c>
      <c r="W55" s="4">
        <v>7.8723032326526052</v>
      </c>
      <c r="X55" s="4">
        <v>2.8489846698560051</v>
      </c>
      <c r="Y55" s="4">
        <v>2.2027716741154619</v>
      </c>
      <c r="Z55" s="4">
        <v>8.0929792065562403</v>
      </c>
      <c r="AA55" s="4">
        <v>8.8875422877590324</v>
      </c>
      <c r="AB55" s="4">
        <v>5.9919801577965934</v>
      </c>
      <c r="AC55" s="4">
        <v>4.0363367938755816</v>
      </c>
      <c r="AD55" s="4">
        <v>7.7493820881424504</v>
      </c>
      <c r="AE55" s="4">
        <v>17.446755472005066</v>
      </c>
      <c r="AF55" s="4">
        <v>6.5992632323795473</v>
      </c>
      <c r="AG55" s="4">
        <v>12.308057719704076</v>
      </c>
      <c r="AH55" s="4">
        <v>19.915127246027147</v>
      </c>
      <c r="AI55" s="4">
        <v>5.8831574206555288</v>
      </c>
      <c r="AJ55" s="4">
        <v>2.8140418717640561</v>
      </c>
      <c r="AK55" s="4">
        <v>2.5633921155767707</v>
      </c>
      <c r="AL55" s="4">
        <v>28.355823363505824</v>
      </c>
      <c r="AM55" s="4">
        <v>25.818997307314742</v>
      </c>
      <c r="AN55" s="4">
        <v>213.35393112859452</v>
      </c>
      <c r="AO55" s="4">
        <v>63.204327198823854</v>
      </c>
      <c r="AP55" s="4">
        <v>98.505160574692951</v>
      </c>
      <c r="AQ55" s="4">
        <v>91.955229155958975</v>
      </c>
      <c r="AR55" s="4">
        <v>8.9459177972257056</v>
      </c>
      <c r="AS55" s="4">
        <v>0.66842553848350039</v>
      </c>
      <c r="AT55" s="4">
        <v>10.959202986610018</v>
      </c>
      <c r="AU55" s="4">
        <v>106.00120996677067</v>
      </c>
      <c r="AV55" s="4">
        <v>23.773401968652127</v>
      </c>
      <c r="AW55" s="4">
        <v>357.18138743609529</v>
      </c>
      <c r="AX55" s="4">
        <v>32.185496088270064</v>
      </c>
      <c r="AY55" s="4">
        <v>0</v>
      </c>
      <c r="AZ55" s="4">
        <v>24.265894331890102</v>
      </c>
      <c r="BA55" s="4">
        <v>32.845914170972392</v>
      </c>
      <c r="BB55" s="4">
        <v>74.536724084764288</v>
      </c>
      <c r="BC55" s="8">
        <f t="shared" si="0"/>
        <v>1540.2198237112148</v>
      </c>
      <c r="BD55" s="4">
        <v>0</v>
      </c>
      <c r="BE55" s="4">
        <v>98.77972799043394</v>
      </c>
      <c r="BF55" s="4">
        <v>241358.57741920752</v>
      </c>
      <c r="BG55" s="4">
        <v>75.385127791393316</v>
      </c>
      <c r="BH55" s="4">
        <v>1951.0310951858555</v>
      </c>
      <c r="BI55" s="4">
        <v>71.006806113576886</v>
      </c>
      <c r="BJ55" s="4">
        <v>0</v>
      </c>
      <c r="BK55" s="7">
        <f t="shared" si="1"/>
        <v>245095</v>
      </c>
    </row>
    <row r="56" spans="1:63" ht="10.95" customHeight="1" x14ac:dyDescent="0.2">
      <c r="A56" s="14">
        <v>51</v>
      </c>
      <c r="B56" s="11" t="s">
        <v>78</v>
      </c>
      <c r="C56" s="16">
        <v>51</v>
      </c>
      <c r="D56" s="4">
        <v>849.15070496605631</v>
      </c>
      <c r="E56" s="4">
        <v>231.39224677040374</v>
      </c>
      <c r="F56" s="4">
        <v>1148.7988384081148</v>
      </c>
      <c r="G56" s="4">
        <v>411.56880977559462</v>
      </c>
      <c r="H56" s="4">
        <v>143.88432397264339</v>
      </c>
      <c r="I56" s="4">
        <v>2128.7050481963188</v>
      </c>
      <c r="J56" s="4">
        <v>52.967370034025109</v>
      </c>
      <c r="K56" s="4">
        <v>66.06682612790263</v>
      </c>
      <c r="L56" s="4">
        <v>63.100421751609922</v>
      </c>
      <c r="M56" s="4">
        <v>54.72870312981032</v>
      </c>
      <c r="N56" s="4">
        <v>82.807484633184387</v>
      </c>
      <c r="O56" s="4">
        <v>321.87367016129468</v>
      </c>
      <c r="P56" s="4">
        <v>18.407395093770553</v>
      </c>
      <c r="Q56" s="4">
        <v>293.59980614977144</v>
      </c>
      <c r="R56" s="4">
        <v>73.458052146823505</v>
      </c>
      <c r="S56" s="4">
        <v>623.34312592362562</v>
      </c>
      <c r="T56" s="4">
        <v>114.4078157089493</v>
      </c>
      <c r="U56" s="4">
        <v>368.35921392741523</v>
      </c>
      <c r="V56" s="4">
        <v>189.56067420840168</v>
      </c>
      <c r="W56" s="4">
        <v>181.25085705745727</v>
      </c>
      <c r="X56" s="4">
        <v>84.337514029033116</v>
      </c>
      <c r="Y56" s="4">
        <v>76.073040196613505</v>
      </c>
      <c r="Z56" s="4">
        <v>240.03642158455224</v>
      </c>
      <c r="AA56" s="4">
        <v>298.88737238666801</v>
      </c>
      <c r="AB56" s="4">
        <v>347.67828196377718</v>
      </c>
      <c r="AC56" s="4">
        <v>195.1520458452226</v>
      </c>
      <c r="AD56" s="4">
        <v>232.20043529502996</v>
      </c>
      <c r="AE56" s="4">
        <v>440.94304329936358</v>
      </c>
      <c r="AF56" s="4">
        <v>165.51916132329194</v>
      </c>
      <c r="AG56" s="4">
        <v>258.47120001053599</v>
      </c>
      <c r="AH56" s="4">
        <v>432.7128784148988</v>
      </c>
      <c r="AI56" s="4">
        <v>163.89826847465551</v>
      </c>
      <c r="AJ56" s="4">
        <v>66.361556132150227</v>
      </c>
      <c r="AK56" s="4">
        <v>73.968797916436714</v>
      </c>
      <c r="AL56" s="4">
        <v>2733.2894481655921</v>
      </c>
      <c r="AM56" s="4">
        <v>605.64370484631411</v>
      </c>
      <c r="AN56" s="4">
        <v>5485.5203430925794</v>
      </c>
      <c r="AO56" s="4">
        <v>1778.4810103034567</v>
      </c>
      <c r="AP56" s="4">
        <v>2175.0411129101467</v>
      </c>
      <c r="AQ56" s="4">
        <v>2106.6385798691526</v>
      </c>
      <c r="AR56" s="4">
        <v>240.91552626525521</v>
      </c>
      <c r="AS56" s="4">
        <v>49.092513416551867</v>
      </c>
      <c r="AT56" s="4">
        <v>400.29350579333141</v>
      </c>
      <c r="AU56" s="4">
        <v>2727.2150678535627</v>
      </c>
      <c r="AV56" s="4">
        <v>637.99515024892332</v>
      </c>
      <c r="AW56" s="4">
        <v>501.11099266044323</v>
      </c>
      <c r="AX56" s="4">
        <v>1391.2407942503205</v>
      </c>
      <c r="AY56" s="4">
        <v>0</v>
      </c>
      <c r="AZ56" s="4">
        <v>607.37948829183097</v>
      </c>
      <c r="BA56" s="4">
        <v>794.80728725083247</v>
      </c>
      <c r="BB56" s="4">
        <v>1965.5705197697418</v>
      </c>
      <c r="BC56" s="8">
        <f t="shared" si="0"/>
        <v>34693.906450003436</v>
      </c>
      <c r="BD56" s="4">
        <v>303.29645157297313</v>
      </c>
      <c r="BE56" s="4">
        <v>2058.8297465218902</v>
      </c>
      <c r="BF56" s="4">
        <v>854740.70799063786</v>
      </c>
      <c r="BG56" s="4">
        <v>237.35012546564531</v>
      </c>
      <c r="BH56" s="4">
        <v>14311.412001467772</v>
      </c>
      <c r="BI56" s="4">
        <v>1816.4885577216373</v>
      </c>
      <c r="BJ56" s="4">
        <v>50.008676608749994</v>
      </c>
      <c r="BK56" s="7">
        <f t="shared" si="1"/>
        <v>908212</v>
      </c>
    </row>
    <row r="57" spans="1:63" ht="10.95" customHeight="1" x14ac:dyDescent="0.2">
      <c r="A57" s="90" t="s">
        <v>89</v>
      </c>
      <c r="B57" s="91"/>
      <c r="C57" s="92"/>
      <c r="D57" s="8">
        <f>SUM(D6:D56)</f>
        <v>185430.96090011756</v>
      </c>
      <c r="E57" s="8">
        <f t="shared" ref="E57:BB57" si="2">SUM(E6:E56)</f>
        <v>92241.430266972413</v>
      </c>
      <c r="F57" s="8">
        <f t="shared" si="2"/>
        <v>119180.0620380199</v>
      </c>
      <c r="G57" s="8">
        <f t="shared" si="2"/>
        <v>58303.649782170287</v>
      </c>
      <c r="H57" s="8">
        <f t="shared" si="2"/>
        <v>23856.515097669453</v>
      </c>
      <c r="I57" s="8">
        <f t="shared" si="2"/>
        <v>723611.50778495276</v>
      </c>
      <c r="J57" s="8">
        <f t="shared" si="2"/>
        <v>11797.178800982672</v>
      </c>
      <c r="K57" s="8">
        <f t="shared" si="2"/>
        <v>35012.049126345191</v>
      </c>
      <c r="L57" s="8">
        <f t="shared" si="2"/>
        <v>31335.207718430771</v>
      </c>
      <c r="M57" s="8">
        <f t="shared" si="2"/>
        <v>18479.294380850923</v>
      </c>
      <c r="N57" s="8">
        <f t="shared" si="2"/>
        <v>21234.675576042915</v>
      </c>
      <c r="O57" s="8">
        <f t="shared" si="2"/>
        <v>75791.577262957828</v>
      </c>
      <c r="P57" s="8">
        <f t="shared" si="2"/>
        <v>8177.5895874162461</v>
      </c>
      <c r="Q57" s="8">
        <f t="shared" si="2"/>
        <v>310674.12633884576</v>
      </c>
      <c r="R57" s="8">
        <f t="shared" si="2"/>
        <v>49099.494279753795</v>
      </c>
      <c r="S57" s="8">
        <f t="shared" si="2"/>
        <v>94453.417938884566</v>
      </c>
      <c r="T57" s="8">
        <f t="shared" si="2"/>
        <v>28483.379186025446</v>
      </c>
      <c r="U57" s="8">
        <f t="shared" si="2"/>
        <v>36160.644735036767</v>
      </c>
      <c r="V57" s="8">
        <f t="shared" si="2"/>
        <v>34351.342963836112</v>
      </c>
      <c r="W57" s="8">
        <f t="shared" si="2"/>
        <v>35501.633742540602</v>
      </c>
      <c r="X57" s="8">
        <f t="shared" si="2"/>
        <v>13494.613311283578</v>
      </c>
      <c r="Y57" s="8">
        <f t="shared" si="2"/>
        <v>18215.657613461823</v>
      </c>
      <c r="Z57" s="8">
        <f t="shared" si="2"/>
        <v>78078.826548926503</v>
      </c>
      <c r="AA57" s="8">
        <f t="shared" si="2"/>
        <v>59010.280050562302</v>
      </c>
      <c r="AB57" s="8">
        <f t="shared" si="2"/>
        <v>111539.19874510022</v>
      </c>
      <c r="AC57" s="8">
        <f t="shared" si="2"/>
        <v>53061.369530809694</v>
      </c>
      <c r="AD57" s="8">
        <f t="shared" si="2"/>
        <v>71163.219014559043</v>
      </c>
      <c r="AE57" s="8">
        <f t="shared" si="2"/>
        <v>126871.1220067081</v>
      </c>
      <c r="AF57" s="8">
        <f t="shared" si="2"/>
        <v>59192.601467150023</v>
      </c>
      <c r="AG57" s="8">
        <f t="shared" si="2"/>
        <v>66301.833119777672</v>
      </c>
      <c r="AH57" s="8">
        <f t="shared" si="2"/>
        <v>114210.65239677412</v>
      </c>
      <c r="AI57" s="8">
        <f t="shared" si="2"/>
        <v>57422.927575537855</v>
      </c>
      <c r="AJ57" s="8">
        <f t="shared" si="2"/>
        <v>18326.070078325516</v>
      </c>
      <c r="AK57" s="8">
        <f t="shared" si="2"/>
        <v>33590.477402328295</v>
      </c>
      <c r="AL57" s="8">
        <f t="shared" si="2"/>
        <v>205614.67369358818</v>
      </c>
      <c r="AM57" s="8">
        <f t="shared" si="2"/>
        <v>290651.07099551498</v>
      </c>
      <c r="AN57" s="8">
        <f t="shared" si="2"/>
        <v>497813.64714364923</v>
      </c>
      <c r="AO57" s="8">
        <f t="shared" si="2"/>
        <v>297283.52066030243</v>
      </c>
      <c r="AP57" s="8">
        <f t="shared" si="2"/>
        <v>165642.43637368592</v>
      </c>
      <c r="AQ57" s="8">
        <f t="shared" si="2"/>
        <v>210557.20426861869</v>
      </c>
      <c r="AR57" s="8">
        <f t="shared" si="2"/>
        <v>47892.780467415498</v>
      </c>
      <c r="AS57" s="8">
        <f t="shared" si="2"/>
        <v>6419.7854630109387</v>
      </c>
      <c r="AT57" s="8">
        <f t="shared" si="2"/>
        <v>123544.95786386012</v>
      </c>
      <c r="AU57" s="8">
        <f t="shared" si="2"/>
        <v>208607.22180237851</v>
      </c>
      <c r="AV57" s="8">
        <f t="shared" si="2"/>
        <v>38418.629352994416</v>
      </c>
      <c r="AW57" s="8">
        <f t="shared" si="2"/>
        <v>110644.43753646262</v>
      </c>
      <c r="AX57" s="8">
        <f t="shared" si="2"/>
        <v>123591.27545089285</v>
      </c>
      <c r="AY57" s="8">
        <f t="shared" si="2"/>
        <v>0</v>
      </c>
      <c r="AZ57" s="8">
        <f t="shared" si="2"/>
        <v>48437.148161808029</v>
      </c>
      <c r="BA57" s="8">
        <f t="shared" si="2"/>
        <v>74768.43488479701</v>
      </c>
      <c r="BB57" s="8">
        <f t="shared" si="2"/>
        <v>204818.73802788852</v>
      </c>
      <c r="BC57" s="8">
        <f t="shared" ref="BC57:BK57" si="3">SUM(BC6:BC56)</f>
        <v>5528360.5485160258</v>
      </c>
      <c r="BD57" s="8">
        <f t="shared" si="3"/>
        <v>986406.90722541162</v>
      </c>
      <c r="BE57" s="8">
        <f t="shared" si="3"/>
        <v>124119.40429355994</v>
      </c>
      <c r="BF57" s="8">
        <f t="shared" si="3"/>
        <v>1527182.1853586077</v>
      </c>
      <c r="BG57" s="8">
        <f t="shared" si="3"/>
        <v>101621.74284438301</v>
      </c>
      <c r="BH57" s="8">
        <f t="shared" si="3"/>
        <v>4045153.6049435944</v>
      </c>
      <c r="BI57" s="8">
        <f t="shared" si="3"/>
        <v>1033044.269315242</v>
      </c>
      <c r="BJ57" s="8">
        <f t="shared" si="3"/>
        <v>-39689.662496822588</v>
      </c>
      <c r="BK57" s="8">
        <f t="shared" si="3"/>
        <v>13306199</v>
      </c>
    </row>
    <row r="58" spans="1:63" ht="10.95" customHeight="1" x14ac:dyDescent="0.2">
      <c r="A58" s="73" t="s">
        <v>3</v>
      </c>
      <c r="B58" s="74"/>
      <c r="C58" s="75"/>
      <c r="D58" s="17">
        <v>49458.409248263961</v>
      </c>
      <c r="E58" s="17">
        <v>9116.6426949971519</v>
      </c>
      <c r="F58" s="17">
        <v>20717.254037798008</v>
      </c>
      <c r="G58" s="17">
        <v>8093.1161308983692</v>
      </c>
      <c r="H58" s="17">
        <v>3964.2422316319812</v>
      </c>
      <c r="I58" s="17">
        <v>34573.058753808858</v>
      </c>
      <c r="J58" s="17">
        <v>815.30820164231716</v>
      </c>
      <c r="K58" s="17">
        <v>5930.7603394465286</v>
      </c>
      <c r="L58" s="17">
        <v>4541.8416808659076</v>
      </c>
      <c r="M58" s="17">
        <v>2550.5298693684422</v>
      </c>
      <c r="N58" s="17">
        <v>1888.1043366481479</v>
      </c>
      <c r="O58" s="17">
        <v>9038.8024010227455</v>
      </c>
      <c r="P58" s="17">
        <v>1276.7546759523339</v>
      </c>
      <c r="Q58" s="17">
        <v>28982.31273741047</v>
      </c>
      <c r="R58" s="17">
        <v>1708.1210233398615</v>
      </c>
      <c r="S58" s="17">
        <v>28325.90014577239</v>
      </c>
      <c r="T58" s="17">
        <v>12837.061817751408</v>
      </c>
      <c r="U58" s="17">
        <v>7313.6780219737784</v>
      </c>
      <c r="V58" s="17">
        <v>13382.049632508946</v>
      </c>
      <c r="W58" s="17">
        <v>8024.9719618091567</v>
      </c>
      <c r="X58" s="17">
        <v>4473.7868040780941</v>
      </c>
      <c r="Y58" s="17">
        <v>6316.6135204545599</v>
      </c>
      <c r="Z58" s="17">
        <v>19102.383923204885</v>
      </c>
      <c r="AA58" s="17">
        <v>7181.1335890811888</v>
      </c>
      <c r="AB58" s="17">
        <v>17274.764616821401</v>
      </c>
      <c r="AC58" s="17">
        <v>9200.2204782832541</v>
      </c>
      <c r="AD58" s="17">
        <v>11880.850118154798</v>
      </c>
      <c r="AE58" s="17">
        <v>32022.696274915874</v>
      </c>
      <c r="AF58" s="17">
        <v>14131.877273310376</v>
      </c>
      <c r="AG58" s="17">
        <v>30047.708577176596</v>
      </c>
      <c r="AH58" s="17">
        <v>26169.934607195821</v>
      </c>
      <c r="AI58" s="17">
        <v>12862.223677787793</v>
      </c>
      <c r="AJ58" s="17">
        <v>12882.709133494962</v>
      </c>
      <c r="AK58" s="17">
        <v>4271.8815309124093</v>
      </c>
      <c r="AL58" s="17">
        <v>14560.13633173607</v>
      </c>
      <c r="AM58" s="17">
        <v>29565.745087931558</v>
      </c>
      <c r="AN58" s="17">
        <v>45364.373205886608</v>
      </c>
      <c r="AO58" s="17">
        <v>32181.578618840322</v>
      </c>
      <c r="AP58" s="17">
        <v>17439.808193466935</v>
      </c>
      <c r="AQ58" s="17">
        <v>17031.981357922741</v>
      </c>
      <c r="AR58" s="17">
        <v>3436.7509426284446</v>
      </c>
      <c r="AS58" s="17">
        <v>1271.1843353267022</v>
      </c>
      <c r="AT58" s="17">
        <v>6490.7036906365493</v>
      </c>
      <c r="AU58" s="17">
        <v>20652.56572761363</v>
      </c>
      <c r="AV58" s="17">
        <v>3088.1552621840051</v>
      </c>
      <c r="AW58" s="17">
        <v>16680.293349282259</v>
      </c>
      <c r="AX58" s="17">
        <v>10085.547930359358</v>
      </c>
      <c r="AY58" s="17">
        <v>0</v>
      </c>
      <c r="AZ58" s="17">
        <v>4781.2025785218411</v>
      </c>
      <c r="BA58" s="17">
        <v>10801.501037996395</v>
      </c>
      <c r="BB58" s="17">
        <v>15449.677450158049</v>
      </c>
      <c r="BC58" s="20">
        <f>SUM(D58:BB58)</f>
        <v>709238.90916827437</v>
      </c>
      <c r="BD58" s="18">
        <v>80590.729117906987</v>
      </c>
      <c r="BE58" s="18">
        <v>11114.437127347472</v>
      </c>
      <c r="BF58" s="18">
        <v>2305.3182536432137</v>
      </c>
      <c r="BG58" s="18">
        <v>930.10435835072667</v>
      </c>
      <c r="BH58" s="18">
        <v>248876.34243204183</v>
      </c>
      <c r="BI58" s="18">
        <v>145757.54623678024</v>
      </c>
      <c r="BJ58" s="18">
        <v>7195.6133056553681</v>
      </c>
      <c r="BK58" s="7">
        <f t="shared" si="1"/>
        <v>1206009.0000000002</v>
      </c>
    </row>
    <row r="59" spans="1:63" ht="10.95" customHeight="1" x14ac:dyDescent="0.2">
      <c r="A59" s="73" t="s">
        <v>13</v>
      </c>
      <c r="B59" s="74"/>
      <c r="C59" s="75"/>
      <c r="D59" s="25">
        <f>SUM(D60:D63)</f>
        <v>17488.62985161848</v>
      </c>
      <c r="E59" s="25">
        <f t="shared" ref="E59:BB59" si="4">SUM(E60:E63)</f>
        <v>7403.9270380304606</v>
      </c>
      <c r="F59" s="25">
        <f t="shared" si="4"/>
        <v>8173.6839241820981</v>
      </c>
      <c r="G59" s="25">
        <f t="shared" si="4"/>
        <v>4301.2340869313412</v>
      </c>
      <c r="H59" s="25">
        <f t="shared" si="4"/>
        <v>1826.2426706985632</v>
      </c>
      <c r="I59" s="25">
        <f t="shared" si="4"/>
        <v>37129.433461238143</v>
      </c>
      <c r="J59" s="25">
        <f t="shared" si="4"/>
        <v>824.51299737501404</v>
      </c>
      <c r="K59" s="25">
        <f t="shared" si="4"/>
        <v>2934.1905342082723</v>
      </c>
      <c r="L59" s="25">
        <f t="shared" si="4"/>
        <v>4018.9506007033183</v>
      </c>
      <c r="M59" s="25">
        <f t="shared" si="4"/>
        <v>2244.1757497806379</v>
      </c>
      <c r="N59" s="25">
        <f t="shared" si="4"/>
        <v>1769.2200873089428</v>
      </c>
      <c r="O59" s="25">
        <f t="shared" si="4"/>
        <v>5468.6203360193977</v>
      </c>
      <c r="P59" s="25">
        <f t="shared" si="4"/>
        <v>814.65573663141913</v>
      </c>
      <c r="Q59" s="25">
        <f t="shared" si="4"/>
        <v>39375.560923743717</v>
      </c>
      <c r="R59" s="25">
        <f t="shared" si="4"/>
        <v>1687.3846969063652</v>
      </c>
      <c r="S59" s="25">
        <f t="shared" si="4"/>
        <v>8931.6819153430588</v>
      </c>
      <c r="T59" s="25">
        <f t="shared" si="4"/>
        <v>2436.5589962231497</v>
      </c>
      <c r="U59" s="25">
        <f t="shared" si="4"/>
        <v>3804.6772429894663</v>
      </c>
      <c r="V59" s="25">
        <f t="shared" si="4"/>
        <v>3299.6074036549453</v>
      </c>
      <c r="W59" s="25">
        <f t="shared" si="4"/>
        <v>3571.3942956502315</v>
      </c>
      <c r="X59" s="25">
        <f t="shared" si="4"/>
        <v>1165.5998846383272</v>
      </c>
      <c r="Y59" s="25">
        <f t="shared" si="4"/>
        <v>1427.7288660836155</v>
      </c>
      <c r="Z59" s="25">
        <f t="shared" si="4"/>
        <v>6668.7895278685764</v>
      </c>
      <c r="AA59" s="25">
        <f t="shared" si="4"/>
        <v>5177.5863603565012</v>
      </c>
      <c r="AB59" s="25">
        <f t="shared" si="4"/>
        <v>5227.036638078338</v>
      </c>
      <c r="AC59" s="25">
        <f t="shared" si="4"/>
        <v>3007.4099909070437</v>
      </c>
      <c r="AD59" s="25">
        <f t="shared" si="4"/>
        <v>5140.9308672861234</v>
      </c>
      <c r="AE59" s="25">
        <f t="shared" si="4"/>
        <v>10324.181718376025</v>
      </c>
      <c r="AF59" s="25">
        <f t="shared" si="4"/>
        <v>5310.5212595396006</v>
      </c>
      <c r="AG59" s="25">
        <f t="shared" si="4"/>
        <v>11279.458303045751</v>
      </c>
      <c r="AH59" s="25">
        <f t="shared" si="4"/>
        <v>9536.4129960300597</v>
      </c>
      <c r="AI59" s="25">
        <f t="shared" si="4"/>
        <v>4706.8487466743572</v>
      </c>
      <c r="AJ59" s="25">
        <f t="shared" si="4"/>
        <v>1812.2207881795225</v>
      </c>
      <c r="AK59" s="25">
        <f t="shared" si="4"/>
        <v>2941.6410667592913</v>
      </c>
      <c r="AL59" s="25">
        <f t="shared" si="4"/>
        <v>25454.189974675708</v>
      </c>
      <c r="AM59" s="25">
        <f t="shared" si="4"/>
        <v>24363.183916553517</v>
      </c>
      <c r="AN59" s="25">
        <f t="shared" si="4"/>
        <v>36026.979650464156</v>
      </c>
      <c r="AO59" s="25">
        <f t="shared" si="4"/>
        <v>26196.900720857324</v>
      </c>
      <c r="AP59" s="25">
        <f t="shared" si="4"/>
        <v>14991.755432847131</v>
      </c>
      <c r="AQ59" s="25">
        <f t="shared" si="4"/>
        <v>18763.81437345855</v>
      </c>
      <c r="AR59" s="25">
        <f t="shared" si="4"/>
        <v>4288.4685899560591</v>
      </c>
      <c r="AS59" s="25">
        <f t="shared" si="4"/>
        <v>917.03020166236001</v>
      </c>
      <c r="AT59" s="25">
        <f t="shared" si="4"/>
        <v>15160.33844550333</v>
      </c>
      <c r="AU59" s="25">
        <f t="shared" si="4"/>
        <v>18860.212470007878</v>
      </c>
      <c r="AV59" s="25">
        <f t="shared" si="4"/>
        <v>2827.2153848215785</v>
      </c>
      <c r="AW59" s="25">
        <f t="shared" si="4"/>
        <v>10843.269114255107</v>
      </c>
      <c r="AX59" s="25">
        <f t="shared" si="4"/>
        <v>12565.176618747761</v>
      </c>
      <c r="AY59" s="25">
        <f t="shared" si="4"/>
        <v>0</v>
      </c>
      <c r="AZ59" s="25">
        <f t="shared" si="4"/>
        <v>4607.6492596701337</v>
      </c>
      <c r="BA59" s="25">
        <f t="shared" si="4"/>
        <v>7530.064077206609</v>
      </c>
      <c r="BB59" s="25">
        <f t="shared" si="4"/>
        <v>19035.584521953413</v>
      </c>
      <c r="BC59" s="27">
        <f t="shared" ref="BC59" si="5">SUM(BC60:BC63)</f>
        <v>473662.54231570067</v>
      </c>
      <c r="BD59" s="25">
        <f>SUM(BD60:BD63)</f>
        <v>41492.363656681599</v>
      </c>
      <c r="BE59" s="25">
        <f t="shared" ref="BE59:BJ59" si="6">SUM(BE60:BE63)</f>
        <v>8325.1585790925783</v>
      </c>
      <c r="BF59" s="25">
        <f t="shared" si="6"/>
        <v>2716.4963877491755</v>
      </c>
      <c r="BG59" s="25">
        <f t="shared" si="6"/>
        <v>2367.152797266263</v>
      </c>
      <c r="BH59" s="25">
        <f t="shared" si="6"/>
        <v>406055.05262436438</v>
      </c>
      <c r="BI59" s="25">
        <f t="shared" si="6"/>
        <v>81425.184447977983</v>
      </c>
      <c r="BJ59" s="25">
        <f t="shared" si="6"/>
        <v>-1383.9508088327866</v>
      </c>
      <c r="BK59" s="19">
        <f t="shared" si="1"/>
        <v>1014659.9999999999</v>
      </c>
    </row>
    <row r="60" spans="1:63" ht="10.95" customHeight="1" x14ac:dyDescent="0.2">
      <c r="A60" s="76" t="s">
        <v>22</v>
      </c>
      <c r="B60" s="77"/>
      <c r="C60" s="78"/>
      <c r="D60" s="5">
        <v>977.34899765984062</v>
      </c>
      <c r="E60" s="5">
        <v>234.21515660561269</v>
      </c>
      <c r="F60" s="5">
        <v>637.21861820314803</v>
      </c>
      <c r="G60" s="5">
        <v>307.93906525636197</v>
      </c>
      <c r="H60" s="5">
        <v>166.88771045909215</v>
      </c>
      <c r="I60" s="5">
        <v>1170.4526124971107</v>
      </c>
      <c r="J60" s="5">
        <v>10.768464777971781</v>
      </c>
      <c r="K60" s="5">
        <v>590.11353824139189</v>
      </c>
      <c r="L60" s="5">
        <v>633.71388054432305</v>
      </c>
      <c r="M60" s="5">
        <v>288.05207382130669</v>
      </c>
      <c r="N60" s="5">
        <v>113.24451956009355</v>
      </c>
      <c r="O60" s="5">
        <v>339.01003821465781</v>
      </c>
      <c r="P60" s="5">
        <v>68.490099447215528</v>
      </c>
      <c r="Q60" s="5">
        <v>59.130768393283404</v>
      </c>
      <c r="R60" s="5">
        <v>53.410032497538587</v>
      </c>
      <c r="S60" s="5">
        <v>436.62509534933531</v>
      </c>
      <c r="T60" s="5">
        <v>516.87417467961234</v>
      </c>
      <c r="U60" s="5">
        <v>215.77412939455584</v>
      </c>
      <c r="V60" s="5">
        <v>431.7927929236306</v>
      </c>
      <c r="W60" s="5">
        <v>330.22737555360959</v>
      </c>
      <c r="X60" s="5">
        <v>170.33240673006205</v>
      </c>
      <c r="Y60" s="5">
        <v>257.44237514878921</v>
      </c>
      <c r="Z60" s="5">
        <v>1332.6192286341447</v>
      </c>
      <c r="AA60" s="5">
        <v>269.94056018541698</v>
      </c>
      <c r="AB60" s="5">
        <v>354.44903634176444</v>
      </c>
      <c r="AC60" s="5">
        <v>177.67766684442688</v>
      </c>
      <c r="AD60" s="5">
        <v>552.76413131575032</v>
      </c>
      <c r="AE60" s="5">
        <v>1633.0927290539371</v>
      </c>
      <c r="AF60" s="5">
        <v>923.27425840450235</v>
      </c>
      <c r="AG60" s="5">
        <v>1398.7734568289334</v>
      </c>
      <c r="AH60" s="5">
        <v>1544.9349595418146</v>
      </c>
      <c r="AI60" s="5">
        <v>741.66970256523189</v>
      </c>
      <c r="AJ60" s="5">
        <v>161.00467099712299</v>
      </c>
      <c r="AK60" s="5">
        <v>284.36560717485003</v>
      </c>
      <c r="AL60" s="5">
        <v>491.699676742951</v>
      </c>
      <c r="AM60" s="5">
        <v>1956.3758344269004</v>
      </c>
      <c r="AN60" s="5">
        <v>1097.0842991382031</v>
      </c>
      <c r="AO60" s="5">
        <v>897.89139840856296</v>
      </c>
      <c r="AP60" s="5">
        <v>265.34099678386582</v>
      </c>
      <c r="AQ60" s="5">
        <v>54.83762354005588</v>
      </c>
      <c r="AR60" s="5">
        <v>85.276268538404651</v>
      </c>
      <c r="AS60" s="5">
        <v>66.613534120962768</v>
      </c>
      <c r="AT60" s="5">
        <v>306.50333407878446</v>
      </c>
      <c r="AU60" s="5">
        <v>390.67524291518868</v>
      </c>
      <c r="AV60" s="5">
        <v>15.852505316064937</v>
      </c>
      <c r="AW60" s="5">
        <v>738.1304023327026</v>
      </c>
      <c r="AX60" s="5">
        <v>300.62875292088165</v>
      </c>
      <c r="AY60" s="5">
        <v>0</v>
      </c>
      <c r="AZ60" s="5">
        <v>127.73508552995557</v>
      </c>
      <c r="BA60" s="5">
        <v>379.53510221351746</v>
      </c>
      <c r="BB60" s="5">
        <v>170.44658334643589</v>
      </c>
      <c r="BC60" s="22">
        <f t="shared" si="0"/>
        <v>24728.256574199881</v>
      </c>
      <c r="BD60" s="5">
        <v>2998.9583180598233</v>
      </c>
      <c r="BE60" s="5">
        <v>30.077520526487962</v>
      </c>
      <c r="BF60" s="5">
        <v>64.120571841216943</v>
      </c>
      <c r="BG60" s="5">
        <v>0.58849282927119551</v>
      </c>
      <c r="BH60" s="5">
        <v>12338.593826722865</v>
      </c>
      <c r="BI60" s="5">
        <v>5439.7715983672697</v>
      </c>
      <c r="BJ60" s="5">
        <v>70.633097453190985</v>
      </c>
      <c r="BK60" s="23">
        <f t="shared" si="1"/>
        <v>45671.000000000007</v>
      </c>
    </row>
    <row r="61" spans="1:63" ht="10.95" customHeight="1" x14ac:dyDescent="0.2">
      <c r="A61" s="76" t="s">
        <v>24</v>
      </c>
      <c r="B61" s="77"/>
      <c r="C61" s="78"/>
      <c r="D61" s="5">
        <v>90.695223822302651</v>
      </c>
      <c r="E61" s="5">
        <v>102.58945019125333</v>
      </c>
      <c r="F61" s="5">
        <v>207.39067617369236</v>
      </c>
      <c r="G61" s="5">
        <v>146.69049387510969</v>
      </c>
      <c r="H61" s="5">
        <v>72.777381745534399</v>
      </c>
      <c r="I61" s="5">
        <v>1570.8821163684179</v>
      </c>
      <c r="J61" s="5">
        <v>246.19392925892635</v>
      </c>
      <c r="K61" s="5">
        <v>66.447051089403288</v>
      </c>
      <c r="L61" s="5">
        <v>124.47179603686185</v>
      </c>
      <c r="M61" s="5">
        <v>98.127178386050005</v>
      </c>
      <c r="N61" s="5">
        <v>103.19494311248613</v>
      </c>
      <c r="O61" s="5">
        <v>300.41170139075649</v>
      </c>
      <c r="P61" s="5">
        <v>77.34026214887426</v>
      </c>
      <c r="Q61" s="5">
        <v>33.982719308291436</v>
      </c>
      <c r="R61" s="5">
        <v>9.4983674689013764</v>
      </c>
      <c r="S61" s="5">
        <v>91.136996326138799</v>
      </c>
      <c r="T61" s="5">
        <v>32.512576371365938</v>
      </c>
      <c r="U61" s="5">
        <v>57.153255778071113</v>
      </c>
      <c r="V61" s="5">
        <v>36.130024689177993</v>
      </c>
      <c r="W61" s="5">
        <v>208.77821693144955</v>
      </c>
      <c r="X61" s="5">
        <v>39.366746467694327</v>
      </c>
      <c r="Y61" s="5">
        <v>50.803649367393589</v>
      </c>
      <c r="Z61" s="5">
        <v>459.73481376352555</v>
      </c>
      <c r="AA61" s="5">
        <v>164.35749303338898</v>
      </c>
      <c r="AB61" s="5">
        <v>152.26767586195353</v>
      </c>
      <c r="AC61" s="5">
        <v>57.491160487864931</v>
      </c>
      <c r="AD61" s="5">
        <v>392.66602712101979</v>
      </c>
      <c r="AE61" s="5">
        <v>886.06792821619877</v>
      </c>
      <c r="AF61" s="5">
        <v>528.95423768845194</v>
      </c>
      <c r="AG61" s="5">
        <v>2128.5944816778651</v>
      </c>
      <c r="AH61" s="5">
        <v>1146.7335907486172</v>
      </c>
      <c r="AI61" s="5">
        <v>469.81181010385421</v>
      </c>
      <c r="AJ61" s="5">
        <v>358.19368974556585</v>
      </c>
      <c r="AK61" s="5">
        <v>229.08618059876554</v>
      </c>
      <c r="AL61" s="5">
        <v>289.36323985393307</v>
      </c>
      <c r="AM61" s="5">
        <v>1558.4272836510229</v>
      </c>
      <c r="AN61" s="5">
        <v>1027.1599424703898</v>
      </c>
      <c r="AO61" s="5">
        <v>685.85833733796494</v>
      </c>
      <c r="AP61" s="5">
        <v>410.10941460475937</v>
      </c>
      <c r="AQ61" s="5">
        <v>86.000252970210596</v>
      </c>
      <c r="AR61" s="5">
        <v>79.620788369907828</v>
      </c>
      <c r="AS61" s="5">
        <v>131.33178921251911</v>
      </c>
      <c r="AT61" s="5">
        <v>1584.3820103893204</v>
      </c>
      <c r="AU61" s="5">
        <v>529.64591904511133</v>
      </c>
      <c r="AV61" s="5">
        <v>36.305859456051742</v>
      </c>
      <c r="AW61" s="5">
        <v>306.49819471313498</v>
      </c>
      <c r="AX61" s="5">
        <v>337.99090822706006</v>
      </c>
      <c r="AY61" s="5">
        <v>0</v>
      </c>
      <c r="AZ61" s="5">
        <v>123.96945364397281</v>
      </c>
      <c r="BA61" s="5">
        <v>174.68837593186478</v>
      </c>
      <c r="BB61" s="5">
        <v>157.36672273496987</v>
      </c>
      <c r="BC61" s="22">
        <f t="shared" si="0"/>
        <v>18259.252337967417</v>
      </c>
      <c r="BD61" s="5">
        <v>3947.8666574402864</v>
      </c>
      <c r="BE61" s="5">
        <v>7.8990883462252928</v>
      </c>
      <c r="BF61" s="5">
        <v>0.17316367710157926</v>
      </c>
      <c r="BG61" s="5">
        <v>0</v>
      </c>
      <c r="BH61" s="5">
        <v>26755.456995629225</v>
      </c>
      <c r="BI61" s="5">
        <v>7173.937068656769</v>
      </c>
      <c r="BJ61" s="5">
        <v>-250.58531171702498</v>
      </c>
      <c r="BK61" s="23">
        <f t="shared" si="1"/>
        <v>55894</v>
      </c>
    </row>
    <row r="62" spans="1:63" ht="10.95" customHeight="1" x14ac:dyDescent="0.2">
      <c r="A62" s="76" t="s">
        <v>23</v>
      </c>
      <c r="B62" s="77"/>
      <c r="C62" s="78"/>
      <c r="D62" s="5">
        <v>8888.1296924107373</v>
      </c>
      <c r="E62" s="5">
        <v>4845.0626912604976</v>
      </c>
      <c r="F62" s="5">
        <v>2149.3400815837249</v>
      </c>
      <c r="G62" s="5">
        <v>1190.8031317013381</v>
      </c>
      <c r="H62" s="5">
        <v>527.46615530573001</v>
      </c>
      <c r="I62" s="5">
        <v>18446.664424381397</v>
      </c>
      <c r="J62" s="5">
        <v>351.04932213693922</v>
      </c>
      <c r="K62" s="5">
        <v>1324.9630763961416</v>
      </c>
      <c r="L62" s="5">
        <v>2445.3121850310276</v>
      </c>
      <c r="M62" s="5">
        <v>1337.2263011349235</v>
      </c>
      <c r="N62" s="5">
        <v>1028.4872592819186</v>
      </c>
      <c r="O62" s="5">
        <v>2417.1675721356796</v>
      </c>
      <c r="P62" s="5">
        <v>410.61237858736263</v>
      </c>
      <c r="Q62" s="5">
        <v>8889.4463473122869</v>
      </c>
      <c r="R62" s="5">
        <v>446.17501978197026</v>
      </c>
      <c r="S62" s="5">
        <v>3572.2421790068861</v>
      </c>
      <c r="T62" s="5">
        <v>484.60550613802536</v>
      </c>
      <c r="U62" s="5">
        <v>2139.4925438474775</v>
      </c>
      <c r="V62" s="5">
        <v>1220.2708963123168</v>
      </c>
      <c r="W62" s="5">
        <v>1638.8436599315432</v>
      </c>
      <c r="X62" s="5">
        <v>341.19419832209439</v>
      </c>
      <c r="Y62" s="5">
        <v>342.90488017576581</v>
      </c>
      <c r="Z62" s="5">
        <v>2059.6919948604209</v>
      </c>
      <c r="AA62" s="5">
        <v>2666.906145270103</v>
      </c>
      <c r="AB62" s="5">
        <v>2136.4950033119817</v>
      </c>
      <c r="AC62" s="5">
        <v>1194.075282465805</v>
      </c>
      <c r="AD62" s="5">
        <v>2063.549906871076</v>
      </c>
      <c r="AE62" s="5">
        <v>3244.1057336271415</v>
      </c>
      <c r="AF62" s="5">
        <v>1871.2465166691065</v>
      </c>
      <c r="AG62" s="5">
        <v>4828.7972290830376</v>
      </c>
      <c r="AH62" s="5">
        <v>2565.6153131370147</v>
      </c>
      <c r="AI62" s="5">
        <v>1607.0951844202632</v>
      </c>
      <c r="AJ62" s="5">
        <v>713.15732045508594</v>
      </c>
      <c r="AK62" s="5">
        <v>1558.2612206675983</v>
      </c>
      <c r="AL62" s="5">
        <v>17210.962196456025</v>
      </c>
      <c r="AM62" s="5">
        <v>10914.009469469216</v>
      </c>
      <c r="AN62" s="5">
        <v>12957.066484267254</v>
      </c>
      <c r="AO62" s="5">
        <v>7688.4295277168576</v>
      </c>
      <c r="AP62" s="5">
        <v>6170.5333734196192</v>
      </c>
      <c r="AQ62" s="5">
        <v>4017.1944329788794</v>
      </c>
      <c r="AR62" s="5">
        <v>968.5012652708466</v>
      </c>
      <c r="AS62" s="5">
        <v>483.02559810850738</v>
      </c>
      <c r="AT62" s="5">
        <v>9642.7520111562662</v>
      </c>
      <c r="AU62" s="5">
        <v>9007.4127867439838</v>
      </c>
      <c r="AV62" s="5">
        <v>1256.0553478731595</v>
      </c>
      <c r="AW62" s="5">
        <v>6777.7095535526778</v>
      </c>
      <c r="AX62" s="5">
        <v>7756.3790869320073</v>
      </c>
      <c r="AY62" s="5">
        <v>0</v>
      </c>
      <c r="AZ62" s="5">
        <v>2424.6379258276984</v>
      </c>
      <c r="BA62" s="5">
        <v>4373.4148998530054</v>
      </c>
      <c r="BB62" s="5">
        <v>7507.8022515747807</v>
      </c>
      <c r="BC62" s="22">
        <f t="shared" si="0"/>
        <v>200102.34256421516</v>
      </c>
      <c r="BD62" s="5">
        <v>22233.645808091525</v>
      </c>
      <c r="BE62" s="5">
        <v>2192.7696026042067</v>
      </c>
      <c r="BF62" s="5">
        <v>1217.3141110805241</v>
      </c>
      <c r="BG62" s="5">
        <v>0</v>
      </c>
      <c r="BH62" s="5">
        <v>271925.35023439722</v>
      </c>
      <c r="BI62" s="5">
        <v>25828.000326294234</v>
      </c>
      <c r="BJ62" s="5">
        <v>-388.4226466829133</v>
      </c>
      <c r="BK62" s="23">
        <f t="shared" si="1"/>
        <v>523110.99999999988</v>
      </c>
    </row>
    <row r="63" spans="1:63" ht="10.95" customHeight="1" x14ac:dyDescent="0.2">
      <c r="A63" s="79" t="s">
        <v>25</v>
      </c>
      <c r="B63" s="80"/>
      <c r="C63" s="81"/>
      <c r="D63" s="5">
        <v>7532.4559377256001</v>
      </c>
      <c r="E63" s="5">
        <v>2222.0597399730968</v>
      </c>
      <c r="F63" s="5">
        <v>5179.7345482215323</v>
      </c>
      <c r="G63" s="5">
        <v>2655.8013960985318</v>
      </c>
      <c r="H63" s="5">
        <v>1059.1114231882066</v>
      </c>
      <c r="I63" s="5">
        <v>15941.434307991218</v>
      </c>
      <c r="J63" s="5">
        <v>216.50128120117662</v>
      </c>
      <c r="K63" s="5">
        <v>952.66686848133565</v>
      </c>
      <c r="L63" s="5">
        <v>815.45273909110585</v>
      </c>
      <c r="M63" s="5">
        <v>520.77019643835774</v>
      </c>
      <c r="N63" s="5">
        <v>524.29336535444452</v>
      </c>
      <c r="O63" s="5">
        <v>2412.0310242783034</v>
      </c>
      <c r="P63" s="5">
        <v>258.21299644796676</v>
      </c>
      <c r="Q63" s="5">
        <v>30393.001088729856</v>
      </c>
      <c r="R63" s="5">
        <v>1178.3012771579549</v>
      </c>
      <c r="S63" s="5">
        <v>4831.6776446606982</v>
      </c>
      <c r="T63" s="5">
        <v>1402.5667390341457</v>
      </c>
      <c r="U63" s="5">
        <v>1392.2573139693616</v>
      </c>
      <c r="V63" s="5">
        <v>1611.4136897298199</v>
      </c>
      <c r="W63" s="5">
        <v>1393.545043233629</v>
      </c>
      <c r="X63" s="5">
        <v>614.7065331184765</v>
      </c>
      <c r="Y63" s="5">
        <v>776.5779613916668</v>
      </c>
      <c r="Z63" s="5">
        <v>2816.7434906104854</v>
      </c>
      <c r="AA63" s="5">
        <v>2076.3821618675925</v>
      </c>
      <c r="AB63" s="5">
        <v>2583.8249225626378</v>
      </c>
      <c r="AC63" s="5">
        <v>1578.1658811089471</v>
      </c>
      <c r="AD63" s="5">
        <v>2131.950801978277</v>
      </c>
      <c r="AE63" s="5">
        <v>4560.9153274787486</v>
      </c>
      <c r="AF63" s="5">
        <v>1987.0462467775392</v>
      </c>
      <c r="AG63" s="5">
        <v>2923.2931354559146</v>
      </c>
      <c r="AH63" s="5">
        <v>4279.129132602613</v>
      </c>
      <c r="AI63" s="5">
        <v>1888.2720495850081</v>
      </c>
      <c r="AJ63" s="5">
        <v>579.86510698174789</v>
      </c>
      <c r="AK63" s="5">
        <v>869.92805831807755</v>
      </c>
      <c r="AL63" s="5">
        <v>7462.1648616227976</v>
      </c>
      <c r="AM63" s="5">
        <v>9934.371329006377</v>
      </c>
      <c r="AN63" s="5">
        <v>20945.668924588314</v>
      </c>
      <c r="AO63" s="5">
        <v>16924.721457393938</v>
      </c>
      <c r="AP63" s="5">
        <v>8145.7716480388854</v>
      </c>
      <c r="AQ63" s="5">
        <v>14605.782063969404</v>
      </c>
      <c r="AR63" s="5">
        <v>3155.0702677769004</v>
      </c>
      <c r="AS63" s="5">
        <v>236.05928022037071</v>
      </c>
      <c r="AT63" s="5">
        <v>3626.7010898789586</v>
      </c>
      <c r="AU63" s="5">
        <v>8932.4785213035939</v>
      </c>
      <c r="AV63" s="5">
        <v>1519.001672176302</v>
      </c>
      <c r="AW63" s="5">
        <v>3020.9309636565908</v>
      </c>
      <c r="AX63" s="5">
        <v>4170.1778706678106</v>
      </c>
      <c r="AY63" s="5">
        <v>0</v>
      </c>
      <c r="AZ63" s="5">
        <v>1931.3067946685067</v>
      </c>
      <c r="BA63" s="5">
        <v>2602.425699208221</v>
      </c>
      <c r="BB63" s="5">
        <v>11199.968964297226</v>
      </c>
      <c r="BC63" s="22">
        <f t="shared" si="0"/>
        <v>230572.69083931821</v>
      </c>
      <c r="BD63" s="5">
        <v>12311.892873089968</v>
      </c>
      <c r="BE63" s="5">
        <v>6094.4123676156587</v>
      </c>
      <c r="BF63" s="5">
        <v>1434.8885411503329</v>
      </c>
      <c r="BG63" s="5">
        <v>2366.5643044369917</v>
      </c>
      <c r="BH63" s="5">
        <v>95035.651567615103</v>
      </c>
      <c r="BI63" s="5">
        <v>42983.475454659703</v>
      </c>
      <c r="BJ63" s="5">
        <v>-815.57594788603922</v>
      </c>
      <c r="BK63" s="23">
        <f t="shared" si="1"/>
        <v>389983.99999999988</v>
      </c>
    </row>
    <row r="64" spans="1:63" ht="10.95" customHeight="1" x14ac:dyDescent="0.2">
      <c r="A64" s="73" t="s">
        <v>20</v>
      </c>
      <c r="B64" s="74"/>
      <c r="C64" s="75"/>
      <c r="D64" s="18">
        <f>SUM(D65:D66)</f>
        <v>1.2829338286168834E-12</v>
      </c>
      <c r="E64" s="18">
        <f t="shared" ref="E64:BB64" si="7">SUM(E65:E66)</f>
        <v>3.8832001850175324E-13</v>
      </c>
      <c r="F64" s="18">
        <f t="shared" si="7"/>
        <v>4.1329439870452234E-13</v>
      </c>
      <c r="G64" s="18">
        <f t="shared" si="7"/>
        <v>-9.1177065897340981E-15</v>
      </c>
      <c r="H64" s="18">
        <f t="shared" si="7"/>
        <v>7.737734064594548E-14</v>
      </c>
      <c r="I64" s="18">
        <f t="shared" si="7"/>
        <v>3.4925395908658174E-12</v>
      </c>
      <c r="J64" s="18">
        <f t="shared" si="7"/>
        <v>5.0699028308898164E-14</v>
      </c>
      <c r="K64" s="18">
        <f t="shared" si="7"/>
        <v>-5.0029425047171117E-14</v>
      </c>
      <c r="L64" s="18">
        <f t="shared" si="7"/>
        <v>3.9987457789436576E-13</v>
      </c>
      <c r="M64" s="18">
        <f t="shared" si="7"/>
        <v>2.0995705174442492E-13</v>
      </c>
      <c r="N64" s="18">
        <f t="shared" si="7"/>
        <v>-1.8859219741429456E-13</v>
      </c>
      <c r="O64" s="18">
        <f t="shared" si="7"/>
        <v>3.966549311229528E-13</v>
      </c>
      <c r="P64" s="18">
        <f t="shared" si="7"/>
        <v>-1.6174561690007749E-14</v>
      </c>
      <c r="Q64" s="18">
        <f t="shared" si="7"/>
        <v>1.0474052181130844E-12</v>
      </c>
      <c r="R64" s="18">
        <f t="shared" si="7"/>
        <v>6.0052657291365108E-14</v>
      </c>
      <c r="S64" s="18">
        <f t="shared" si="7"/>
        <v>5.214439990908204E-13</v>
      </c>
      <c r="T64" s="18">
        <f t="shared" si="7"/>
        <v>-1.7894366544091156E-13</v>
      </c>
      <c r="U64" s="18">
        <f t="shared" si="7"/>
        <v>1.2294332218942827E-13</v>
      </c>
      <c r="V64" s="18">
        <f t="shared" si="7"/>
        <v>4.7878367936959876E-14</v>
      </c>
      <c r="W64" s="18">
        <f t="shared" si="7"/>
        <v>9.0767671157010454E-14</v>
      </c>
      <c r="X64" s="18">
        <f t="shared" si="7"/>
        <v>1.2034817586936697E-13</v>
      </c>
      <c r="Y64" s="18">
        <f t="shared" si="7"/>
        <v>1.3856450709059942E-13</v>
      </c>
      <c r="Z64" s="18">
        <f t="shared" si="7"/>
        <v>-8.1513962246759775E-13</v>
      </c>
      <c r="AA64" s="18">
        <f t="shared" si="7"/>
        <v>-2.4617807792282065E-13</v>
      </c>
      <c r="AB64" s="18">
        <f t="shared" si="7"/>
        <v>5.355577092913677E-13</v>
      </c>
      <c r="AC64" s="18">
        <f t="shared" si="7"/>
        <v>1.5070236725200914E-13</v>
      </c>
      <c r="AD64" s="18">
        <f t="shared" si="7"/>
        <v>7.230327447871332E-15</v>
      </c>
      <c r="AE64" s="18">
        <f t="shared" si="7"/>
        <v>7.5707495827970206E-13</v>
      </c>
      <c r="AF64" s="18">
        <f t="shared" si="7"/>
        <v>-3.0475622025960547E-14</v>
      </c>
      <c r="AG64" s="18">
        <f t="shared" si="7"/>
        <v>-6.5675243021701135E-13</v>
      </c>
      <c r="AH64" s="18">
        <f t="shared" si="7"/>
        <v>1.4516166046973922E-13</v>
      </c>
      <c r="AI64" s="18">
        <f t="shared" si="7"/>
        <v>1.4427348205003909E-13</v>
      </c>
      <c r="AJ64" s="18">
        <f t="shared" si="7"/>
        <v>1.1954326417651373E-13</v>
      </c>
      <c r="AK64" s="18">
        <f t="shared" si="7"/>
        <v>-9.6228580659385443E-14</v>
      </c>
      <c r="AL64" s="18">
        <f t="shared" si="7"/>
        <v>3.0525582062068679E-13</v>
      </c>
      <c r="AM64" s="18">
        <f t="shared" si="7"/>
        <v>1.0913492332065289E-13</v>
      </c>
      <c r="AN64" s="18">
        <f t="shared" si="7"/>
        <v>-3.8857805861880479E-13</v>
      </c>
      <c r="AO64" s="18">
        <f t="shared" si="7"/>
        <v>-7.9469764102668705E-13</v>
      </c>
      <c r="AP64" s="18">
        <f t="shared" si="7"/>
        <v>-2.3447910280083306E-13</v>
      </c>
      <c r="AQ64" s="18">
        <f t="shared" si="7"/>
        <v>2.2515322939398175E-13</v>
      </c>
      <c r="AR64" s="18">
        <f t="shared" si="7"/>
        <v>9.1038288019262836E-14</v>
      </c>
      <c r="AS64" s="18">
        <f t="shared" si="7"/>
        <v>-7.778500066280003E-15</v>
      </c>
      <c r="AT64" s="18">
        <f t="shared" si="7"/>
        <v>1.035393992765421E-12</v>
      </c>
      <c r="AU64" s="18">
        <f t="shared" si="7"/>
        <v>5.0359716396997101E-13</v>
      </c>
      <c r="AV64" s="18">
        <f t="shared" si="7"/>
        <v>5.4067861299245124E-14</v>
      </c>
      <c r="AW64" s="18">
        <f t="shared" si="7"/>
        <v>-1.1566858582057193E-12</v>
      </c>
      <c r="AX64" s="18">
        <f t="shared" si="7"/>
        <v>2.4058532943627142E-13</v>
      </c>
      <c r="AY64" s="18">
        <f t="shared" si="7"/>
        <v>0</v>
      </c>
      <c r="AZ64" s="18">
        <f t="shared" si="7"/>
        <v>-1.5609735726229701E-13</v>
      </c>
      <c r="BA64" s="18">
        <f t="shared" si="7"/>
        <v>-7.3996364591266683E-13</v>
      </c>
      <c r="BB64" s="18">
        <f t="shared" si="7"/>
        <v>-3.503863865716994E-13</v>
      </c>
      <c r="BC64" s="21">
        <f t="shared" ref="BC64" si="8">SUM(BC65:BC66)</f>
        <v>7.1685266229970512E-12</v>
      </c>
      <c r="BD64" s="18">
        <f>SUM(BD65:BD66)</f>
        <v>3.1582167436816633E-12</v>
      </c>
      <c r="BE64" s="18">
        <f t="shared" ref="BE64:BJ64" si="9">SUM(BE65:BE66)</f>
        <v>1.1102230246251565E-15</v>
      </c>
      <c r="BF64" s="18">
        <f t="shared" si="9"/>
        <v>0</v>
      </c>
      <c r="BG64" s="18">
        <f t="shared" si="9"/>
        <v>0</v>
      </c>
      <c r="BH64" s="18">
        <f t="shared" si="9"/>
        <v>-9.1660012913052924E-13</v>
      </c>
      <c r="BI64" s="18">
        <f t="shared" si="9"/>
        <v>-1.4050982599655981E-12</v>
      </c>
      <c r="BJ64" s="18">
        <f t="shared" si="9"/>
        <v>7.8492767840998567E-14</v>
      </c>
      <c r="BK64" s="7">
        <f t="shared" si="1"/>
        <v>8.0846479684482109E-12</v>
      </c>
    </row>
    <row r="65" spans="1:63" ht="10.95" customHeight="1" x14ac:dyDescent="0.2">
      <c r="A65" s="76" t="s">
        <v>26</v>
      </c>
      <c r="B65" s="77"/>
      <c r="C65" s="78"/>
      <c r="D65" s="5">
        <v>1.4146461779773745E-12</v>
      </c>
      <c r="E65" s="5">
        <v>3.6542990855537028E-13</v>
      </c>
      <c r="F65" s="5">
        <v>3.730349362740526E-13</v>
      </c>
      <c r="G65" s="5">
        <v>-1.0658141036401503E-14</v>
      </c>
      <c r="H65" s="5">
        <v>5.9063864910058328E-14</v>
      </c>
      <c r="I65" s="5">
        <v>3.979039320256561E-12</v>
      </c>
      <c r="J65" s="5">
        <v>5.4178883601707639E-14</v>
      </c>
      <c r="K65" s="5">
        <v>-6.1284310959308641E-14</v>
      </c>
      <c r="L65" s="5">
        <v>4.2810199829546036E-13</v>
      </c>
      <c r="M65" s="5">
        <v>1.971756091734278E-13</v>
      </c>
      <c r="N65" s="5">
        <v>-2.1138646388862981E-13</v>
      </c>
      <c r="O65" s="5">
        <v>4.5119463720766362E-13</v>
      </c>
      <c r="P65" s="5">
        <v>-1.5987211554602254E-14</v>
      </c>
      <c r="Q65" s="5">
        <v>8.9794838231682661E-13</v>
      </c>
      <c r="R65" s="5">
        <v>1.5987211554602254E-14</v>
      </c>
      <c r="S65" s="5">
        <v>6.1461946643248666E-13</v>
      </c>
      <c r="T65" s="5">
        <v>-2.0250467969162855E-13</v>
      </c>
      <c r="U65" s="5">
        <v>9.9475983006414026E-14</v>
      </c>
      <c r="V65" s="5">
        <v>5.6843418860808015E-14</v>
      </c>
      <c r="W65" s="5">
        <v>9.8587804586713901E-14</v>
      </c>
      <c r="X65" s="5">
        <v>1.0613732115416497E-13</v>
      </c>
      <c r="Y65" s="5">
        <v>1.5010215292932116E-13</v>
      </c>
      <c r="Z65" s="5">
        <v>-8.4909856923331972E-13</v>
      </c>
      <c r="AA65" s="5">
        <v>-1.5987211554602254E-13</v>
      </c>
      <c r="AB65" s="5">
        <v>6.4304117586289067E-13</v>
      </c>
      <c r="AC65" s="5">
        <v>1.9495516312417749E-13</v>
      </c>
      <c r="AD65" s="5">
        <v>2.4868995751603507E-14</v>
      </c>
      <c r="AE65" s="5">
        <v>7.496225862269057E-13</v>
      </c>
      <c r="AF65" s="5">
        <v>-2.4868995751603507E-14</v>
      </c>
      <c r="AG65" s="5">
        <v>-6.2883032114768866E-13</v>
      </c>
      <c r="AH65" s="5">
        <v>1.7763568394002505E-13</v>
      </c>
      <c r="AI65" s="5">
        <v>1.9184653865522705E-13</v>
      </c>
      <c r="AJ65" s="5">
        <v>1.1191048088221578E-13</v>
      </c>
      <c r="AK65" s="5">
        <v>-8.5265128291212022E-14</v>
      </c>
      <c r="AL65" s="5">
        <v>2.9842794901924208E-13</v>
      </c>
      <c r="AM65" s="5">
        <v>-4.2632564145606011E-14</v>
      </c>
      <c r="AN65" s="5">
        <v>-4.5474735088646412E-13</v>
      </c>
      <c r="AO65" s="5">
        <v>-7.673861546209082E-13</v>
      </c>
      <c r="AP65" s="5">
        <v>-2.2737367544323206E-13</v>
      </c>
      <c r="AQ65" s="5">
        <v>2.2737367544323206E-13</v>
      </c>
      <c r="AR65" s="5">
        <v>8.8817841970012523E-14</v>
      </c>
      <c r="AS65" s="5">
        <v>-1.7763568394002505E-15</v>
      </c>
      <c r="AT65" s="5">
        <v>9.9120711638533976E-13</v>
      </c>
      <c r="AU65" s="5">
        <v>4.5474735088646412E-13</v>
      </c>
      <c r="AV65" s="5">
        <v>5.6843418860808015E-14</v>
      </c>
      <c r="AW65" s="5">
        <v>-1.1795009413617663E-12</v>
      </c>
      <c r="AX65" s="5">
        <v>2.5579538487363607E-13</v>
      </c>
      <c r="AY65" s="5">
        <v>0</v>
      </c>
      <c r="AZ65" s="5">
        <v>-1.4210854715202004E-13</v>
      </c>
      <c r="BA65" s="5">
        <v>-7.673861546209082E-13</v>
      </c>
      <c r="BB65" s="5">
        <v>-3.4106051316484809E-13</v>
      </c>
      <c r="BC65" s="22">
        <f t="shared" si="0"/>
        <v>7.6549322436392231E-12</v>
      </c>
      <c r="BD65" s="5">
        <v>3.6073366516120586E-12</v>
      </c>
      <c r="BE65" s="5">
        <v>0</v>
      </c>
      <c r="BF65" s="5">
        <v>0</v>
      </c>
      <c r="BG65" s="5">
        <v>0</v>
      </c>
      <c r="BH65" s="5">
        <v>-4.5474735088646412E-13</v>
      </c>
      <c r="BI65" s="5">
        <v>-1.8189894035458565E-12</v>
      </c>
      <c r="BJ65" s="5">
        <v>7.815970093361102E-14</v>
      </c>
      <c r="BK65" s="23">
        <f t="shared" si="1"/>
        <v>9.0666918417525721E-12</v>
      </c>
    </row>
    <row r="66" spans="1:63" ht="10.95" customHeight="1" x14ac:dyDescent="0.2">
      <c r="A66" s="79" t="s">
        <v>27</v>
      </c>
      <c r="B66" s="80"/>
      <c r="C66" s="81"/>
      <c r="D66" s="5">
        <v>-1.3171234936049103E-13</v>
      </c>
      <c r="E66" s="5">
        <v>2.2890109946382964E-14</v>
      </c>
      <c r="F66" s="5">
        <v>4.0259462430469739E-14</v>
      </c>
      <c r="G66" s="5">
        <v>1.5404344466674047E-15</v>
      </c>
      <c r="H66" s="5">
        <v>1.8313475735887152E-14</v>
      </c>
      <c r="I66" s="5">
        <v>-4.864997293907436E-13</v>
      </c>
      <c r="J66" s="5">
        <v>-3.479855292809475E-15</v>
      </c>
      <c r="K66" s="5">
        <v>1.1254885912137524E-14</v>
      </c>
      <c r="L66" s="5">
        <v>-2.8227420401094605E-14</v>
      </c>
      <c r="M66" s="5">
        <v>1.2781442570997115E-14</v>
      </c>
      <c r="N66" s="5">
        <v>2.2794266474335245E-14</v>
      </c>
      <c r="O66" s="5">
        <v>-5.4539706084710815E-14</v>
      </c>
      <c r="P66" s="5">
        <v>-1.8735013540549517E-16</v>
      </c>
      <c r="Q66" s="5">
        <v>1.4945683579625779E-13</v>
      </c>
      <c r="R66" s="5">
        <v>4.4065445736762854E-14</v>
      </c>
      <c r="S66" s="5">
        <v>-9.3175467341666263E-14</v>
      </c>
      <c r="T66" s="5">
        <v>2.3561014250716994E-14</v>
      </c>
      <c r="U66" s="5">
        <v>2.3467339183014246E-14</v>
      </c>
      <c r="V66" s="5">
        <v>-8.9650509238481391E-15</v>
      </c>
      <c r="W66" s="5">
        <v>-7.8201334297034464E-15</v>
      </c>
      <c r="X66" s="5">
        <v>1.4210854715202004E-14</v>
      </c>
      <c r="Y66" s="5">
        <v>-1.1537645838721744E-14</v>
      </c>
      <c r="Z66" s="5">
        <v>3.3958946765721976E-14</v>
      </c>
      <c r="AA66" s="5">
        <v>-8.6305962376798107E-14</v>
      </c>
      <c r="AB66" s="5">
        <v>-1.0748346657152297E-13</v>
      </c>
      <c r="AC66" s="5">
        <v>-4.4252795872168349E-14</v>
      </c>
      <c r="AD66" s="5">
        <v>-1.7638668303732175E-14</v>
      </c>
      <c r="AE66" s="5">
        <v>7.4523720527963633E-15</v>
      </c>
      <c r="AF66" s="5">
        <v>-5.6066262743570405E-15</v>
      </c>
      <c r="AG66" s="5">
        <v>-2.7922109069322687E-14</v>
      </c>
      <c r="AH66" s="5">
        <v>-3.2474023470285829E-14</v>
      </c>
      <c r="AI66" s="5">
        <v>-4.7573056605187958E-14</v>
      </c>
      <c r="AJ66" s="5">
        <v>7.6327832942979512E-15</v>
      </c>
      <c r="AK66" s="5">
        <v>-1.0963452368173421E-14</v>
      </c>
      <c r="AL66" s="5">
        <v>6.8278716014447127E-15</v>
      </c>
      <c r="AM66" s="5">
        <v>1.517674874662589E-13</v>
      </c>
      <c r="AN66" s="5">
        <v>6.616929226765933E-14</v>
      </c>
      <c r="AO66" s="5">
        <v>-2.7311486405778851E-14</v>
      </c>
      <c r="AP66" s="5">
        <v>-7.1054273576010019E-15</v>
      </c>
      <c r="AQ66" s="5">
        <v>-2.2204460492503131E-15</v>
      </c>
      <c r="AR66" s="5">
        <v>2.2204460492503131E-15</v>
      </c>
      <c r="AS66" s="5">
        <v>-6.0021432268797525E-15</v>
      </c>
      <c r="AT66" s="5">
        <v>4.418687638008123E-14</v>
      </c>
      <c r="AU66" s="5">
        <v>4.8849813083506888E-14</v>
      </c>
      <c r="AV66" s="5">
        <v>-2.7755575615628914E-15</v>
      </c>
      <c r="AW66" s="5">
        <v>2.2815083156046967E-14</v>
      </c>
      <c r="AX66" s="5">
        <v>-1.5210055437364645E-14</v>
      </c>
      <c r="AY66" s="5">
        <v>0</v>
      </c>
      <c r="AZ66" s="5">
        <v>-1.3988810110276972E-14</v>
      </c>
      <c r="BA66" s="5">
        <v>2.7422508708241367E-14</v>
      </c>
      <c r="BB66" s="5">
        <v>-9.3258734068513149E-15</v>
      </c>
      <c r="BC66" s="22">
        <f t="shared" si="0"/>
        <v>-4.8640562064217185E-13</v>
      </c>
      <c r="BD66" s="5">
        <v>-4.4911990793039536E-13</v>
      </c>
      <c r="BE66" s="5">
        <v>1.1102230246251565E-15</v>
      </c>
      <c r="BF66" s="5">
        <v>0</v>
      </c>
      <c r="BG66" s="5">
        <v>0</v>
      </c>
      <c r="BH66" s="5">
        <v>-4.6185277824406512E-13</v>
      </c>
      <c r="BI66" s="5">
        <v>4.1389114358025836E-13</v>
      </c>
      <c r="BJ66" s="5">
        <v>3.3306690738754696E-16</v>
      </c>
      <c r="BK66" s="23">
        <f t="shared" si="1"/>
        <v>-9.8204387330436127E-13</v>
      </c>
    </row>
    <row r="67" spans="1:63" ht="10.95" customHeight="1" x14ac:dyDescent="0.2">
      <c r="A67" s="82" t="s">
        <v>35</v>
      </c>
      <c r="B67" s="83"/>
      <c r="C67" s="84"/>
      <c r="D67" s="21">
        <f>D57+D58+D59+D64</f>
        <v>252378</v>
      </c>
      <c r="E67" s="21">
        <f t="shared" ref="E67:BB67" si="10">E57+E58+E59+E64</f>
        <v>108762.00000000003</v>
      </c>
      <c r="F67" s="21">
        <f t="shared" si="10"/>
        <v>148071</v>
      </c>
      <c r="G67" s="21">
        <f t="shared" si="10"/>
        <v>70698</v>
      </c>
      <c r="H67" s="21">
        <f t="shared" si="10"/>
        <v>29647</v>
      </c>
      <c r="I67" s="21">
        <f t="shared" si="10"/>
        <v>795313.99999999977</v>
      </c>
      <c r="J67" s="21">
        <f t="shared" si="10"/>
        <v>13437.000000000004</v>
      </c>
      <c r="K67" s="21">
        <f t="shared" si="10"/>
        <v>43876.999999999993</v>
      </c>
      <c r="L67" s="21">
        <f t="shared" si="10"/>
        <v>39896</v>
      </c>
      <c r="M67" s="21">
        <f t="shared" si="10"/>
        <v>23274.000000000004</v>
      </c>
      <c r="N67" s="21">
        <f t="shared" si="10"/>
        <v>24892.000000000004</v>
      </c>
      <c r="O67" s="21">
        <f t="shared" si="10"/>
        <v>90298.999999999971</v>
      </c>
      <c r="P67" s="21">
        <f t="shared" si="10"/>
        <v>10269</v>
      </c>
      <c r="Q67" s="21">
        <f t="shared" si="10"/>
        <v>379031.99999999994</v>
      </c>
      <c r="R67" s="21">
        <f t="shared" si="10"/>
        <v>52495.000000000022</v>
      </c>
      <c r="S67" s="21">
        <f t="shared" si="10"/>
        <v>131711.00000000003</v>
      </c>
      <c r="T67" s="21">
        <f t="shared" si="10"/>
        <v>43757</v>
      </c>
      <c r="U67" s="21">
        <f t="shared" si="10"/>
        <v>47279.000000000015</v>
      </c>
      <c r="V67" s="21">
        <f t="shared" si="10"/>
        <v>51033.000000000007</v>
      </c>
      <c r="W67" s="21">
        <f t="shared" si="10"/>
        <v>47097.999999999985</v>
      </c>
      <c r="X67" s="21">
        <f t="shared" si="10"/>
        <v>19133.999999999996</v>
      </c>
      <c r="Y67" s="21">
        <f t="shared" si="10"/>
        <v>25960</v>
      </c>
      <c r="Z67" s="21">
        <f t="shared" si="10"/>
        <v>103849.99999999996</v>
      </c>
      <c r="AA67" s="21">
        <f t="shared" si="10"/>
        <v>71369</v>
      </c>
      <c r="AB67" s="21">
        <f t="shared" si="10"/>
        <v>134040.99999999994</v>
      </c>
      <c r="AC67" s="21">
        <f t="shared" si="10"/>
        <v>65268.999999999993</v>
      </c>
      <c r="AD67" s="21">
        <f t="shared" si="10"/>
        <v>88184.999999999956</v>
      </c>
      <c r="AE67" s="21">
        <f t="shared" si="10"/>
        <v>169218</v>
      </c>
      <c r="AF67" s="21">
        <f t="shared" si="10"/>
        <v>78635</v>
      </c>
      <c r="AG67" s="21">
        <f t="shared" si="10"/>
        <v>107629.00000000003</v>
      </c>
      <c r="AH67" s="21">
        <f t="shared" si="10"/>
        <v>149917</v>
      </c>
      <c r="AI67" s="21">
        <f t="shared" si="10"/>
        <v>74992</v>
      </c>
      <c r="AJ67" s="21">
        <f t="shared" si="10"/>
        <v>33021</v>
      </c>
      <c r="AK67" s="21">
        <f t="shared" si="10"/>
        <v>40804</v>
      </c>
      <c r="AL67" s="21">
        <f t="shared" si="10"/>
        <v>245628.99999999997</v>
      </c>
      <c r="AM67" s="21">
        <f t="shared" si="10"/>
        <v>344580.00000000006</v>
      </c>
      <c r="AN67" s="21">
        <f t="shared" si="10"/>
        <v>579205</v>
      </c>
      <c r="AO67" s="21">
        <f t="shared" si="10"/>
        <v>355662.00000000006</v>
      </c>
      <c r="AP67" s="21">
        <f t="shared" si="10"/>
        <v>198074</v>
      </c>
      <c r="AQ67" s="21">
        <f t="shared" si="10"/>
        <v>246353</v>
      </c>
      <c r="AR67" s="21">
        <f t="shared" si="10"/>
        <v>55618</v>
      </c>
      <c r="AS67" s="21">
        <f t="shared" si="10"/>
        <v>8608</v>
      </c>
      <c r="AT67" s="21">
        <f t="shared" si="10"/>
        <v>145196</v>
      </c>
      <c r="AU67" s="21">
        <f t="shared" si="10"/>
        <v>248120.00000000003</v>
      </c>
      <c r="AV67" s="21">
        <f t="shared" si="10"/>
        <v>44334</v>
      </c>
      <c r="AW67" s="21">
        <f t="shared" si="10"/>
        <v>138168</v>
      </c>
      <c r="AX67" s="21">
        <f t="shared" si="10"/>
        <v>146241.99999999997</v>
      </c>
      <c r="AY67" s="21">
        <f t="shared" si="10"/>
        <v>0</v>
      </c>
      <c r="AZ67" s="21">
        <f t="shared" si="10"/>
        <v>57826.000000000007</v>
      </c>
      <c r="BA67" s="21">
        <f t="shared" si="10"/>
        <v>93100.000000000015</v>
      </c>
      <c r="BB67" s="21">
        <f t="shared" si="10"/>
        <v>239304</v>
      </c>
      <c r="BC67" s="21">
        <f t="shared" ref="BC67:BK67" si="11">BC57+BC58+BC59+BC64</f>
        <v>6711262.0000000009</v>
      </c>
      <c r="BD67" s="21">
        <f t="shared" si="11"/>
        <v>1108490</v>
      </c>
      <c r="BE67" s="21">
        <f t="shared" si="11"/>
        <v>143559</v>
      </c>
      <c r="BF67" s="21">
        <f t="shared" si="11"/>
        <v>1532204</v>
      </c>
      <c r="BG67" s="21">
        <f t="shared" si="11"/>
        <v>104919</v>
      </c>
      <c r="BH67" s="21">
        <f t="shared" si="11"/>
        <v>4700085.0000000009</v>
      </c>
      <c r="BI67" s="21">
        <f t="shared" si="11"/>
        <v>1260227.0000000002</v>
      </c>
      <c r="BJ67" s="21">
        <f t="shared" si="11"/>
        <v>-33878.000000000007</v>
      </c>
      <c r="BK67" s="21">
        <f t="shared" si="11"/>
        <v>15526868</v>
      </c>
    </row>
    <row r="68" spans="1:63" x14ac:dyDescent="0.2">
      <c r="A68" s="73" t="s">
        <v>28</v>
      </c>
      <c r="B68" s="74"/>
      <c r="C68" s="75"/>
      <c r="D68" s="18">
        <f>D69+D75</f>
        <v>325589</v>
      </c>
      <c r="E68" s="18">
        <f t="shared" ref="E68:BB68" si="12">E69+E75</f>
        <v>111579</v>
      </c>
      <c r="F68" s="18">
        <f t="shared" si="12"/>
        <v>89257</v>
      </c>
      <c r="G68" s="18">
        <f t="shared" si="12"/>
        <v>84866</v>
      </c>
      <c r="H68" s="18">
        <f t="shared" si="12"/>
        <v>16867</v>
      </c>
      <c r="I68" s="18">
        <f t="shared" si="12"/>
        <v>156360</v>
      </c>
      <c r="J68" s="18">
        <f t="shared" si="12"/>
        <v>3708</v>
      </c>
      <c r="K68" s="18">
        <f t="shared" si="12"/>
        <v>12323</v>
      </c>
      <c r="L68" s="18">
        <f t="shared" si="12"/>
        <v>23549</v>
      </c>
      <c r="M68" s="18">
        <f t="shared" si="12"/>
        <v>13199</v>
      </c>
      <c r="N68" s="18">
        <f t="shared" si="12"/>
        <v>14140</v>
      </c>
      <c r="O68" s="18">
        <f t="shared" si="12"/>
        <v>29380</v>
      </c>
      <c r="P68" s="18">
        <f t="shared" si="12"/>
        <v>8539</v>
      </c>
      <c r="Q68" s="18">
        <f t="shared" si="12"/>
        <v>64906</v>
      </c>
      <c r="R68" s="18">
        <f t="shared" si="12"/>
        <v>19835</v>
      </c>
      <c r="S68" s="18">
        <f t="shared" si="12"/>
        <v>25765</v>
      </c>
      <c r="T68" s="18">
        <f t="shared" si="12"/>
        <v>8041</v>
      </c>
      <c r="U68" s="18">
        <f t="shared" si="12"/>
        <v>39213</v>
      </c>
      <c r="V68" s="18">
        <f t="shared" si="12"/>
        <v>9199</v>
      </c>
      <c r="W68" s="18">
        <f t="shared" si="12"/>
        <v>12882</v>
      </c>
      <c r="X68" s="18">
        <f t="shared" si="12"/>
        <v>4619</v>
      </c>
      <c r="Y68" s="18">
        <f t="shared" si="12"/>
        <v>8408</v>
      </c>
      <c r="Z68" s="18">
        <f t="shared" si="12"/>
        <v>31368</v>
      </c>
      <c r="AA68" s="18">
        <f t="shared" si="12"/>
        <v>29344</v>
      </c>
      <c r="AB68" s="18">
        <f t="shared" si="12"/>
        <v>19319</v>
      </c>
      <c r="AC68" s="18">
        <f t="shared" si="12"/>
        <v>19953</v>
      </c>
      <c r="AD68" s="18">
        <f t="shared" si="12"/>
        <v>36397</v>
      </c>
      <c r="AE68" s="18">
        <f t="shared" si="12"/>
        <v>73924</v>
      </c>
      <c r="AF68" s="18">
        <f t="shared" si="12"/>
        <v>20242</v>
      </c>
      <c r="AG68" s="18">
        <f t="shared" si="12"/>
        <v>28768</v>
      </c>
      <c r="AH68" s="18">
        <f t="shared" si="12"/>
        <v>13454</v>
      </c>
      <c r="AI68" s="18">
        <f t="shared" si="12"/>
        <v>24772</v>
      </c>
      <c r="AJ68" s="18">
        <f t="shared" si="12"/>
        <v>8459</v>
      </c>
      <c r="AK68" s="18">
        <f t="shared" si="12"/>
        <v>25763</v>
      </c>
      <c r="AL68" s="18">
        <f t="shared" si="12"/>
        <v>204980</v>
      </c>
      <c r="AM68" s="18">
        <f t="shared" si="12"/>
        <v>264623</v>
      </c>
      <c r="AN68" s="18">
        <f t="shared" si="12"/>
        <v>812411</v>
      </c>
      <c r="AO68" s="18">
        <f t="shared" si="12"/>
        <v>267682</v>
      </c>
      <c r="AP68" s="18">
        <f t="shared" si="12"/>
        <v>231895</v>
      </c>
      <c r="AQ68" s="18">
        <f t="shared" si="12"/>
        <v>445288</v>
      </c>
      <c r="AR68" s="18">
        <f t="shared" si="12"/>
        <v>655387</v>
      </c>
      <c r="AS68" s="18">
        <f t="shared" si="12"/>
        <v>15797</v>
      </c>
      <c r="AT68" s="18">
        <f t="shared" si="12"/>
        <v>115828</v>
      </c>
      <c r="AU68" s="18">
        <f t="shared" si="12"/>
        <v>439064</v>
      </c>
      <c r="AV68" s="18">
        <f t="shared" si="12"/>
        <v>93670</v>
      </c>
      <c r="AW68" s="18">
        <f t="shared" si="12"/>
        <v>176188</v>
      </c>
      <c r="AX68" s="18">
        <f t="shared" si="12"/>
        <v>165650</v>
      </c>
      <c r="AY68" s="18">
        <f t="shared" si="12"/>
        <v>59474</v>
      </c>
      <c r="AZ68" s="18">
        <f t="shared" si="12"/>
        <v>325997</v>
      </c>
      <c r="BA68" s="18">
        <f t="shared" si="12"/>
        <v>151995</v>
      </c>
      <c r="BB68" s="18">
        <f t="shared" si="12"/>
        <v>668630</v>
      </c>
      <c r="BC68" s="21">
        <f t="shared" ref="BC68" si="13">SUM(BC69:BC75)</f>
        <v>10263506</v>
      </c>
    </row>
    <row r="69" spans="1:63" x14ac:dyDescent="0.2">
      <c r="A69" s="76" t="s">
        <v>4</v>
      </c>
      <c r="B69" s="77"/>
      <c r="C69" s="78"/>
      <c r="D69" s="28">
        <f>D70+D71+D74</f>
        <v>33816</v>
      </c>
      <c r="E69" s="28">
        <f t="shared" ref="E69:BB69" si="14">E70+E71+E74</f>
        <v>22610</v>
      </c>
      <c r="F69" s="28">
        <f t="shared" si="14"/>
        <v>19400</v>
      </c>
      <c r="G69" s="28">
        <f t="shared" si="14"/>
        <v>4870</v>
      </c>
      <c r="H69" s="28">
        <f t="shared" si="14"/>
        <v>6760</v>
      </c>
      <c r="I69" s="28">
        <f t="shared" si="14"/>
        <v>89172</v>
      </c>
      <c r="J69" s="28">
        <f t="shared" si="14"/>
        <v>1839</v>
      </c>
      <c r="K69" s="28">
        <f t="shared" si="14"/>
        <v>10391</v>
      </c>
      <c r="L69" s="28">
        <f t="shared" si="14"/>
        <v>16634</v>
      </c>
      <c r="M69" s="28">
        <f t="shared" si="14"/>
        <v>9448</v>
      </c>
      <c r="N69" s="28">
        <f t="shared" si="14"/>
        <v>7029</v>
      </c>
      <c r="O69" s="28">
        <f t="shared" si="14"/>
        <v>14705</v>
      </c>
      <c r="P69" s="28">
        <f t="shared" si="14"/>
        <v>5236</v>
      </c>
      <c r="Q69" s="28">
        <f t="shared" si="14"/>
        <v>9827</v>
      </c>
      <c r="R69" s="28">
        <f t="shared" si="14"/>
        <v>7727</v>
      </c>
      <c r="S69" s="28">
        <f t="shared" si="14"/>
        <v>10053</v>
      </c>
      <c r="T69" s="28">
        <f t="shared" si="14"/>
        <v>3149</v>
      </c>
      <c r="U69" s="28">
        <f t="shared" si="14"/>
        <v>14419</v>
      </c>
      <c r="V69" s="28">
        <f t="shared" si="14"/>
        <v>3220</v>
      </c>
      <c r="W69" s="28">
        <f t="shared" si="14"/>
        <v>6767</v>
      </c>
      <c r="X69" s="28">
        <f t="shared" si="14"/>
        <v>2908</v>
      </c>
      <c r="Y69" s="28">
        <f t="shared" si="14"/>
        <v>3856</v>
      </c>
      <c r="Z69" s="28">
        <f t="shared" si="14"/>
        <v>22668</v>
      </c>
      <c r="AA69" s="28">
        <f t="shared" si="14"/>
        <v>20250</v>
      </c>
      <c r="AB69" s="28">
        <f t="shared" si="14"/>
        <v>13160</v>
      </c>
      <c r="AC69" s="28">
        <f t="shared" si="14"/>
        <v>6621</v>
      </c>
      <c r="AD69" s="28">
        <f t="shared" si="14"/>
        <v>22556</v>
      </c>
      <c r="AE69" s="28">
        <f t="shared" si="14"/>
        <v>42470</v>
      </c>
      <c r="AF69" s="28">
        <f t="shared" si="14"/>
        <v>15734</v>
      </c>
      <c r="AG69" s="28">
        <f t="shared" si="14"/>
        <v>13134</v>
      </c>
      <c r="AH69" s="28">
        <f t="shared" si="14"/>
        <v>18613</v>
      </c>
      <c r="AI69" s="28">
        <f t="shared" si="14"/>
        <v>19450</v>
      </c>
      <c r="AJ69" s="28">
        <f t="shared" si="14"/>
        <v>7068</v>
      </c>
      <c r="AK69" s="28">
        <f t="shared" si="14"/>
        <v>13803</v>
      </c>
      <c r="AL69" s="28">
        <f t="shared" si="14"/>
        <v>42340</v>
      </c>
      <c r="AM69" s="28">
        <f t="shared" si="14"/>
        <v>110214</v>
      </c>
      <c r="AN69" s="28">
        <f t="shared" si="14"/>
        <v>404268</v>
      </c>
      <c r="AO69" s="28">
        <f t="shared" si="14"/>
        <v>144416</v>
      </c>
      <c r="AP69" s="28">
        <f t="shared" si="14"/>
        <v>106305</v>
      </c>
      <c r="AQ69" s="28">
        <f t="shared" si="14"/>
        <v>181285</v>
      </c>
      <c r="AR69" s="28">
        <f t="shared" si="14"/>
        <v>9024</v>
      </c>
      <c r="AS69" s="28">
        <f t="shared" si="14"/>
        <v>5338</v>
      </c>
      <c r="AT69" s="28">
        <f t="shared" si="14"/>
        <v>59275</v>
      </c>
      <c r="AU69" s="28">
        <f t="shared" si="14"/>
        <v>223974</v>
      </c>
      <c r="AV69" s="28">
        <f t="shared" si="14"/>
        <v>85753</v>
      </c>
      <c r="AW69" s="28">
        <f t="shared" si="14"/>
        <v>105058</v>
      </c>
      <c r="AX69" s="28">
        <f t="shared" si="14"/>
        <v>107307</v>
      </c>
      <c r="AY69" s="28">
        <f t="shared" si="14"/>
        <v>59474</v>
      </c>
      <c r="AZ69" s="28">
        <f t="shared" si="14"/>
        <v>316746</v>
      </c>
      <c r="BA69" s="28">
        <f t="shared" si="14"/>
        <v>144353</v>
      </c>
      <c r="BB69" s="28">
        <f t="shared" si="14"/>
        <v>567850</v>
      </c>
      <c r="BC69" s="22">
        <f t="shared" si="0"/>
        <v>3192343</v>
      </c>
    </row>
    <row r="70" spans="1:63" x14ac:dyDescent="0.2">
      <c r="A70" s="76" t="s">
        <v>81</v>
      </c>
      <c r="B70" s="77"/>
      <c r="C70" s="34"/>
      <c r="D70" s="28">
        <v>28639</v>
      </c>
      <c r="E70" s="5">
        <v>19821</v>
      </c>
      <c r="F70" s="5">
        <v>14302</v>
      </c>
      <c r="G70" s="5">
        <v>3824</v>
      </c>
      <c r="H70" s="5">
        <v>5419</v>
      </c>
      <c r="I70" s="5">
        <v>69411</v>
      </c>
      <c r="J70" s="5">
        <v>1413</v>
      </c>
      <c r="K70" s="5">
        <v>8538</v>
      </c>
      <c r="L70" s="5">
        <v>13523</v>
      </c>
      <c r="M70" s="5">
        <v>7916</v>
      </c>
      <c r="N70" s="5">
        <v>5765</v>
      </c>
      <c r="O70" s="5">
        <v>11570</v>
      </c>
      <c r="P70" s="5">
        <v>4278</v>
      </c>
      <c r="Q70" s="5">
        <v>7006</v>
      </c>
      <c r="R70" s="5">
        <v>5929</v>
      </c>
      <c r="S70" s="5">
        <v>7616</v>
      </c>
      <c r="T70" s="5">
        <v>2437</v>
      </c>
      <c r="U70" s="5">
        <v>11058</v>
      </c>
      <c r="V70" s="5">
        <v>2510</v>
      </c>
      <c r="W70" s="5">
        <v>5364</v>
      </c>
      <c r="X70" s="5">
        <v>2307</v>
      </c>
      <c r="Y70" s="5">
        <v>2977</v>
      </c>
      <c r="Z70" s="5">
        <v>17762</v>
      </c>
      <c r="AA70" s="5">
        <v>16671</v>
      </c>
      <c r="AB70" s="5">
        <v>10273</v>
      </c>
      <c r="AC70" s="5">
        <v>5351</v>
      </c>
      <c r="AD70" s="5">
        <v>17921</v>
      </c>
      <c r="AE70" s="5">
        <v>34110</v>
      </c>
      <c r="AF70" s="5">
        <v>12414</v>
      </c>
      <c r="AG70" s="5">
        <v>10532</v>
      </c>
      <c r="AH70" s="5">
        <v>14466</v>
      </c>
      <c r="AI70" s="5">
        <v>16374</v>
      </c>
      <c r="AJ70" s="5">
        <v>5727</v>
      </c>
      <c r="AK70" s="5">
        <v>11446</v>
      </c>
      <c r="AL70" s="5">
        <v>31380</v>
      </c>
      <c r="AM70" s="5">
        <v>90262</v>
      </c>
      <c r="AN70" s="5">
        <v>322109</v>
      </c>
      <c r="AO70" s="5">
        <v>115820</v>
      </c>
      <c r="AP70" s="5">
        <v>84430</v>
      </c>
      <c r="AQ70" s="5">
        <v>140274</v>
      </c>
      <c r="AR70" s="5">
        <v>7050</v>
      </c>
      <c r="AS70" s="5">
        <v>4404</v>
      </c>
      <c r="AT70" s="5">
        <v>49789</v>
      </c>
      <c r="AU70" s="5">
        <v>180941</v>
      </c>
      <c r="AV70" s="5">
        <v>72238</v>
      </c>
      <c r="AW70" s="5">
        <v>90833</v>
      </c>
      <c r="AX70" s="5">
        <v>89143</v>
      </c>
      <c r="AY70" s="5">
        <v>57888</v>
      </c>
      <c r="AZ70" s="5">
        <v>254306</v>
      </c>
      <c r="BA70" s="5">
        <v>117957</v>
      </c>
      <c r="BB70" s="5">
        <v>408467</v>
      </c>
      <c r="BC70" s="22">
        <f t="shared" si="0"/>
        <v>2531961</v>
      </c>
    </row>
    <row r="71" spans="1:63" x14ac:dyDescent="0.2">
      <c r="A71" s="76" t="s">
        <v>82</v>
      </c>
      <c r="B71" s="77"/>
      <c r="C71" s="34"/>
      <c r="D71" s="28">
        <f>SUM(D72:D73)</f>
        <v>5177</v>
      </c>
      <c r="E71" s="28">
        <f t="shared" ref="E71:BB71" si="15">SUM(E72:E73)</f>
        <v>2789</v>
      </c>
      <c r="F71" s="28">
        <f t="shared" si="15"/>
        <v>5098</v>
      </c>
      <c r="G71" s="28">
        <f t="shared" si="15"/>
        <v>1046</v>
      </c>
      <c r="H71" s="28">
        <f t="shared" si="15"/>
        <v>1341</v>
      </c>
      <c r="I71" s="28">
        <f t="shared" si="15"/>
        <v>19761</v>
      </c>
      <c r="J71" s="28">
        <f t="shared" si="15"/>
        <v>426</v>
      </c>
      <c r="K71" s="28">
        <f t="shared" si="15"/>
        <v>1853</v>
      </c>
      <c r="L71" s="28">
        <f t="shared" si="15"/>
        <v>3111</v>
      </c>
      <c r="M71" s="28">
        <f t="shared" si="15"/>
        <v>1532</v>
      </c>
      <c r="N71" s="28">
        <f t="shared" si="15"/>
        <v>1264</v>
      </c>
      <c r="O71" s="28">
        <f t="shared" si="15"/>
        <v>3135</v>
      </c>
      <c r="P71" s="28">
        <f t="shared" si="15"/>
        <v>958</v>
      </c>
      <c r="Q71" s="28">
        <f t="shared" si="15"/>
        <v>2821</v>
      </c>
      <c r="R71" s="28">
        <f t="shared" si="15"/>
        <v>1798</v>
      </c>
      <c r="S71" s="28">
        <f t="shared" si="15"/>
        <v>2437</v>
      </c>
      <c r="T71" s="28">
        <f t="shared" si="15"/>
        <v>712</v>
      </c>
      <c r="U71" s="28">
        <f t="shared" si="15"/>
        <v>3361</v>
      </c>
      <c r="V71" s="28">
        <f t="shared" si="15"/>
        <v>710</v>
      </c>
      <c r="W71" s="28">
        <f t="shared" si="15"/>
        <v>1403</v>
      </c>
      <c r="X71" s="28">
        <f t="shared" si="15"/>
        <v>601</v>
      </c>
      <c r="Y71" s="28">
        <f t="shared" si="15"/>
        <v>879</v>
      </c>
      <c r="Z71" s="28">
        <f t="shared" si="15"/>
        <v>4906</v>
      </c>
      <c r="AA71" s="28">
        <f t="shared" si="15"/>
        <v>3579</v>
      </c>
      <c r="AB71" s="28">
        <f t="shared" si="15"/>
        <v>2887</v>
      </c>
      <c r="AC71" s="28">
        <f t="shared" si="15"/>
        <v>1270</v>
      </c>
      <c r="AD71" s="28">
        <f t="shared" si="15"/>
        <v>4635</v>
      </c>
      <c r="AE71" s="28">
        <f t="shared" si="15"/>
        <v>8360</v>
      </c>
      <c r="AF71" s="28">
        <f t="shared" si="15"/>
        <v>3320</v>
      </c>
      <c r="AG71" s="28">
        <f t="shared" si="15"/>
        <v>2602</v>
      </c>
      <c r="AH71" s="28">
        <f t="shared" si="15"/>
        <v>4147</v>
      </c>
      <c r="AI71" s="28">
        <f t="shared" si="15"/>
        <v>3076</v>
      </c>
      <c r="AJ71" s="28">
        <f t="shared" si="15"/>
        <v>1341</v>
      </c>
      <c r="AK71" s="28">
        <f t="shared" si="15"/>
        <v>2357</v>
      </c>
      <c r="AL71" s="28">
        <f t="shared" si="15"/>
        <v>10960</v>
      </c>
      <c r="AM71" s="28">
        <f t="shared" si="15"/>
        <v>19952</v>
      </c>
      <c r="AN71" s="28">
        <f t="shared" si="15"/>
        <v>82159</v>
      </c>
      <c r="AO71" s="28">
        <f t="shared" si="15"/>
        <v>28596</v>
      </c>
      <c r="AP71" s="28">
        <f t="shared" si="15"/>
        <v>21875</v>
      </c>
      <c r="AQ71" s="28">
        <f t="shared" si="15"/>
        <v>41011</v>
      </c>
      <c r="AR71" s="28">
        <f t="shared" si="15"/>
        <v>1974</v>
      </c>
      <c r="AS71" s="28">
        <f t="shared" si="15"/>
        <v>934</v>
      </c>
      <c r="AT71" s="28">
        <f t="shared" si="15"/>
        <v>9486</v>
      </c>
      <c r="AU71" s="28">
        <f t="shared" si="15"/>
        <v>43033</v>
      </c>
      <c r="AV71" s="28">
        <f t="shared" si="15"/>
        <v>13515</v>
      </c>
      <c r="AW71" s="28">
        <f t="shared" si="15"/>
        <v>14225</v>
      </c>
      <c r="AX71" s="28">
        <f t="shared" si="15"/>
        <v>18164</v>
      </c>
      <c r="AY71" s="28">
        <f t="shared" si="15"/>
        <v>1586</v>
      </c>
      <c r="AZ71" s="28">
        <f t="shared" si="15"/>
        <v>55104</v>
      </c>
      <c r="BA71" s="28">
        <f t="shared" si="15"/>
        <v>19176</v>
      </c>
      <c r="BB71" s="28">
        <f t="shared" si="15"/>
        <v>76174</v>
      </c>
      <c r="BC71" s="22">
        <f t="shared" si="0"/>
        <v>562617</v>
      </c>
    </row>
    <row r="72" spans="1:63" x14ac:dyDescent="0.2">
      <c r="A72" s="76" t="s">
        <v>83</v>
      </c>
      <c r="B72" s="77"/>
      <c r="C72" s="34"/>
      <c r="D72" s="28">
        <v>5177</v>
      </c>
      <c r="E72" s="5">
        <v>2789</v>
      </c>
      <c r="F72" s="5">
        <v>4118</v>
      </c>
      <c r="G72" s="5">
        <v>1016</v>
      </c>
      <c r="H72" s="5">
        <v>1308</v>
      </c>
      <c r="I72" s="5">
        <v>19367</v>
      </c>
      <c r="J72" s="5">
        <v>392</v>
      </c>
      <c r="K72" s="5">
        <v>1833</v>
      </c>
      <c r="L72" s="5">
        <v>3082</v>
      </c>
      <c r="M72" s="5">
        <v>1517</v>
      </c>
      <c r="N72" s="5">
        <v>1206</v>
      </c>
      <c r="O72" s="5">
        <v>2872</v>
      </c>
      <c r="P72" s="5">
        <v>937</v>
      </c>
      <c r="Q72" s="5">
        <v>1974</v>
      </c>
      <c r="R72" s="5">
        <v>1783</v>
      </c>
      <c r="S72" s="5">
        <v>2232</v>
      </c>
      <c r="T72" s="5">
        <v>660</v>
      </c>
      <c r="U72" s="5">
        <v>3187</v>
      </c>
      <c r="V72" s="5">
        <v>628</v>
      </c>
      <c r="W72" s="5">
        <v>1375</v>
      </c>
      <c r="X72" s="5">
        <v>570</v>
      </c>
      <c r="Y72" s="5">
        <v>823</v>
      </c>
      <c r="Z72" s="5">
        <v>4803</v>
      </c>
      <c r="AA72" s="5">
        <v>3460</v>
      </c>
      <c r="AB72" s="5">
        <v>2656</v>
      </c>
      <c r="AC72" s="5">
        <v>1214</v>
      </c>
      <c r="AD72" s="5">
        <v>4558</v>
      </c>
      <c r="AE72" s="5">
        <v>8079</v>
      </c>
      <c r="AF72" s="5">
        <v>3225</v>
      </c>
      <c r="AG72" s="5">
        <v>2542</v>
      </c>
      <c r="AH72" s="5">
        <v>3984</v>
      </c>
      <c r="AI72" s="5">
        <v>2995</v>
      </c>
      <c r="AJ72" s="5">
        <v>1264</v>
      </c>
      <c r="AK72" s="5">
        <v>2324</v>
      </c>
      <c r="AL72" s="5">
        <v>9203</v>
      </c>
      <c r="AM72" s="5">
        <v>19642</v>
      </c>
      <c r="AN72" s="5">
        <v>81427</v>
      </c>
      <c r="AO72" s="5">
        <v>27010</v>
      </c>
      <c r="AP72" s="5">
        <v>20152</v>
      </c>
      <c r="AQ72" s="5">
        <v>34959</v>
      </c>
      <c r="AR72" s="5">
        <v>1927</v>
      </c>
      <c r="AS72" s="5">
        <v>926</v>
      </c>
      <c r="AT72" s="5">
        <v>9425</v>
      </c>
      <c r="AU72" s="5">
        <v>41609</v>
      </c>
      <c r="AV72" s="5">
        <v>13453</v>
      </c>
      <c r="AW72" s="5">
        <v>14147</v>
      </c>
      <c r="AX72" s="5">
        <v>17968</v>
      </c>
      <c r="AY72" s="5">
        <v>1586</v>
      </c>
      <c r="AZ72" s="5">
        <v>54801</v>
      </c>
      <c r="BA72" s="5">
        <v>19151</v>
      </c>
      <c r="BB72" s="5">
        <v>74045</v>
      </c>
      <c r="BC72" s="22">
        <f t="shared" si="0"/>
        <v>541381</v>
      </c>
    </row>
    <row r="73" spans="1:63" x14ac:dyDescent="0.2">
      <c r="A73" s="76" t="s">
        <v>84</v>
      </c>
      <c r="B73" s="77"/>
      <c r="C73" s="34"/>
      <c r="D73" s="28">
        <v>0</v>
      </c>
      <c r="E73" s="5">
        <v>0</v>
      </c>
      <c r="F73" s="5">
        <v>980</v>
      </c>
      <c r="G73" s="5">
        <v>30</v>
      </c>
      <c r="H73" s="5">
        <v>33</v>
      </c>
      <c r="I73" s="5">
        <v>394</v>
      </c>
      <c r="J73" s="5">
        <v>34</v>
      </c>
      <c r="K73" s="5">
        <v>20</v>
      </c>
      <c r="L73" s="5">
        <v>29</v>
      </c>
      <c r="M73" s="5">
        <v>15</v>
      </c>
      <c r="N73" s="5">
        <v>58</v>
      </c>
      <c r="O73" s="5">
        <v>263</v>
      </c>
      <c r="P73" s="5">
        <v>21</v>
      </c>
      <c r="Q73" s="5">
        <v>847</v>
      </c>
      <c r="R73" s="5">
        <v>15</v>
      </c>
      <c r="S73" s="5">
        <v>205</v>
      </c>
      <c r="T73" s="5">
        <v>52</v>
      </c>
      <c r="U73" s="5">
        <v>174</v>
      </c>
      <c r="V73" s="5">
        <v>82</v>
      </c>
      <c r="W73" s="5">
        <v>28</v>
      </c>
      <c r="X73" s="5">
        <v>31</v>
      </c>
      <c r="Y73" s="5">
        <v>56</v>
      </c>
      <c r="Z73" s="5">
        <v>103</v>
      </c>
      <c r="AA73" s="5">
        <v>119</v>
      </c>
      <c r="AB73" s="5">
        <v>231</v>
      </c>
      <c r="AC73" s="5">
        <v>56</v>
      </c>
      <c r="AD73" s="5">
        <v>77</v>
      </c>
      <c r="AE73" s="5">
        <v>281</v>
      </c>
      <c r="AF73" s="5">
        <v>95</v>
      </c>
      <c r="AG73" s="5">
        <v>60</v>
      </c>
      <c r="AH73" s="5">
        <v>163</v>
      </c>
      <c r="AI73" s="5">
        <v>81</v>
      </c>
      <c r="AJ73" s="5">
        <v>77</v>
      </c>
      <c r="AK73" s="5">
        <v>33</v>
      </c>
      <c r="AL73" s="5">
        <v>1757</v>
      </c>
      <c r="AM73" s="5">
        <v>310</v>
      </c>
      <c r="AN73" s="5">
        <v>732</v>
      </c>
      <c r="AO73" s="5">
        <v>1586</v>
      </c>
      <c r="AP73" s="5">
        <v>1723</v>
      </c>
      <c r="AQ73" s="5">
        <v>6052</v>
      </c>
      <c r="AR73" s="5">
        <v>47</v>
      </c>
      <c r="AS73" s="5">
        <v>8</v>
      </c>
      <c r="AT73" s="5">
        <v>61</v>
      </c>
      <c r="AU73" s="5">
        <v>1424</v>
      </c>
      <c r="AV73" s="5">
        <v>62</v>
      </c>
      <c r="AW73" s="5">
        <v>78</v>
      </c>
      <c r="AX73" s="5">
        <v>196</v>
      </c>
      <c r="AY73" s="5">
        <v>0</v>
      </c>
      <c r="AZ73" s="5">
        <v>303</v>
      </c>
      <c r="BA73" s="5">
        <v>25</v>
      </c>
      <c r="BB73" s="5">
        <v>2129</v>
      </c>
      <c r="BC73" s="22">
        <f t="shared" si="0"/>
        <v>21236</v>
      </c>
    </row>
    <row r="74" spans="1:63" x14ac:dyDescent="0.2">
      <c r="A74" s="76" t="s">
        <v>85</v>
      </c>
      <c r="B74" s="77"/>
      <c r="C74" s="34"/>
      <c r="D74" s="28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7336</v>
      </c>
      <c r="BA74" s="5">
        <v>7220</v>
      </c>
      <c r="BB74" s="5">
        <v>83209</v>
      </c>
      <c r="BC74" s="22">
        <f t="shared" si="0"/>
        <v>97765</v>
      </c>
    </row>
    <row r="75" spans="1:63" x14ac:dyDescent="0.2">
      <c r="A75" s="76" t="s">
        <v>5</v>
      </c>
      <c r="B75" s="77"/>
      <c r="C75" s="78"/>
      <c r="D75" s="28">
        <v>291773</v>
      </c>
      <c r="E75" s="5">
        <v>88969</v>
      </c>
      <c r="F75" s="5">
        <v>69857</v>
      </c>
      <c r="G75" s="5">
        <v>79996</v>
      </c>
      <c r="H75" s="5">
        <v>10107</v>
      </c>
      <c r="I75" s="5">
        <v>67188</v>
      </c>
      <c r="J75" s="5">
        <v>1869</v>
      </c>
      <c r="K75" s="5">
        <v>1932</v>
      </c>
      <c r="L75" s="5">
        <v>6915</v>
      </c>
      <c r="M75" s="5">
        <v>3751</v>
      </c>
      <c r="N75" s="5">
        <v>7111</v>
      </c>
      <c r="O75" s="5">
        <v>14675</v>
      </c>
      <c r="P75" s="5">
        <v>3303</v>
      </c>
      <c r="Q75" s="5">
        <v>55079</v>
      </c>
      <c r="R75" s="5">
        <v>12108</v>
      </c>
      <c r="S75" s="5">
        <v>15712</v>
      </c>
      <c r="T75" s="5">
        <v>4892</v>
      </c>
      <c r="U75" s="5">
        <v>24794</v>
      </c>
      <c r="V75" s="5">
        <v>5979</v>
      </c>
      <c r="W75" s="5">
        <v>6115</v>
      </c>
      <c r="X75" s="5">
        <v>1711</v>
      </c>
      <c r="Y75" s="5">
        <v>4552</v>
      </c>
      <c r="Z75" s="5">
        <v>8700</v>
      </c>
      <c r="AA75" s="5">
        <v>9094</v>
      </c>
      <c r="AB75" s="5">
        <v>6159</v>
      </c>
      <c r="AC75" s="5">
        <v>13332</v>
      </c>
      <c r="AD75" s="5">
        <v>13841</v>
      </c>
      <c r="AE75" s="5">
        <v>31454</v>
      </c>
      <c r="AF75" s="5">
        <v>4508</v>
      </c>
      <c r="AG75" s="5">
        <v>15634</v>
      </c>
      <c r="AH75" s="5">
        <v>-5159</v>
      </c>
      <c r="AI75" s="5">
        <v>5322</v>
      </c>
      <c r="AJ75" s="5">
        <v>1391</v>
      </c>
      <c r="AK75" s="5">
        <v>11960</v>
      </c>
      <c r="AL75" s="5">
        <v>162640</v>
      </c>
      <c r="AM75" s="5">
        <v>154409</v>
      </c>
      <c r="AN75" s="5">
        <v>408143</v>
      </c>
      <c r="AO75" s="5">
        <v>123266</v>
      </c>
      <c r="AP75" s="5">
        <v>125590</v>
      </c>
      <c r="AQ75" s="5">
        <v>264003</v>
      </c>
      <c r="AR75" s="5">
        <v>646363</v>
      </c>
      <c r="AS75" s="5">
        <v>10459</v>
      </c>
      <c r="AT75" s="5">
        <v>56553</v>
      </c>
      <c r="AU75" s="5">
        <v>215090</v>
      </c>
      <c r="AV75" s="5">
        <v>7917</v>
      </c>
      <c r="AW75" s="5">
        <v>71130</v>
      </c>
      <c r="AX75" s="5">
        <v>58343</v>
      </c>
      <c r="AY75" s="5">
        <v>0</v>
      </c>
      <c r="AZ75" s="5">
        <v>9251</v>
      </c>
      <c r="BA75" s="5">
        <v>7642</v>
      </c>
      <c r="BB75" s="5">
        <v>100780</v>
      </c>
      <c r="BC75" s="22">
        <f t="shared" si="0"/>
        <v>3316203</v>
      </c>
    </row>
    <row r="76" spans="1:63" x14ac:dyDescent="0.2">
      <c r="A76" s="35" t="s">
        <v>86</v>
      </c>
      <c r="B76" s="37"/>
      <c r="C76" s="38"/>
      <c r="D76" s="28">
        <v>2261</v>
      </c>
      <c r="E76" s="5">
        <v>775</v>
      </c>
      <c r="F76" s="5">
        <v>1385</v>
      </c>
      <c r="G76" s="5">
        <v>899</v>
      </c>
      <c r="H76" s="5">
        <v>372</v>
      </c>
      <c r="I76" s="5">
        <v>8829</v>
      </c>
      <c r="J76" s="5">
        <v>126</v>
      </c>
      <c r="K76" s="5">
        <v>465</v>
      </c>
      <c r="L76" s="5">
        <v>522</v>
      </c>
      <c r="M76" s="5">
        <v>361</v>
      </c>
      <c r="N76" s="5">
        <v>374</v>
      </c>
      <c r="O76" s="5">
        <v>905</v>
      </c>
      <c r="P76" s="5">
        <v>223</v>
      </c>
      <c r="Q76" s="5">
        <v>1196</v>
      </c>
      <c r="R76" s="5">
        <v>583</v>
      </c>
      <c r="S76" s="5">
        <v>1015</v>
      </c>
      <c r="T76" s="5">
        <v>327</v>
      </c>
      <c r="U76" s="5">
        <v>750</v>
      </c>
      <c r="V76" s="5">
        <v>355</v>
      </c>
      <c r="W76" s="5">
        <v>479</v>
      </c>
      <c r="X76" s="5">
        <v>180</v>
      </c>
      <c r="Y76" s="5">
        <v>253</v>
      </c>
      <c r="Z76" s="5">
        <v>1133</v>
      </c>
      <c r="AA76" s="5">
        <v>910</v>
      </c>
      <c r="AB76" s="5">
        <v>1044</v>
      </c>
      <c r="AC76" s="5">
        <v>553</v>
      </c>
      <c r="AD76" s="5">
        <v>1076</v>
      </c>
      <c r="AE76" s="5">
        <v>1830</v>
      </c>
      <c r="AF76" s="5">
        <v>819</v>
      </c>
      <c r="AG76" s="5">
        <v>1178</v>
      </c>
      <c r="AH76" s="5">
        <v>1205</v>
      </c>
      <c r="AI76" s="5">
        <v>929</v>
      </c>
      <c r="AJ76" s="5">
        <v>351</v>
      </c>
      <c r="AK76" s="5">
        <v>566</v>
      </c>
      <c r="AL76" s="5">
        <v>4186</v>
      </c>
      <c r="AM76" s="5">
        <v>3429</v>
      </c>
      <c r="AN76" s="5">
        <v>13168</v>
      </c>
      <c r="AO76" s="5">
        <v>6169</v>
      </c>
      <c r="AP76" s="5">
        <v>5702</v>
      </c>
      <c r="AQ76" s="5">
        <v>9262</v>
      </c>
      <c r="AR76" s="5">
        <v>626</v>
      </c>
      <c r="AS76" s="5">
        <v>155</v>
      </c>
      <c r="AT76" s="5">
        <v>1637</v>
      </c>
      <c r="AU76" s="5">
        <v>7926</v>
      </c>
      <c r="AV76" s="5">
        <v>2239</v>
      </c>
      <c r="AW76" s="5">
        <v>3181</v>
      </c>
      <c r="AX76" s="5">
        <v>2301</v>
      </c>
      <c r="AY76" s="5">
        <v>0</v>
      </c>
      <c r="AZ76" s="5">
        <v>0</v>
      </c>
      <c r="BA76" s="5">
        <v>0</v>
      </c>
      <c r="BB76" s="5">
        <v>278</v>
      </c>
      <c r="BC76" s="22">
        <f t="shared" si="0"/>
        <v>94488</v>
      </c>
    </row>
    <row r="77" spans="1:63" x14ac:dyDescent="0.2">
      <c r="A77" s="33" t="s">
        <v>87</v>
      </c>
      <c r="C77" s="39"/>
      <c r="D77" s="28">
        <v>-5534</v>
      </c>
      <c r="E77" s="5">
        <v>-49</v>
      </c>
      <c r="F77" s="5">
        <v>0</v>
      </c>
      <c r="G77" s="5">
        <v>-9</v>
      </c>
      <c r="H77" s="5">
        <v>-22</v>
      </c>
      <c r="I77" s="5">
        <v>-119</v>
      </c>
      <c r="J77" s="5">
        <v>0</v>
      </c>
      <c r="K77" s="5">
        <v>-8</v>
      </c>
      <c r="L77" s="5">
        <v>0</v>
      </c>
      <c r="M77" s="5">
        <v>0</v>
      </c>
      <c r="N77" s="5">
        <v>-11</v>
      </c>
      <c r="O77" s="5">
        <v>-29</v>
      </c>
      <c r="P77" s="5">
        <v>0</v>
      </c>
      <c r="Q77" s="5">
        <v>-54</v>
      </c>
      <c r="R77" s="5">
        <v>-36</v>
      </c>
      <c r="S77" s="5">
        <v>-11</v>
      </c>
      <c r="T77" s="5">
        <v>0</v>
      </c>
      <c r="U77" s="5">
        <v>-8</v>
      </c>
      <c r="V77" s="5">
        <v>0</v>
      </c>
      <c r="W77" s="5">
        <v>0</v>
      </c>
      <c r="X77" s="5">
        <v>0</v>
      </c>
      <c r="Y77" s="5">
        <v>0</v>
      </c>
      <c r="Z77" s="5">
        <v>-43</v>
      </c>
      <c r="AA77" s="5">
        <v>-36</v>
      </c>
      <c r="AB77" s="5">
        <v>-19</v>
      </c>
      <c r="AC77" s="5">
        <v>-10</v>
      </c>
      <c r="AD77" s="5">
        <v>-23</v>
      </c>
      <c r="AE77" s="5">
        <v>-71</v>
      </c>
      <c r="AF77" s="5">
        <v>-27</v>
      </c>
      <c r="AG77" s="5">
        <v>0</v>
      </c>
      <c r="AH77" s="5">
        <v>-79</v>
      </c>
      <c r="AI77" s="5">
        <v>-65</v>
      </c>
      <c r="AJ77" s="5">
        <v>-18</v>
      </c>
      <c r="AK77" s="5">
        <v>-10</v>
      </c>
      <c r="AL77" s="5">
        <v>-54</v>
      </c>
      <c r="AM77" s="5">
        <v>-131</v>
      </c>
      <c r="AN77" s="5">
        <v>-233</v>
      </c>
      <c r="AO77" s="5">
        <v>-612</v>
      </c>
      <c r="AP77" s="5">
        <v>-23</v>
      </c>
      <c r="AQ77" s="5">
        <v>0</v>
      </c>
      <c r="AR77" s="5">
        <v>0</v>
      </c>
      <c r="AS77" s="5">
        <v>0</v>
      </c>
      <c r="AT77" s="5">
        <v>0</v>
      </c>
      <c r="AU77" s="5">
        <v>-686</v>
      </c>
      <c r="AV77" s="5">
        <v>0</v>
      </c>
      <c r="AW77" s="5">
        <v>-67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22">
        <f t="shared" si="0"/>
        <v>-8097</v>
      </c>
    </row>
    <row r="78" spans="1:63" x14ac:dyDescent="0.2">
      <c r="A78" s="86" t="s">
        <v>90</v>
      </c>
      <c r="B78" s="87"/>
      <c r="C78" s="88"/>
      <c r="D78" s="29">
        <f>D68+D76+D77</f>
        <v>322316</v>
      </c>
      <c r="E78" s="29">
        <f t="shared" ref="E78:BB78" si="16">E68+E76+E77</f>
        <v>112305</v>
      </c>
      <c r="F78" s="29">
        <f t="shared" si="16"/>
        <v>90642</v>
      </c>
      <c r="G78" s="29">
        <f t="shared" si="16"/>
        <v>85756</v>
      </c>
      <c r="H78" s="29">
        <f t="shared" si="16"/>
        <v>17217</v>
      </c>
      <c r="I78" s="29">
        <f t="shared" si="16"/>
        <v>165070</v>
      </c>
      <c r="J78" s="29">
        <f t="shared" si="16"/>
        <v>3834</v>
      </c>
      <c r="K78" s="29">
        <f t="shared" si="16"/>
        <v>12780</v>
      </c>
      <c r="L78" s="29">
        <f t="shared" si="16"/>
        <v>24071</v>
      </c>
      <c r="M78" s="29">
        <f t="shared" si="16"/>
        <v>13560</v>
      </c>
      <c r="N78" s="29">
        <f t="shared" si="16"/>
        <v>14503</v>
      </c>
      <c r="O78" s="29">
        <f t="shared" si="16"/>
        <v>30256</v>
      </c>
      <c r="P78" s="29">
        <f t="shared" si="16"/>
        <v>8762</v>
      </c>
      <c r="Q78" s="29">
        <f t="shared" si="16"/>
        <v>66048</v>
      </c>
      <c r="R78" s="29">
        <f t="shared" si="16"/>
        <v>20382</v>
      </c>
      <c r="S78" s="29">
        <f t="shared" si="16"/>
        <v>26769</v>
      </c>
      <c r="T78" s="29">
        <f t="shared" si="16"/>
        <v>8368</v>
      </c>
      <c r="U78" s="29">
        <f t="shared" si="16"/>
        <v>39955</v>
      </c>
      <c r="V78" s="29">
        <f t="shared" si="16"/>
        <v>9554</v>
      </c>
      <c r="W78" s="29">
        <f t="shared" si="16"/>
        <v>13361</v>
      </c>
      <c r="X78" s="29">
        <f t="shared" si="16"/>
        <v>4799</v>
      </c>
      <c r="Y78" s="29">
        <f t="shared" si="16"/>
        <v>8661</v>
      </c>
      <c r="Z78" s="29">
        <f t="shared" si="16"/>
        <v>32458</v>
      </c>
      <c r="AA78" s="29">
        <f t="shared" si="16"/>
        <v>30218</v>
      </c>
      <c r="AB78" s="29">
        <f t="shared" si="16"/>
        <v>20344</v>
      </c>
      <c r="AC78" s="29">
        <f t="shared" si="16"/>
        <v>20496</v>
      </c>
      <c r="AD78" s="29">
        <f t="shared" si="16"/>
        <v>37450</v>
      </c>
      <c r="AE78" s="29">
        <f t="shared" si="16"/>
        <v>75683</v>
      </c>
      <c r="AF78" s="29">
        <f t="shared" si="16"/>
        <v>21034</v>
      </c>
      <c r="AG78" s="29">
        <f t="shared" si="16"/>
        <v>29946</v>
      </c>
      <c r="AH78" s="29">
        <f t="shared" si="16"/>
        <v>14580</v>
      </c>
      <c r="AI78" s="29">
        <f t="shared" si="16"/>
        <v>25636</v>
      </c>
      <c r="AJ78" s="29">
        <f t="shared" si="16"/>
        <v>8792</v>
      </c>
      <c r="AK78" s="29">
        <f t="shared" si="16"/>
        <v>26319</v>
      </c>
      <c r="AL78" s="29">
        <f t="shared" si="16"/>
        <v>209112</v>
      </c>
      <c r="AM78" s="29">
        <f t="shared" si="16"/>
        <v>267921</v>
      </c>
      <c r="AN78" s="29">
        <f t="shared" si="16"/>
        <v>825346</v>
      </c>
      <c r="AO78" s="29">
        <f t="shared" si="16"/>
        <v>273239</v>
      </c>
      <c r="AP78" s="29">
        <f t="shared" si="16"/>
        <v>237574</v>
      </c>
      <c r="AQ78" s="29">
        <f t="shared" si="16"/>
        <v>454550</v>
      </c>
      <c r="AR78" s="29">
        <f t="shared" si="16"/>
        <v>656013</v>
      </c>
      <c r="AS78" s="29">
        <f t="shared" si="16"/>
        <v>15952</v>
      </c>
      <c r="AT78" s="29">
        <f t="shared" si="16"/>
        <v>117465</v>
      </c>
      <c r="AU78" s="29">
        <f t="shared" si="16"/>
        <v>446304</v>
      </c>
      <c r="AV78" s="29">
        <f t="shared" si="16"/>
        <v>95909</v>
      </c>
      <c r="AW78" s="29">
        <f t="shared" si="16"/>
        <v>179302</v>
      </c>
      <c r="AX78" s="29">
        <f t="shared" si="16"/>
        <v>167951</v>
      </c>
      <c r="AY78" s="29">
        <f t="shared" si="16"/>
        <v>59474</v>
      </c>
      <c r="AZ78" s="29">
        <f t="shared" si="16"/>
        <v>325997</v>
      </c>
      <c r="BA78" s="29">
        <f t="shared" si="16"/>
        <v>151995</v>
      </c>
      <c r="BB78" s="29">
        <f t="shared" si="16"/>
        <v>668908</v>
      </c>
      <c r="BC78" s="8">
        <f t="shared" si="0"/>
        <v>6594937</v>
      </c>
    </row>
    <row r="79" spans="1:63" x14ac:dyDescent="0.2">
      <c r="A79" s="89" t="s">
        <v>34</v>
      </c>
      <c r="B79" s="89"/>
      <c r="C79" s="89"/>
      <c r="D79" s="21">
        <f>D67+D78</f>
        <v>574694</v>
      </c>
      <c r="E79" s="21">
        <f t="shared" ref="E79:BB79" si="17">E67+E78</f>
        <v>221067.00000000003</v>
      </c>
      <c r="F79" s="21">
        <f t="shared" si="17"/>
        <v>238713</v>
      </c>
      <c r="G79" s="21">
        <f t="shared" si="17"/>
        <v>156454</v>
      </c>
      <c r="H79" s="21">
        <f t="shared" si="17"/>
        <v>46864</v>
      </c>
      <c r="I79" s="21">
        <f t="shared" si="17"/>
        <v>960383.99999999977</v>
      </c>
      <c r="J79" s="21">
        <f t="shared" si="17"/>
        <v>17271.000000000004</v>
      </c>
      <c r="K79" s="21">
        <f t="shared" si="17"/>
        <v>56656.999999999993</v>
      </c>
      <c r="L79" s="21">
        <f t="shared" si="17"/>
        <v>63967</v>
      </c>
      <c r="M79" s="21">
        <f t="shared" si="17"/>
        <v>36834</v>
      </c>
      <c r="N79" s="21">
        <f t="shared" si="17"/>
        <v>39395</v>
      </c>
      <c r="O79" s="21">
        <f t="shared" si="17"/>
        <v>120554.99999999997</v>
      </c>
      <c r="P79" s="21">
        <f t="shared" si="17"/>
        <v>19031</v>
      </c>
      <c r="Q79" s="21">
        <f t="shared" si="17"/>
        <v>445079.99999999994</v>
      </c>
      <c r="R79" s="21">
        <f t="shared" si="17"/>
        <v>72877.000000000029</v>
      </c>
      <c r="S79" s="21">
        <f t="shared" si="17"/>
        <v>158480.00000000003</v>
      </c>
      <c r="T79" s="21">
        <f t="shared" si="17"/>
        <v>52125</v>
      </c>
      <c r="U79" s="21">
        <f t="shared" si="17"/>
        <v>87234.000000000015</v>
      </c>
      <c r="V79" s="21">
        <f t="shared" si="17"/>
        <v>60587.000000000007</v>
      </c>
      <c r="W79" s="21">
        <f t="shared" si="17"/>
        <v>60458.999999999985</v>
      </c>
      <c r="X79" s="21">
        <f t="shared" si="17"/>
        <v>23932.999999999996</v>
      </c>
      <c r="Y79" s="21">
        <f t="shared" si="17"/>
        <v>34621</v>
      </c>
      <c r="Z79" s="21">
        <f t="shared" si="17"/>
        <v>136307.99999999994</v>
      </c>
      <c r="AA79" s="21">
        <f t="shared" si="17"/>
        <v>101587</v>
      </c>
      <c r="AB79" s="21">
        <f t="shared" si="17"/>
        <v>154384.99999999994</v>
      </c>
      <c r="AC79" s="21">
        <f t="shared" si="17"/>
        <v>85765</v>
      </c>
      <c r="AD79" s="21">
        <f t="shared" si="17"/>
        <v>125634.99999999996</v>
      </c>
      <c r="AE79" s="21">
        <f t="shared" si="17"/>
        <v>244901</v>
      </c>
      <c r="AF79" s="21">
        <f t="shared" si="17"/>
        <v>99669</v>
      </c>
      <c r="AG79" s="21">
        <f t="shared" si="17"/>
        <v>137575.00000000003</v>
      </c>
      <c r="AH79" s="21">
        <f t="shared" si="17"/>
        <v>164497</v>
      </c>
      <c r="AI79" s="21">
        <f t="shared" si="17"/>
        <v>100628</v>
      </c>
      <c r="AJ79" s="21">
        <f t="shared" si="17"/>
        <v>41813</v>
      </c>
      <c r="AK79" s="21">
        <f t="shared" si="17"/>
        <v>67123</v>
      </c>
      <c r="AL79" s="21">
        <f t="shared" si="17"/>
        <v>454741</v>
      </c>
      <c r="AM79" s="21">
        <f t="shared" si="17"/>
        <v>612501</v>
      </c>
      <c r="AN79" s="21">
        <f t="shared" si="17"/>
        <v>1404551</v>
      </c>
      <c r="AO79" s="21">
        <f t="shared" si="17"/>
        <v>628901</v>
      </c>
      <c r="AP79" s="21">
        <f t="shared" si="17"/>
        <v>435648</v>
      </c>
      <c r="AQ79" s="21">
        <f t="shared" si="17"/>
        <v>700903</v>
      </c>
      <c r="AR79" s="21">
        <f t="shared" si="17"/>
        <v>711631</v>
      </c>
      <c r="AS79" s="21">
        <f t="shared" si="17"/>
        <v>24560</v>
      </c>
      <c r="AT79" s="21">
        <f t="shared" si="17"/>
        <v>262661</v>
      </c>
      <c r="AU79" s="21">
        <f t="shared" si="17"/>
        <v>694424</v>
      </c>
      <c r="AV79" s="21">
        <f t="shared" si="17"/>
        <v>140243</v>
      </c>
      <c r="AW79" s="21">
        <f t="shared" si="17"/>
        <v>317470</v>
      </c>
      <c r="AX79" s="21">
        <f t="shared" si="17"/>
        <v>314193</v>
      </c>
      <c r="AY79" s="21">
        <f t="shared" si="17"/>
        <v>59474</v>
      </c>
      <c r="AZ79" s="21">
        <f t="shared" si="17"/>
        <v>383823</v>
      </c>
      <c r="BA79" s="21">
        <f t="shared" si="17"/>
        <v>245095</v>
      </c>
      <c r="BB79" s="21">
        <f t="shared" si="17"/>
        <v>908212</v>
      </c>
      <c r="BC79" s="8">
        <f t="shared" si="0"/>
        <v>13306199</v>
      </c>
    </row>
    <row r="80" spans="1:63" x14ac:dyDescent="0.2">
      <c r="A80" s="85" t="s">
        <v>6</v>
      </c>
      <c r="B80" s="85"/>
      <c r="C80" s="85"/>
      <c r="D80" s="31">
        <v>6535675</v>
      </c>
      <c r="E80" s="31">
        <v>6024724</v>
      </c>
      <c r="F80" s="31">
        <v>51889</v>
      </c>
      <c r="G80" s="31">
        <v>27455</v>
      </c>
      <c r="H80" s="31">
        <v>132930</v>
      </c>
      <c r="I80" s="31">
        <v>2360997</v>
      </c>
      <c r="J80" s="31">
        <v>16862</v>
      </c>
      <c r="K80" s="31">
        <v>584268</v>
      </c>
      <c r="L80" s="31">
        <v>1513256</v>
      </c>
      <c r="M80" s="31">
        <v>414887</v>
      </c>
      <c r="N80" s="31">
        <v>355512</v>
      </c>
      <c r="O80" s="31">
        <v>203365</v>
      </c>
      <c r="P80" s="31">
        <v>161591</v>
      </c>
      <c r="Q80" s="31">
        <v>22298</v>
      </c>
      <c r="R80" s="31">
        <v>112760</v>
      </c>
      <c r="S80" s="31">
        <v>80282</v>
      </c>
      <c r="T80" s="31">
        <v>22426</v>
      </c>
      <c r="U80" s="31">
        <v>111664</v>
      </c>
      <c r="V80" s="31">
        <v>18533</v>
      </c>
      <c r="W80" s="31">
        <v>140629</v>
      </c>
      <c r="X80" s="31">
        <v>33407</v>
      </c>
      <c r="Y80" s="31">
        <v>40494</v>
      </c>
      <c r="Z80" s="31">
        <v>428125</v>
      </c>
      <c r="AA80" s="31">
        <v>563507</v>
      </c>
      <c r="AB80" s="31">
        <v>121685</v>
      </c>
      <c r="AC80" s="31">
        <v>101615</v>
      </c>
      <c r="AD80" s="31">
        <v>636250</v>
      </c>
      <c r="AE80" s="31">
        <v>918168</v>
      </c>
      <c r="AF80" s="31">
        <v>217565</v>
      </c>
      <c r="AG80" s="31">
        <v>192460</v>
      </c>
      <c r="AH80" s="31">
        <v>156967</v>
      </c>
      <c r="AI80" s="31">
        <v>292213</v>
      </c>
      <c r="AJ80" s="31">
        <v>80006</v>
      </c>
      <c r="AK80" s="31">
        <v>658567</v>
      </c>
      <c r="AL80" s="31">
        <v>742087</v>
      </c>
      <c r="AM80" s="31">
        <v>7047825</v>
      </c>
      <c r="AN80" s="31">
        <v>17613390</v>
      </c>
      <c r="AO80" s="31">
        <v>4932125</v>
      </c>
      <c r="AP80" s="31">
        <v>1405295</v>
      </c>
      <c r="AQ80" s="31">
        <v>1410816</v>
      </c>
      <c r="AR80" s="31">
        <v>502337</v>
      </c>
      <c r="AS80" s="31">
        <v>735436</v>
      </c>
      <c r="AT80" s="31">
        <v>5020981</v>
      </c>
      <c r="AU80" s="31">
        <v>6625068</v>
      </c>
      <c r="AV80" s="31">
        <v>2613910</v>
      </c>
      <c r="AW80" s="31">
        <v>3514531</v>
      </c>
      <c r="AX80" s="31">
        <v>6424289</v>
      </c>
      <c r="AY80" s="31">
        <v>5518847</v>
      </c>
      <c r="AZ80" s="31">
        <v>4477421</v>
      </c>
      <c r="BA80" s="31">
        <v>2392393</v>
      </c>
      <c r="BB80" s="31">
        <v>4944893</v>
      </c>
      <c r="BC80" s="32">
        <f t="shared" si="0"/>
        <v>99254676</v>
      </c>
    </row>
    <row r="81" spans="1:55" x14ac:dyDescent="0.2">
      <c r="A81" s="26"/>
      <c r="B81" s="26"/>
      <c r="C81" s="26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24"/>
    </row>
  </sheetData>
  <mergeCells count="37">
    <mergeCell ref="A58:C58"/>
    <mergeCell ref="B5:C5"/>
    <mergeCell ref="BG4:BG5"/>
    <mergeCell ref="BH4:BH5"/>
    <mergeCell ref="A57:C57"/>
    <mergeCell ref="C1:BK1"/>
    <mergeCell ref="A2:BK2"/>
    <mergeCell ref="A3:C4"/>
    <mergeCell ref="D3:BB3"/>
    <mergeCell ref="BC3:BC5"/>
    <mergeCell ref="BD3:BJ3"/>
    <mergeCell ref="BK3:BK5"/>
    <mergeCell ref="BD4:BD5"/>
    <mergeCell ref="BE4:BE5"/>
    <mergeCell ref="BF4:BF5"/>
    <mergeCell ref="BI4:BI5"/>
    <mergeCell ref="BJ4:BJ5"/>
    <mergeCell ref="A67:C67"/>
    <mergeCell ref="A66:C66"/>
    <mergeCell ref="A80:C80"/>
    <mergeCell ref="A69:C69"/>
    <mergeCell ref="A75:C75"/>
    <mergeCell ref="A78:C78"/>
    <mergeCell ref="A79:C79"/>
    <mergeCell ref="A68:C68"/>
    <mergeCell ref="A70:B70"/>
    <mergeCell ref="A71:B71"/>
    <mergeCell ref="A72:B72"/>
    <mergeCell ref="A73:B73"/>
    <mergeCell ref="A74:B74"/>
    <mergeCell ref="A64:C64"/>
    <mergeCell ref="A65:C65"/>
    <mergeCell ref="A59:C59"/>
    <mergeCell ref="A62:C62"/>
    <mergeCell ref="A63:C63"/>
    <mergeCell ref="A60:C60"/>
    <mergeCell ref="A61:C6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Info</vt:lpstr>
      <vt:lpstr>MIP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</dc:creator>
  <cp:lastModifiedBy>Celso Bissoli Sessa</cp:lastModifiedBy>
  <cp:lastPrinted>2020-09-25T00:23:49Z</cp:lastPrinted>
  <dcterms:created xsi:type="dcterms:W3CDTF">2016-07-08T15:02:21Z</dcterms:created>
  <dcterms:modified xsi:type="dcterms:W3CDTF">2024-04-30T08:31:44Z</dcterms:modified>
</cp:coreProperties>
</file>