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20490" windowHeight="7665"/>
  </bookViews>
  <sheets>
    <sheet name="MS EXCEL LESSONS" sheetId="4" r:id="rId1"/>
    <sheet name="Առանց մասսիվների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12" i="1"/>
  <c r="E12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<sst xmlns="http://schemas.openxmlformats.org/spreadsheetml/2006/main" count="37" uniqueCount="22">
  <si>
    <t>Անուն</t>
  </si>
  <si>
    <t>Ազգանուն</t>
  </si>
  <si>
    <t>Վարկ</t>
  </si>
  <si>
    <t>Գրավի արժեք</t>
  </si>
  <si>
    <t>Քաղաք</t>
  </si>
  <si>
    <t>Մայիս</t>
  </si>
  <si>
    <t>Մարգարյան</t>
  </si>
  <si>
    <t>ք. Իջևան</t>
  </si>
  <si>
    <t>Մարիամ</t>
  </si>
  <si>
    <t>Ղուկասյան</t>
  </si>
  <si>
    <t>ք. Կապան</t>
  </si>
  <si>
    <t>ք. Մասիս</t>
  </si>
  <si>
    <t>Ցոլակ</t>
  </si>
  <si>
    <t>Կարապետյան</t>
  </si>
  <si>
    <t>ք. Երևան</t>
  </si>
  <si>
    <t>Յուլիա</t>
  </si>
  <si>
    <t>Հարոյան</t>
  </si>
  <si>
    <t>ք. Գավառ</t>
  </si>
  <si>
    <t>MS 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</si>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</sst>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164" fontId="4" fillId="0" borderId="0" xfId="1" applyFont="1" applyBorder="1"/>
    <xf numFmtId="0" fontId="6" fillId="0" borderId="0" xfId="2" applyFont="1" applyBorder="1" applyAlignment="1">
      <alignment horizontal="left"/>
    </xf>
    <xf numFmtId="164" fontId="7" fillId="0" borderId="0" xfId="1" applyFont="1"/>
    <xf numFmtId="164" fontId="3" fillId="0" borderId="0" xfId="1"/>
    <xf numFmtId="0" fontId="6" fillId="0" borderId="0" xfId="2" applyFont="1" applyBorder="1" applyAlignment="1">
      <alignment horizontal="left" wrapText="1"/>
    </xf>
    <xf numFmtId="164" fontId="7" fillId="0" borderId="0" xfId="1" applyFont="1" applyBorder="1"/>
    <xf numFmtId="164" fontId="4" fillId="0" borderId="0" xfId="1" applyFont="1"/>
    <xf numFmtId="164" fontId="9" fillId="0" borderId="0" xfId="1" applyFont="1" applyAlignment="1"/>
    <xf numFmtId="164" fontId="4" fillId="6" borderId="0" xfId="1" applyFont="1" applyFill="1" applyAlignment="1"/>
    <xf numFmtId="164" fontId="2" fillId="0" borderId="0" xfId="1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2</xdr:col>
      <xdr:colOff>316969</xdr:colOff>
      <xdr:row>0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5985" cy="727849"/>
        </a:xfrm>
        <a:prstGeom prst="rect">
          <a:avLst/>
        </a:prstGeom>
      </xdr:spPr>
    </xdr:pic>
    <xdr:clientData/>
  </xdr:oneCellAnchor>
  <xdr:oneCellAnchor>
    <xdr:from>
      <xdr:col>2</xdr:col>
      <xdr:colOff>439614</xdr:colOff>
      <xdr:row>4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oneCellAnchor>
  <xdr:oneCellAnchor>
    <xdr:from>
      <xdr:col>2</xdr:col>
      <xdr:colOff>388327</xdr:colOff>
      <xdr:row>6</xdr:row>
      <xdr:rowOff>21982</xdr:rowOff>
    </xdr:from>
    <xdr:ext cx="534865" cy="534132"/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4132"/>
        </a:xfrm>
        <a:prstGeom prst="rect">
          <a:avLst/>
        </a:prstGeom>
      </xdr:spPr>
    </xdr:pic>
    <xdr:clientData/>
  </xdr:oneCellAnchor>
  <xdr:oneCellAnchor>
    <xdr:from>
      <xdr:col>2</xdr:col>
      <xdr:colOff>330066</xdr:colOff>
      <xdr:row>2</xdr:row>
      <xdr:rowOff>54391</xdr:rowOff>
    </xdr:from>
    <xdr:ext cx="655985" cy="727849"/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excelistclub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33CC33"/>
  </sheetPr>
  <dimension ref="A1:D8"/>
  <sheetViews>
    <sheetView showGridLines="0" tabSelected="1" zoomScale="160" zoomScaleNormal="160" workbookViewId="0"/>
  </sheetViews>
  <sheetFormatPr defaultRowHeight="15.75" x14ac:dyDescent="0.25"/>
  <cols>
    <col min="1" max="1" width="11.140625" style="10" customWidth="1"/>
    <col min="2" max="2" width="32.85546875" style="16" customWidth="1"/>
    <col min="3" max="3" width="14.5703125" style="9" customWidth="1"/>
    <col min="4" max="4" width="6.5703125" style="9" customWidth="1"/>
    <col min="5" max="16384" width="9.140625" style="10"/>
  </cols>
  <sheetData>
    <row r="1" spans="1:4" ht="42.75" customHeight="1" x14ac:dyDescent="0.25">
      <c r="A1" s="7"/>
      <c r="B1" s="8" t="s">
        <v>18</v>
      </c>
    </row>
    <row r="2" spans="1:4" ht="12.75" customHeight="1" x14ac:dyDescent="0.25">
      <c r="A2" s="7"/>
      <c r="B2" s="8"/>
    </row>
    <row r="3" spans="1:4" ht="42.75" customHeight="1" x14ac:dyDescent="0.25">
      <c r="A3" s="7"/>
      <c r="B3" s="8" t="s">
        <v>19</v>
      </c>
    </row>
    <row r="4" spans="1:4" ht="12.75" customHeight="1" x14ac:dyDescent="0.25">
      <c r="A4" s="7"/>
      <c r="B4" s="8"/>
    </row>
    <row r="5" spans="1:4" ht="42.75" customHeight="1" x14ac:dyDescent="0.25">
      <c r="A5" s="7"/>
      <c r="B5" s="11" t="s">
        <v>20</v>
      </c>
      <c r="C5" s="12"/>
      <c r="D5" s="12"/>
    </row>
    <row r="6" spans="1:4" ht="12.75" customHeight="1" x14ac:dyDescent="0.25">
      <c r="A6" s="13"/>
      <c r="B6" s="14"/>
    </row>
    <row r="7" spans="1:4" ht="42.75" customHeight="1" x14ac:dyDescent="0.25">
      <c r="A7" s="13"/>
      <c r="B7" s="8" t="s">
        <v>21</v>
      </c>
    </row>
    <row r="8" spans="1:4" x14ac:dyDescent="0.25">
      <c r="A8" s="13"/>
      <c r="B8" s="15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30" zoomScaleNormal="130" workbookViewId="0">
      <selection activeCell="D12" sqref="D12"/>
    </sheetView>
  </sheetViews>
  <sheetFormatPr defaultRowHeight="15" x14ac:dyDescent="0.25"/>
  <cols>
    <col min="1" max="1" width="13" customWidth="1"/>
    <col min="2" max="7" width="16" customWidth="1"/>
  </cols>
  <sheetData>
    <row r="1" spans="1:6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tr">
        <f>COUNTIF($B$2:B2,B2)&amp;B2</f>
        <v>1Մարիամ</v>
      </c>
      <c r="B2" s="2" t="s">
        <v>8</v>
      </c>
      <c r="C2" s="2" t="s">
        <v>6</v>
      </c>
      <c r="D2" s="2">
        <v>5000000</v>
      </c>
      <c r="E2" s="2">
        <v>7800000</v>
      </c>
      <c r="F2" s="2" t="s">
        <v>7</v>
      </c>
    </row>
    <row r="3" spans="1:6" x14ac:dyDescent="0.25">
      <c r="A3" t="str">
        <f>COUNTIF($B$2:B3,B3)&amp;B3</f>
        <v>2Մարիամ</v>
      </c>
      <c r="B3" s="3" t="s">
        <v>8</v>
      </c>
      <c r="C3" s="3" t="s">
        <v>9</v>
      </c>
      <c r="D3" s="3">
        <v>2000000</v>
      </c>
      <c r="E3" s="3">
        <v>45000000</v>
      </c>
      <c r="F3" s="3" t="s">
        <v>10</v>
      </c>
    </row>
    <row r="4" spans="1:6" x14ac:dyDescent="0.25">
      <c r="A4" t="str">
        <f>COUNTIF($B$2:B4,B4)&amp;B4</f>
        <v>1Մայիս</v>
      </c>
      <c r="B4" s="3" t="s">
        <v>5</v>
      </c>
      <c r="C4" s="3" t="s">
        <v>6</v>
      </c>
      <c r="D4" s="3">
        <v>2500000</v>
      </c>
      <c r="E4" s="3">
        <v>3000000</v>
      </c>
      <c r="F4" s="3" t="s">
        <v>11</v>
      </c>
    </row>
    <row r="5" spans="1:6" x14ac:dyDescent="0.25">
      <c r="A5" t="str">
        <f>COUNTIF($B$2:B5,B5)&amp;B5</f>
        <v>1Ցոլակ</v>
      </c>
      <c r="B5" s="3" t="s">
        <v>12</v>
      </c>
      <c r="C5" s="3" t="s">
        <v>13</v>
      </c>
      <c r="D5" s="3">
        <v>6000000</v>
      </c>
      <c r="E5" s="3">
        <v>9000000</v>
      </c>
      <c r="F5" s="3" t="s">
        <v>14</v>
      </c>
    </row>
    <row r="6" spans="1:6" x14ac:dyDescent="0.25">
      <c r="A6" t="str">
        <f>COUNTIF($B$2:B6,B6)&amp;B6</f>
        <v>1Յուլիա</v>
      </c>
      <c r="B6" s="3" t="s">
        <v>15</v>
      </c>
      <c r="C6" s="3" t="s">
        <v>13</v>
      </c>
      <c r="D6" s="3">
        <v>4500000</v>
      </c>
      <c r="E6" s="3">
        <v>11000000</v>
      </c>
      <c r="F6" s="3" t="s">
        <v>14</v>
      </c>
    </row>
    <row r="7" spans="1:6" x14ac:dyDescent="0.25">
      <c r="A7" t="str">
        <f>COUNTIF($B$2:B7,B7)&amp;B7</f>
        <v>3Մարիամ</v>
      </c>
      <c r="B7" s="3" t="s">
        <v>8</v>
      </c>
      <c r="C7" s="3" t="s">
        <v>9</v>
      </c>
      <c r="D7" s="3">
        <v>350000</v>
      </c>
      <c r="E7" s="3">
        <v>15600000</v>
      </c>
      <c r="F7" s="3" t="s">
        <v>14</v>
      </c>
    </row>
    <row r="8" spans="1:6" x14ac:dyDescent="0.25">
      <c r="A8" t="str">
        <f>COUNTIF($B$2:B8,B8)&amp;B8</f>
        <v>4Մարիամ</v>
      </c>
      <c r="B8" s="3" t="s">
        <v>8</v>
      </c>
      <c r="C8" s="3" t="s">
        <v>6</v>
      </c>
      <c r="D8" s="3">
        <v>340000</v>
      </c>
      <c r="E8" s="3">
        <v>4500000</v>
      </c>
      <c r="F8" s="3" t="s">
        <v>17</v>
      </c>
    </row>
    <row r="9" spans="1:6" x14ac:dyDescent="0.25">
      <c r="A9" t="str">
        <f>COUNTIF($B$2:B9,B9)&amp;B9</f>
        <v>5Մարիամ</v>
      </c>
      <c r="B9" s="3" t="s">
        <v>8</v>
      </c>
      <c r="C9" s="3" t="s">
        <v>13</v>
      </c>
      <c r="D9" s="3">
        <v>700000</v>
      </c>
      <c r="E9" s="3">
        <v>2360000</v>
      </c>
      <c r="F9" s="3" t="s">
        <v>14</v>
      </c>
    </row>
    <row r="10" spans="1:6" x14ac:dyDescent="0.25">
      <c r="A10" t="str">
        <f>COUNTIF($B$2:B10,B10)&amp;B10</f>
        <v>2Յուլիա</v>
      </c>
      <c r="B10" s="3" t="s">
        <v>15</v>
      </c>
      <c r="C10" s="3" t="s">
        <v>16</v>
      </c>
      <c r="D10" s="3">
        <v>2500000</v>
      </c>
      <c r="E10" s="3">
        <v>35400000</v>
      </c>
      <c r="F10" s="3" t="s">
        <v>14</v>
      </c>
    </row>
    <row r="12" spans="1:6" x14ac:dyDescent="0.25">
      <c r="B12" s="4">
        <v>1</v>
      </c>
      <c r="C12" s="6">
        <f>IFERROR(VLOOKUP(B12&amp;$F$12,$A$2:$F$10,4,0),"")</f>
        <v>4500000</v>
      </c>
      <c r="D12" s="4">
        <v>1</v>
      </c>
      <c r="E12" s="6">
        <f>VLOOKUP(D12&amp;F12,A2:F10,4,0)</f>
        <v>4500000</v>
      </c>
      <c r="F12" s="5" t="s">
        <v>15</v>
      </c>
    </row>
    <row r="13" spans="1:6" x14ac:dyDescent="0.25">
      <c r="B13" s="4">
        <v>2</v>
      </c>
      <c r="C13" s="6">
        <f t="shared" ref="C13:C19" si="0">IFERROR(VLOOKUP(B13&amp;$F$12,$A$2:$F$10,4,0),"")</f>
        <v>2500000</v>
      </c>
    </row>
    <row r="14" spans="1:6" x14ac:dyDescent="0.25">
      <c r="B14" s="4">
        <v>3</v>
      </c>
      <c r="C14" s="6" t="str">
        <f t="shared" si="0"/>
        <v/>
      </c>
    </row>
    <row r="15" spans="1:6" x14ac:dyDescent="0.25">
      <c r="B15" s="4">
        <v>4</v>
      </c>
      <c r="C15" s="6" t="str">
        <f t="shared" si="0"/>
        <v/>
      </c>
    </row>
    <row r="16" spans="1:6" x14ac:dyDescent="0.25">
      <c r="B16" s="4">
        <v>5</v>
      </c>
      <c r="C16" s="6" t="str">
        <f t="shared" si="0"/>
        <v/>
      </c>
    </row>
    <row r="17" spans="3:3" x14ac:dyDescent="0.25">
      <c r="C17" s="6" t="str">
        <f t="shared" si="0"/>
        <v/>
      </c>
    </row>
    <row r="18" spans="3:3" x14ac:dyDescent="0.25">
      <c r="C18" s="6" t="str">
        <f t="shared" si="0"/>
        <v/>
      </c>
    </row>
    <row r="19" spans="3:3" x14ac:dyDescent="0.25">
      <c r="C19" s="6" t="str">
        <f t="shared" si="0"/>
        <v/>
      </c>
    </row>
  </sheetData>
  <dataValidations count="1">
    <dataValidation type="list" allowBlank="1" showInputMessage="1" showErrorMessage="1" sqref="D12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Առանց մասսիվների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2016-05-13T05:39:42Z</dcterms:created>
  <dcterms:modified xsi:type="dcterms:W3CDTF">2016-05-14T11:31:44Z</dcterms:modified>
</cp:coreProperties>
</file>