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4.xml" ContentType="application/vnd.openxmlformats-officedocument.drawing+xml"/>
  <Override PartName="/xl/activeX/activeX1.xml" ContentType="application/vnd.ms-office.activeX+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Users\User\OneDrive\Documents\Video and blog files\Video &amp; blog\"/>
    </mc:Choice>
  </mc:AlternateContent>
  <bookViews>
    <workbookView xWindow="0" yWindow="0" windowWidth="20400" windowHeight="7665"/>
  </bookViews>
  <sheets>
    <sheet name="MS EXCEL LESSONS" sheetId="14" r:id="rId1"/>
    <sheet name="ALL Data" sheetId="1" r:id="rId2"/>
    <sheet name="Simple Dashboard" sheetId="4" r:id="rId3"/>
    <sheet name="Pivot For Dashboard" sheetId="12" r:id="rId4"/>
    <sheet name="Data Sheet" sheetId="9" r:id="rId5"/>
    <sheet name="Powered Dashboard" sheetId="10" r:id="rId6"/>
    <sheet name="PowerView Dashboard" sheetId="13" r:id="rId7"/>
  </sheets>
  <externalReferences>
    <externalReference r:id="rId8"/>
    <externalReference r:id="rId9"/>
  </externalReferences>
  <definedNames>
    <definedName name="__IntlFixup" hidden="1">TRUE</definedName>
    <definedName name="_xlcn.WorksheetConnection_Book2OrderDetails" hidden="1">OrderDetails[]</definedName>
    <definedName name="AccessDatabase" hidden="1">"C:\My Documents\MAUI MALL1.mdb"</definedName>
    <definedName name="ACwvu.CapersView." hidden="1">[1]MASTER!#REF!</definedName>
    <definedName name="ACwvu.Japan_Capers_Ed_Pub." hidden="1">'[2]THREE VARIABLES'!$N$1:$V$165</definedName>
    <definedName name="ACwvu.KJP_CC." hidden="1">'[2]THREE VARIABLES'!$N$4:$U$165</definedName>
    <definedName name="anscount" hidden="1">1</definedName>
    <definedName name="Cwvu.CapersView." hidden="1">[1]MASTER!#REF!</definedName>
    <definedName name="Cwvu.Japan_Capers_Ed_Pub." hidden="1">[1]MASTER!#REF!</definedName>
    <definedName name="Cwvu.KJP_CC." hidden="1">[1]MASTER!#REF!,[1]MASTER!#REF!,[1]MASTER!#REF!,[1]MASTER!#REF!,[1]MASTER!#REF!,[1]MASTER!#REF!,[1]MASTER!#REF!,[1]MASTER!#REF!,[1]MASTER!#REF!,[1]MASTER!#REF!,[1]MASTER!#REF!,[1]MASTER!#REF!,[1]MASTER!#REF!,[1]MASTER!#REF!,[1]MASTER!#REF!,[1]MASTER!#REF!,[1]MASTER!#REF!,[1]MASTER!#REF!,[1]MASTER!#REF!,[1]MASTER!#REF!</definedName>
    <definedName name="HTML_CodePage" hidden="1">1252</definedName>
    <definedName name="HTML_Control" hidden="1">{"'PRODUCTIONCOST SHEET'!$B$3:$G$48"}</definedName>
    <definedName name="HTML_Description" hidden="1">"DRAFT"</definedName>
    <definedName name="HTML_Email" hidden="1">"Patrick_Blattner@Studio.Disney.com"</definedName>
    <definedName name="HTML_Header" hidden="1">"EXISTING &amp; FUTURE PRODUCTS (CONFIDENTIAL)"</definedName>
    <definedName name="HTML_LastUpdate" hidden="1">"2/8/98"</definedName>
    <definedName name="HTML_LineAfter" hidden="1">FALSE</definedName>
    <definedName name="HTML_LineBefore" hidden="1">TRUE</definedName>
    <definedName name="HTML_Name" hidden="1">"Patrick Blattner"</definedName>
    <definedName name="HTML_OBDlg2" hidden="1">TRUE</definedName>
    <definedName name="HTML_OBDlg4" hidden="1">TRUE</definedName>
    <definedName name="HTML_OS" hidden="1">0</definedName>
    <definedName name="HTML_PathFile" hidden="1">"K:\ANIMATE\SECURE\Production\INTRANET\ANI.HTML.htm"</definedName>
    <definedName name="HTML_Title" hidden="1">"2D ANIMATION PRODUCTION TABLE"</definedName>
    <definedName name="_xlnm.Print_Area" localSheetId="6">'PowerView Dashboard'!$Z$1001:$Z$1002</definedName>
    <definedName name="Rwvu.CapersView." hidden="1">'[2]THREE VARIABLES'!$A$1:$M$65536</definedName>
    <definedName name="Rwvu.Japan_Capers_Ed_Pub." hidden="1">'[2]THREE VARIABLES'!$A$1:$M$65536</definedName>
    <definedName name="Rwvu.KJP_CC." hidden="1">'[2]THREE VARIABLES'!$A$1:$M$65536</definedName>
    <definedName name="Slicer_Customer1">#N/A</definedName>
    <definedName name="Slicer_Product1">#N/A</definedName>
    <definedName name="Swvu.CapersView." hidden="1">[1]MASTER!#REF!</definedName>
    <definedName name="Swvu.Japan_Capers_Ed_Pub." hidden="1">'[2]THREE VARIABLES'!$N$1:$V$165</definedName>
    <definedName name="Swvu.KJP_CC." hidden="1">'[2]THREE VARIABLES'!$N$4:$U$165</definedName>
    <definedName name="Timeline_Date1">#N/A</definedName>
    <definedName name="wrn.CapersPlotter." hidden="1">{#N/A,#N/A,FALSE,"DI 2 YEAR MASTER SCHEDULE"}</definedName>
    <definedName name="wrn.Edutainment._.Priority._.List." hidden="1">{#N/A,#N/A,FALSE,"DI 2 YEAR MASTER SCHEDULE"}</definedName>
    <definedName name="wrn.Japan_Capers_Ed._.Pub." hidden="1">{"Japan_Capers_Ed_Pub",#N/A,FALSE,"DI 2 YEAR MASTER SCHEDULE"}</definedName>
    <definedName name="wrn.Priority._.list." hidden="1">{#N/A,#N/A,FALSE,"DI 2 YEAR MASTER SCHEDULE"}</definedName>
    <definedName name="wrn.Prjcted._.Mnthly._.Qtys." hidden="1">{#N/A,#N/A,FALSE,"PRJCTED MNTHLY QTY's"}</definedName>
    <definedName name="wrn.Prjcted._.Qtrly._.Dollars." hidden="1">{#N/A,#N/A,FALSE,"PRJCTED QTRLY $'s"}</definedName>
    <definedName name="wrn.Prjcted._.Qtrly._.Qtys." hidden="1">{#N/A,#N/A,FALSE,"PRJCTED QTRLY QTY's"}</definedName>
    <definedName name="wrn.QUARTERLY._.VIEW." hidden="1">{"QUARTERLY VIEW",#N/A,FALSE,"YEAR TOTAL"}</definedName>
    <definedName name="wrn.YEAR._.VIEW." hidden="1">{#N/A,#N/A,FALSE,"YEAR TOTAL"}</definedName>
    <definedName name="wrn.отчет._.по._.курсу." hidden="1">{"программа",#N/A,TRUE,"lessons";"продажа оргтехники",#N/A,TRUE,"образец"}</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Z_9A428CE1_B4D9_11D0_A8AA_0000C071AEE7_.wvu.Cols" hidden="1">[1]MASTER!$A$1:$Q$65536,[1]MASTER!$Y$1:$Z$65536</definedName>
    <definedName name="Z_9A428CE1_B4D9_11D0_A8AA_0000C071AEE7_.wvu.PrintArea" hidden="1">'[2]THREE VARIABLES'!$N$4:$S$5</definedName>
    <definedName name="Z_9A428CE1_B4D9_11D0_A8AA_0000C071AEE7_.wvu.Rows" hidden="1">[1]MASTER!#REF!,[1]MASTER!#REF!,[1]MASTER!#REF!,[1]MASTER!#REF!,[1]MASTER!#REF!,[1]MASTER!#REF!,[1]MASTER!#REF!,[1]MASTER!$A$98:$IV$272</definedName>
    <definedName name="а" hidden="1">'[2]THREE VARIABLES'!$N$1:$V$165</definedName>
    <definedName name="з" hidden="1">{"программа",#N/A,TRUE,"lessons";"продажа оргтехники",#N/A,TRUE,"образец"}</definedName>
    <definedName name="ке" hidden="1">{"программа",#N/A,TRUE,"lessons";"продажа оргтехники",#N/A,TRUE,"образец"}</definedName>
    <definedName name="ффф" hidden="1">{"программа",#N/A,TRUE,"lessons";"продажа оргтехники",#N/A,TRUE,"образец"}</definedName>
    <definedName name="х" hidden="1">{"программа",#N/A,TRUE,"lessons";"продажа оргтехники",#N/A,TRUE,"образец"}</definedName>
    <definedName name="ы" hidden="1">{#N/A,#N/A,FALSE,"PRJCTED QTRLY QTY's"}</definedName>
    <definedName name="ыы" hidden="1">{#N/A,#N/A,FALSE,"YEAR TOTAL"}</definedName>
  </definedNames>
  <calcPr calcId="162913"/>
  <pivotCaches>
    <pivotCache cacheId="33" r:id="rId10"/>
    <pivotCache cacheId="34" r:id="rId11"/>
    <pivotCache cacheId="35" r:id="rId12"/>
    <pivotCache cacheId="36" r:id="rId13"/>
  </pivotCaches>
  <extLst>
    <ext xmlns:x14="http://schemas.microsoft.com/office/spreadsheetml/2009/9/main" uri="{876F7934-8845-4945-9796-88D515C7AA90}">
      <x14:pivotCaches>
        <pivotCache cacheId="37"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841E416B-1EF1-43b6-AB56-02D37102CBD5}">
      <x15:pivotCaches>
        <pivotCache cacheId="38" r:id="rId17"/>
        <pivotCache cacheId="39" r:id="rId18"/>
        <pivotCache cacheId="40" r:id="rId19"/>
        <pivotCache cacheId="41" r:id="rId20"/>
      </x15:pivotCaches>
    </ext>
    <ext xmlns:x15="http://schemas.microsoft.com/office/spreadsheetml/2010/11/main" uri="{983426D0-5260-488c-9760-48F4B6AC55F4}">
      <x15:pivotTableReferences>
        <x15:pivotTableReference r:id="rId21"/>
        <x15:pivotTableReference r:id="rId22"/>
        <x15:pivotTableReference r:id="rId23"/>
        <x15:pivotTableReference r:id="rId24"/>
      </x15:pivotTableReferences>
    </ext>
    <ext xmlns:x15="http://schemas.microsoft.com/office/spreadsheetml/2010/11/main" uri="{A2CB5862-8E78-49c6-8D9D-AF26E26ADB89}">
      <x15:timelineCachePivotCaches>
        <pivotCache cacheId="42"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Details" name="OrderDetails" connection="WorksheetConnection_Book2!OrderDetails"/>
          <x15:modelTable id="Calendar" name="Calendar" connection="Connection"/>
        </x15:modelTables>
        <x15:modelRelationships>
          <x15:modelRelationship fromTable="OrderDetails" fromColumn="Order Date" toTable="Calendar" toColumn="Date"/>
        </x15:modelRelationships>
        <x15:extLst>
          <ext xmlns:x16="http://schemas.microsoft.com/office/spreadsheetml/2014/11/main" uri="{9835A34E-60A6-4A7C-AAB8-D5F71C897F49}">
            <x16:modelTimeGroupings>
              <x16:modelTimeGrouping tableName="OrderDetails"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H3" i="1" l="1"/>
  <c r="T26" i="10" l="1"/>
  <c r="H340" i="1" l="1"/>
  <c r="S24" i="4"/>
  <c r="X33" i="10" l="1"/>
  <c r="T33" i="10"/>
  <c r="X26" i="10"/>
  <c r="W24" i="10"/>
  <c r="S24" i="10"/>
  <c r="S31" i="10" l="1"/>
  <c r="W31" i="10"/>
  <c r="H680" i="1" l="1"/>
  <c r="H679" i="1"/>
  <c r="H2892" i="1"/>
  <c r="H678" i="1"/>
  <c r="H274" i="1"/>
  <c r="H166" i="1"/>
  <c r="H165" i="1"/>
  <c r="H582" i="1"/>
  <c r="H273" i="1"/>
  <c r="H164" i="1"/>
  <c r="H2216" i="1"/>
  <c r="H2215" i="1"/>
  <c r="H2505" i="1"/>
  <c r="H2504" i="1"/>
  <c r="H2503" i="1"/>
  <c r="H2500" i="1"/>
  <c r="H2499" i="1"/>
  <c r="H2498" i="1"/>
  <c r="H2870" i="1"/>
  <c r="H2869" i="1"/>
  <c r="H2497" i="1"/>
  <c r="H2639" i="1"/>
  <c r="H1004" i="1"/>
  <c r="H742" i="1"/>
  <c r="H741" i="1"/>
  <c r="H1003" i="1"/>
  <c r="H740" i="1"/>
  <c r="H992" i="1"/>
  <c r="H991" i="1"/>
  <c r="H990" i="1"/>
  <c r="H1002" i="1"/>
  <c r="H2638" i="1"/>
  <c r="H1615" i="1"/>
  <c r="H1001" i="1"/>
  <c r="H989" i="1"/>
  <c r="H739" i="1"/>
  <c r="H963" i="1"/>
  <c r="H765" i="1"/>
  <c r="H2012" i="1"/>
  <c r="H764" i="1"/>
  <c r="H1075" i="1"/>
  <c r="H486" i="1"/>
  <c r="H2011" i="1"/>
  <c r="H1074" i="1"/>
  <c r="H962" i="1"/>
  <c r="H2010" i="1"/>
  <c r="H485" i="1"/>
  <c r="H961" i="1"/>
  <c r="H763" i="1"/>
  <c r="H2009" i="1"/>
  <c r="H1073" i="1"/>
  <c r="H960" i="1"/>
  <c r="H762" i="1"/>
  <c r="H484" i="1"/>
  <c r="H133" i="1"/>
  <c r="H578" i="1"/>
  <c r="H577" i="1"/>
  <c r="H2589" i="1"/>
  <c r="H2414" i="1"/>
  <c r="H132" i="1"/>
  <c r="H2413" i="1"/>
  <c r="H2412" i="1"/>
  <c r="H576" i="1"/>
  <c r="H131" i="1"/>
  <c r="H130" i="1"/>
  <c r="H129" i="1"/>
  <c r="H2588" i="1"/>
  <c r="H2411" i="1"/>
  <c r="H575" i="1"/>
  <c r="H128" i="1"/>
  <c r="H1569" i="1"/>
  <c r="H2935" i="1"/>
  <c r="H1568" i="1"/>
  <c r="H2042" i="1"/>
  <c r="H2934" i="1"/>
  <c r="H1567" i="1"/>
  <c r="H2969" i="1"/>
  <c r="H2933" i="1"/>
  <c r="H2041" i="1"/>
  <c r="H1566" i="1"/>
  <c r="H1649" i="1"/>
  <c r="H891" i="1"/>
  <c r="H890" i="1"/>
  <c r="H1792" i="1"/>
  <c r="H889" i="1"/>
  <c r="H888" i="1"/>
  <c r="H1648" i="1"/>
  <c r="H602" i="1"/>
  <c r="H1791" i="1"/>
  <c r="H1647" i="1"/>
  <c r="H887" i="1"/>
  <c r="H601" i="1"/>
  <c r="H2289" i="1"/>
  <c r="H2288" i="1"/>
  <c r="H2287" i="1"/>
  <c r="H1000" i="1"/>
  <c r="H2286" i="1"/>
  <c r="H999" i="1"/>
  <c r="H2691" i="1"/>
  <c r="H2600" i="1"/>
  <c r="H318" i="1"/>
  <c r="H2599" i="1"/>
  <c r="H2598" i="1"/>
  <c r="H2597" i="1"/>
  <c r="H2596" i="1"/>
  <c r="H2536" i="1"/>
  <c r="H2595" i="1"/>
  <c r="H2690" i="1"/>
  <c r="H2594" i="1"/>
  <c r="H2535" i="1"/>
  <c r="H317" i="1"/>
  <c r="H200" i="1"/>
  <c r="H199" i="1"/>
  <c r="H198" i="1"/>
  <c r="H441" i="1"/>
  <c r="H2017" i="1"/>
  <c r="H440" i="1"/>
  <c r="H197" i="1"/>
  <c r="H1858" i="1"/>
  <c r="H761" i="1"/>
  <c r="H1940" i="1"/>
  <c r="H760" i="1"/>
  <c r="H1939" i="1"/>
  <c r="H1076" i="1"/>
  <c r="H759" i="1"/>
  <c r="H2960" i="1"/>
  <c r="H1796" i="1"/>
  <c r="H2959" i="1"/>
  <c r="H2958" i="1"/>
  <c r="H1795" i="1"/>
  <c r="H82" i="1"/>
  <c r="H1757" i="1"/>
  <c r="H1756" i="1"/>
  <c r="H81" i="1"/>
  <c r="H1755" i="1"/>
  <c r="H80" i="1"/>
  <c r="H923" i="1"/>
  <c r="H1552" i="1"/>
  <c r="H922" i="1"/>
  <c r="H1551" i="1"/>
  <c r="H1550" i="1"/>
  <c r="H921" i="1"/>
  <c r="H2492" i="1"/>
  <c r="H2491" i="1"/>
  <c r="H1094" i="1"/>
  <c r="H2490" i="1"/>
  <c r="H1093" i="1"/>
  <c r="H2066" i="1"/>
  <c r="H1938" i="1"/>
  <c r="H2657" i="1"/>
  <c r="H2065" i="1"/>
  <c r="H1937" i="1"/>
  <c r="H2064" i="1"/>
  <c r="H2656" i="1"/>
  <c r="H2063" i="1"/>
  <c r="H1936" i="1"/>
  <c r="H2736" i="1"/>
  <c r="H2735" i="1"/>
  <c r="H2734" i="1"/>
  <c r="H2733" i="1"/>
  <c r="H2732" i="1"/>
  <c r="H163" i="1"/>
  <c r="H29" i="1"/>
  <c r="H1080" i="1"/>
  <c r="H1079" i="1"/>
  <c r="H28" i="1"/>
  <c r="H1193" i="1"/>
  <c r="H542" i="1"/>
  <c r="H1192" i="1"/>
  <c r="H1191" i="1"/>
  <c r="H1959" i="1"/>
  <c r="H1190" i="1"/>
  <c r="H1189" i="1"/>
  <c r="H541" i="1"/>
  <c r="H540" i="1"/>
  <c r="H539" i="1"/>
  <c r="H1958" i="1"/>
  <c r="H1188" i="1"/>
  <c r="H607" i="1"/>
  <c r="H538" i="1"/>
  <c r="H515" i="1"/>
  <c r="H2362" i="1"/>
  <c r="H2361" i="1"/>
  <c r="H2199" i="1"/>
  <c r="H2163" i="1"/>
  <c r="H2712" i="1"/>
  <c r="H1514" i="1"/>
  <c r="H2711" i="1"/>
  <c r="H2162" i="1"/>
  <c r="H2161" i="1"/>
  <c r="H806" i="1"/>
  <c r="H1513" i="1"/>
  <c r="H2701" i="1"/>
  <c r="H2700" i="1"/>
  <c r="H805" i="1"/>
  <c r="H1115" i="1"/>
  <c r="H804" i="1"/>
  <c r="H1114" i="1"/>
  <c r="H2710" i="1"/>
  <c r="H2699" i="1"/>
  <c r="H2160" i="1"/>
  <c r="H1512" i="1"/>
  <c r="H1113" i="1"/>
  <c r="H803" i="1"/>
  <c r="H2670" i="1"/>
  <c r="H1220" i="1"/>
  <c r="H1219" i="1"/>
  <c r="H2669" i="1"/>
  <c r="H2668" i="1"/>
  <c r="H2667" i="1"/>
  <c r="H2666" i="1"/>
  <c r="H236" i="1"/>
  <c r="H235" i="1"/>
  <c r="H2665" i="1"/>
  <c r="H1758" i="1"/>
  <c r="H1218" i="1"/>
  <c r="H234" i="1"/>
  <c r="H285" i="1"/>
  <c r="H284" i="1"/>
  <c r="H333" i="1"/>
  <c r="H332" i="1"/>
  <c r="H283" i="1"/>
  <c r="H282" i="1"/>
  <c r="H331" i="1"/>
  <c r="H1978" i="1"/>
  <c r="H330" i="1"/>
  <c r="H281" i="1"/>
  <c r="H882" i="1"/>
  <c r="H696" i="1"/>
  <c r="H881" i="1"/>
  <c r="H695" i="1"/>
  <c r="H694" i="1"/>
  <c r="H1453" i="1"/>
  <c r="H880" i="1"/>
  <c r="H693" i="1"/>
  <c r="H487" i="1"/>
  <c r="H1665" i="1"/>
  <c r="H1195" i="1"/>
  <c r="H2982" i="1"/>
  <c r="H1546" i="1"/>
  <c r="H2981" i="1"/>
  <c r="H1814" i="1"/>
  <c r="H2980" i="1"/>
  <c r="H1813" i="1"/>
  <c r="H1664" i="1"/>
  <c r="H1545" i="1"/>
  <c r="H1194" i="1"/>
  <c r="H1911" i="1"/>
  <c r="H1730" i="1"/>
  <c r="H1991" i="1"/>
  <c r="H1990" i="1"/>
  <c r="H1729" i="1"/>
  <c r="H1989" i="1"/>
  <c r="H1910" i="1"/>
  <c r="H1728" i="1"/>
  <c r="H1663" i="1"/>
  <c r="H1829" i="1"/>
  <c r="H1828" i="1"/>
  <c r="H27" i="1"/>
  <c r="H1827" i="1"/>
  <c r="H734" i="1"/>
  <c r="H628" i="1"/>
  <c r="H26" i="1"/>
  <c r="H277" i="1"/>
  <c r="H2939" i="1"/>
  <c r="H2938" i="1"/>
  <c r="H2937" i="1"/>
  <c r="H276" i="1"/>
  <c r="H2936" i="1"/>
  <c r="H275" i="1"/>
  <c r="H2025" i="1"/>
  <c r="H1169" i="1"/>
  <c r="H2024" i="1"/>
  <c r="H2023" i="1"/>
  <c r="H1168" i="1"/>
  <c r="H2022" i="1"/>
  <c r="H1167" i="1"/>
  <c r="H192" i="1"/>
  <c r="H191" i="1"/>
  <c r="H190" i="1"/>
  <c r="H189" i="1"/>
  <c r="H188" i="1"/>
  <c r="H1557" i="1"/>
  <c r="H1556" i="1"/>
  <c r="H187" i="1"/>
  <c r="H590" i="1"/>
  <c r="H1555" i="1"/>
  <c r="H592" i="1"/>
  <c r="H1554" i="1"/>
  <c r="H186" i="1"/>
  <c r="H185" i="1"/>
  <c r="H1553" i="1"/>
  <c r="H591" i="1"/>
  <c r="H589" i="1"/>
  <c r="H184" i="1"/>
  <c r="H1807" i="1"/>
  <c r="H816" i="1"/>
  <c r="H692" i="1"/>
  <c r="H815" i="1"/>
  <c r="H1806" i="1"/>
  <c r="H691" i="1"/>
  <c r="H2991" i="1"/>
  <c r="H2990" i="1"/>
  <c r="H814" i="1"/>
  <c r="H2989" i="1"/>
  <c r="H1805" i="1"/>
  <c r="H813" i="1"/>
  <c r="H690" i="1"/>
  <c r="H1576" i="1"/>
  <c r="H2818" i="1"/>
  <c r="H1575" i="1"/>
  <c r="H2817" i="1"/>
  <c r="H1532" i="1"/>
  <c r="H1531" i="1"/>
  <c r="H2816" i="1"/>
  <c r="H1574" i="1"/>
  <c r="H2815" i="1"/>
  <c r="H1530" i="1"/>
  <c r="H562" i="1"/>
  <c r="H561" i="1"/>
  <c r="H2814" i="1"/>
  <c r="H1722" i="1"/>
  <c r="H1573" i="1"/>
  <c r="H1529" i="1"/>
  <c r="H560" i="1"/>
  <c r="H34" i="1"/>
  <c r="H33" i="1"/>
  <c r="H32" i="1"/>
  <c r="H31" i="1"/>
  <c r="H30" i="1"/>
  <c r="H1288" i="1"/>
  <c r="H1287" i="1"/>
  <c r="H1286" i="1"/>
  <c r="H1712" i="1"/>
  <c r="H1285" i="1"/>
  <c r="H655" i="1"/>
  <c r="H854" i="1"/>
  <c r="H853" i="1"/>
  <c r="H654" i="1"/>
  <c r="H1495" i="1"/>
  <c r="H1494" i="1"/>
  <c r="H1716" i="1"/>
  <c r="H2463" i="1"/>
  <c r="H2462" i="1"/>
  <c r="H1715" i="1"/>
  <c r="H1714" i="1"/>
  <c r="H2461" i="1"/>
  <c r="H2460" i="1"/>
  <c r="H1713" i="1"/>
  <c r="H1493" i="1"/>
  <c r="H176" i="1"/>
  <c r="H434" i="1"/>
  <c r="H2919" i="1"/>
  <c r="H433" i="1"/>
  <c r="H2918" i="1"/>
  <c r="H432" i="1"/>
  <c r="H431" i="1"/>
  <c r="H430" i="1"/>
  <c r="H429" i="1"/>
  <c r="H2917" i="1"/>
  <c r="H428" i="1"/>
  <c r="H175" i="1"/>
  <c r="H710" i="1"/>
  <c r="H709" i="1"/>
  <c r="H1998" i="1"/>
  <c r="H1997" i="1"/>
  <c r="H708" i="1"/>
  <c r="H1996" i="1"/>
  <c r="H1150" i="1"/>
  <c r="H1149" i="1"/>
  <c r="H707" i="1"/>
  <c r="H706" i="1"/>
  <c r="H2728" i="1"/>
  <c r="H2727" i="1"/>
  <c r="H1995" i="1"/>
  <c r="H1148" i="1"/>
  <c r="H1128" i="1"/>
  <c r="H705" i="1"/>
  <c r="H2410" i="1"/>
  <c r="H2409" i="1"/>
  <c r="H574" i="1"/>
  <c r="H2408" i="1"/>
  <c r="H2407" i="1"/>
  <c r="H2406" i="1"/>
  <c r="H573" i="1"/>
  <c r="H143" i="1"/>
  <c r="H142" i="1"/>
  <c r="H2056" i="1"/>
  <c r="H2396" i="1"/>
  <c r="H141" i="1"/>
  <c r="H838" i="1"/>
  <c r="H2971" i="1"/>
  <c r="H837" i="1"/>
  <c r="H836" i="1"/>
  <c r="H2055" i="1"/>
  <c r="H140" i="1"/>
  <c r="H139" i="1"/>
  <c r="H2970" i="1"/>
  <c r="H2395" i="1"/>
  <c r="H2054" i="1"/>
  <c r="H835" i="1"/>
  <c r="H138" i="1"/>
  <c r="H2662" i="1"/>
  <c r="H2661" i="1"/>
  <c r="H2660" i="1"/>
  <c r="H2337" i="1"/>
  <c r="H2659" i="1"/>
  <c r="H2755" i="1"/>
  <c r="H2754" i="1"/>
  <c r="H2753" i="1"/>
  <c r="H2658" i="1"/>
  <c r="H2336" i="1"/>
  <c r="H986" i="1"/>
  <c r="H2076" i="1"/>
  <c r="H683" i="1"/>
  <c r="H913" i="1"/>
  <c r="H682" i="1"/>
  <c r="H985" i="1"/>
  <c r="H2075" i="1"/>
  <c r="H984" i="1"/>
  <c r="H912" i="1"/>
  <c r="H681" i="1"/>
  <c r="H955" i="1"/>
  <c r="H1821" i="1"/>
  <c r="H1820" i="1"/>
  <c r="H2383" i="1"/>
  <c r="H2382" i="1"/>
  <c r="H2381" i="1"/>
  <c r="H954" i="1"/>
  <c r="H2380" i="1"/>
  <c r="H1819" i="1"/>
  <c r="H2379" i="1"/>
  <c r="H2378" i="1"/>
  <c r="H1900" i="1"/>
  <c r="H1818" i="1"/>
  <c r="H953" i="1"/>
  <c r="H374" i="1"/>
  <c r="H2146" i="1"/>
  <c r="H2145" i="1"/>
  <c r="H2144" i="1"/>
  <c r="H718" i="1"/>
  <c r="H717" i="1"/>
  <c r="H2143" i="1"/>
  <c r="H716" i="1"/>
  <c r="H1036" i="1"/>
  <c r="H1035" i="1"/>
  <c r="H605" i="1"/>
  <c r="H1034" i="1"/>
  <c r="H604" i="1"/>
  <c r="H1033" i="1"/>
  <c r="H2231" i="1"/>
  <c r="H1470" i="1"/>
  <c r="H1032" i="1"/>
  <c r="H981" i="1"/>
  <c r="H603" i="1"/>
  <c r="H2197" i="1"/>
  <c r="H2038" i="1"/>
  <c r="H2196" i="1"/>
  <c r="H2195" i="1"/>
  <c r="H2194" i="1"/>
  <c r="H2037" i="1"/>
  <c r="H2193" i="1"/>
  <c r="H2036" i="1"/>
  <c r="H2192" i="1"/>
  <c r="H2035" i="1"/>
  <c r="H2655" i="1"/>
  <c r="H1935" i="1"/>
  <c r="H1848" i="1"/>
  <c r="H1847" i="1"/>
  <c r="H1934" i="1"/>
  <c r="H2654" i="1"/>
  <c r="H2653" i="1"/>
  <c r="H2085" i="1"/>
  <c r="H1846" i="1"/>
  <c r="H1933" i="1"/>
  <c r="H2652" i="1"/>
  <c r="H2084" i="1"/>
  <c r="H1932" i="1"/>
  <c r="H1845" i="1"/>
  <c r="H1256" i="1"/>
  <c r="H2844" i="1"/>
  <c r="H2843" i="1"/>
  <c r="H2842" i="1"/>
  <c r="H2801" i="1"/>
  <c r="H2841" i="1"/>
  <c r="H2800" i="1"/>
  <c r="H2073" i="1"/>
  <c r="H261" i="1"/>
  <c r="H260" i="1"/>
  <c r="H259" i="1"/>
  <c r="H258" i="1"/>
  <c r="H222" i="1"/>
  <c r="H1165" i="1"/>
  <c r="H221" i="1"/>
  <c r="H220" i="1"/>
  <c r="H2357" i="1"/>
  <c r="H2386" i="1"/>
  <c r="H1164" i="1"/>
  <c r="H2385" i="1"/>
  <c r="H219" i="1"/>
  <c r="H218" i="1"/>
  <c r="H2384" i="1"/>
  <c r="H2356" i="1"/>
  <c r="H1783" i="1"/>
  <c r="H1163" i="1"/>
  <c r="H217" i="1"/>
  <c r="H2846" i="1"/>
  <c r="H2845" i="1"/>
  <c r="H2295" i="1"/>
  <c r="H2294" i="1"/>
  <c r="H2246" i="1"/>
  <c r="H2293" i="1"/>
  <c r="H2245" i="1"/>
  <c r="H2292" i="1"/>
  <c r="H2291" i="1"/>
  <c r="H2244" i="1"/>
  <c r="H2290" i="1"/>
  <c r="H2243" i="1"/>
  <c r="H2534" i="1"/>
  <c r="H2481" i="1"/>
  <c r="H795" i="1"/>
  <c r="H2480" i="1"/>
  <c r="H794" i="1"/>
  <c r="H2533" i="1"/>
  <c r="H2532" i="1"/>
  <c r="H2479" i="1"/>
  <c r="H2531" i="1"/>
  <c r="H2530" i="1"/>
  <c r="H2608" i="1"/>
  <c r="H2529" i="1"/>
  <c r="H2478" i="1"/>
  <c r="H793" i="1"/>
  <c r="H2518" i="1"/>
  <c r="H1994" i="1"/>
  <c r="H1429" i="1"/>
  <c r="H1993" i="1"/>
  <c r="H2517" i="1"/>
  <c r="H1428" i="1"/>
  <c r="H2516" i="1"/>
  <c r="H1992" i="1"/>
  <c r="H1427" i="1"/>
  <c r="H1899" i="1"/>
  <c r="H2466" i="1"/>
  <c r="H1110" i="1"/>
  <c r="H1109" i="1"/>
  <c r="H1898" i="1"/>
  <c r="H572" i="1"/>
  <c r="H1977" i="1"/>
  <c r="H1108" i="1"/>
  <c r="H571" i="1"/>
  <c r="H2465" i="1"/>
  <c r="H1107" i="1"/>
  <c r="H2464" i="1"/>
  <c r="H1976" i="1"/>
  <c r="H1897" i="1"/>
  <c r="H1106" i="1"/>
  <c r="H570" i="1"/>
  <c r="H2496" i="1"/>
  <c r="H2495" i="1"/>
  <c r="H2494" i="1"/>
  <c r="H2358" i="1"/>
  <c r="H2016" i="1"/>
  <c r="H2015" i="1"/>
  <c r="H2280" i="1"/>
  <c r="H2014" i="1"/>
  <c r="H2300" i="1"/>
  <c r="H1249" i="1"/>
  <c r="H2299" i="1"/>
  <c r="H2298" i="1"/>
  <c r="H2297" i="1"/>
  <c r="H1248" i="1"/>
  <c r="H2296" i="1"/>
  <c r="H1247" i="1"/>
  <c r="H447" i="1"/>
  <c r="H2473" i="1"/>
  <c r="H446" i="1"/>
  <c r="H2472" i="1"/>
  <c r="H445" i="1"/>
  <c r="H444" i="1"/>
  <c r="H2471" i="1"/>
  <c r="H443" i="1"/>
  <c r="H2470" i="1"/>
  <c r="H2469" i="1"/>
  <c r="H442" i="1"/>
  <c r="H2052" i="1"/>
  <c r="H2766" i="1"/>
  <c r="H2765" i="1"/>
  <c r="H1518" i="1"/>
  <c r="H2764" i="1"/>
  <c r="H2763" i="1"/>
  <c r="H1651" i="1"/>
  <c r="H1693" i="1"/>
  <c r="H2762" i="1"/>
  <c r="H2051" i="1"/>
  <c r="H1692" i="1"/>
  <c r="H1650" i="1"/>
  <c r="H1517" i="1"/>
  <c r="H842" i="1"/>
  <c r="H2584" i="1"/>
  <c r="H2583" i="1"/>
  <c r="H2582" i="1"/>
  <c r="H2581" i="1"/>
  <c r="H1509" i="1"/>
  <c r="H1458" i="1"/>
  <c r="H1966" i="1"/>
  <c r="H2769" i="1"/>
  <c r="H1965" i="1"/>
  <c r="H2768" i="1"/>
  <c r="H1964" i="1"/>
  <c r="H2767" i="1"/>
  <c r="H1963" i="1"/>
  <c r="H2394" i="1"/>
  <c r="H959" i="1"/>
  <c r="H958" i="1"/>
  <c r="H957" i="1"/>
  <c r="H2393" i="1"/>
  <c r="H2392" i="1"/>
  <c r="H956" i="1"/>
  <c r="H1678" i="1"/>
  <c r="H937" i="1"/>
  <c r="H936" i="1"/>
  <c r="H1677" i="1"/>
  <c r="H1676" i="1"/>
  <c r="H1675" i="1"/>
  <c r="H935" i="1"/>
  <c r="H1688" i="1"/>
  <c r="H1374" i="1"/>
  <c r="H2565" i="1"/>
  <c r="H1687" i="1"/>
  <c r="H1373" i="1"/>
  <c r="H2564" i="1"/>
  <c r="H2563" i="1"/>
  <c r="H1686" i="1"/>
  <c r="H1372" i="1"/>
  <c r="H2715" i="1"/>
  <c r="H1334" i="1"/>
  <c r="H1333" i="1"/>
  <c r="H2714" i="1"/>
  <c r="H1332" i="1"/>
  <c r="H1331" i="1"/>
  <c r="H1330" i="1"/>
  <c r="H2713" i="1"/>
  <c r="H1329" i="1"/>
  <c r="H370" i="1"/>
  <c r="H2191" i="1"/>
  <c r="H2190" i="1"/>
  <c r="H2189" i="1"/>
  <c r="H2188" i="1"/>
  <c r="H316" i="1"/>
  <c r="H2185" i="1"/>
  <c r="H315" i="1"/>
  <c r="H2184" i="1"/>
  <c r="H314" i="1"/>
  <c r="H313" i="1"/>
  <c r="H312" i="1"/>
  <c r="H714" i="1"/>
  <c r="H311" i="1"/>
  <c r="H310" i="1"/>
  <c r="H2183" i="1"/>
  <c r="H713" i="1"/>
  <c r="H439" i="1"/>
  <c r="H309" i="1"/>
  <c r="H1457" i="1"/>
  <c r="H1456" i="1"/>
  <c r="H1642" i="1"/>
  <c r="H1641" i="1"/>
  <c r="H1640" i="1"/>
  <c r="H1455" i="1"/>
  <c r="H2741" i="1"/>
  <c r="H548" i="1"/>
  <c r="H547" i="1"/>
  <c r="H2740" i="1"/>
  <c r="H546" i="1"/>
  <c r="H756" i="1"/>
  <c r="H755" i="1"/>
  <c r="H754" i="1"/>
  <c r="H753" i="1"/>
  <c r="H2709" i="1"/>
  <c r="H1007" i="1"/>
  <c r="H1006" i="1"/>
  <c r="H2708" i="1"/>
  <c r="H1005" i="1"/>
  <c r="H2689" i="1"/>
  <c r="H2688" i="1"/>
  <c r="H2687" i="1"/>
  <c r="H2686" i="1"/>
  <c r="H2685" i="1"/>
  <c r="H2684" i="1"/>
  <c r="H948" i="1"/>
  <c r="H947" i="1"/>
  <c r="H1232" i="1"/>
  <c r="H946" i="1"/>
  <c r="H339" i="1"/>
  <c r="H1231" i="1"/>
  <c r="H945" i="1"/>
  <c r="H338" i="1"/>
  <c r="H2182" i="1"/>
  <c r="H2942" i="1"/>
  <c r="H2181" i="1"/>
  <c r="H925" i="1"/>
  <c r="H2941" i="1"/>
  <c r="H2940" i="1"/>
  <c r="H2180" i="1"/>
  <c r="H924" i="1"/>
  <c r="H272" i="1"/>
  <c r="H271" i="1"/>
  <c r="H270" i="1"/>
  <c r="H269" i="1"/>
  <c r="H268" i="1"/>
  <c r="H267" i="1"/>
  <c r="H832" i="1"/>
  <c r="H1646" i="1"/>
  <c r="H831" i="1"/>
  <c r="H1645" i="1"/>
  <c r="H830" i="1"/>
  <c r="H1644" i="1"/>
  <c r="H829" i="1"/>
  <c r="H1643" i="1"/>
  <c r="H828" i="1"/>
  <c r="H2642" i="1"/>
  <c r="H2641" i="1"/>
  <c r="H1750" i="1"/>
  <c r="H1749" i="1"/>
  <c r="H1748" i="1"/>
  <c r="H2640" i="1"/>
  <c r="H1747" i="1"/>
  <c r="H1303" i="1"/>
  <c r="H1302" i="1"/>
  <c r="H1041" i="1"/>
  <c r="H1301" i="1"/>
  <c r="H1040" i="1"/>
  <c r="H1039" i="1"/>
  <c r="H1038" i="1"/>
  <c r="H1300" i="1"/>
  <c r="H1299" i="1"/>
  <c r="H1037" i="1"/>
  <c r="H83" i="1"/>
  <c r="H1952" i="1"/>
  <c r="H1276" i="1"/>
  <c r="H900" i="1"/>
  <c r="H2418" i="1"/>
  <c r="H899" i="1"/>
  <c r="H558" i="1"/>
  <c r="H898" i="1"/>
  <c r="H557" i="1"/>
  <c r="H556" i="1"/>
  <c r="H555" i="1"/>
  <c r="H2417" i="1"/>
  <c r="H1951" i="1"/>
  <c r="H1275" i="1"/>
  <c r="H897" i="1"/>
  <c r="H554" i="1"/>
  <c r="H2955" i="1"/>
  <c r="H2954" i="1"/>
  <c r="H2953" i="1"/>
  <c r="H2397" i="1"/>
  <c r="H1260" i="1"/>
  <c r="H1486" i="1"/>
  <c r="H1063" i="1"/>
  <c r="H2202" i="1"/>
  <c r="H1062" i="1"/>
  <c r="H1485" i="1"/>
  <c r="H1061" i="1"/>
  <c r="H2201" i="1"/>
  <c r="H2200" i="1"/>
  <c r="H1484" i="1"/>
  <c r="H1060" i="1"/>
  <c r="H1263" i="1"/>
  <c r="H1262" i="1"/>
  <c r="H1261" i="1"/>
  <c r="H677" i="1"/>
  <c r="H1507" i="1"/>
  <c r="H1506" i="1"/>
  <c r="H1505" i="1"/>
  <c r="H1504" i="1"/>
  <c r="H676" i="1"/>
  <c r="H1503" i="1"/>
  <c r="H675" i="1"/>
  <c r="H265" i="1"/>
  <c r="H230" i="1"/>
  <c r="H1100" i="1"/>
  <c r="H1099" i="1"/>
  <c r="H264" i="1"/>
  <c r="H263" i="1"/>
  <c r="H229" i="1"/>
  <c r="H1098" i="1"/>
  <c r="H228" i="1"/>
  <c r="H1097" i="1"/>
  <c r="H262" i="1"/>
  <c r="H227" i="1"/>
  <c r="H2862" i="1"/>
  <c r="H2859" i="1"/>
  <c r="H2366" i="1"/>
  <c r="H2365" i="1"/>
  <c r="H2861" i="1"/>
  <c r="H2364" i="1"/>
  <c r="H2860" i="1"/>
  <c r="H2858" i="1"/>
  <c r="H2363" i="1"/>
  <c r="H513" i="1"/>
  <c r="H512" i="1"/>
  <c r="H511" i="1"/>
  <c r="H2087" i="1"/>
  <c r="H858" i="1"/>
  <c r="H857" i="1"/>
  <c r="H856" i="1"/>
  <c r="H204" i="1"/>
  <c r="H2086" i="1"/>
  <c r="H855" i="1"/>
  <c r="H203" i="1"/>
  <c r="H2593" i="1"/>
  <c r="H2592" i="1"/>
  <c r="H2591" i="1"/>
  <c r="H2590" i="1"/>
  <c r="H1886" i="1"/>
  <c r="H1885" i="1"/>
  <c r="H1884" i="1"/>
  <c r="H1883" i="1"/>
  <c r="H2449" i="1"/>
  <c r="H1127" i="1"/>
  <c r="H2448" i="1"/>
  <c r="H1126" i="1"/>
  <c r="H2901" i="1"/>
  <c r="H2900" i="1"/>
  <c r="H2899" i="1"/>
  <c r="H744" i="1"/>
  <c r="H2898" i="1"/>
  <c r="H944" i="1"/>
  <c r="H743" i="1"/>
  <c r="H89" i="1"/>
  <c r="H2913" i="1"/>
  <c r="H1238" i="1"/>
  <c r="H88" i="1"/>
  <c r="H119" i="1"/>
  <c r="H1187" i="1"/>
  <c r="H87" i="1"/>
  <c r="H86" i="1"/>
  <c r="H2912" i="1"/>
  <c r="H1903" i="1"/>
  <c r="H2911" i="1"/>
  <c r="H1186" i="1"/>
  <c r="H85" i="1"/>
  <c r="H1902" i="1"/>
  <c r="H2910" i="1"/>
  <c r="H1901" i="1"/>
  <c r="H1237" i="1"/>
  <c r="H1185" i="1"/>
  <c r="H606" i="1"/>
  <c r="H118" i="1"/>
  <c r="H84" i="1"/>
  <c r="H1306" i="1"/>
  <c r="H1305" i="1"/>
  <c r="H233" i="1"/>
  <c r="H232" i="1"/>
  <c r="H1304" i="1"/>
  <c r="H1096" i="1"/>
  <c r="H231" i="1"/>
  <c r="H532" i="1"/>
  <c r="H1691" i="1"/>
  <c r="H531" i="1"/>
  <c r="H530" i="1"/>
  <c r="H1690" i="1"/>
  <c r="H1689" i="1"/>
  <c r="H529" i="1"/>
  <c r="H523" i="1"/>
  <c r="H522" i="1"/>
  <c r="H521" i="1"/>
  <c r="H520" i="1"/>
  <c r="H2695" i="1"/>
  <c r="H1480" i="1"/>
  <c r="H519" i="1"/>
  <c r="H1709" i="1"/>
  <c r="H586" i="1"/>
  <c r="H2349" i="1"/>
  <c r="H1708" i="1"/>
  <c r="H585" i="1"/>
  <c r="H2348" i="1"/>
  <c r="H584" i="1"/>
  <c r="H2703" i="1"/>
  <c r="H2702" i="1"/>
  <c r="H2347" i="1"/>
  <c r="H1707" i="1"/>
  <c r="H583" i="1"/>
  <c r="H1975" i="1"/>
  <c r="H2562" i="1"/>
  <c r="H834" i="1"/>
  <c r="H2561" i="1"/>
  <c r="H2251" i="1"/>
  <c r="H1974" i="1"/>
  <c r="H833" i="1"/>
  <c r="H2932" i="1"/>
  <c r="H2624" i="1"/>
  <c r="H613" i="1"/>
  <c r="H2623" i="1"/>
  <c r="H2931" i="1"/>
  <c r="H2622" i="1"/>
  <c r="H612" i="1"/>
  <c r="H2731" i="1"/>
  <c r="H1207" i="1"/>
  <c r="H2271" i="1"/>
  <c r="H1594" i="1"/>
  <c r="H1593" i="1"/>
  <c r="H2270" i="1"/>
  <c r="H1206" i="1"/>
  <c r="H2269" i="1"/>
  <c r="H1205" i="1"/>
  <c r="H2730" i="1"/>
  <c r="H2268" i="1"/>
  <c r="H1592" i="1"/>
  <c r="H1591" i="1"/>
  <c r="H1204" i="1"/>
  <c r="H2729" i="1"/>
  <c r="H2267" i="1"/>
  <c r="H1590" i="1"/>
  <c r="H1432" i="1"/>
  <c r="H1203" i="1"/>
  <c r="H845" i="1"/>
  <c r="H2477" i="1"/>
  <c r="H2476" i="1"/>
  <c r="H1236" i="1"/>
  <c r="H2855" i="1"/>
  <c r="H2854" i="1"/>
  <c r="H2853" i="1"/>
  <c r="H2852" i="1"/>
  <c r="H2851" i="1"/>
  <c r="H2850" i="1"/>
  <c r="H1982" i="1"/>
  <c r="H2223" i="1"/>
  <c r="H1981" i="1"/>
  <c r="H1582" i="1"/>
  <c r="H1980" i="1"/>
  <c r="H2222" i="1"/>
  <c r="H1979" i="1"/>
  <c r="H1581" i="1"/>
  <c r="H1765" i="1"/>
  <c r="H1764" i="1"/>
  <c r="H1763" i="1"/>
  <c r="H23" i="1"/>
  <c r="H1762" i="1"/>
  <c r="H22" i="1"/>
  <c r="H2752" i="1"/>
  <c r="H2751" i="1"/>
  <c r="H2750" i="1"/>
  <c r="H286" i="1"/>
  <c r="H1391" i="1"/>
  <c r="H1390" i="1"/>
  <c r="H1389" i="1"/>
  <c r="H1388" i="1"/>
  <c r="H686" i="1"/>
  <c r="H685" i="1"/>
  <c r="H1387" i="1"/>
  <c r="H1386" i="1"/>
  <c r="H684" i="1"/>
  <c r="H600" i="1"/>
  <c r="H1423" i="1"/>
  <c r="H1422" i="1"/>
  <c r="H1421" i="1"/>
  <c r="H929" i="1"/>
  <c r="H1945" i="1"/>
  <c r="H1222" i="1"/>
  <c r="H1944" i="1"/>
  <c r="H928" i="1"/>
  <c r="H1943" i="1"/>
  <c r="H1221" i="1"/>
  <c r="H927" i="1"/>
  <c r="H2726" i="1"/>
  <c r="H409" i="1"/>
  <c r="H408" i="1"/>
  <c r="H808" i="1"/>
  <c r="H1230" i="1"/>
  <c r="H407" i="1"/>
  <c r="H2725" i="1"/>
  <c r="H1229" i="1"/>
  <c r="H807" i="1"/>
  <c r="H406" i="1"/>
  <c r="H1176" i="1"/>
  <c r="H619" i="1"/>
  <c r="H1773" i="1"/>
  <c r="H618" i="1"/>
  <c r="H1175" i="1"/>
  <c r="H617" i="1"/>
  <c r="H1174" i="1"/>
  <c r="H1772" i="1"/>
  <c r="H1173" i="1"/>
  <c r="H616" i="1"/>
  <c r="H75" i="1"/>
  <c r="H2429" i="1"/>
  <c r="H2428" i="1"/>
  <c r="H2279" i="1"/>
  <c r="H2872" i="1"/>
  <c r="H2111" i="1"/>
  <c r="H2110" i="1"/>
  <c r="H2109" i="1"/>
  <c r="H2175" i="1"/>
  <c r="H2174" i="1"/>
  <c r="H2871" i="1"/>
  <c r="H2173" i="1"/>
  <c r="H2108" i="1"/>
  <c r="H2360" i="1"/>
  <c r="H2359" i="1"/>
  <c r="H1973" i="1"/>
  <c r="H137" i="1"/>
  <c r="H1863" i="1"/>
  <c r="H136" i="1"/>
  <c r="H1862" i="1"/>
  <c r="H1861" i="1"/>
  <c r="H1860" i="1"/>
  <c r="H1859" i="1"/>
  <c r="H135" i="1"/>
  <c r="H493" i="1"/>
  <c r="H2096" i="1"/>
  <c r="H492" i="1"/>
  <c r="H491" i="1"/>
  <c r="H490" i="1"/>
  <c r="H489" i="1"/>
  <c r="H2416" i="1"/>
  <c r="H2095" i="1"/>
  <c r="H2415" i="1"/>
  <c r="H2094" i="1"/>
  <c r="H488" i="1"/>
  <c r="H500" i="1"/>
  <c r="H1359" i="1"/>
  <c r="H1358" i="1"/>
  <c r="H1049" i="1"/>
  <c r="H1048" i="1"/>
  <c r="H1047" i="1"/>
  <c r="H1357" i="1"/>
  <c r="H1095" i="1"/>
  <c r="H1046" i="1"/>
  <c r="H499" i="1"/>
  <c r="H2233" i="1"/>
  <c r="H1802" i="1"/>
  <c r="H2737" i="1"/>
  <c r="H2232" i="1"/>
  <c r="H1801" i="1"/>
  <c r="H2308" i="1"/>
  <c r="H305" i="1"/>
  <c r="H518" i="1"/>
  <c r="H2187" i="1"/>
  <c r="H304" i="1"/>
  <c r="H517" i="1"/>
  <c r="H2307" i="1"/>
  <c r="H2306" i="1"/>
  <c r="H2305" i="1"/>
  <c r="H2186" i="1"/>
  <c r="H516" i="1"/>
  <c r="H303" i="1"/>
  <c r="H463" i="1"/>
  <c r="H1479" i="1"/>
  <c r="H1478" i="1"/>
  <c r="H1477" i="1"/>
  <c r="H462" i="1"/>
  <c r="H39" i="1"/>
  <c r="H38" i="1"/>
  <c r="H109" i="1"/>
  <c r="H37" i="1"/>
  <c r="H1492" i="1"/>
  <c r="H108" i="1"/>
  <c r="H1491" i="1"/>
  <c r="H36" i="1"/>
  <c r="H1490" i="1"/>
  <c r="H1489" i="1"/>
  <c r="H1488" i="1"/>
  <c r="H1487" i="1"/>
  <c r="H704" i="1"/>
  <c r="H107" i="1"/>
  <c r="H35" i="1"/>
  <c r="H1345" i="1"/>
  <c r="H1344" i="1"/>
  <c r="H1343" i="1"/>
  <c r="H1342" i="1"/>
  <c r="H1341" i="1"/>
  <c r="H1340" i="1"/>
  <c r="H1339" i="1"/>
  <c r="H726" i="1"/>
  <c r="H725" i="1"/>
  <c r="H149" i="1"/>
  <c r="H148" i="1"/>
  <c r="H147" i="1"/>
  <c r="H2906" i="1"/>
  <c r="H2905" i="1"/>
  <c r="H2068" i="1"/>
  <c r="H2904" i="1"/>
  <c r="H2903" i="1"/>
  <c r="H2694" i="1"/>
  <c r="H146" i="1"/>
  <c r="H145" i="1"/>
  <c r="H2693" i="1"/>
  <c r="H2902" i="1"/>
  <c r="H2692" i="1"/>
  <c r="H2067" i="1"/>
  <c r="H144" i="1"/>
  <c r="H1235" i="1"/>
  <c r="H1234" i="1"/>
  <c r="H1233" i="1"/>
  <c r="H1469" i="1"/>
  <c r="H2946" i="1"/>
  <c r="H2945" i="1"/>
  <c r="H2575" i="1"/>
  <c r="H2574" i="1"/>
  <c r="H1202" i="1"/>
  <c r="H2944" i="1"/>
  <c r="H2573" i="1"/>
  <c r="H2572" i="1"/>
  <c r="H2943" i="1"/>
  <c r="H2571" i="1"/>
  <c r="H2046" i="1"/>
  <c r="H1468" i="1"/>
  <c r="H1201" i="1"/>
  <c r="H240" i="1"/>
  <c r="H631" i="1"/>
  <c r="H239" i="1"/>
  <c r="H238" i="1"/>
  <c r="H771" i="1"/>
  <c r="H2568" i="1"/>
  <c r="H2567" i="1"/>
  <c r="H1804" i="1"/>
  <c r="H630" i="1"/>
  <c r="H770" i="1"/>
  <c r="H2566" i="1"/>
  <c r="H1803" i="1"/>
  <c r="H769" i="1"/>
  <c r="H629" i="1"/>
  <c r="H237" i="1"/>
  <c r="H1988" i="1"/>
  <c r="H778" i="1"/>
  <c r="H1987" i="1"/>
  <c r="H2607" i="1"/>
  <c r="H777" i="1"/>
  <c r="H1986" i="1"/>
  <c r="H776" i="1"/>
  <c r="H2606" i="1"/>
  <c r="H2236" i="1"/>
  <c r="H1985" i="1"/>
  <c r="H1953" i="1"/>
  <c r="H1166" i="1"/>
  <c r="H775" i="1"/>
  <c r="H25" i="1"/>
  <c r="H703" i="1"/>
  <c r="H2924" i="1"/>
  <c r="H2923" i="1"/>
  <c r="H2922" i="1"/>
  <c r="H2921" i="1"/>
  <c r="H2920" i="1"/>
  <c r="H879" i="1"/>
  <c r="H702" i="1"/>
  <c r="H24" i="1"/>
  <c r="H1445" i="1"/>
  <c r="H1444" i="1"/>
  <c r="H1443" i="1"/>
  <c r="H1228" i="1"/>
  <c r="H1735" i="1"/>
  <c r="H1227" i="1"/>
  <c r="H1068" i="1"/>
  <c r="H1734" i="1"/>
  <c r="H1226" i="1"/>
  <c r="H1067" i="1"/>
  <c r="H1662" i="1"/>
  <c r="H1661" i="1"/>
  <c r="H1660" i="1"/>
  <c r="H1584" i="1"/>
  <c r="H1483" i="1"/>
  <c r="H2040" i="1"/>
  <c r="H2039" i="1"/>
  <c r="H1659" i="1"/>
  <c r="H1583" i="1"/>
  <c r="H1482" i="1"/>
  <c r="H943" i="1"/>
  <c r="H942" i="1"/>
  <c r="H1179" i="1"/>
  <c r="H1178" i="1"/>
  <c r="H941" i="1"/>
  <c r="H1865" i="1"/>
  <c r="H940" i="1"/>
  <c r="H939" i="1"/>
  <c r="H1864" i="1"/>
  <c r="H1412" i="1"/>
  <c r="H1177" i="1"/>
  <c r="H938" i="1"/>
  <c r="H479" i="1"/>
  <c r="H1741" i="1"/>
  <c r="H478" i="1"/>
  <c r="H477" i="1"/>
  <c r="H2882" i="1"/>
  <c r="H2881" i="1"/>
  <c r="H476" i="1"/>
  <c r="H1740" i="1"/>
  <c r="H1739" i="1"/>
  <c r="H1738" i="1"/>
  <c r="H2880" i="1"/>
  <c r="H1737" i="1"/>
  <c r="H2879" i="1"/>
  <c r="H475" i="1"/>
  <c r="H2878" i="1"/>
  <c r="H1736" i="1"/>
  <c r="H474" i="1"/>
  <c r="H2857" i="1"/>
  <c r="H174" i="1"/>
  <c r="H2856" i="1"/>
  <c r="H2198" i="1"/>
  <c r="H173" i="1"/>
  <c r="H2314" i="1"/>
  <c r="H50" i="1"/>
  <c r="H9" i="1"/>
  <c r="H49" i="1"/>
  <c r="H2313" i="1"/>
  <c r="H2312" i="1"/>
  <c r="H48" i="1"/>
  <c r="H8" i="1"/>
  <c r="H1638" i="1"/>
  <c r="H1241" i="1"/>
  <c r="H1637" i="1"/>
  <c r="H1240" i="1"/>
  <c r="H1636" i="1"/>
  <c r="H1239" i="1"/>
  <c r="H2323" i="1"/>
  <c r="H2322" i="1"/>
  <c r="H1209" i="1"/>
  <c r="H2321" i="1"/>
  <c r="H1208" i="1"/>
  <c r="H1084" i="1"/>
  <c r="H2827" i="1"/>
  <c r="H2826" i="1"/>
  <c r="H2612" i="1"/>
  <c r="H2825" i="1"/>
  <c r="H2824" i="1"/>
  <c r="H2611" i="1"/>
  <c r="H2610" i="1"/>
  <c r="H2823" i="1"/>
  <c r="H2557" i="1"/>
  <c r="H2822" i="1"/>
  <c r="H2556" i="1"/>
  <c r="H2821" i="1"/>
  <c r="H2609" i="1"/>
  <c r="H2555" i="1"/>
  <c r="H1083" i="1"/>
  <c r="H1853" i="1"/>
  <c r="H1852" i="1"/>
  <c r="H1851" i="1"/>
  <c r="H1652" i="1"/>
  <c r="H397" i="1"/>
  <c r="H988" i="1"/>
  <c r="H396" i="1"/>
  <c r="H758" i="1"/>
  <c r="H987" i="1"/>
  <c r="H757" i="1"/>
  <c r="H395" i="1"/>
  <c r="H21" i="1"/>
  <c r="H1403" i="1"/>
  <c r="H1402" i="1"/>
  <c r="H1401" i="1"/>
  <c r="H1400" i="1"/>
  <c r="H1399" i="1"/>
  <c r="H537" i="1"/>
  <c r="H2177" i="1"/>
  <c r="H1269" i="1"/>
  <c r="H1268" i="1"/>
  <c r="H1267" i="1"/>
  <c r="H2176" i="1"/>
  <c r="H1266" i="1"/>
  <c r="H70" i="1"/>
  <c r="H226" i="1"/>
  <c r="H20" i="1"/>
  <c r="H69" i="1"/>
  <c r="H19" i="1"/>
  <c r="H225" i="1"/>
  <c r="H18" i="1"/>
  <c r="H224" i="1"/>
  <c r="H17" i="1"/>
  <c r="H16" i="1"/>
  <c r="H15" i="1"/>
  <c r="H68" i="1"/>
  <c r="H223" i="1"/>
  <c r="H67" i="1"/>
  <c r="H14" i="1"/>
  <c r="H2724" i="1"/>
  <c r="H2723" i="1"/>
  <c r="H2722" i="1"/>
  <c r="H2721" i="1"/>
  <c r="H644" i="1"/>
  <c r="H60" i="1"/>
  <c r="H2456" i="1"/>
  <c r="H59" i="1"/>
  <c r="H58" i="1"/>
  <c r="H2455" i="1"/>
  <c r="H57" i="1"/>
  <c r="H56" i="1"/>
  <c r="H55" i="1"/>
  <c r="H2454" i="1"/>
  <c r="H54" i="1"/>
  <c r="H1452" i="1"/>
  <c r="H1451" i="1"/>
  <c r="H1450" i="1"/>
  <c r="H642" i="1"/>
  <c r="H2331" i="1"/>
  <c r="H2330" i="1"/>
  <c r="H216" i="1"/>
  <c r="H2034" i="1"/>
  <c r="H2033" i="1"/>
  <c r="H215" i="1"/>
  <c r="H641" i="1"/>
  <c r="H214" i="1"/>
  <c r="H2329" i="1"/>
  <c r="H2032" i="1"/>
  <c r="H640" i="1"/>
  <c r="H213" i="1"/>
  <c r="H2707" i="1"/>
  <c r="H2706" i="1"/>
  <c r="H2705" i="1"/>
  <c r="H2704" i="1"/>
  <c r="H2328" i="1"/>
  <c r="H2761" i="1"/>
  <c r="H2760" i="1"/>
  <c r="H1284" i="1"/>
  <c r="H2264" i="1"/>
  <c r="H2759" i="1"/>
  <c r="H2263" i="1"/>
  <c r="H1283" i="1"/>
  <c r="H2179" i="1"/>
  <c r="H2603" i="1"/>
  <c r="H2602" i="1"/>
  <c r="H2758" i="1"/>
  <c r="H2601" i="1"/>
  <c r="H2262" i="1"/>
  <c r="H2178" i="1"/>
  <c r="H1282" i="1"/>
  <c r="H720" i="1"/>
  <c r="H1134" i="1"/>
  <c r="H1133" i="1"/>
  <c r="H1132" i="1"/>
  <c r="H719" i="1"/>
  <c r="H1724" i="1"/>
  <c r="H2677" i="1"/>
  <c r="H2676" i="1"/>
  <c r="H2675" i="1"/>
  <c r="H1723" i="1"/>
  <c r="H453" i="1"/>
  <c r="H1200" i="1"/>
  <c r="H1199" i="1"/>
  <c r="H1198" i="1"/>
  <c r="H701" i="1"/>
  <c r="H1027" i="1"/>
  <c r="H1026" i="1"/>
  <c r="H1025" i="1"/>
  <c r="H1024" i="1"/>
  <c r="H1023" i="1"/>
  <c r="H134" i="1"/>
  <c r="H2681" i="1"/>
  <c r="H661" i="1"/>
  <c r="H53" i="1"/>
  <c r="H2605" i="1"/>
  <c r="H2680" i="1"/>
  <c r="H2679" i="1"/>
  <c r="H52" i="1"/>
  <c r="H2678" i="1"/>
  <c r="H2604" i="1"/>
  <c r="H660" i="1"/>
  <c r="H110" i="1"/>
  <c r="H51" i="1"/>
  <c r="H2632" i="1"/>
  <c r="H2631" i="1"/>
  <c r="H545" i="1"/>
  <c r="H2630" i="1"/>
  <c r="H2793" i="1"/>
  <c r="H2629" i="1"/>
  <c r="H544" i="1"/>
  <c r="H2792" i="1"/>
  <c r="H798" i="1"/>
  <c r="H2791" i="1"/>
  <c r="H2790" i="1"/>
  <c r="H797" i="1"/>
  <c r="H2789" i="1"/>
  <c r="H2788" i="1"/>
  <c r="H2628" i="1"/>
  <c r="H1426" i="1"/>
  <c r="H796" i="1"/>
  <c r="H543" i="1"/>
  <c r="H1502" i="1"/>
  <c r="H2807" i="1"/>
  <c r="H2806" i="1"/>
  <c r="H97" i="1"/>
  <c r="H2805" i="1"/>
  <c r="H96" i="1"/>
  <c r="H95" i="1"/>
  <c r="H94" i="1"/>
  <c r="H93" i="1"/>
  <c r="H2804" i="1"/>
  <c r="H2493" i="1"/>
  <c r="H1501" i="1"/>
  <c r="H92" i="1"/>
  <c r="H91" i="1"/>
  <c r="H1785" i="1"/>
  <c r="H1784" i="1"/>
  <c r="H90" i="1"/>
  <c r="H2810" i="1"/>
  <c r="H2809" i="1"/>
  <c r="H1794" i="1"/>
  <c r="H2808" i="1"/>
  <c r="H1793" i="1"/>
  <c r="H1669" i="1"/>
  <c r="H1668" i="1"/>
  <c r="H998" i="1"/>
  <c r="H1431" i="1"/>
  <c r="H1667" i="1"/>
  <c r="H2261" i="1"/>
  <c r="H2260" i="1"/>
  <c r="H1666" i="1"/>
  <c r="H1430" i="1"/>
  <c r="H997" i="1"/>
  <c r="H980" i="1"/>
  <c r="H979" i="1"/>
  <c r="H1029" i="1"/>
  <c r="H2965" i="1"/>
  <c r="H978" i="1"/>
  <c r="H1896" i="1"/>
  <c r="H2964" i="1"/>
  <c r="H1895" i="1"/>
  <c r="H1028" i="1"/>
  <c r="H977" i="1"/>
  <c r="H1800" i="1"/>
  <c r="H1799" i="1"/>
  <c r="H1798" i="1"/>
  <c r="H1797" i="1"/>
  <c r="H1706" i="1"/>
  <c r="H724" i="1"/>
  <c r="H1705" i="1"/>
  <c r="H723" i="1"/>
  <c r="H722" i="1"/>
  <c r="H2256" i="1"/>
  <c r="H1704" i="1"/>
  <c r="H2255" i="1"/>
  <c r="H1703" i="1"/>
  <c r="H721" i="1"/>
  <c r="H1790" i="1"/>
  <c r="H2374" i="1"/>
  <c r="H2373" i="1"/>
  <c r="H2372" i="1"/>
  <c r="H377" i="1"/>
  <c r="H376" i="1"/>
  <c r="H2371" i="1"/>
  <c r="H1789" i="1"/>
  <c r="H375" i="1"/>
  <c r="H1655" i="1"/>
  <c r="H1654" i="1"/>
  <c r="H2235" i="1"/>
  <c r="H2968" i="1"/>
  <c r="H2234" i="1"/>
  <c r="H1653" i="1"/>
  <c r="H1371" i="1"/>
  <c r="H1370" i="1"/>
  <c r="H1812" i="1"/>
  <c r="H1931" i="1"/>
  <c r="H1811" i="1"/>
  <c r="H1369" i="1"/>
  <c r="H2128" i="1"/>
  <c r="H2975" i="1"/>
  <c r="H2974" i="1"/>
  <c r="H1440" i="1"/>
  <c r="H1439" i="1"/>
  <c r="H2973" i="1"/>
  <c r="H1438" i="1"/>
  <c r="H2127" i="1"/>
  <c r="H2421" i="1"/>
  <c r="H2126" i="1"/>
  <c r="H1437" i="1"/>
  <c r="H2420" i="1"/>
  <c r="H1436" i="1"/>
  <c r="H1435" i="1"/>
  <c r="H2125" i="1"/>
  <c r="H1434" i="1"/>
  <c r="H2972" i="1"/>
  <c r="H2419" i="1"/>
  <c r="H2124" i="1"/>
  <c r="H1433" i="1"/>
  <c r="H112" i="1"/>
  <c r="H2550" i="1"/>
  <c r="H2549" i="1"/>
  <c r="H111" i="1"/>
  <c r="H1754" i="1"/>
  <c r="H1753" i="1"/>
  <c r="H651" i="1"/>
  <c r="H1565" i="1"/>
  <c r="H2391" i="1"/>
  <c r="H1564" i="1"/>
  <c r="H689" i="1"/>
  <c r="H2390" i="1"/>
  <c r="H2389" i="1"/>
  <c r="H650" i="1"/>
  <c r="H688" i="1"/>
  <c r="H649" i="1"/>
  <c r="H2388" i="1"/>
  <c r="H648" i="1"/>
  <c r="H647" i="1"/>
  <c r="H1752" i="1"/>
  <c r="H2387" i="1"/>
  <c r="H1751" i="1"/>
  <c r="H1563" i="1"/>
  <c r="H687" i="1"/>
  <c r="H646" i="1"/>
  <c r="H2050" i="1"/>
  <c r="H1984" i="1"/>
  <c r="H2049" i="1"/>
  <c r="H2048" i="1"/>
  <c r="H2047" i="1"/>
  <c r="H1983" i="1"/>
  <c r="H1225" i="1"/>
  <c r="H1224" i="1"/>
  <c r="H1223" i="1"/>
  <c r="H1890" i="1"/>
  <c r="H2720" i="1"/>
  <c r="H2341" i="1"/>
  <c r="H2340" i="1"/>
  <c r="H1889" i="1"/>
  <c r="H483" i="1"/>
  <c r="H482" i="1"/>
  <c r="H2339" i="1"/>
  <c r="H1888" i="1"/>
  <c r="H481" i="1"/>
  <c r="H2719" i="1"/>
  <c r="H2338" i="1"/>
  <c r="H1887" i="1"/>
  <c r="H559" i="1"/>
  <c r="H480" i="1"/>
  <c r="H715" i="1"/>
  <c r="H2781" i="1"/>
  <c r="H2780" i="1"/>
  <c r="H2779" i="1"/>
  <c r="H2778" i="1"/>
  <c r="H2777" i="1"/>
  <c r="H800" i="1"/>
  <c r="H2776" i="1"/>
  <c r="H799" i="1"/>
  <c r="H1620" i="1"/>
  <c r="H1619" i="1"/>
  <c r="H1618" i="1"/>
  <c r="H2242" i="1"/>
  <c r="H328" i="1"/>
  <c r="H327" i="1"/>
  <c r="H326" i="1"/>
  <c r="H2577" i="1"/>
  <c r="H2241" i="1"/>
  <c r="H2240" i="1"/>
  <c r="H196" i="1"/>
  <c r="H2883" i="1"/>
  <c r="H2576" i="1"/>
  <c r="H2239" i="1"/>
  <c r="H1614" i="1"/>
  <c r="H514" i="1"/>
  <c r="H325" i="1"/>
  <c r="H195" i="1"/>
  <c r="H1788" i="1"/>
  <c r="H2803" i="1"/>
  <c r="H1787" i="1"/>
  <c r="H2802" i="1"/>
  <c r="H1786" i="1"/>
  <c r="H1516" i="1"/>
  <c r="H774" i="1"/>
  <c r="H2999" i="1"/>
  <c r="H969" i="1"/>
  <c r="H968" i="1"/>
  <c r="H2998" i="1"/>
  <c r="H2997" i="1"/>
  <c r="H2996" i="1"/>
  <c r="H967" i="1"/>
  <c r="H966" i="1"/>
  <c r="H2995" i="1"/>
  <c r="H965" i="1"/>
  <c r="H773" i="1"/>
  <c r="H2994" i="1"/>
  <c r="H1515" i="1"/>
  <c r="H964" i="1"/>
  <c r="H772" i="1"/>
  <c r="H1147" i="1"/>
  <c r="H1146" i="1"/>
  <c r="H42" i="1"/>
  <c r="H1868" i="1"/>
  <c r="H1894" i="1"/>
  <c r="H1867" i="1"/>
  <c r="H510" i="1"/>
  <c r="H1893" i="1"/>
  <c r="H1145" i="1"/>
  <c r="H1892" i="1"/>
  <c r="H509" i="1"/>
  <c r="H1587" i="1"/>
  <c r="H1586" i="1"/>
  <c r="H588" i="1"/>
  <c r="H1144" i="1"/>
  <c r="H41" i="1"/>
  <c r="H1891" i="1"/>
  <c r="H1866" i="1"/>
  <c r="H1585" i="1"/>
  <c r="H1143" i="1"/>
  <c r="H587" i="1"/>
  <c r="H508" i="1"/>
  <c r="H40" i="1"/>
  <c r="H1674" i="1"/>
  <c r="H2320" i="1"/>
  <c r="H2319" i="1"/>
  <c r="H2744" i="1"/>
  <c r="H2743" i="1"/>
  <c r="H2318" i="1"/>
  <c r="H2317" i="1"/>
  <c r="H2316" i="1"/>
  <c r="H2742" i="1"/>
  <c r="H2315" i="1"/>
  <c r="H1673" i="1"/>
  <c r="H1298" i="1"/>
  <c r="H1297" i="1"/>
  <c r="H1296" i="1"/>
  <c r="H1295" i="1"/>
  <c r="H1294" i="1"/>
  <c r="H1293" i="1"/>
  <c r="H1658" i="1"/>
  <c r="H1657" i="1"/>
  <c r="H1656" i="1"/>
  <c r="H2238" i="1"/>
  <c r="H2237" i="1"/>
  <c r="H2634" i="1"/>
  <c r="H2637" i="1"/>
  <c r="H2636" i="1"/>
  <c r="H615" i="1"/>
  <c r="H2635" i="1"/>
  <c r="H2633" i="1"/>
  <c r="H1746" i="1"/>
  <c r="H614" i="1"/>
  <c r="H911" i="1"/>
  <c r="H1727" i="1"/>
  <c r="H910" i="1"/>
  <c r="H909" i="1"/>
  <c r="H1726" i="1"/>
  <c r="H2782" i="1"/>
  <c r="H1725" i="1"/>
  <c r="H908" i="1"/>
  <c r="H2539" i="1"/>
  <c r="H2538" i="1"/>
  <c r="H2537" i="1"/>
  <c r="H2154" i="1"/>
  <c r="H2447" i="1"/>
  <c r="H210" i="1"/>
  <c r="H2153" i="1"/>
  <c r="H209" i="1"/>
  <c r="H1511" i="1"/>
  <c r="H47" i="1"/>
  <c r="H208" i="1"/>
  <c r="H2467" i="1"/>
  <c r="H2446" i="1"/>
  <c r="H2152" i="1"/>
  <c r="H1510" i="1"/>
  <c r="H207" i="1"/>
  <c r="H162" i="1"/>
  <c r="H46" i="1"/>
  <c r="H2115" i="1"/>
  <c r="H1217" i="1"/>
  <c r="H2114" i="1"/>
  <c r="H2113" i="1"/>
  <c r="H1066" i="1"/>
  <c r="H1216" i="1"/>
  <c r="H1065" i="1"/>
  <c r="H1215" i="1"/>
  <c r="H2112" i="1"/>
  <c r="H1214" i="1"/>
  <c r="H1064" i="1"/>
  <c r="H1838" i="1"/>
  <c r="H1837" i="1"/>
  <c r="H1836" i="1"/>
  <c r="H1835" i="1"/>
  <c r="H1834" i="1"/>
  <c r="H1833" i="1"/>
  <c r="H2587" i="1"/>
  <c r="H294" i="1"/>
  <c r="H293" i="1"/>
  <c r="H292" i="1"/>
  <c r="H2586" i="1"/>
  <c r="H2585" i="1"/>
  <c r="H291" i="1"/>
  <c r="H359" i="1"/>
  <c r="H358" i="1"/>
  <c r="H357" i="1"/>
  <c r="H2401" i="1"/>
  <c r="H2400" i="1"/>
  <c r="H77" i="1"/>
  <c r="H1010" i="1"/>
  <c r="H1009" i="1"/>
  <c r="H2399" i="1"/>
  <c r="H2398" i="1"/>
  <c r="H1008" i="1"/>
  <c r="H76" i="1"/>
  <c r="H731" i="1"/>
  <c r="H730" i="1"/>
  <c r="H729" i="1"/>
  <c r="H728" i="1"/>
  <c r="H2967" i="1"/>
  <c r="H2966" i="1"/>
  <c r="H2468" i="1"/>
  <c r="H727" i="1"/>
  <c r="H1908" i="1"/>
  <c r="H1907" i="1"/>
  <c r="H1906" i="1"/>
  <c r="H1905" i="1"/>
  <c r="H2142" i="1"/>
  <c r="H2141" i="1"/>
  <c r="H1904" i="1"/>
  <c r="H427" i="1"/>
  <c r="H1154" i="1"/>
  <c r="H1153" i="1"/>
  <c r="H2739" i="1"/>
  <c r="H1152" i="1"/>
  <c r="H2738" i="1"/>
  <c r="H1151" i="1"/>
  <c r="H426" i="1"/>
  <c r="H329" i="1"/>
  <c r="H1045" i="1"/>
  <c r="H1044" i="1"/>
  <c r="H1930" i="1"/>
  <c r="H824" i="1"/>
  <c r="H2304" i="1"/>
  <c r="H1627" i="1"/>
  <c r="H2303" i="1"/>
  <c r="H1043" i="1"/>
  <c r="H1929" i="1"/>
  <c r="H2302" i="1"/>
  <c r="H2513" i="1"/>
  <c r="H2512" i="1"/>
  <c r="H2301" i="1"/>
  <c r="H2272" i="1"/>
  <c r="H1928" i="1"/>
  <c r="H1626" i="1"/>
  <c r="H1042" i="1"/>
  <c r="H823" i="1"/>
  <c r="H2021" i="1"/>
  <c r="H2020" i="1"/>
  <c r="H2019" i="1"/>
  <c r="H2018" i="1"/>
  <c r="H507" i="1"/>
  <c r="H506" i="1"/>
  <c r="H505" i="1"/>
  <c r="H504" i="1"/>
  <c r="H503" i="1"/>
  <c r="H502" i="1"/>
  <c r="H501" i="1"/>
  <c r="H782" i="1"/>
  <c r="H498" i="1"/>
  <c r="H781" i="1"/>
  <c r="H2542" i="1"/>
  <c r="H780" i="1"/>
  <c r="H497" i="1"/>
  <c r="H122" i="1"/>
  <c r="H1950" i="1"/>
  <c r="H1949" i="1"/>
  <c r="H2205" i="1"/>
  <c r="H2204" i="1"/>
  <c r="H121" i="1"/>
  <c r="H2203" i="1"/>
  <c r="H1948" i="1"/>
  <c r="H120" i="1"/>
  <c r="H2157" i="1"/>
  <c r="H2156" i="1"/>
  <c r="H2155" i="1"/>
  <c r="H2963" i="1"/>
  <c r="H2962" i="1"/>
  <c r="H302" i="1"/>
  <c r="H301" i="1"/>
  <c r="H7" i="1"/>
  <c r="H321" i="1"/>
  <c r="H6" i="1"/>
  <c r="H5" i="1"/>
  <c r="H320" i="1"/>
  <c r="H4" i="1"/>
  <c r="H2961" i="1"/>
  <c r="H319" i="1"/>
  <c r="H300" i="1"/>
  <c r="H2749" i="1"/>
  <c r="H553" i="1"/>
  <c r="H2748" i="1"/>
  <c r="H2747" i="1"/>
  <c r="H178" i="1"/>
  <c r="H2746" i="1"/>
  <c r="H1508" i="1"/>
  <c r="H552" i="1"/>
  <c r="H177" i="1"/>
  <c r="H822" i="1"/>
  <c r="H821" i="1"/>
  <c r="H2327" i="1"/>
  <c r="H820" i="1"/>
  <c r="H1448" i="1"/>
  <c r="H1630" i="1"/>
  <c r="H1580" i="1"/>
  <c r="H1579" i="1"/>
  <c r="H1578" i="1"/>
  <c r="H1447" i="1"/>
  <c r="H884" i="1"/>
  <c r="H1629" i="1"/>
  <c r="H1628" i="1"/>
  <c r="H1577" i="1"/>
  <c r="H1446" i="1"/>
  <c r="H883" i="1"/>
  <c r="H2528" i="1"/>
  <c r="H2230" i="1"/>
  <c r="H1476" i="1"/>
  <c r="H1475" i="1"/>
  <c r="H2527" i="1"/>
  <c r="H1474" i="1"/>
  <c r="H2229" i="1"/>
  <c r="H2993" i="1"/>
  <c r="H1473" i="1"/>
  <c r="H1472" i="1"/>
  <c r="H2992" i="1"/>
  <c r="H2526" i="1"/>
  <c r="H2228" i="1"/>
  <c r="H1471" i="1"/>
  <c r="H1920" i="1"/>
  <c r="H1544" i="1"/>
  <c r="H1543" i="1"/>
  <c r="H1542" i="1"/>
  <c r="H1681" i="1"/>
  <c r="H1680" i="1"/>
  <c r="H1679" i="1"/>
  <c r="H1541" i="1"/>
  <c r="H2838" i="1"/>
  <c r="H2837" i="1"/>
  <c r="H950" i="1"/>
  <c r="H2836" i="1"/>
  <c r="H2511" i="1"/>
  <c r="H2835" i="1"/>
  <c r="H2510" i="1"/>
  <c r="H949" i="1"/>
  <c r="H1535" i="1"/>
  <c r="H1347" i="1"/>
  <c r="H1534" i="1"/>
  <c r="H1533" i="1"/>
  <c r="H1346" i="1"/>
  <c r="H353" i="1"/>
  <c r="H352" i="1"/>
  <c r="H581" i="1"/>
  <c r="H907" i="1"/>
  <c r="H906" i="1"/>
  <c r="H905" i="1"/>
  <c r="H904" i="1"/>
  <c r="H580" i="1"/>
  <c r="H903" i="1"/>
  <c r="H902" i="1"/>
  <c r="H901" i="1"/>
  <c r="H579" i="1"/>
  <c r="H117" i="1"/>
  <c r="H116" i="1"/>
  <c r="H115" i="1"/>
  <c r="H114" i="1"/>
  <c r="H113" i="1"/>
  <c r="H2006" i="1"/>
  <c r="H983" i="1"/>
  <c r="H852" i="1"/>
  <c r="H2005" i="1"/>
  <c r="H2004" i="1"/>
  <c r="H982" i="1"/>
  <c r="H851" i="1"/>
  <c r="H2830" i="1"/>
  <c r="H2829" i="1"/>
  <c r="H952" i="1"/>
  <c r="H2828" i="1"/>
  <c r="H951" i="1"/>
  <c r="H104" i="1"/>
  <c r="H103" i="1"/>
  <c r="H102" i="1"/>
  <c r="H101" i="1"/>
  <c r="H100" i="1"/>
  <c r="H99" i="1"/>
  <c r="H886" i="1"/>
  <c r="H2459" i="1"/>
  <c r="H2458" i="1"/>
  <c r="H2457" i="1"/>
  <c r="H1101" i="1"/>
  <c r="H885" i="1"/>
  <c r="H862" i="1"/>
  <c r="H861" i="1"/>
  <c r="H860" i="1"/>
  <c r="H859" i="1"/>
  <c r="H2346" i="1"/>
  <c r="H337" i="1"/>
  <c r="H336" i="1"/>
  <c r="H335" i="1"/>
  <c r="H2107" i="1"/>
  <c r="H2377" i="1"/>
  <c r="H2106" i="1"/>
  <c r="H2105" i="1"/>
  <c r="H2376" i="1"/>
  <c r="H2104" i="1"/>
  <c r="H2103" i="1"/>
  <c r="H2102" i="1"/>
  <c r="H2375" i="1"/>
  <c r="H2345" i="1"/>
  <c r="H2101" i="1"/>
  <c r="H334" i="1"/>
  <c r="H812" i="1"/>
  <c r="H1969" i="1"/>
  <c r="H811" i="1"/>
  <c r="H1385" i="1"/>
  <c r="H810" i="1"/>
  <c r="H1968" i="1"/>
  <c r="H2784" i="1"/>
  <c r="H2783" i="1"/>
  <c r="H1967" i="1"/>
  <c r="H1384" i="1"/>
  <c r="H809" i="1"/>
  <c r="H351" i="1"/>
  <c r="H878" i="1"/>
  <c r="H350" i="1"/>
  <c r="H1442" i="1"/>
  <c r="H2560" i="1"/>
  <c r="H877" i="1"/>
  <c r="H349" i="1"/>
  <c r="H348" i="1"/>
  <c r="H347" i="1"/>
  <c r="H876" i="1"/>
  <c r="H2559" i="1"/>
  <c r="H2558" i="1"/>
  <c r="H1441" i="1"/>
  <c r="H875" i="1"/>
  <c r="H346" i="1"/>
  <c r="H1383" i="1"/>
  <c r="H1382" i="1"/>
  <c r="H1425" i="1"/>
  <c r="H2895" i="1"/>
  <c r="H2894" i="1"/>
  <c r="H2893" i="1"/>
  <c r="H1424" i="1"/>
  <c r="H1019" i="1"/>
  <c r="H1018" i="1"/>
  <c r="H1017" i="1"/>
  <c r="H2097" i="1"/>
  <c r="H1016" i="1"/>
  <c r="H414" i="1"/>
  <c r="H596" i="1"/>
  <c r="H413" i="1"/>
  <c r="H2502" i="1"/>
  <c r="H412" i="1"/>
  <c r="H171" i="1"/>
  <c r="H411" i="1"/>
  <c r="H2501" i="1"/>
  <c r="H595" i="1"/>
  <c r="H410" i="1"/>
  <c r="H170" i="1"/>
  <c r="H1119" i="1"/>
  <c r="H2083" i="1"/>
  <c r="H2082" i="1"/>
  <c r="H1118" i="1"/>
  <c r="H1117" i="1"/>
  <c r="H2081" i="1"/>
  <c r="H2080" i="1"/>
  <c r="H1116" i="1"/>
  <c r="H2621" i="1"/>
  <c r="H2031" i="1"/>
  <c r="H2030" i="1"/>
  <c r="H2029" i="1"/>
  <c r="H2028" i="1"/>
  <c r="H2620" i="1"/>
  <c r="H2027" i="1"/>
  <c r="H2619" i="1"/>
  <c r="H2026" i="1"/>
  <c r="H1246" i="1"/>
  <c r="H1817" i="1"/>
  <c r="H1600" i="1"/>
  <c r="H1245" i="1"/>
  <c r="H1816" i="1"/>
  <c r="H1599" i="1"/>
  <c r="H1244" i="1"/>
  <c r="H1243" i="1"/>
  <c r="H1815" i="1"/>
  <c r="H1598" i="1"/>
  <c r="H1242" i="1"/>
  <c r="H2278" i="1"/>
  <c r="H594" i="1"/>
  <c r="H2277" i="1"/>
  <c r="H2276" i="1"/>
  <c r="H2275" i="1"/>
  <c r="H2274" i="1"/>
  <c r="H2273" i="1"/>
  <c r="H593" i="1"/>
  <c r="H1957" i="1"/>
  <c r="H1956" i="1"/>
  <c r="H2570" i="1"/>
  <c r="H1031" i="1"/>
  <c r="H106" i="1"/>
  <c r="H2569" i="1"/>
  <c r="H1955" i="1"/>
  <c r="H1030" i="1"/>
  <c r="H105" i="1"/>
  <c r="H2123" i="1"/>
  <c r="H792" i="1"/>
  <c r="H2122" i="1"/>
  <c r="H791" i="1"/>
  <c r="H2627" i="1"/>
  <c r="H1366" i="1"/>
  <c r="H2437" i="1"/>
  <c r="H2121" i="1"/>
  <c r="H2072" i="1"/>
  <c r="H2626" i="1"/>
  <c r="H390" i="1"/>
  <c r="H1365" i="1"/>
  <c r="H2120" i="1"/>
  <c r="H2436" i="1"/>
  <c r="H2435" i="1"/>
  <c r="H1364" i="1"/>
  <c r="H624" i="1"/>
  <c r="H13" i="1"/>
  <c r="H2434" i="1"/>
  <c r="H2119" i="1"/>
  <c r="H2433" i="1"/>
  <c r="H623" i="1"/>
  <c r="H12" i="1"/>
  <c r="H2118" i="1"/>
  <c r="H11" i="1"/>
  <c r="H2432" i="1"/>
  <c r="H2431" i="1"/>
  <c r="H1363" i="1"/>
  <c r="H2117" i="1"/>
  <c r="H2952" i="1"/>
  <c r="H2625" i="1"/>
  <c r="H2430" i="1"/>
  <c r="H2116" i="1"/>
  <c r="H2071" i="1"/>
  <c r="H1362" i="1"/>
  <c r="H622" i="1"/>
  <c r="H389" i="1"/>
  <c r="H10" i="1"/>
  <c r="H2254" i="1"/>
  <c r="H700" i="1"/>
  <c r="H699" i="1"/>
  <c r="H698" i="1"/>
  <c r="H2253" i="1"/>
  <c r="H2252" i="1"/>
  <c r="H697" i="1"/>
  <c r="H2405" i="1"/>
  <c r="H976" i="1"/>
  <c r="H975" i="1"/>
  <c r="H2404" i="1"/>
  <c r="H2403" i="1"/>
  <c r="H2402" i="1"/>
  <c r="H974" i="1"/>
  <c r="H1417" i="1"/>
  <c r="H1416" i="1"/>
  <c r="H380" i="1"/>
  <c r="H280" i="1"/>
  <c r="H279" i="1"/>
  <c r="H379" i="1"/>
  <c r="H1415" i="1"/>
  <c r="H1414" i="1"/>
  <c r="H1413" i="1"/>
  <c r="H378" i="1"/>
  <c r="H278" i="1"/>
  <c r="H1850" i="1"/>
  <c r="H1849" i="1"/>
  <c r="H290" i="1"/>
  <c r="H289" i="1"/>
  <c r="H288" i="1"/>
  <c r="H287" i="1"/>
  <c r="H172" i="1"/>
  <c r="H827" i="1"/>
  <c r="H1407" i="1"/>
  <c r="H1549" i="1"/>
  <c r="H1548" i="1"/>
  <c r="H1406" i="1"/>
  <c r="H1405" i="1"/>
  <c r="H826" i="1"/>
  <c r="H1547" i="1"/>
  <c r="H1404" i="1"/>
  <c r="H825" i="1"/>
  <c r="H2250" i="1"/>
  <c r="H1771" i="1"/>
  <c r="H1770" i="1"/>
  <c r="H1769" i="1"/>
  <c r="H1882" i="1"/>
  <c r="H1881" i="1"/>
  <c r="H2249" i="1"/>
  <c r="H1597" i="1"/>
  <c r="H2248" i="1"/>
  <c r="H1596" i="1"/>
  <c r="H2247" i="1"/>
  <c r="H1880" i="1"/>
  <c r="H1768" i="1"/>
  <c r="H1595" i="1"/>
  <c r="H659" i="1"/>
  <c r="H564" i="1"/>
  <c r="H658" i="1"/>
  <c r="H657" i="1"/>
  <c r="H2578" i="1"/>
  <c r="H656" i="1"/>
  <c r="H563" i="1"/>
  <c r="H2070" i="1"/>
  <c r="H2069" i="1"/>
  <c r="H1129" i="1"/>
  <c r="H1139" i="1"/>
  <c r="H1138" i="1"/>
  <c r="H1072" i="1"/>
  <c r="H1780" i="1"/>
  <c r="H1779" i="1"/>
  <c r="H1071" i="1"/>
  <c r="H1137" i="1"/>
  <c r="H1136" i="1"/>
  <c r="H1070" i="1"/>
  <c r="H1778" i="1"/>
  <c r="H1777" i="1"/>
  <c r="H1135" i="1"/>
  <c r="H1069" i="1"/>
  <c r="H467" i="1"/>
  <c r="H2370" i="1"/>
  <c r="H246" i="1"/>
  <c r="H2369" i="1"/>
  <c r="H2775" i="1"/>
  <c r="H2368" i="1"/>
  <c r="H2868" i="1"/>
  <c r="H245" i="1"/>
  <c r="H466" i="1"/>
  <c r="H244" i="1"/>
  <c r="H243" i="1"/>
  <c r="H465" i="1"/>
  <c r="H242" i="1"/>
  <c r="H2867" i="1"/>
  <c r="H2774" i="1"/>
  <c r="H2367" i="1"/>
  <c r="H464" i="1"/>
  <c r="H241" i="1"/>
  <c r="H819" i="1"/>
  <c r="H2079" i="1"/>
  <c r="H1782" i="1"/>
  <c r="H2078" i="1"/>
  <c r="H818" i="1"/>
  <c r="H2077" i="1"/>
  <c r="H1781" i="1"/>
  <c r="H817" i="1"/>
  <c r="H1082" i="1"/>
  <c r="H1251" i="1"/>
  <c r="H2053" i="1"/>
  <c r="H1250" i="1"/>
  <c r="H1081" i="1"/>
  <c r="H1876" i="1"/>
  <c r="H308" i="1"/>
  <c r="H2227" i="1"/>
  <c r="H1875" i="1"/>
  <c r="H1915" i="1"/>
  <c r="H1610" i="1"/>
  <c r="H1914" i="1"/>
  <c r="H2226" i="1"/>
  <c r="H1874" i="1"/>
  <c r="H2225" i="1"/>
  <c r="H1873" i="1"/>
  <c r="H1913" i="1"/>
  <c r="H1872" i="1"/>
  <c r="H307" i="1"/>
  <c r="H1609" i="1"/>
  <c r="H2224" i="1"/>
  <c r="H1912" i="1"/>
  <c r="H1871" i="1"/>
  <c r="H1639" i="1"/>
  <c r="H1608" i="1"/>
  <c r="H306" i="1"/>
  <c r="H1733" i="1"/>
  <c r="H2427" i="1"/>
  <c r="H1702" i="1"/>
  <c r="H1962" i="1"/>
  <c r="H2426" i="1"/>
  <c r="H1701" i="1"/>
  <c r="H1700" i="1"/>
  <c r="H2425" i="1"/>
  <c r="H2424" i="1"/>
  <c r="H1732" i="1"/>
  <c r="H1699" i="1"/>
  <c r="H1961" i="1"/>
  <c r="H2423" i="1"/>
  <c r="H2422" i="1"/>
  <c r="H1960" i="1"/>
  <c r="H1731" i="1"/>
  <c r="H1698" i="1"/>
  <c r="H1685" i="1"/>
  <c r="H2159" i="1"/>
  <c r="H1356" i="1"/>
  <c r="H1355" i="1"/>
  <c r="H1354" i="1"/>
  <c r="H2158" i="1"/>
  <c r="H1684" i="1"/>
  <c r="H1353" i="1"/>
  <c r="H995" i="1"/>
  <c r="H2525" i="1"/>
  <c r="H2541" i="1"/>
  <c r="H2524" i="1"/>
  <c r="H2523" i="1"/>
  <c r="H2522" i="1"/>
  <c r="H2521" i="1"/>
  <c r="H994" i="1"/>
  <c r="H2520" i="1"/>
  <c r="H2540" i="1"/>
  <c r="H2519" i="1"/>
  <c r="H993" i="1"/>
  <c r="H1411" i="1"/>
  <c r="H2957" i="1"/>
  <c r="H1832" i="1"/>
  <c r="H2008" i="1"/>
  <c r="H1279" i="1"/>
  <c r="H1831" i="1"/>
  <c r="H1278" i="1"/>
  <c r="H2956" i="1"/>
  <c r="H2007" i="1"/>
  <c r="H1830" i="1"/>
  <c r="H1410" i="1"/>
  <c r="H1277" i="1"/>
  <c r="H266" i="1"/>
  <c r="H1338" i="1"/>
  <c r="H394" i="1"/>
  <c r="H2212" i="1"/>
  <c r="H393" i="1"/>
  <c r="H1337" i="1"/>
  <c r="H1336" i="1"/>
  <c r="H392" i="1"/>
  <c r="H2211" i="1"/>
  <c r="H1335" i="1"/>
  <c r="H391" i="1"/>
  <c r="H152" i="1"/>
  <c r="H2866" i="1"/>
  <c r="H151" i="1"/>
  <c r="H1265" i="1"/>
  <c r="H2865" i="1"/>
  <c r="H1264" i="1"/>
  <c r="H996" i="1"/>
  <c r="H779" i="1"/>
  <c r="H608" i="1"/>
  <c r="H150" i="1"/>
  <c r="H1972" i="1"/>
  <c r="H1971" i="1"/>
  <c r="H1970" i="1"/>
  <c r="H1625" i="1"/>
  <c r="H2489" i="1"/>
  <c r="H2488" i="1"/>
  <c r="H1624" i="1"/>
  <c r="H2487" i="1"/>
  <c r="H1623" i="1"/>
  <c r="H2757" i="1"/>
  <c r="H1622" i="1"/>
  <c r="H2756" i="1"/>
  <c r="H2486" i="1"/>
  <c r="H1621" i="1"/>
  <c r="H2093" i="1"/>
  <c r="H2092" i="1"/>
  <c r="H458" i="1"/>
  <c r="H2091" i="1"/>
  <c r="H2834" i="1"/>
  <c r="H2833" i="1"/>
  <c r="H457" i="1"/>
  <c r="H2090" i="1"/>
  <c r="H2832" i="1"/>
  <c r="H2089" i="1"/>
  <c r="H2831" i="1"/>
  <c r="H2088" i="1"/>
  <c r="H645" i="1"/>
  <c r="H456" i="1"/>
  <c r="H866" i="1"/>
  <c r="H388" i="1"/>
  <c r="H865" i="1"/>
  <c r="H387" i="1"/>
  <c r="H864" i="1"/>
  <c r="H169" i="1"/>
  <c r="H386" i="1"/>
  <c r="H168" i="1"/>
  <c r="H2651" i="1"/>
  <c r="H863" i="1"/>
  <c r="H385" i="1"/>
  <c r="H167" i="1"/>
  <c r="H874" i="1"/>
  <c r="H873" i="1"/>
  <c r="H872" i="1"/>
  <c r="H786" i="1"/>
  <c r="H871" i="1"/>
  <c r="H785" i="1"/>
  <c r="H870" i="1"/>
  <c r="H869" i="1"/>
  <c r="H868" i="1"/>
  <c r="H784" i="1"/>
  <c r="H867" i="1"/>
  <c r="H783" i="1"/>
  <c r="H257" i="1"/>
  <c r="H256" i="1"/>
  <c r="H255" i="1"/>
  <c r="H254" i="1"/>
  <c r="H2062" i="1"/>
  <c r="H2061" i="1"/>
  <c r="H253" i="1"/>
  <c r="H2060" i="1"/>
  <c r="H252" i="1"/>
  <c r="H2059" i="1"/>
  <c r="H2058" i="1"/>
  <c r="H2057" i="1"/>
  <c r="H251" i="1"/>
  <c r="H551" i="1"/>
  <c r="H455" i="1"/>
  <c r="H45" i="1"/>
  <c r="H1409" i="1"/>
  <c r="H2214" i="1"/>
  <c r="H1121" i="1"/>
  <c r="H550" i="1"/>
  <c r="H44" i="1"/>
  <c r="H2213" i="1"/>
  <c r="H1408" i="1"/>
  <c r="H1120" i="1"/>
  <c r="H549" i="1"/>
  <c r="H454" i="1"/>
  <c r="H43" i="1"/>
  <c r="H1761" i="1"/>
  <c r="H1760" i="1"/>
  <c r="H1759" i="1"/>
  <c r="H934" i="1"/>
  <c r="H933" i="1"/>
  <c r="H2515" i="1"/>
  <c r="H932" i="1"/>
  <c r="H931" i="1"/>
  <c r="H2514" i="1"/>
  <c r="H930" i="1"/>
  <c r="H525" i="1"/>
  <c r="H2745" i="1"/>
  <c r="H524" i="1"/>
  <c r="H2138" i="1"/>
  <c r="H2344" i="1"/>
  <c r="H2343" i="1"/>
  <c r="H1947" i="1"/>
  <c r="H2342" i="1"/>
  <c r="H2137" i="1"/>
  <c r="H1946" i="1"/>
  <c r="H2475" i="1"/>
  <c r="H2474" i="1"/>
  <c r="H639" i="1"/>
  <c r="H1538" i="1"/>
  <c r="H1537" i="1"/>
  <c r="H2877" i="1"/>
  <c r="H2876" i="1"/>
  <c r="H1536" i="1"/>
  <c r="H2787" i="1"/>
  <c r="H2210" i="1"/>
  <c r="H2786" i="1"/>
  <c r="H2785" i="1"/>
  <c r="H2209" i="1"/>
  <c r="H768" i="1"/>
  <c r="H1259" i="1"/>
  <c r="H1361" i="1"/>
  <c r="H1635" i="1"/>
  <c r="H1634" i="1"/>
  <c r="H767" i="1"/>
  <c r="H1258" i="1"/>
  <c r="H1633" i="1"/>
  <c r="H1632" i="1"/>
  <c r="H1631" i="1"/>
  <c r="H1360" i="1"/>
  <c r="H1257" i="1"/>
  <c r="H766" i="1"/>
  <c r="H747" i="1"/>
  <c r="H746" i="1"/>
  <c r="H2916" i="1"/>
  <c r="H1022" i="1"/>
  <c r="H1021" i="1"/>
  <c r="H2915" i="1"/>
  <c r="H752" i="1"/>
  <c r="H751" i="1"/>
  <c r="H2914" i="1"/>
  <c r="H1020" i="1"/>
  <c r="H750" i="1"/>
  <c r="H2618" i="1"/>
  <c r="H1394" i="1"/>
  <c r="H2617" i="1"/>
  <c r="H2645" i="1"/>
  <c r="H402" i="1"/>
  <c r="H1393" i="1"/>
  <c r="H401" i="1"/>
  <c r="H2644" i="1"/>
  <c r="H400" i="1"/>
  <c r="H2616" i="1"/>
  <c r="H399" i="1"/>
  <c r="H2643" i="1"/>
  <c r="H2615" i="1"/>
  <c r="H1392" i="1"/>
  <c r="H398" i="1"/>
  <c r="H536" i="1"/>
  <c r="H2849" i="1"/>
  <c r="H1603" i="1"/>
  <c r="H1602" i="1"/>
  <c r="H738" i="1"/>
  <c r="H469" i="1"/>
  <c r="H737" i="1"/>
  <c r="H736" i="1"/>
  <c r="H2848" i="1"/>
  <c r="H1112" i="1"/>
  <c r="H2847" i="1"/>
  <c r="H1601" i="1"/>
  <c r="H1111" i="1"/>
  <c r="H735" i="1"/>
  <c r="H535" i="1"/>
  <c r="H468" i="1"/>
  <c r="H297" i="1"/>
  <c r="H296" i="1"/>
  <c r="H2554" i="1"/>
  <c r="H2355" i="1"/>
  <c r="H2553" i="1"/>
  <c r="H2354" i="1"/>
  <c r="H2552" i="1"/>
  <c r="H2551" i="1"/>
  <c r="H2353" i="1"/>
  <c r="H295" i="1"/>
  <c r="H2813" i="1"/>
  <c r="H1253" i="1"/>
  <c r="H2812" i="1"/>
  <c r="H1540" i="1"/>
  <c r="H2811" i="1"/>
  <c r="H1539" i="1"/>
  <c r="H1252" i="1"/>
  <c r="H914" i="1"/>
  <c r="H367" i="1"/>
  <c r="H366" i="1"/>
  <c r="H365" i="1"/>
  <c r="H364" i="1"/>
  <c r="H363" i="1"/>
  <c r="H64" i="1"/>
  <c r="H528" i="1"/>
  <c r="H527" i="1"/>
  <c r="H63" i="1"/>
  <c r="H62" i="1"/>
  <c r="H1683" i="1"/>
  <c r="H1682" i="1"/>
  <c r="H526" i="1"/>
  <c r="H61" i="1"/>
  <c r="H917" i="1"/>
  <c r="H916" i="1"/>
  <c r="H2136" i="1"/>
  <c r="H2135" i="1"/>
  <c r="H2134" i="1"/>
  <c r="H2133" i="1"/>
  <c r="H915" i="1"/>
  <c r="H2266" i="1"/>
  <c r="H2485" i="1"/>
  <c r="H1810" i="1"/>
  <c r="H2484" i="1"/>
  <c r="H1213" i="1"/>
  <c r="H1212" i="1"/>
  <c r="H2483" i="1"/>
  <c r="H1211" i="1"/>
  <c r="H1809" i="1"/>
  <c r="H2482" i="1"/>
  <c r="H2265" i="1"/>
  <c r="H1808" i="1"/>
  <c r="H1210" i="1"/>
  <c r="H1015" i="1"/>
  <c r="H1014" i="1"/>
  <c r="H1013" i="1"/>
  <c r="H1012" i="1"/>
  <c r="H1519" i="1"/>
  <c r="H1011" i="1"/>
  <c r="H1745" i="1"/>
  <c r="H1744" i="1"/>
  <c r="H1743" i="1"/>
  <c r="H1742" i="1"/>
  <c r="H2100" i="1"/>
  <c r="H1500" i="1"/>
  <c r="H1499" i="1"/>
  <c r="H1498" i="1"/>
  <c r="H1497" i="1"/>
  <c r="H2099" i="1"/>
  <c r="H2098" i="1"/>
  <c r="H1496" i="1"/>
  <c r="H1927" i="1"/>
  <c r="H1926" i="1"/>
  <c r="H1319" i="1"/>
  <c r="H1925" i="1"/>
  <c r="H127" i="1"/>
  <c r="H126" i="1"/>
  <c r="H1318" i="1"/>
  <c r="H299" i="1"/>
  <c r="H1924" i="1"/>
  <c r="H125" i="1"/>
  <c r="H124" i="1"/>
  <c r="H1923" i="1"/>
  <c r="H1922" i="1"/>
  <c r="H1921" i="1"/>
  <c r="H1317" i="1"/>
  <c r="H298" i="1"/>
  <c r="H123" i="1"/>
  <c r="H2221" i="1"/>
  <c r="H2220" i="1"/>
  <c r="H2219" i="1"/>
  <c r="H2218" i="1"/>
  <c r="H2650" i="1"/>
  <c r="H2217" i="1"/>
  <c r="H1481" i="1"/>
  <c r="H183" i="1"/>
  <c r="H182" i="1"/>
  <c r="H181" i="1"/>
  <c r="H180" i="1"/>
  <c r="H179" i="1"/>
  <c r="H2979" i="1"/>
  <c r="H2978" i="1"/>
  <c r="H2820" i="1"/>
  <c r="H2977" i="1"/>
  <c r="H2976" i="1"/>
  <c r="H2819" i="1"/>
  <c r="H1352" i="1"/>
  <c r="H1351" i="1"/>
  <c r="H1281" i="1"/>
  <c r="H1350" i="1"/>
  <c r="H2259" i="1"/>
  <c r="H2258" i="1"/>
  <c r="H1349" i="1"/>
  <c r="H2257" i="1"/>
  <c r="H1348" i="1"/>
  <c r="H1280" i="1"/>
  <c r="H1454" i="1"/>
  <c r="H156" i="1"/>
  <c r="H155" i="1"/>
  <c r="H154" i="1"/>
  <c r="H153" i="1"/>
  <c r="H1311" i="1"/>
  <c r="H1310" i="1"/>
  <c r="H1309" i="1"/>
  <c r="H2335" i="1"/>
  <c r="H2334" i="1"/>
  <c r="H1697" i="1"/>
  <c r="H1696" i="1"/>
  <c r="H194" i="1"/>
  <c r="H1695" i="1"/>
  <c r="H193" i="1"/>
  <c r="H1092" i="1"/>
  <c r="H1398" i="1"/>
  <c r="H1091" i="1"/>
  <c r="H1090" i="1"/>
  <c r="H1397" i="1"/>
  <c r="H1396" i="1"/>
  <c r="H1089" i="1"/>
  <c r="H1088" i="1"/>
  <c r="H663" i="1"/>
  <c r="H1395" i="1"/>
  <c r="H1087" i="1"/>
  <c r="H662" i="1"/>
  <c r="H1589" i="1"/>
  <c r="H1142" i="1"/>
  <c r="H1141" i="1"/>
  <c r="H1588" i="1"/>
  <c r="H1140" i="1"/>
  <c r="H1721" i="1"/>
  <c r="H1720" i="1"/>
  <c r="H1719" i="1"/>
  <c r="H1767" i="1"/>
  <c r="H1368" i="1"/>
  <c r="H1718" i="1"/>
  <c r="H2013" i="1"/>
  <c r="H1766" i="1"/>
  <c r="H1717" i="1"/>
  <c r="H1367" i="1"/>
  <c r="H362" i="1"/>
  <c r="H361" i="1"/>
  <c r="H1941" i="1"/>
  <c r="H360" i="1"/>
  <c r="H2003" i="1"/>
  <c r="H621" i="1"/>
  <c r="H2002" i="1"/>
  <c r="H534" i="1"/>
  <c r="H206" i="1"/>
  <c r="H2001" i="1"/>
  <c r="H2000" i="1"/>
  <c r="H1999" i="1"/>
  <c r="H1954" i="1"/>
  <c r="H620" i="1"/>
  <c r="H533" i="1"/>
  <c r="H205" i="1"/>
  <c r="H324" i="1"/>
  <c r="H323" i="1"/>
  <c r="H2074" i="1"/>
  <c r="H322" i="1"/>
  <c r="H2949" i="1"/>
  <c r="H2948" i="1"/>
  <c r="H2947" i="1"/>
  <c r="H1059" i="1"/>
  <c r="H496" i="1"/>
  <c r="H1058" i="1"/>
  <c r="H495" i="1"/>
  <c r="H1057" i="1"/>
  <c r="H1274" i="1"/>
  <c r="H1273" i="1"/>
  <c r="H1272" i="1"/>
  <c r="H1376" i="1"/>
  <c r="H1271" i="1"/>
  <c r="H1056" i="1"/>
  <c r="H1375" i="1"/>
  <c r="H1270" i="1"/>
  <c r="H1055" i="1"/>
  <c r="H494" i="1"/>
  <c r="H202" i="1"/>
  <c r="H643" i="1"/>
  <c r="H201" i="1"/>
  <c r="H452" i="1"/>
  <c r="H451" i="1"/>
  <c r="H1255" i="1"/>
  <c r="H450" i="1"/>
  <c r="H449" i="1"/>
  <c r="H1254" i="1"/>
  <c r="H448" i="1"/>
  <c r="H373" i="1"/>
  <c r="H1844" i="1"/>
  <c r="H372" i="1"/>
  <c r="H2664" i="1"/>
  <c r="H1870" i="1"/>
  <c r="H2663" i="1"/>
  <c r="H1869" i="1"/>
  <c r="H1843" i="1"/>
  <c r="H371" i="1"/>
  <c r="H1184" i="1"/>
  <c r="H1125" i="1"/>
  <c r="H850" i="1"/>
  <c r="H1183" i="1"/>
  <c r="H1124" i="1"/>
  <c r="H1123" i="1"/>
  <c r="H849" i="1"/>
  <c r="H1182" i="1"/>
  <c r="H1181" i="1"/>
  <c r="H1180" i="1"/>
  <c r="H1122" i="1"/>
  <c r="H848" i="1"/>
  <c r="H1919" i="1"/>
  <c r="H1607" i="1"/>
  <c r="H1918" i="1"/>
  <c r="H2283" i="1"/>
  <c r="H1606" i="1"/>
  <c r="H2282" i="1"/>
  <c r="H1917" i="1"/>
  <c r="H1605" i="1"/>
  <c r="H2281" i="1"/>
  <c r="H1916" i="1"/>
  <c r="H1604" i="1"/>
  <c r="H790" i="1"/>
  <c r="H789" i="1"/>
  <c r="H668" i="1"/>
  <c r="H667" i="1"/>
  <c r="H1054" i="1"/>
  <c r="H666" i="1"/>
  <c r="H665" i="1"/>
  <c r="H1053" i="1"/>
  <c r="H788" i="1"/>
  <c r="H1052" i="1"/>
  <c r="H1051" i="1"/>
  <c r="H1050" i="1"/>
  <c r="H787" i="1"/>
  <c r="H664" i="1"/>
  <c r="H419" i="1"/>
  <c r="H423" i="1"/>
  <c r="H422" i="1"/>
  <c r="H421" i="1"/>
  <c r="H420" i="1"/>
  <c r="H418" i="1"/>
  <c r="H1157" i="1"/>
  <c r="H2149" i="1"/>
  <c r="H2875" i="1"/>
  <c r="H670" i="1"/>
  <c r="H438" i="1"/>
  <c r="H2874" i="1"/>
  <c r="H1562" i="1"/>
  <c r="H844" i="1"/>
  <c r="H1561" i="1"/>
  <c r="H2148" i="1"/>
  <c r="H1560" i="1"/>
  <c r="H1559" i="1"/>
  <c r="H1086" i="1"/>
  <c r="H1156" i="1"/>
  <c r="H437" i="1"/>
  <c r="H2873" i="1"/>
  <c r="H2147" i="1"/>
  <c r="H1558" i="1"/>
  <c r="H1155" i="1"/>
  <c r="H1085" i="1"/>
  <c r="H843" i="1"/>
  <c r="H841" i="1"/>
  <c r="H669" i="1"/>
  <c r="H436" i="1"/>
  <c r="H638" i="1"/>
  <c r="H1105" i="1"/>
  <c r="H1104" i="1"/>
  <c r="H637" i="1"/>
  <c r="H2548" i="1"/>
  <c r="H1420" i="1"/>
  <c r="H2547" i="1"/>
  <c r="H2546" i="1"/>
  <c r="H2545" i="1"/>
  <c r="H1419" i="1"/>
  <c r="H2544" i="1"/>
  <c r="H2543" i="1"/>
  <c r="H1418" i="1"/>
  <c r="H711" i="1"/>
  <c r="H425" i="1"/>
  <c r="H74" i="1"/>
  <c r="H73" i="1"/>
  <c r="H72" i="1"/>
  <c r="H1942" i="1"/>
  <c r="H424" i="1"/>
  <c r="H71" i="1"/>
  <c r="H2453" i="1"/>
  <c r="H2452" i="1"/>
  <c r="H2718" i="1"/>
  <c r="H2717" i="1"/>
  <c r="H2451" i="1"/>
  <c r="H2716" i="1"/>
  <c r="H2450" i="1"/>
  <c r="H98" i="1"/>
  <c r="H2985" i="1"/>
  <c r="H1672" i="1"/>
  <c r="H1671" i="1"/>
  <c r="H1842" i="1"/>
  <c r="H1841" i="1"/>
  <c r="H2984" i="1"/>
  <c r="H1840" i="1"/>
  <c r="H2983" i="1"/>
  <c r="H1839" i="1"/>
  <c r="H1694" i="1"/>
  <c r="H1670" i="1"/>
  <c r="H1381" i="1"/>
  <c r="H2649" i="1"/>
  <c r="H1380" i="1"/>
  <c r="H1379" i="1"/>
  <c r="H66" i="1"/>
  <c r="H1378" i="1"/>
  <c r="H2648" i="1"/>
  <c r="H2647" i="1"/>
  <c r="H2646" i="1"/>
  <c r="H1377" i="1"/>
  <c r="H65" i="1"/>
  <c r="H1528" i="1"/>
  <c r="H636" i="1"/>
  <c r="H635" i="1"/>
  <c r="H634" i="1"/>
  <c r="H633" i="1"/>
  <c r="H632" i="1"/>
  <c r="H1463" i="1"/>
  <c r="H1315" i="1"/>
  <c r="H2170" i="1"/>
  <c r="H1462" i="1"/>
  <c r="H1314" i="1"/>
  <c r="H1461" i="1"/>
  <c r="H2285" i="1"/>
  <c r="H1460" i="1"/>
  <c r="H1313" i="1"/>
  <c r="H2284" i="1"/>
  <c r="H2169" i="1"/>
  <c r="H1459" i="1"/>
  <c r="H1312" i="1"/>
  <c r="H369" i="1"/>
  <c r="H2840" i="1"/>
  <c r="H2839" i="1"/>
  <c r="H368" i="1"/>
  <c r="H2897" i="1"/>
  <c r="H1292" i="1"/>
  <c r="H405" i="1"/>
  <c r="H404" i="1"/>
  <c r="H2896" i="1"/>
  <c r="H1291" i="1"/>
  <c r="H403" i="1"/>
  <c r="H2951" i="1"/>
  <c r="H250" i="1"/>
  <c r="H249" i="1"/>
  <c r="H248" i="1"/>
  <c r="H2950" i="1"/>
  <c r="H247" i="1"/>
  <c r="H2773" i="1"/>
  <c r="H2333" i="1"/>
  <c r="H2772" i="1"/>
  <c r="H840" i="1"/>
  <c r="H2771" i="1"/>
  <c r="H2770" i="1"/>
  <c r="H2332" i="1"/>
  <c r="H839" i="1"/>
  <c r="H2168" i="1"/>
  <c r="H2167" i="1"/>
  <c r="H2166" i="1"/>
  <c r="H2165" i="1"/>
  <c r="H2164" i="1"/>
  <c r="H1909" i="1"/>
  <c r="H2887" i="1"/>
  <c r="H2045" i="1"/>
  <c r="H356" i="1"/>
  <c r="H2044" i="1"/>
  <c r="H2326" i="1"/>
  <c r="H2325" i="1"/>
  <c r="H355" i="1"/>
  <c r="H2886" i="1"/>
  <c r="H2885" i="1"/>
  <c r="H2140" i="1"/>
  <c r="H2884" i="1"/>
  <c r="H2324" i="1"/>
  <c r="H2139" i="1"/>
  <c r="H2043" i="1"/>
  <c r="H926" i="1"/>
  <c r="H354" i="1"/>
  <c r="H2930" i="1"/>
  <c r="H2929" i="1"/>
  <c r="H2208" i="1"/>
  <c r="H2172" i="1"/>
  <c r="H2928" i="1"/>
  <c r="H2674" i="1"/>
  <c r="H1572" i="1"/>
  <c r="H2927" i="1"/>
  <c r="H2683" i="1"/>
  <c r="H2673" i="1"/>
  <c r="H2672" i="1"/>
  <c r="H461" i="1"/>
  <c r="H460" i="1"/>
  <c r="H2207" i="1"/>
  <c r="H2926" i="1"/>
  <c r="H1571" i="1"/>
  <c r="H653" i="1"/>
  <c r="H2925" i="1"/>
  <c r="H2682" i="1"/>
  <c r="H2671" i="1"/>
  <c r="H2206" i="1"/>
  <c r="H2171" i="1"/>
  <c r="H1570" i="1"/>
  <c r="H652" i="1"/>
  <c r="H459" i="1"/>
  <c r="H712" i="1"/>
  <c r="H1103" i="1"/>
  <c r="H2891" i="1"/>
  <c r="H2988" i="1"/>
  <c r="H674" i="1"/>
  <c r="H2614" i="1"/>
  <c r="H2311" i="1"/>
  <c r="H2890" i="1"/>
  <c r="H2987" i="1"/>
  <c r="H673" i="1"/>
  <c r="H672" i="1"/>
  <c r="H2310" i="1"/>
  <c r="H2889" i="1"/>
  <c r="H2986" i="1"/>
  <c r="H2888" i="1"/>
  <c r="H2613" i="1"/>
  <c r="H2309" i="1"/>
  <c r="H1449" i="1"/>
  <c r="H1102" i="1"/>
  <c r="H671" i="1"/>
  <c r="H802" i="1"/>
  <c r="H1290" i="1"/>
  <c r="H1289" i="1"/>
  <c r="H801" i="1"/>
  <c r="H473" i="1"/>
  <c r="H472" i="1"/>
  <c r="H471" i="1"/>
  <c r="H470" i="1"/>
  <c r="H2509" i="1"/>
  <c r="H2508" i="1"/>
  <c r="H1527" i="1"/>
  <c r="H2507" i="1"/>
  <c r="H1526" i="1"/>
  <c r="H1525" i="1"/>
  <c r="H2506" i="1"/>
  <c r="H1524" i="1"/>
  <c r="H1857" i="1"/>
  <c r="H627" i="1"/>
  <c r="H2445" i="1"/>
  <c r="H1308" i="1"/>
  <c r="H2444" i="1"/>
  <c r="H2909" i="1"/>
  <c r="H2443" i="1"/>
  <c r="H2442" i="1"/>
  <c r="H1856" i="1"/>
  <c r="H2441" i="1"/>
  <c r="H626" i="1"/>
  <c r="H2908" i="1"/>
  <c r="H2440" i="1"/>
  <c r="H1855" i="1"/>
  <c r="H2439" i="1"/>
  <c r="H2907" i="1"/>
  <c r="H2438" i="1"/>
  <c r="H1854" i="1"/>
  <c r="H1307" i="1"/>
  <c r="H625" i="1"/>
  <c r="H2132" i="1"/>
  <c r="H2352" i="1"/>
  <c r="H2131" i="1"/>
  <c r="H733" i="1"/>
  <c r="H2351" i="1"/>
  <c r="H2130" i="1"/>
  <c r="H2350" i="1"/>
  <c r="H2129" i="1"/>
  <c r="H732" i="1"/>
  <c r="H2151" i="1"/>
  <c r="H1323" i="1"/>
  <c r="H1322" i="1"/>
  <c r="H1321" i="1"/>
  <c r="H2150" i="1"/>
  <c r="H1320" i="1"/>
  <c r="H1172" i="1"/>
  <c r="H1171" i="1"/>
  <c r="H1131" i="1"/>
  <c r="H1078" i="1"/>
  <c r="H1170" i="1"/>
  <c r="H1130" i="1"/>
  <c r="H1077" i="1"/>
  <c r="H381" i="1"/>
  <c r="H749" i="1"/>
  <c r="H1197" i="1"/>
  <c r="H1196" i="1"/>
  <c r="H748" i="1"/>
  <c r="H745" i="1"/>
  <c r="H2580" i="1"/>
  <c r="H161" i="1"/>
  <c r="H160" i="1"/>
  <c r="H159" i="1"/>
  <c r="H1879" i="1"/>
  <c r="H1878" i="1"/>
  <c r="H158" i="1"/>
  <c r="H384" i="1"/>
  <c r="H2698" i="1"/>
  <c r="H2697" i="1"/>
  <c r="H383" i="1"/>
  <c r="H2696" i="1"/>
  <c r="H2579" i="1"/>
  <c r="H1877" i="1"/>
  <c r="H1316" i="1"/>
  <c r="H382" i="1"/>
  <c r="H157" i="1"/>
  <c r="H973" i="1"/>
  <c r="H972" i="1"/>
  <c r="H971" i="1"/>
  <c r="H1826" i="1"/>
  <c r="H1825" i="1"/>
  <c r="H1711" i="1"/>
  <c r="H1824" i="1"/>
  <c r="H1823" i="1"/>
  <c r="H599" i="1"/>
  <c r="H598" i="1"/>
  <c r="H212" i="1"/>
  <c r="H1822" i="1"/>
  <c r="H1710" i="1"/>
  <c r="H970" i="1"/>
  <c r="H597" i="1"/>
  <c r="H211" i="1"/>
  <c r="H1523" i="1"/>
  <c r="H920" i="1"/>
  <c r="H1522" i="1"/>
  <c r="H1776" i="1"/>
  <c r="H1775" i="1"/>
  <c r="H1521" i="1"/>
  <c r="H847" i="1"/>
  <c r="H919" i="1"/>
  <c r="H1774" i="1"/>
  <c r="H1520" i="1"/>
  <c r="H918" i="1"/>
  <c r="H846" i="1"/>
  <c r="H569" i="1"/>
  <c r="H1613" i="1"/>
  <c r="H1162" i="1"/>
  <c r="H417" i="1"/>
  <c r="H568" i="1"/>
  <c r="H1161" i="1"/>
  <c r="H567" i="1"/>
  <c r="H2799" i="1"/>
  <c r="H2798" i="1"/>
  <c r="H1467" i="1"/>
  <c r="H2797" i="1"/>
  <c r="H1612" i="1"/>
  <c r="H1160" i="1"/>
  <c r="H1617" i="1"/>
  <c r="H1159" i="1"/>
  <c r="H416" i="1"/>
  <c r="H2796" i="1"/>
  <c r="H566" i="1"/>
  <c r="H1466" i="1"/>
  <c r="H2795" i="1"/>
  <c r="H1465" i="1"/>
  <c r="H79" i="1"/>
  <c r="H2794" i="1"/>
  <c r="H1616" i="1"/>
  <c r="H1611" i="1"/>
  <c r="H1464" i="1"/>
  <c r="H1158" i="1"/>
  <c r="H565" i="1"/>
  <c r="H435" i="1"/>
  <c r="H415" i="1"/>
  <c r="H78" i="1"/>
  <c r="H345" i="1"/>
  <c r="H896" i="1"/>
  <c r="H895" i="1"/>
  <c r="H344" i="1"/>
  <c r="H611" i="1"/>
  <c r="H1328" i="1"/>
  <c r="H894" i="1"/>
  <c r="H343" i="1"/>
  <c r="H342" i="1"/>
  <c r="H1327" i="1"/>
  <c r="H610" i="1"/>
  <c r="H341" i="1"/>
  <c r="H2864" i="1"/>
  <c r="H1326" i="1"/>
  <c r="H1325" i="1"/>
  <c r="H893" i="1"/>
  <c r="H2863" i="1"/>
  <c r="H1324" i="1"/>
  <c r="H892" i="1"/>
  <c r="H609" i="1"/>
  <c r="W24" i="4"/>
  <c r="S31" i="4" l="1"/>
  <c r="W31" i="4"/>
</calcChain>
</file>

<file path=xl/connections.xml><?xml version="1.0" encoding="utf-8"?>
<connections xmlns="http://schemas.openxmlformats.org/spreadsheetml/2006/main">
  <connection id="1" name="Connection" type="104" refreshedVersion="0" background="1">
    <extLst>
      <ext xmlns:x15="http://schemas.microsoft.com/office/spreadsheetml/2010/11/main" uri="{DE250136-89BD-433C-8126-D09CA5730AF9}">
        <x15:connection id="Calendar" usedByAddin="1"/>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Book2!OrderDetails" type="102" refreshedVersion="6" minRefreshableVersion="5">
    <extLst>
      <ext xmlns:x15="http://schemas.microsoft.com/office/spreadsheetml/2010/11/main" uri="{DE250136-89BD-433C-8126-D09CA5730AF9}">
        <x15:connection id="OrderDetails" autoDelete="1" usedByAddin="1">
          <x15:rangePr sourceName="_xlcn.WorksheetConnection_Book2OrderDetails"/>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Details].[Product].[All]}"/>
  </metadataStrings>
  <mdxMetadata count="1">
    <mdx n="0" f="s">
      <ms ns="1" c="0"/>
    </mdx>
  </mdxMetadata>
  <valueMetadata count="1">
    <bk>
      <rc t="1" v="0"/>
    </bk>
  </valueMetadata>
</metadata>
</file>

<file path=xl/sharedStrings.xml><?xml version="1.0" encoding="utf-8"?>
<sst xmlns="http://schemas.openxmlformats.org/spreadsheetml/2006/main" count="6090" uniqueCount="51">
  <si>
    <t>Order ID</t>
  </si>
  <si>
    <t>Product</t>
  </si>
  <si>
    <t>Quantity</t>
  </si>
  <si>
    <t>Product 1</t>
  </si>
  <si>
    <t>Product 4</t>
  </si>
  <si>
    <t>Product 2</t>
  </si>
  <si>
    <t>Product 5</t>
  </si>
  <si>
    <t>Product 3</t>
  </si>
  <si>
    <t>Product Price</t>
  </si>
  <si>
    <t>Customer</t>
  </si>
  <si>
    <t>Order Date</t>
  </si>
  <si>
    <t>Row Labels</t>
  </si>
  <si>
    <t>Grand Total</t>
  </si>
  <si>
    <t>May</t>
  </si>
  <si>
    <t>Sum of Revenue</t>
  </si>
  <si>
    <t>Sum of Quantity</t>
  </si>
  <si>
    <t>Revenue</t>
  </si>
  <si>
    <t>Selected Average Revenue Per Order</t>
  </si>
  <si>
    <t>Selected Average Order Size</t>
  </si>
  <si>
    <t>Distinct Count of Order ID</t>
  </si>
  <si>
    <t>Selected Total Revenue</t>
  </si>
  <si>
    <t>Selected Total Number of Orders</t>
  </si>
  <si>
    <t>Customer 2</t>
  </si>
  <si>
    <t>Customer 3</t>
  </si>
  <si>
    <t>Customer 4</t>
  </si>
  <si>
    <t>Customer 5</t>
  </si>
  <si>
    <t>Customer 1</t>
  </si>
  <si>
    <t>% Change Revenue</t>
  </si>
  <si>
    <t>% Change Orders</t>
  </si>
  <si>
    <t>% Change ARPO</t>
  </si>
  <si>
    <t>% Change AOS</t>
  </si>
  <si>
    <t>Initial Order</t>
  </si>
  <si>
    <t>Column Labels</t>
  </si>
  <si>
    <t>All</t>
  </si>
  <si>
    <t>January</t>
  </si>
  <si>
    <t>February</t>
  </si>
  <si>
    <t>March</t>
  </si>
  <si>
    <t>April</t>
  </si>
  <si>
    <t>June</t>
  </si>
  <si>
    <t>July</t>
  </si>
  <si>
    <t>August</t>
  </si>
  <si>
    <t>September</t>
  </si>
  <si>
    <t>October</t>
  </si>
  <si>
    <t>November</t>
  </si>
  <si>
    <t>December</t>
  </si>
  <si>
    <t>Power View can only print one sheet at a time.</t>
  </si>
  <si>
    <t>Please switch to the desired sheet and try again.</t>
  </si>
  <si>
    <t>www.excelist.am</t>
  </si>
  <si>
    <t>Excel - դասընթացներ</t>
  </si>
  <si>
    <t>"Excelիստ" ակումբ</t>
  </si>
  <si>
    <r>
      <t xml:space="preserve">"MS EXCEL - ONLINE LESSONS" </t>
    </r>
    <r>
      <rPr>
        <b/>
        <u val="double"/>
        <sz val="11"/>
        <color rgb="FFFF0000"/>
        <rFont val="Calibri"/>
        <family val="2"/>
        <charset val="204"/>
        <scheme val="minor"/>
      </rPr>
      <t>YOUTUBE</t>
    </r>
    <r>
      <rPr>
        <b/>
        <u val="double"/>
        <sz val="11"/>
        <color rgb="FF0070C0"/>
        <rFont val="Calibri"/>
        <family val="2"/>
        <charset val="204"/>
        <scheme val="minor"/>
      </rPr>
      <t xml:space="preserve"> CHANNEL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</si>
</sst>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 &quot;դր.&quot;_-;\-* #,##0.00\ &quot;դր.&quot;_-;_-* &quot;-&quot;??\ &quot;դր.&quot;_-;_-@_-"/>
    <numFmt numFmtId="165" formatCode="_-* #,##0.00\ _դ_ր_._-;\-* #,##0.00\ _դ_ր_._-;_-* &quot;-&quot;??\ _դ_ր_._-;_-@_-"/>
    <numFmt numFmtId="166" formatCode="#,##0.00\ &quot;դր.&quot;"/>
    <numFmt numFmtId="167" formatCode="#,##0\ &quot;դր.&quot;"/>
    <numFmt numFmtId="168" formatCode="_-[$$-409]* #,##0.00_ ;_-[$$-409]* \-#,##0.00\ ;_-[$$-409]* &quot;-&quot;??_ ;_-@_ "/>
    <numFmt numFmtId="169" formatCode="dd\ mmmm\,\ yyyy"/>
    <numFmt numFmtId="170" formatCode="[$-419]mmmm\ yyyy;@"/>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charset val="204"/>
      <scheme val="minor"/>
    </font>
    <font>
      <sz val="12"/>
      <color theme="1"/>
      <name val="Calibri"/>
      <family val="2"/>
      <charset val="204"/>
      <scheme val="minor"/>
    </font>
    <font>
      <u/>
      <sz val="11"/>
      <color theme="10"/>
      <name val="Calibri"/>
      <family val="2"/>
      <scheme val="minor"/>
    </font>
    <font>
      <b/>
      <u/>
      <sz val="11"/>
      <color theme="10"/>
      <name val="Calibri"/>
      <family val="2"/>
      <scheme val="minor"/>
    </font>
    <font>
      <b/>
      <u val="double"/>
      <sz val="11"/>
      <color theme="10"/>
      <name val="Calibri"/>
      <family val="2"/>
      <scheme val="minor"/>
    </font>
    <font>
      <u/>
      <sz val="11"/>
      <color theme="10"/>
      <name val="Calibri"/>
      <family val="2"/>
      <charset val="204"/>
      <scheme val="minor"/>
    </font>
    <font>
      <b/>
      <u val="double"/>
      <sz val="11"/>
      <color rgb="FF0070C0"/>
      <name val="Calibri"/>
      <family val="2"/>
      <charset val="204"/>
      <scheme val="minor"/>
    </font>
    <font>
      <b/>
      <u val="double"/>
      <sz val="11"/>
      <color rgb="FFFF0000"/>
      <name val="Calibri"/>
      <family val="2"/>
      <charset val="204"/>
      <scheme val="minor"/>
    </font>
    <font>
      <u val="double"/>
      <sz val="11"/>
      <color rgb="FF0070C0"/>
      <name val="Calibri"/>
      <family val="2"/>
      <charset val="204"/>
      <scheme val="minor"/>
    </font>
    <font>
      <u val="double"/>
      <sz val="11"/>
      <color theme="1"/>
      <name val="Calibri"/>
      <family val="2"/>
      <charset val="204"/>
      <scheme val="minor"/>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
      <left style="thin">
        <color indexed="64"/>
      </left>
      <right style="thin">
        <color indexed="64"/>
      </right>
      <top style="thin">
        <color indexed="64"/>
      </top>
      <bottom style="thin">
        <color indexed="64"/>
      </bottom>
      <diagonal/>
    </border>
  </borders>
  <cellStyleXfs count="7">
    <xf numFmtId="0" fontId="0" fillId="0" borderId="0"/>
    <xf numFmtId="165"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70" fontId="4" fillId="0" borderId="0"/>
    <xf numFmtId="0" fontId="6" fillId="0" borderId="0" applyNumberFormat="0" applyFill="0" applyBorder="0" applyAlignment="0" applyProtection="0"/>
    <xf numFmtId="0" fontId="9" fillId="0" borderId="0" applyNumberFormat="0" applyFill="0" applyBorder="0" applyAlignment="0" applyProtection="0"/>
  </cellStyleXfs>
  <cellXfs count="35">
    <xf numFmtId="0" fontId="0" fillId="0" borderId="0" xfId="0"/>
    <xf numFmtId="0" fontId="0" fillId="0" borderId="0" xfId="0" pivotButton="1"/>
    <xf numFmtId="0" fontId="0" fillId="0" borderId="0" xfId="0" applyNumberFormat="1"/>
    <xf numFmtId="0" fontId="3" fillId="0" borderId="0" xfId="0" applyFont="1"/>
    <xf numFmtId="0" fontId="0" fillId="0" borderId="0" xfId="0" applyAlignment="1">
      <alignment horizontal="left"/>
    </xf>
    <xf numFmtId="0" fontId="0" fillId="0" borderId="0" xfId="0" applyAlignment="1">
      <alignment horizontal="left" indent="1"/>
    </xf>
    <xf numFmtId="9" fontId="0" fillId="0" borderId="0" xfId="2" applyFont="1"/>
    <xf numFmtId="9" fontId="0" fillId="0" borderId="3" xfId="2" applyFont="1" applyBorder="1" applyAlignment="1">
      <alignment horizontal="center"/>
    </xf>
    <xf numFmtId="9" fontId="0" fillId="0" borderId="0" xfId="0" applyNumberFormat="1"/>
    <xf numFmtId="0" fontId="0" fillId="0" borderId="0" xfId="0" applyAlignment="1">
      <alignment wrapText="1"/>
    </xf>
    <xf numFmtId="9" fontId="0" fillId="0" borderId="0" xfId="0" applyNumberFormat="1" applyAlignment="1">
      <alignment wrapText="1"/>
    </xf>
    <xf numFmtId="0" fontId="0" fillId="0" borderId="0" xfId="0" applyAlignment="1">
      <alignment horizontal="center" vertical="center" wrapText="1"/>
    </xf>
    <xf numFmtId="168" fontId="0" fillId="0" borderId="0" xfId="3" applyNumberFormat="1" applyFont="1"/>
    <xf numFmtId="49" fontId="0" fillId="0" borderId="0" xfId="0" applyNumberFormat="1"/>
    <xf numFmtId="49" fontId="0" fillId="0" borderId="1" xfId="0" applyNumberFormat="1" applyFont="1" applyBorder="1"/>
    <xf numFmtId="49" fontId="0" fillId="0" borderId="1" xfId="0" applyNumberFormat="1" applyBorder="1"/>
    <xf numFmtId="49" fontId="0" fillId="0" borderId="2" xfId="0" applyNumberFormat="1" applyBorder="1"/>
    <xf numFmtId="49" fontId="0" fillId="0" borderId="0" xfId="0" applyNumberFormat="1" applyFont="1" applyBorder="1"/>
    <xf numFmtId="169" fontId="0" fillId="0" borderId="0" xfId="0" applyNumberFormat="1"/>
    <xf numFmtId="49" fontId="0" fillId="0" borderId="0" xfId="0" applyNumberFormat="1" applyBorder="1"/>
    <xf numFmtId="0" fontId="2" fillId="2" borderId="3" xfId="0" applyFont="1" applyFill="1" applyBorder="1" applyAlignment="1">
      <alignment horizontal="center" vertical="center" wrapText="1"/>
    </xf>
    <xf numFmtId="1" fontId="2" fillId="0" borderId="3" xfId="1" applyNumberFormat="1" applyFont="1" applyBorder="1" applyAlignment="1">
      <alignment horizontal="center" vertical="center"/>
    </xf>
    <xf numFmtId="166" fontId="2" fillId="0" borderId="3" xfId="0" applyNumberFormat="1" applyFont="1" applyBorder="1" applyAlignment="1">
      <alignment horizontal="center" vertical="center"/>
    </xf>
    <xf numFmtId="2" fontId="2" fillId="0" borderId="3" xfId="0" applyNumberFormat="1" applyFont="1" applyBorder="1" applyAlignment="1">
      <alignment horizontal="center" vertical="center"/>
    </xf>
    <xf numFmtId="167" fontId="2" fillId="0" borderId="3" xfId="0" applyNumberFormat="1" applyFont="1" applyBorder="1" applyAlignment="1">
      <alignment horizontal="center" vertical="center"/>
    </xf>
    <xf numFmtId="170" fontId="5" fillId="2" borderId="0" xfId="4" applyFont="1" applyFill="1"/>
    <xf numFmtId="170" fontId="7" fillId="2" borderId="0" xfId="5" applyNumberFormat="1" applyFont="1" applyFill="1" applyAlignment="1"/>
    <xf numFmtId="170" fontId="4" fillId="2" borderId="0" xfId="4" applyFill="1"/>
    <xf numFmtId="170" fontId="1" fillId="2" borderId="0" xfId="4" applyFont="1" applyFill="1" applyAlignment="1"/>
    <xf numFmtId="0" fontId="8" fillId="2" borderId="0" xfId="5" applyFont="1" applyFill="1" applyBorder="1" applyAlignment="1">
      <alignment horizontal="left"/>
    </xf>
    <xf numFmtId="0" fontId="10" fillId="2" borderId="0" xfId="6" applyFont="1" applyFill="1" applyBorder="1" applyAlignment="1">
      <alignment horizontal="left"/>
    </xf>
    <xf numFmtId="170" fontId="5" fillId="2" borderId="0" xfId="4" applyFont="1" applyFill="1" applyBorder="1"/>
    <xf numFmtId="0" fontId="10" fillId="2" borderId="0" xfId="6" applyFont="1" applyFill="1" applyBorder="1" applyAlignment="1">
      <alignment horizontal="left" wrapText="1"/>
    </xf>
    <xf numFmtId="170" fontId="12" fillId="2" borderId="0" xfId="4" applyFont="1" applyFill="1" applyAlignment="1"/>
    <xf numFmtId="170" fontId="13" fillId="2" borderId="0" xfId="4" applyFont="1" applyFill="1" applyAlignment="1"/>
  </cellXfs>
  <cellStyles count="7">
    <cellStyle name="Comma" xfId="1" builtinId="3"/>
    <cellStyle name="Currency" xfId="3" builtinId="4"/>
    <cellStyle name="Hyperlink" xfId="5" builtinId="8"/>
    <cellStyle name="Hyperlink 2" xfId="6"/>
    <cellStyle name="Normal" xfId="0" builtinId="0"/>
    <cellStyle name="Normal 2 2" xfId="4"/>
    <cellStyle name="Percent" xfId="2" builtinId="5"/>
  </cellStyles>
  <dxfs count="12">
    <dxf>
      <alignment horizontal="center"/>
    </dxf>
    <dxf>
      <alignment vertical="center"/>
    </dxf>
    <dxf>
      <alignment wrapText="1"/>
    </dxf>
    <dxf>
      <alignment wrapText="1"/>
    </dxf>
    <dxf>
      <alignment wrapText="1"/>
    </dxf>
    <dxf>
      <numFmt numFmtId="13" formatCode="0%"/>
    </dxf>
    <dxf>
      <numFmt numFmtId="0" formatCode="General"/>
    </dxf>
    <dxf>
      <numFmt numFmtId="168" formatCode="_-[$$-409]* #,##0.00_ ;_-[$$-409]* \-#,##0.00\ ;_-[$$-409]* &quot;-&quot;??_ ;_-@_ "/>
    </dxf>
    <dxf>
      <numFmt numFmtId="169" formatCode="dd\ mmmm\,\ yyyy"/>
    </dxf>
    <dxf>
      <numFmt numFmtId="0" formatCode="General"/>
    </dxf>
    <dxf>
      <numFmt numFmtId="168" formatCode="_-[$$-409]* #,##0.00_ ;_-[$$-409]* \-#,##0.00\ ;_-[$$-409]* &quot;-&quot;??_ ;_-@_ "/>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7.xml"/><Relationship Id="rId26" Type="http://schemas.microsoft.com/office/2011/relationships/timelineCache" Target="timelineCaches/timelineCache1.xml"/><Relationship Id="rId39" Type="http://schemas.openxmlformats.org/officeDocument/2006/relationships/customXml" Target="../customXml/item6.xml"/><Relationship Id="rId21" Type="http://schemas.openxmlformats.org/officeDocument/2006/relationships/pivotTable" Target="pivotTables/pivotTable1.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0.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pivotCacheDefinition" Target="pivotCache/pivotCacheDefinition9.xml"/><Relationship Id="rId29" Type="http://schemas.openxmlformats.org/officeDocument/2006/relationships/styles" Target="styles.xml"/><Relationship Id="rId41" Type="http://schemas.openxmlformats.org/officeDocument/2006/relationships/customXml" Target="../customXml/item8.xml"/><Relationship Id="rId54"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Table" Target="pivotTables/pivotTable4.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ivotTable" Target="pivotTables/pivotTable3.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8.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pivotCacheDefinition" Target="pivotCache/pivotCacheDefinition5.xml"/><Relationship Id="rId22" Type="http://schemas.openxmlformats.org/officeDocument/2006/relationships/pivotTable" Target="pivotTables/pivotTable2.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8" Type="http://schemas.openxmlformats.org/officeDocument/2006/relationships/externalLink" Target="externalLinks/externalLink1.xml"/><Relationship Id="rId51" Type="http://schemas.openxmlformats.org/officeDocument/2006/relationships/customXml" Target="../customXml/item18.xml"/><Relationship Id="rId3" Type="http://schemas.openxmlformats.org/officeDocument/2006/relationships/worksheet" Target="worksheets/sheet3.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Product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barChart>
        <c:barDir val="col"/>
        <c:grouping val="clustered"/>
        <c:varyColors val="1"/>
        <c:ser>
          <c:idx val="0"/>
          <c:order val="0"/>
          <c:tx>
            <c:v>Total</c:v>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0-045A-48CC-819F-E53989725208}"/>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9725-4385-8C4E-1694D071C89F}"/>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9725-4385-8C4E-1694D071C89F}"/>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9725-4385-8C4E-1694D071C89F}"/>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9725-4385-8C4E-1694D071C89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Lit>
              <c:ptCount val="5"/>
              <c:pt idx="0">
                <c:v>Product 3</c:v>
              </c:pt>
              <c:pt idx="1">
                <c:v>Product 2</c:v>
              </c:pt>
              <c:pt idx="2">
                <c:v>Product 4</c:v>
              </c:pt>
              <c:pt idx="3">
                <c:v>Product 1</c:v>
              </c:pt>
              <c:pt idx="4">
                <c:v>Product 5</c:v>
              </c:pt>
            </c:strLit>
          </c:cat>
          <c:val>
            <c:numLit>
              <c:formatCode>General</c:formatCode>
              <c:ptCount val="5"/>
              <c:pt idx="0">
                <c:v>1675800</c:v>
              </c:pt>
              <c:pt idx="1">
                <c:v>1664000</c:v>
              </c:pt>
              <c:pt idx="2">
                <c:v>1649000</c:v>
              </c:pt>
              <c:pt idx="3">
                <c:v>1129500</c:v>
              </c:pt>
              <c:pt idx="4">
                <c:v>1036500</c:v>
              </c:pt>
            </c:numLit>
          </c:val>
          <c:extLst>
            <c:ext xmlns:c16="http://schemas.microsoft.com/office/drawing/2014/chart" uri="{C3380CC4-5D6E-409C-BE32-E72D297353CC}">
              <c16:uniqueId val="{00000001-9BB4-4907-B259-D182D4D7661D}"/>
            </c:ext>
          </c:extLst>
        </c:ser>
        <c:dLbls>
          <c:dLblPos val="outEnd"/>
          <c:showLegendKey val="0"/>
          <c:showVal val="1"/>
          <c:showCatName val="0"/>
          <c:showSerName val="0"/>
          <c:showPercent val="0"/>
          <c:showBubbleSize val="0"/>
        </c:dLbls>
        <c:gapWidth val="100"/>
        <c:overlap val="-24"/>
        <c:axId val="340341192"/>
        <c:axId val="340345784"/>
      </c:barChart>
      <c:catAx>
        <c:axId val="340341192"/>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345784"/>
        <c:crosses val="autoZero"/>
        <c:auto val="1"/>
        <c:lblAlgn val="ctr"/>
        <c:lblOffset val="100"/>
        <c:noMultiLvlLbl val="0"/>
        <c:extLst>
          <c:ext xmlns:c15="http://schemas.microsoft.com/office/drawing/2012/chart" uri="{F40574EE-89B7-4290-83BB-5DA773EAF853}">
            <c15:numFmt c:formatCode="General" c:sourceLinked="1"/>
          </c:ext>
        </c:extLst>
      </c:catAx>
      <c:valAx>
        <c:axId val="340345784"/>
        <c:scaling>
          <c:orientation val="minMax"/>
        </c:scaling>
        <c:delete val="0"/>
        <c:axPos val="l"/>
        <c:majorGridlines>
          <c:spPr>
            <a:ln w="9525" cap="flat" cmpd="sng" algn="ctr">
              <a:solidFill>
                <a:schemeClr val="tx2">
                  <a:lumMod val="15000"/>
                  <a:lumOff val="85000"/>
                </a:schemeClr>
              </a:solidFill>
              <a:round/>
            </a:ln>
            <a:effectLst/>
          </c:spPr>
        </c:majorGridlines>
        <c:numFmt formatCode="#,##0\ &quot;դր.&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341192"/>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extLs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[Վիզուալիզացիայի համեմատական օրինակ Excel-ով և Power View-ով.xlsx]PivotChartTable1</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Customer</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barChart>
        <c:barDir val="col"/>
        <c:grouping val="clustered"/>
        <c:varyColors val="1"/>
        <c:ser>
          <c:idx val="0"/>
          <c:order val="0"/>
          <c:tx>
            <c:v>Total</c:v>
          </c:tx>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600D-4B42-9DA0-0FD0252E1F6B}"/>
              </c:ext>
            </c:extLst>
          </c:dPt>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600D-4B42-9DA0-0FD0252E1F6B}"/>
              </c:ext>
            </c:extLst>
          </c:dPt>
          <c:dPt>
            <c:idx val="2"/>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5-600D-4B42-9DA0-0FD0252E1F6B}"/>
              </c:ext>
            </c:extLst>
          </c:dPt>
          <c:dPt>
            <c:idx val="3"/>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600D-4B42-9DA0-0FD0252E1F6B}"/>
              </c:ext>
            </c:extLst>
          </c:dPt>
          <c:dPt>
            <c:idx val="4"/>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600D-4B42-9DA0-0FD0252E1F6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Lit>
              <c:ptCount val="5"/>
              <c:pt idx="0">
                <c:v>Customer 2</c:v>
              </c:pt>
              <c:pt idx="1">
                <c:v>Customer 1</c:v>
              </c:pt>
              <c:pt idx="2">
                <c:v>Customer 4</c:v>
              </c:pt>
              <c:pt idx="3">
                <c:v>Customer 3</c:v>
              </c:pt>
              <c:pt idx="4">
                <c:v>Customer 5</c:v>
              </c:pt>
            </c:strLit>
          </c:cat>
          <c:val>
            <c:numLit>
              <c:formatCode>General</c:formatCode>
              <c:ptCount val="5"/>
              <c:pt idx="0">
                <c:v>1596400</c:v>
              </c:pt>
              <c:pt idx="1">
                <c:v>1500600</c:v>
              </c:pt>
              <c:pt idx="2">
                <c:v>1427800</c:v>
              </c:pt>
              <c:pt idx="3">
                <c:v>1367800</c:v>
              </c:pt>
              <c:pt idx="4">
                <c:v>1262200</c:v>
              </c:pt>
            </c:numLit>
          </c:val>
          <c:extLst>
            <c:ext xmlns:c16="http://schemas.microsoft.com/office/drawing/2014/chart" uri="{C3380CC4-5D6E-409C-BE32-E72D297353CC}">
              <c16:uniqueId val="{00000000-5254-4FEB-A692-4E1CB37C44FA}"/>
            </c:ext>
          </c:extLst>
        </c:ser>
        <c:dLbls>
          <c:dLblPos val="outEnd"/>
          <c:showLegendKey val="0"/>
          <c:showVal val="1"/>
          <c:showCatName val="0"/>
          <c:showSerName val="0"/>
          <c:showPercent val="0"/>
          <c:showBubbleSize val="0"/>
        </c:dLbls>
        <c:gapWidth val="100"/>
        <c:overlap val="-24"/>
        <c:axId val="340341192"/>
        <c:axId val="340345784"/>
      </c:barChart>
      <c:catAx>
        <c:axId val="340341192"/>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345784"/>
        <c:crosses val="autoZero"/>
        <c:auto val="1"/>
        <c:lblAlgn val="ctr"/>
        <c:lblOffset val="100"/>
        <c:noMultiLvlLbl val="0"/>
        <c:extLst>
          <c:ext xmlns:c15="http://schemas.microsoft.com/office/drawing/2012/chart" uri="{F40574EE-89B7-4290-83BB-5DA773EAF853}">
            <c15:numFmt c:formatCode="General" c:sourceLinked="1"/>
          </c:ext>
        </c:extLst>
      </c:catAx>
      <c:valAx>
        <c:axId val="340345784"/>
        <c:scaling>
          <c:orientation val="minMax"/>
        </c:scaling>
        <c:delete val="0"/>
        <c:axPos val="l"/>
        <c:majorGridlines>
          <c:spPr>
            <a:ln w="9525" cap="flat" cmpd="sng" algn="ctr">
              <a:solidFill>
                <a:schemeClr val="tx2">
                  <a:lumMod val="15000"/>
                  <a:lumOff val="85000"/>
                </a:schemeClr>
              </a:solidFill>
              <a:round/>
            </a:ln>
            <a:effectLst/>
          </c:spPr>
        </c:majorGridlines>
        <c:numFmt formatCode="#,##0\ &quot;դր.&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341192"/>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extLs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[Վիզուալիզացիայի համեմատական օրինակ Excel-ով և Power View-ով.xlsx]PivotChartTable2</c15:name>
        <c15:fmtId val="3"/>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[Վիզուալիզացիայի համեմատական օրինակ Excel-ով և Power View-ով.xlsx]Simple Dashboard!PivotTable4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pivotFmt>
      <c:pivotFmt>
        <c:idx val="2"/>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'Simple Dashboard'!$G$2</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'Simple Dashboard'!$F$3:$F$16</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2016</c:v>
                  </c:pt>
                </c:lvl>
              </c:multiLvlStrCache>
            </c:multiLvlStrRef>
          </c:cat>
          <c:val>
            <c:numRef>
              <c:f>'Simple Dashboard'!$G$3:$G$16</c:f>
              <c:numCache>
                <c:formatCode>General</c:formatCode>
                <c:ptCount val="12"/>
                <c:pt idx="0">
                  <c:v>696500</c:v>
                </c:pt>
                <c:pt idx="1">
                  <c:v>533000</c:v>
                </c:pt>
                <c:pt idx="2">
                  <c:v>603900</c:v>
                </c:pt>
                <c:pt idx="3">
                  <c:v>635000</c:v>
                </c:pt>
                <c:pt idx="4">
                  <c:v>560400</c:v>
                </c:pt>
                <c:pt idx="5">
                  <c:v>582200</c:v>
                </c:pt>
                <c:pt idx="6">
                  <c:v>583200</c:v>
                </c:pt>
                <c:pt idx="7">
                  <c:v>593900</c:v>
                </c:pt>
                <c:pt idx="8">
                  <c:v>468200</c:v>
                </c:pt>
                <c:pt idx="9">
                  <c:v>522500</c:v>
                </c:pt>
                <c:pt idx="10">
                  <c:v>735900</c:v>
                </c:pt>
                <c:pt idx="11">
                  <c:v>640100</c:v>
                </c:pt>
              </c:numCache>
            </c:numRef>
          </c:val>
          <c:extLst>
            <c:ext xmlns:c16="http://schemas.microsoft.com/office/drawing/2014/chart" uri="{C3380CC4-5D6E-409C-BE32-E72D297353CC}">
              <c16:uniqueId val="{00000000-1ABA-431C-B27D-FAD0410178B7}"/>
            </c:ext>
          </c:extLst>
        </c:ser>
        <c:dLbls>
          <c:showLegendKey val="0"/>
          <c:showVal val="0"/>
          <c:showCatName val="0"/>
          <c:showSerName val="0"/>
          <c:showPercent val="0"/>
          <c:showBubbleSize val="0"/>
        </c:dLbls>
        <c:gapWidth val="247"/>
        <c:axId val="1104014608"/>
        <c:axId val="1104014280"/>
      </c:barChart>
      <c:lineChart>
        <c:grouping val="standard"/>
        <c:varyColors val="0"/>
        <c:ser>
          <c:idx val="2"/>
          <c:order val="2"/>
          <c:tx>
            <c:strRef>
              <c:f>'Simple Dashboard'!$I$2</c:f>
              <c:strCache>
                <c:ptCount val="1"/>
                <c:pt idx="0">
                  <c:v>Sum of Quantity</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multiLvlStrRef>
              <c:f>'Simple Dashboard'!$F$3:$F$16</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2016</c:v>
                  </c:pt>
                </c:lvl>
              </c:multiLvlStrCache>
            </c:multiLvlStrRef>
          </c:cat>
          <c:val>
            <c:numRef>
              <c:f>'Simple Dashboard'!$I$3:$I$16</c:f>
              <c:numCache>
                <c:formatCode>General</c:formatCode>
                <c:ptCount val="12"/>
                <c:pt idx="0">
                  <c:v>1022</c:v>
                </c:pt>
                <c:pt idx="1">
                  <c:v>766</c:v>
                </c:pt>
                <c:pt idx="2">
                  <c:v>901</c:v>
                </c:pt>
                <c:pt idx="3">
                  <c:v>930</c:v>
                </c:pt>
                <c:pt idx="4">
                  <c:v>818</c:v>
                </c:pt>
                <c:pt idx="5">
                  <c:v>830</c:v>
                </c:pt>
                <c:pt idx="6">
                  <c:v>855</c:v>
                </c:pt>
                <c:pt idx="7">
                  <c:v>870</c:v>
                </c:pt>
                <c:pt idx="8">
                  <c:v>719</c:v>
                </c:pt>
                <c:pt idx="9">
                  <c:v>776</c:v>
                </c:pt>
                <c:pt idx="10">
                  <c:v>1034</c:v>
                </c:pt>
                <c:pt idx="11">
                  <c:v>934</c:v>
                </c:pt>
              </c:numCache>
            </c:numRef>
          </c:val>
          <c:smooth val="0"/>
          <c:extLst>
            <c:ext xmlns:c16="http://schemas.microsoft.com/office/drawing/2014/chart" uri="{C3380CC4-5D6E-409C-BE32-E72D297353CC}">
              <c16:uniqueId val="{00000002-1ABA-431C-B27D-FAD0410178B7}"/>
            </c:ext>
          </c:extLst>
        </c:ser>
        <c:dLbls>
          <c:showLegendKey val="0"/>
          <c:showVal val="0"/>
          <c:showCatName val="0"/>
          <c:showSerName val="0"/>
          <c:showPercent val="0"/>
          <c:showBubbleSize val="0"/>
        </c:dLbls>
        <c:marker val="1"/>
        <c:smooth val="0"/>
        <c:axId val="1104014608"/>
        <c:axId val="1104014280"/>
      </c:lineChart>
      <c:lineChart>
        <c:grouping val="standard"/>
        <c:varyColors val="0"/>
        <c:ser>
          <c:idx val="1"/>
          <c:order val="1"/>
          <c:tx>
            <c:strRef>
              <c:f>'Simple Dashboard'!$H$2</c:f>
              <c:strCache>
                <c:ptCount val="1"/>
                <c:pt idx="0">
                  <c:v>Distinct Count of Order ID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'Simple Dashboard'!$F$3:$F$16</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2016</c:v>
                  </c:pt>
                </c:lvl>
              </c:multiLvlStrCache>
            </c:multiLvlStrRef>
          </c:cat>
          <c:val>
            <c:numRef>
              <c:f>'Simple Dashboard'!$H$3:$H$16</c:f>
              <c:numCache>
                <c:formatCode>General</c:formatCode>
                <c:ptCount val="12"/>
                <c:pt idx="0">
                  <c:v>98</c:v>
                </c:pt>
                <c:pt idx="1">
                  <c:v>74</c:v>
                </c:pt>
                <c:pt idx="2">
                  <c:v>82</c:v>
                </c:pt>
                <c:pt idx="3">
                  <c:v>85</c:v>
                </c:pt>
                <c:pt idx="4">
                  <c:v>75</c:v>
                </c:pt>
                <c:pt idx="5">
                  <c:v>81</c:v>
                </c:pt>
                <c:pt idx="6">
                  <c:v>82</c:v>
                </c:pt>
                <c:pt idx="7">
                  <c:v>84</c:v>
                </c:pt>
                <c:pt idx="8">
                  <c:v>78</c:v>
                </c:pt>
                <c:pt idx="9">
                  <c:v>71</c:v>
                </c:pt>
                <c:pt idx="10">
                  <c:v>92</c:v>
                </c:pt>
                <c:pt idx="11">
                  <c:v>96</c:v>
                </c:pt>
              </c:numCache>
            </c:numRef>
          </c:val>
          <c:smooth val="0"/>
          <c:extLst>
            <c:ext xmlns:c16="http://schemas.microsoft.com/office/drawing/2014/chart" uri="{C3380CC4-5D6E-409C-BE32-E72D297353CC}">
              <c16:uniqueId val="{00000001-1ABA-431C-B27D-FAD0410178B7}"/>
            </c:ext>
          </c:extLst>
        </c:ser>
        <c:dLbls>
          <c:showLegendKey val="0"/>
          <c:showVal val="0"/>
          <c:showCatName val="0"/>
          <c:showSerName val="0"/>
          <c:showPercent val="0"/>
          <c:showBubbleSize val="0"/>
        </c:dLbls>
        <c:marker val="1"/>
        <c:smooth val="0"/>
        <c:axId val="1159779000"/>
        <c:axId val="1159779984"/>
      </c:lineChart>
      <c:catAx>
        <c:axId val="1104014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4014280"/>
        <c:crosses val="autoZero"/>
        <c:auto val="1"/>
        <c:lblAlgn val="ctr"/>
        <c:lblOffset val="100"/>
        <c:noMultiLvlLbl val="0"/>
      </c:catAx>
      <c:valAx>
        <c:axId val="11040142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4014608"/>
        <c:crosses val="autoZero"/>
        <c:crossBetween val="between"/>
        <c:dispUnits>
          <c:builtInUnit val="thousands"/>
          <c:dispUnitsLbl>
            <c:layout/>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valAx>
        <c:axId val="11597799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9779000"/>
        <c:crosses val="max"/>
        <c:crossBetween val="between"/>
      </c:valAx>
      <c:catAx>
        <c:axId val="1159779000"/>
        <c:scaling>
          <c:orientation val="minMax"/>
        </c:scaling>
        <c:delete val="1"/>
        <c:axPos val="b"/>
        <c:numFmt formatCode="General" sourceLinked="1"/>
        <c:majorTickMark val="out"/>
        <c:minorTickMark val="none"/>
        <c:tickLblPos val="nextTo"/>
        <c:crossAx val="1159779984"/>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barChart>
        <c:barDir val="col"/>
        <c:grouping val="clustered"/>
        <c:varyColors val="1"/>
        <c:ser>
          <c:idx val="0"/>
          <c:order val="0"/>
          <c:tx>
            <c:v>Total</c:v>
          </c:tx>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471-43A8-AC95-A6F38C13F487}"/>
              </c:ext>
            </c:extLst>
          </c:dPt>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471-43A8-AC95-A6F38C13F487}"/>
              </c:ext>
            </c:extLst>
          </c:dPt>
          <c:dPt>
            <c:idx val="2"/>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471-43A8-AC95-A6F38C13F487}"/>
              </c:ext>
            </c:extLst>
          </c:dPt>
          <c:dPt>
            <c:idx val="3"/>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A471-43A8-AC95-A6F38C13F487}"/>
              </c:ext>
            </c:extLst>
          </c:dPt>
          <c:dPt>
            <c:idx val="4"/>
            <c:invertIfNegative val="0"/>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9-A471-43A8-AC95-A6F38C13F48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Product 3</c:v>
              </c:pt>
              <c:pt idx="1">
                <c:v>Product 2</c:v>
              </c:pt>
              <c:pt idx="2">
                <c:v>Product 4</c:v>
              </c:pt>
              <c:pt idx="3">
                <c:v>Product 1</c:v>
              </c:pt>
              <c:pt idx="4">
                <c:v>Product 5</c:v>
              </c:pt>
            </c:strLit>
          </c:cat>
          <c:val>
            <c:numLit>
              <c:formatCode>General</c:formatCode>
              <c:ptCount val="5"/>
              <c:pt idx="0">
                <c:v>1675800</c:v>
              </c:pt>
              <c:pt idx="1">
                <c:v>1664000</c:v>
              </c:pt>
              <c:pt idx="2">
                <c:v>1649000</c:v>
              </c:pt>
              <c:pt idx="3">
                <c:v>1129500</c:v>
              </c:pt>
              <c:pt idx="4">
                <c:v>1036500</c:v>
              </c:pt>
            </c:numLit>
          </c:val>
          <c:extLst>
            <c:ext xmlns:c16="http://schemas.microsoft.com/office/drawing/2014/chart" uri="{C3380CC4-5D6E-409C-BE32-E72D297353CC}">
              <c16:uniqueId val="{00000000-DE7F-4F48-867C-1A061B65C76C}"/>
            </c:ext>
          </c:extLst>
        </c:ser>
        <c:dLbls>
          <c:dLblPos val="outEnd"/>
          <c:showLegendKey val="0"/>
          <c:showVal val="1"/>
          <c:showCatName val="0"/>
          <c:showSerName val="0"/>
          <c:showPercent val="0"/>
          <c:showBubbleSize val="0"/>
        </c:dLbls>
        <c:gapWidth val="100"/>
        <c:overlap val="-24"/>
        <c:axId val="340341192"/>
        <c:axId val="340345784"/>
      </c:barChart>
      <c:catAx>
        <c:axId val="340341192"/>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345784"/>
        <c:crosses val="autoZero"/>
        <c:auto val="1"/>
        <c:lblAlgn val="ctr"/>
        <c:lblOffset val="100"/>
        <c:noMultiLvlLbl val="0"/>
        <c:extLst>
          <c:ext xmlns:c15="http://schemas.microsoft.com/office/drawing/2012/chart" uri="{F40574EE-89B7-4290-83BB-5DA773EAF853}">
            <c15:numFmt c:formatCode="General" c:sourceLinked="1"/>
          </c:ext>
        </c:extLst>
      </c:catAx>
      <c:valAx>
        <c:axId val="340345784"/>
        <c:scaling>
          <c:orientation val="minMax"/>
        </c:scaling>
        <c:delete val="0"/>
        <c:axPos val="l"/>
        <c:majorGridlines>
          <c:spPr>
            <a:ln w="9525" cap="flat" cmpd="sng" algn="ctr">
              <a:solidFill>
                <a:schemeClr val="tx2">
                  <a:lumMod val="15000"/>
                  <a:lumOff val="85000"/>
                </a:schemeClr>
              </a:solidFill>
              <a:round/>
            </a:ln>
            <a:effectLst/>
          </c:spPr>
        </c:majorGridlines>
        <c:numFmt formatCode="#,##0\ &quot;դր.&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341192"/>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extLs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[Վիզուալիզացիայի համեմատական օրինակ Excel-ով և Power View-ով.xlsx]PivotChartTable3</c15:name>
        <c15:fmtId val="2"/>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Revenue By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barChart>
        <c:barDir val="col"/>
        <c:grouping val="clustered"/>
        <c:varyColors val="1"/>
        <c:ser>
          <c:idx val="0"/>
          <c:order val="0"/>
          <c:tx>
            <c:v>Total</c:v>
          </c:tx>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1-2696-4C06-8082-A9C73D6C40C6}"/>
              </c:ext>
            </c:extLst>
          </c:dPt>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3-2696-4C06-8082-A9C73D6C40C6}"/>
              </c:ext>
            </c:extLst>
          </c:dPt>
          <c:dPt>
            <c:idx val="2"/>
            <c:invertIfNegative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5-2696-4C06-8082-A9C73D6C40C6}"/>
              </c:ext>
            </c:extLst>
          </c:dPt>
          <c:dPt>
            <c:idx val="3"/>
            <c:invertIfNegative val="0"/>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7-2696-4C06-8082-A9C73D6C40C6}"/>
              </c:ext>
            </c:extLst>
          </c:dPt>
          <c:dPt>
            <c:idx val="4"/>
            <c:invertIfNegative val="0"/>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c:spPr>
            <c:extLst>
              <c:ext xmlns:c16="http://schemas.microsoft.com/office/drawing/2014/chart" uri="{C3380CC4-5D6E-409C-BE32-E72D297353CC}">
                <c16:uniqueId val="{00000009-2696-4C06-8082-A9C73D6C40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5"/>
              <c:pt idx="0">
                <c:v>Customer 2</c:v>
              </c:pt>
              <c:pt idx="1">
                <c:v>Customer 1</c:v>
              </c:pt>
              <c:pt idx="2">
                <c:v>Customer 4</c:v>
              </c:pt>
              <c:pt idx="3">
                <c:v>Customer 3</c:v>
              </c:pt>
              <c:pt idx="4">
                <c:v>Customer 5</c:v>
              </c:pt>
            </c:strLit>
          </c:cat>
          <c:val>
            <c:numLit>
              <c:formatCode>General</c:formatCode>
              <c:ptCount val="5"/>
              <c:pt idx="0">
                <c:v>1596400</c:v>
              </c:pt>
              <c:pt idx="1">
                <c:v>1500600</c:v>
              </c:pt>
              <c:pt idx="2">
                <c:v>1427800</c:v>
              </c:pt>
              <c:pt idx="3">
                <c:v>1367800</c:v>
              </c:pt>
              <c:pt idx="4">
                <c:v>1262200</c:v>
              </c:pt>
            </c:numLit>
          </c:val>
          <c:extLst>
            <c:ext xmlns:c16="http://schemas.microsoft.com/office/drawing/2014/chart" uri="{C3380CC4-5D6E-409C-BE32-E72D297353CC}">
              <c16:uniqueId val="{00000000-5E0C-4E46-B694-5E98CECB9BBC}"/>
            </c:ext>
          </c:extLst>
        </c:ser>
        <c:dLbls>
          <c:dLblPos val="outEnd"/>
          <c:showLegendKey val="0"/>
          <c:showVal val="1"/>
          <c:showCatName val="0"/>
          <c:showSerName val="0"/>
          <c:showPercent val="0"/>
          <c:showBubbleSize val="0"/>
        </c:dLbls>
        <c:gapWidth val="100"/>
        <c:overlap val="-24"/>
        <c:axId val="340341192"/>
        <c:axId val="340345784"/>
      </c:barChart>
      <c:catAx>
        <c:axId val="340341192"/>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345784"/>
        <c:crosses val="autoZero"/>
        <c:auto val="1"/>
        <c:lblAlgn val="ctr"/>
        <c:lblOffset val="100"/>
        <c:noMultiLvlLbl val="0"/>
        <c:extLst>
          <c:ext xmlns:c15="http://schemas.microsoft.com/office/drawing/2012/chart" uri="{F40574EE-89B7-4290-83BB-5DA773EAF853}">
            <c15:numFmt c:formatCode="General" c:sourceLinked="1"/>
          </c:ext>
        </c:extLst>
      </c:catAx>
      <c:valAx>
        <c:axId val="340345784"/>
        <c:scaling>
          <c:orientation val="minMax"/>
        </c:scaling>
        <c:delete val="0"/>
        <c:axPos val="l"/>
        <c:majorGridlines>
          <c:spPr>
            <a:ln w="9525" cap="flat" cmpd="sng" algn="ctr">
              <a:solidFill>
                <a:schemeClr val="tx2">
                  <a:lumMod val="15000"/>
                  <a:lumOff val="85000"/>
                </a:schemeClr>
              </a:solidFill>
              <a:round/>
            </a:ln>
            <a:effectLst/>
          </c:spPr>
        </c:majorGridlines>
        <c:numFmt formatCode="#,##0\ &quot;դր.&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0341192"/>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extLs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[Վիզուալիզացիայի համեմատական օրինակ Excel-ով և Power View-ով.xlsx]PivotChartTable4</c15:name>
        <c15:fmtId val="4"/>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[Վիզուալիզացիայի համեմատական օրինակ Excel-ով և Power View-ով.xlsx]Powered Dashboard!PivotTable4</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4"/>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barChart>
        <c:barDir val="col"/>
        <c:grouping val="clustered"/>
        <c:varyColors val="0"/>
        <c:ser>
          <c:idx val="0"/>
          <c:order val="0"/>
          <c:tx>
            <c:strRef>
              <c:f>'Powered Dashboard'!$G$2</c:f>
              <c:strCache>
                <c:ptCount val="1"/>
                <c:pt idx="0">
                  <c:v>Sum of Revenue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multiLvlStrRef>
              <c:f>'Powered Dashboard'!$F$3:$F$16</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2016</c:v>
                  </c:pt>
                </c:lvl>
              </c:multiLvlStrCache>
            </c:multiLvlStrRef>
          </c:cat>
          <c:val>
            <c:numRef>
              <c:f>'Powered Dashboard'!$G$3:$G$16</c:f>
              <c:numCache>
                <c:formatCode>General</c:formatCode>
                <c:ptCount val="12"/>
                <c:pt idx="0">
                  <c:v>696500</c:v>
                </c:pt>
                <c:pt idx="1">
                  <c:v>533000</c:v>
                </c:pt>
                <c:pt idx="2">
                  <c:v>603900</c:v>
                </c:pt>
                <c:pt idx="3">
                  <c:v>635000</c:v>
                </c:pt>
                <c:pt idx="4">
                  <c:v>560400</c:v>
                </c:pt>
                <c:pt idx="5">
                  <c:v>582200</c:v>
                </c:pt>
                <c:pt idx="6">
                  <c:v>583200</c:v>
                </c:pt>
                <c:pt idx="7">
                  <c:v>593900</c:v>
                </c:pt>
                <c:pt idx="8">
                  <c:v>468200</c:v>
                </c:pt>
                <c:pt idx="9">
                  <c:v>522500</c:v>
                </c:pt>
                <c:pt idx="10">
                  <c:v>735900</c:v>
                </c:pt>
                <c:pt idx="11">
                  <c:v>640100</c:v>
                </c:pt>
              </c:numCache>
            </c:numRef>
          </c:val>
          <c:extLst>
            <c:ext xmlns:c16="http://schemas.microsoft.com/office/drawing/2014/chart" uri="{C3380CC4-5D6E-409C-BE32-E72D297353CC}">
              <c16:uniqueId val="{00000000-1A9D-4EC9-8CB3-CA6F2B1E232D}"/>
            </c:ext>
          </c:extLst>
        </c:ser>
        <c:dLbls>
          <c:showLegendKey val="0"/>
          <c:showVal val="0"/>
          <c:showCatName val="0"/>
          <c:showSerName val="0"/>
          <c:showPercent val="0"/>
          <c:showBubbleSize val="0"/>
        </c:dLbls>
        <c:gapWidth val="247"/>
        <c:axId val="1104014608"/>
        <c:axId val="1104014280"/>
      </c:barChart>
      <c:lineChart>
        <c:grouping val="standard"/>
        <c:varyColors val="0"/>
        <c:ser>
          <c:idx val="2"/>
          <c:order val="2"/>
          <c:tx>
            <c:strRef>
              <c:f>'Powered Dashboard'!$I$2</c:f>
              <c:strCache>
                <c:ptCount val="1"/>
                <c:pt idx="0">
                  <c:v>Sum of Quantity</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multiLvlStrRef>
              <c:f>'Powered Dashboard'!$F$3:$F$16</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2016</c:v>
                  </c:pt>
                </c:lvl>
              </c:multiLvlStrCache>
            </c:multiLvlStrRef>
          </c:cat>
          <c:val>
            <c:numRef>
              <c:f>'Powered Dashboard'!$I$3:$I$16</c:f>
              <c:numCache>
                <c:formatCode>General</c:formatCode>
                <c:ptCount val="12"/>
                <c:pt idx="0">
                  <c:v>1022</c:v>
                </c:pt>
                <c:pt idx="1">
                  <c:v>766</c:v>
                </c:pt>
                <c:pt idx="2">
                  <c:v>901</c:v>
                </c:pt>
                <c:pt idx="3">
                  <c:v>930</c:v>
                </c:pt>
                <c:pt idx="4">
                  <c:v>818</c:v>
                </c:pt>
                <c:pt idx="5">
                  <c:v>830</c:v>
                </c:pt>
                <c:pt idx="6">
                  <c:v>855</c:v>
                </c:pt>
                <c:pt idx="7">
                  <c:v>870</c:v>
                </c:pt>
                <c:pt idx="8">
                  <c:v>719</c:v>
                </c:pt>
                <c:pt idx="9">
                  <c:v>776</c:v>
                </c:pt>
                <c:pt idx="10">
                  <c:v>1034</c:v>
                </c:pt>
                <c:pt idx="11">
                  <c:v>934</c:v>
                </c:pt>
              </c:numCache>
            </c:numRef>
          </c:val>
          <c:smooth val="0"/>
          <c:extLst>
            <c:ext xmlns:c16="http://schemas.microsoft.com/office/drawing/2014/chart" uri="{C3380CC4-5D6E-409C-BE32-E72D297353CC}">
              <c16:uniqueId val="{00000001-1A9D-4EC9-8CB3-CA6F2B1E232D}"/>
            </c:ext>
          </c:extLst>
        </c:ser>
        <c:dLbls>
          <c:showLegendKey val="0"/>
          <c:showVal val="0"/>
          <c:showCatName val="0"/>
          <c:showSerName val="0"/>
          <c:showPercent val="0"/>
          <c:showBubbleSize val="0"/>
        </c:dLbls>
        <c:marker val="1"/>
        <c:smooth val="0"/>
        <c:axId val="1104014608"/>
        <c:axId val="1104014280"/>
      </c:lineChart>
      <c:lineChart>
        <c:grouping val="standard"/>
        <c:varyColors val="0"/>
        <c:ser>
          <c:idx val="1"/>
          <c:order val="1"/>
          <c:tx>
            <c:strRef>
              <c:f>'Powered Dashboard'!$H$2</c:f>
              <c:strCache>
                <c:ptCount val="1"/>
                <c:pt idx="0">
                  <c:v>Distinct Count of Order ID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'Powered Dashboard'!$F$3:$F$16</c:f>
              <c:multiLvlStrCache>
                <c:ptCount val="1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lvl>
                <c:lvl>
                  <c:pt idx="0">
                    <c:v>2016</c:v>
                  </c:pt>
                </c:lvl>
              </c:multiLvlStrCache>
            </c:multiLvlStrRef>
          </c:cat>
          <c:val>
            <c:numRef>
              <c:f>'Powered Dashboard'!$H$3:$H$16</c:f>
              <c:numCache>
                <c:formatCode>General</c:formatCode>
                <c:ptCount val="12"/>
                <c:pt idx="0">
                  <c:v>98</c:v>
                </c:pt>
                <c:pt idx="1">
                  <c:v>74</c:v>
                </c:pt>
                <c:pt idx="2">
                  <c:v>82</c:v>
                </c:pt>
                <c:pt idx="3">
                  <c:v>85</c:v>
                </c:pt>
                <c:pt idx="4">
                  <c:v>75</c:v>
                </c:pt>
                <c:pt idx="5">
                  <c:v>81</c:v>
                </c:pt>
                <c:pt idx="6">
                  <c:v>82</c:v>
                </c:pt>
                <c:pt idx="7">
                  <c:v>84</c:v>
                </c:pt>
                <c:pt idx="8">
                  <c:v>78</c:v>
                </c:pt>
                <c:pt idx="9">
                  <c:v>71</c:v>
                </c:pt>
                <c:pt idx="10">
                  <c:v>92</c:v>
                </c:pt>
                <c:pt idx="11">
                  <c:v>96</c:v>
                </c:pt>
              </c:numCache>
            </c:numRef>
          </c:val>
          <c:smooth val="0"/>
          <c:extLst>
            <c:ext xmlns:c16="http://schemas.microsoft.com/office/drawing/2014/chart" uri="{C3380CC4-5D6E-409C-BE32-E72D297353CC}">
              <c16:uniqueId val="{00000002-1A9D-4EC9-8CB3-CA6F2B1E232D}"/>
            </c:ext>
          </c:extLst>
        </c:ser>
        <c:dLbls>
          <c:showLegendKey val="0"/>
          <c:showVal val="0"/>
          <c:showCatName val="0"/>
          <c:showSerName val="0"/>
          <c:showPercent val="0"/>
          <c:showBubbleSize val="0"/>
        </c:dLbls>
        <c:marker val="1"/>
        <c:smooth val="0"/>
        <c:axId val="1159779000"/>
        <c:axId val="1159779984"/>
      </c:lineChart>
      <c:catAx>
        <c:axId val="110401460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4014280"/>
        <c:crosses val="autoZero"/>
        <c:auto val="1"/>
        <c:lblAlgn val="ctr"/>
        <c:lblOffset val="100"/>
        <c:noMultiLvlLbl val="0"/>
      </c:catAx>
      <c:valAx>
        <c:axId val="11040142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4014608"/>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dispUnitsLbl>
        </c:dispUnits>
      </c:valAx>
      <c:valAx>
        <c:axId val="11597799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9779000"/>
        <c:crosses val="max"/>
        <c:crossBetween val="between"/>
      </c:valAx>
      <c:catAx>
        <c:axId val="1159779000"/>
        <c:scaling>
          <c:orientation val="minMax"/>
        </c:scaling>
        <c:delete val="1"/>
        <c:axPos val="b"/>
        <c:numFmt formatCode="General" sourceLinked="1"/>
        <c:majorTickMark val="out"/>
        <c:minorTickMark val="none"/>
        <c:tickLblPos val="nextTo"/>
        <c:crossAx val="11597799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www.fb.com/excel.lessons" TargetMode="External"/><Relationship Id="rId2" Type="http://schemas.openxmlformats.org/officeDocument/2006/relationships/image" Target="../media/image1.png"/><Relationship Id="rId1" Type="http://schemas.openxmlformats.org/officeDocument/2006/relationships/hyperlink" Target="http://www.excelist.am" TargetMode="External"/><Relationship Id="rId6" Type="http://schemas.openxmlformats.org/officeDocument/2006/relationships/image" Target="../media/image3.png"/><Relationship Id="rId5" Type="http://schemas.openxmlformats.org/officeDocument/2006/relationships/hyperlink" Target="http://www.youtube.com/c/MsExcelOnlineLessons"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oneCellAnchor>
    <xdr:from>
      <xdr:col>0</xdr:col>
      <xdr:colOff>107157</xdr:colOff>
      <xdr:row>0</xdr:row>
      <xdr:rowOff>40047</xdr:rowOff>
    </xdr:from>
    <xdr:ext cx="512885" cy="496696"/>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57" y="40047"/>
          <a:ext cx="512885" cy="496696"/>
        </a:xfrm>
        <a:prstGeom prst="rect">
          <a:avLst/>
        </a:prstGeom>
      </xdr:spPr>
    </xdr:pic>
    <xdr:clientData/>
  </xdr:oneCellAnchor>
  <xdr:oneCellAnchor>
    <xdr:from>
      <xdr:col>0</xdr:col>
      <xdr:colOff>0</xdr:colOff>
      <xdr:row>2</xdr:row>
      <xdr:rowOff>53201</xdr:rowOff>
    </xdr:from>
    <xdr:ext cx="655985" cy="727849"/>
    <xdr:pic>
      <xdr:nvPicPr>
        <xdr:cNvPr id="3" name="Picture 2">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700901"/>
          <a:ext cx="655985" cy="727849"/>
        </a:xfrm>
        <a:prstGeom prst="rect">
          <a:avLst/>
        </a:prstGeom>
      </xdr:spPr>
    </xdr:pic>
    <xdr:clientData/>
  </xdr:oneCellAnchor>
  <xdr:oneCellAnchor>
    <xdr:from>
      <xdr:col>0</xdr:col>
      <xdr:colOff>89296</xdr:colOff>
      <xdr:row>6</xdr:row>
      <xdr:rowOff>87922</xdr:rowOff>
    </xdr:from>
    <xdr:ext cx="454271" cy="415438"/>
    <xdr:pic>
      <xdr:nvPicPr>
        <xdr:cNvPr id="4" name="Picture 3">
          <a:hlinkClick xmlns:r="http://schemas.openxmlformats.org/officeDocument/2006/relationships" r:id="rId5"/>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9296" y="1973872"/>
          <a:ext cx="454271" cy="415438"/>
        </a:xfrm>
        <a:prstGeom prst="rect">
          <a:avLst/>
        </a:prstGeom>
      </xdr:spPr>
    </xdr:pic>
    <xdr:clientData/>
  </xdr:oneCellAnchor>
  <xdr:oneCellAnchor>
    <xdr:from>
      <xdr:col>0</xdr:col>
      <xdr:colOff>0</xdr:colOff>
      <xdr:row>4</xdr:row>
      <xdr:rowOff>54391</xdr:rowOff>
    </xdr:from>
    <xdr:ext cx="655985" cy="727849"/>
    <xdr:pic>
      <xdr:nvPicPr>
        <xdr:cNvPr id="5" name="Picture 4">
          <a:hlinkClick xmlns:r="http://schemas.openxmlformats.org/officeDocument/2006/relationships" r:id="rId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1321216"/>
          <a:ext cx="655985" cy="727849"/>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17</xdr:col>
      <xdr:colOff>196103</xdr:colOff>
      <xdr:row>9</xdr:row>
      <xdr:rowOff>93569</xdr:rowOff>
    </xdr:from>
    <xdr:to>
      <xdr:col>21</xdr:col>
      <xdr:colOff>198344</xdr:colOff>
      <xdr:row>19</xdr:row>
      <xdr:rowOff>112058</xdr:rowOff>
    </xdr:to>
    <mc:AlternateContent xmlns:mc="http://schemas.openxmlformats.org/markup-compatibility/2006" xmlns:a14="http://schemas.microsoft.com/office/drawing/2010/main">
      <mc:Choice Requires="a14">
        <xdr:graphicFrame macro="">
          <xdr:nvGraphicFramePr>
            <xdr:cNvPr id="2" name="Custome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0258985" y="1808069"/>
              <a:ext cx="1828800" cy="1923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224677</xdr:colOff>
      <xdr:row>9</xdr:row>
      <xdr:rowOff>100294</xdr:rowOff>
    </xdr:from>
    <xdr:to>
      <xdr:col>25</xdr:col>
      <xdr:colOff>335055</xdr:colOff>
      <xdr:row>19</xdr:row>
      <xdr:rowOff>78442</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114118" y="1814794"/>
              <a:ext cx="1836084" cy="1883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156883</xdr:colOff>
      <xdr:row>19</xdr:row>
      <xdr:rowOff>40340</xdr:rowOff>
    </xdr:from>
    <xdr:to>
      <xdr:col>9</xdr:col>
      <xdr:colOff>347383</xdr:colOff>
      <xdr:row>33</xdr:row>
      <xdr:rowOff>116540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336176</xdr:colOff>
      <xdr:row>19</xdr:row>
      <xdr:rowOff>33618</xdr:rowOff>
    </xdr:from>
    <xdr:to>
      <xdr:col>17</xdr:col>
      <xdr:colOff>100854</xdr:colOff>
      <xdr:row>33</xdr:row>
      <xdr:rowOff>109818</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183217</xdr:colOff>
      <xdr:row>1</xdr:row>
      <xdr:rowOff>161924</xdr:rowOff>
    </xdr:from>
    <xdr:to>
      <xdr:col>25</xdr:col>
      <xdr:colOff>291354</xdr:colOff>
      <xdr:row>9</xdr:row>
      <xdr:rowOff>9524</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246099" y="352424"/>
              <a:ext cx="3660402"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134470</xdr:colOff>
      <xdr:row>1</xdr:row>
      <xdr:rowOff>156885</xdr:rowOff>
    </xdr:from>
    <xdr:to>
      <xdr:col>17</xdr:col>
      <xdr:colOff>89645</xdr:colOff>
      <xdr:row>19</xdr:row>
      <xdr:rowOff>11209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196103</xdr:colOff>
      <xdr:row>9</xdr:row>
      <xdr:rowOff>93569</xdr:rowOff>
    </xdr:from>
    <xdr:to>
      <xdr:col>21</xdr:col>
      <xdr:colOff>198344</xdr:colOff>
      <xdr:row>19</xdr:row>
      <xdr:rowOff>112058</xdr:rowOff>
    </xdr:to>
    <mc:AlternateContent xmlns:mc="http://schemas.openxmlformats.org/markup-compatibility/2006" xmlns:a14="http://schemas.microsoft.com/office/drawing/2010/main">
      <mc:Choice Requires="a14">
        <xdr:graphicFrame macro="">
          <xdr:nvGraphicFramePr>
            <xdr:cNvPr id="2" name="Customer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microsoft.com/office/drawing/2010/slicer">
              <sle:slicer xmlns:sle="http://schemas.microsoft.com/office/drawing/2010/slicer" name="Customer 1"/>
            </a:graphicData>
          </a:graphic>
        </xdr:graphicFrame>
      </mc:Choice>
      <mc:Fallback xmlns="">
        <xdr:sp macro="" textlink="">
          <xdr:nvSpPr>
            <xdr:cNvPr id="0" name=""/>
            <xdr:cNvSpPr>
              <a:spLocks noTextEdit="1"/>
            </xdr:cNvSpPr>
          </xdr:nvSpPr>
          <xdr:spPr>
            <a:xfrm>
              <a:off x="10258985" y="1808069"/>
              <a:ext cx="1828800" cy="1923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224677</xdr:colOff>
      <xdr:row>9</xdr:row>
      <xdr:rowOff>100294</xdr:rowOff>
    </xdr:from>
    <xdr:to>
      <xdr:col>25</xdr:col>
      <xdr:colOff>335055</xdr:colOff>
      <xdr:row>19</xdr:row>
      <xdr:rowOff>78442</xdr:rowOff>
    </xdr:to>
    <mc:AlternateContent xmlns:mc="http://schemas.openxmlformats.org/markup-compatibility/2006" xmlns:a14="http://schemas.microsoft.com/office/drawing/2010/main">
      <mc:Choice Requires="a14">
        <xdr:graphicFrame macro="">
          <xdr:nvGraphicFramePr>
            <xdr:cNvPr id="3" name="Product 1">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2114118" y="1814794"/>
              <a:ext cx="1836084" cy="18831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156883</xdr:colOff>
      <xdr:row>19</xdr:row>
      <xdr:rowOff>40340</xdr:rowOff>
    </xdr:from>
    <xdr:to>
      <xdr:col>9</xdr:col>
      <xdr:colOff>347383</xdr:colOff>
      <xdr:row>33</xdr:row>
      <xdr:rowOff>116540</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336176</xdr:colOff>
      <xdr:row>19</xdr:row>
      <xdr:rowOff>33618</xdr:rowOff>
    </xdr:from>
    <xdr:to>
      <xdr:col>17</xdr:col>
      <xdr:colOff>100854</xdr:colOff>
      <xdr:row>33</xdr:row>
      <xdr:rowOff>109818</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183217</xdr:colOff>
      <xdr:row>1</xdr:row>
      <xdr:rowOff>161924</xdr:rowOff>
    </xdr:from>
    <xdr:to>
      <xdr:col>25</xdr:col>
      <xdr:colOff>291354</xdr:colOff>
      <xdr:row>9</xdr:row>
      <xdr:rowOff>9524</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46099" y="352424"/>
              <a:ext cx="3660402"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0</xdr:col>
      <xdr:colOff>123264</xdr:colOff>
      <xdr:row>1</xdr:row>
      <xdr:rowOff>168091</xdr:rowOff>
    </xdr:from>
    <xdr:to>
      <xdr:col>17</xdr:col>
      <xdr:colOff>78439</xdr:colOff>
      <xdr:row>19</xdr:row>
      <xdr:rowOff>22415</xdr:rowOff>
    </xdr:to>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19</xdr:col>
          <xdr:colOff>419100</xdr:colOff>
          <xdr:row>47</xdr:row>
          <xdr:rowOff>47625</xdr:rowOff>
        </xdr:to>
        <xdr:sp macro="" textlink="">
          <xdr:nvSpPr>
            <xdr:cNvPr id="3075" name="AroAxControlShim1" descr="Power View" hidden="1">
              <a:extLst>
                <a:ext uri="{63B3BB69-23CF-44E3-9099-C40C66FF867C}">
                  <a14:compatExt spid="_x0000_s3075"/>
                </a:ext>
                <a:ext uri="{FF2B5EF4-FFF2-40B4-BE49-F238E27FC236}">
                  <a16:creationId xmlns:a16="http://schemas.microsoft.com/office/drawing/2014/main" id="{83B2B871-9816-4421-B896-56B5824E0C2F}"/>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3" name="Picture 2" descr="Power View">
          <a:extLst>
            <a:ext uri="{FF2B5EF4-FFF2-40B4-BE49-F238E27FC236}">
              <a16:creationId xmlns:a16="http://schemas.microsoft.com/office/drawing/2014/main" id="{00000000-0008-0000-0500-00000300000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APERS\CAPRAPSCH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s>
    <sheetDataSet>
      <sheetData sheetId="0"/>
      <sheetData sheetId="1"/>
      <sheetData sheetId="2" refreshError="1">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row>
        <row r="99">
          <cell r="A99" t="str">
            <v>PREP</v>
          </cell>
          <cell r="F99" t="str">
            <v>ANIMATION</v>
          </cell>
          <cell r="I99" t="str">
            <v>INK &amp; PAINT</v>
          </cell>
          <cell r="L99" t="str">
            <v>ALPHA</v>
          </cell>
          <cell r="N99" t="str">
            <v>BETA</v>
          </cell>
          <cell r="P99" t="str">
            <v>RTM</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row>
        <row r="100">
          <cell r="A100" t="str">
            <v>PREP</v>
          </cell>
          <cell r="F100" t="str">
            <v>ANIMATION</v>
          </cell>
          <cell r="I100" t="str">
            <v>INK &amp; PAINT</v>
          </cell>
          <cell r="L100" t="str">
            <v>ALPHA</v>
          </cell>
          <cell r="N100" t="str">
            <v>BETA</v>
          </cell>
          <cell r="P100" t="str">
            <v>RTM</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F110" t="str">
            <v>Wks</v>
          </cell>
          <cell r="G110" t="str">
            <v>Days</v>
          </cell>
          <cell r="H110" t="str">
            <v>Frames</v>
          </cell>
          <cell r="I110" t="str">
            <v>Wks</v>
          </cell>
          <cell r="J110" t="str">
            <v>Days</v>
          </cell>
          <cell r="R110" t="str">
            <v xml:space="preserve">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row>
        <row r="111">
          <cell r="A111" t="str">
            <v>Wks</v>
          </cell>
          <cell r="B111" t="str">
            <v>Days</v>
          </cell>
          <cell r="F111" t="str">
            <v>Wks</v>
          </cell>
          <cell r="G111" t="str">
            <v>Days</v>
          </cell>
          <cell r="H111" t="str">
            <v>Frames</v>
          </cell>
          <cell r="I111" t="str">
            <v>Wks</v>
          </cell>
          <cell r="J111" t="str">
            <v>Days</v>
          </cell>
          <cell r="K111">
            <v>21</v>
          </cell>
          <cell r="M111">
            <v>29</v>
          </cell>
          <cell r="O111">
            <v>29</v>
          </cell>
          <cell r="Q111">
            <v>29</v>
          </cell>
          <cell r="R111" t="str">
            <v xml:space="preserve">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row>
        <row r="112">
          <cell r="A112">
            <v>10.199999999999999</v>
          </cell>
          <cell r="B112">
            <v>85.399999999999991</v>
          </cell>
          <cell r="F112">
            <v>6.8</v>
          </cell>
          <cell r="G112">
            <v>77.599999999999994</v>
          </cell>
          <cell r="H112">
            <v>5100</v>
          </cell>
          <cell r="I112">
            <v>5.666666666666667</v>
          </cell>
          <cell r="J112">
            <v>53.666666666666671</v>
          </cell>
          <cell r="K112">
            <v>21</v>
          </cell>
          <cell r="M112">
            <v>29</v>
          </cell>
          <cell r="O112">
            <v>29</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row>
        <row r="138">
          <cell r="V138" t="str">
            <v>PROJECTED STREET</v>
          </cell>
          <cell r="X138">
            <v>35936</v>
          </cell>
        </row>
        <row r="139">
          <cell r="V139" t="str">
            <v>+ or - Scheduled Date</v>
          </cell>
          <cell r="X139">
            <v>25</v>
          </cell>
        </row>
        <row r="141">
          <cell r="N141" t="str">
            <v>ENGINEERING</v>
          </cell>
          <cell r="R141" t="str">
            <v>MAGOO FEATURE FILM</v>
          </cell>
          <cell r="W141" t="str">
            <v>FRAMES</v>
          </cell>
          <cell r="X141">
            <v>3000</v>
          </cell>
          <cell r="Y141" t="str">
            <v>WK Count</v>
          </cell>
          <cell r="Z141" t="str">
            <v>Total Days</v>
          </cell>
        </row>
        <row r="142">
          <cell r="N142" t="str">
            <v>ENGINEERING</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row>
        <row r="143">
          <cell r="A143" t="str">
            <v>PREP</v>
          </cell>
          <cell r="F143" t="str">
            <v>ANIMATION</v>
          </cell>
          <cell r="I143" t="str">
            <v>INK &amp; PAINT</v>
          </cell>
          <cell r="L143" t="str">
            <v>ALPHA</v>
          </cell>
          <cell r="N143" t="str">
            <v>BETA</v>
          </cell>
          <cell r="P143" t="str">
            <v>RTM</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row>
        <row r="144">
          <cell r="A144" t="str">
            <v>PREP</v>
          </cell>
          <cell r="F144" t="str">
            <v>ANIMATION</v>
          </cell>
          <cell r="I144" t="str">
            <v>INK &amp; PAINT</v>
          </cell>
          <cell r="L144" t="str">
            <v>ALPHA</v>
          </cell>
          <cell r="N144" t="str">
            <v>BETA</v>
          </cell>
          <cell r="P144" t="str">
            <v>RTM</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row>
        <row r="167">
          <cell r="V167" t="str">
            <v>PROJECTED STREET</v>
          </cell>
        </row>
        <row r="168">
          <cell r="V168" t="str">
            <v>+ or - Scheduled Date</v>
          </cell>
        </row>
        <row r="169">
          <cell r="N169" t="str">
            <v>ENGINEERING</v>
          </cell>
          <cell r="R169" t="str">
            <v>ALADDIN READING</v>
          </cell>
          <cell r="W169" t="str">
            <v>FRAMES</v>
          </cell>
          <cell r="X169">
            <v>2956.22</v>
          </cell>
          <cell r="Y169" t="str">
            <v>WK Count</v>
          </cell>
          <cell r="Z169" t="str">
            <v>Total Days</v>
          </cell>
        </row>
        <row r="170">
          <cell r="N170" t="str">
            <v>ENGINEERING</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row>
        <row r="171">
          <cell r="A171" t="str">
            <v>PREP</v>
          </cell>
          <cell r="F171" t="str">
            <v>ANIMATION</v>
          </cell>
          <cell r="I171" t="str">
            <v>INK &amp; PAINT</v>
          </cell>
          <cell r="L171" t="str">
            <v>ALPHA</v>
          </cell>
          <cell r="N171" t="str">
            <v>BETA</v>
          </cell>
          <cell r="P171" t="str">
            <v>RTM</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F172" t="str">
            <v>ANIMATION</v>
          </cell>
          <cell r="I172" t="str">
            <v>INK &amp; PAINT</v>
          </cell>
          <cell r="L172" t="str">
            <v>ALPHA</v>
          </cell>
          <cell r="N172" t="str">
            <v>BETA</v>
          </cell>
          <cell r="P172" t="str">
            <v>RTM</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F182" t="str">
            <v>Wks</v>
          </cell>
          <cell r="G182" t="str">
            <v>Days</v>
          </cell>
          <cell r="H182" t="str">
            <v>Frames</v>
          </cell>
          <cell r="I182" t="str">
            <v>Wks</v>
          </cell>
          <cell r="J182" t="str">
            <v>Days</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F183" t="str">
            <v>Wks</v>
          </cell>
          <cell r="G183" t="str">
            <v>Days</v>
          </cell>
          <cell r="H183" t="str">
            <v>Frames</v>
          </cell>
          <cell r="I183" t="str">
            <v>Wks</v>
          </cell>
          <cell r="J183" t="str">
            <v>Days</v>
          </cell>
          <cell r="K183">
            <v>21</v>
          </cell>
          <cell r="M183">
            <v>29</v>
          </cell>
          <cell r="O183">
            <v>29</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F184">
            <v>3.9416266666666666</v>
          </cell>
          <cell r="G184">
            <v>57.591386666666665</v>
          </cell>
          <cell r="H184">
            <v>2956.22</v>
          </cell>
          <cell r="I184">
            <v>3.2846888888888888</v>
          </cell>
          <cell r="J184">
            <v>36.992822222222223</v>
          </cell>
          <cell r="K184">
            <v>21</v>
          </cell>
          <cell r="M184">
            <v>29</v>
          </cell>
          <cell r="O184">
            <v>29</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xml:space="preserve"> </v>
          </cell>
        </row>
        <row r="208">
          <cell r="V208" t="str">
            <v>PROJECTED STREET</v>
          </cell>
          <cell r="X208">
            <v>35966.992822222222</v>
          </cell>
          <cell r="BT208" t="str">
            <v xml:space="preserve"> </v>
          </cell>
        </row>
        <row r="209">
          <cell r="V209" t="str">
            <v>+ or - Scheduled Date</v>
          </cell>
          <cell r="X209">
            <v>41.007177777777542</v>
          </cell>
        </row>
        <row r="210">
          <cell r="N210" t="str">
            <v>ENGINEERING</v>
          </cell>
          <cell r="R210" t="str">
            <v>CREATIVITY 2</v>
          </cell>
          <cell r="V210" t="str">
            <v>START DATE</v>
          </cell>
          <cell r="W210" t="str">
            <v>END     DATE</v>
          </cell>
          <cell r="X210">
            <v>3087.1529999999998</v>
          </cell>
          <cell r="Y210" t="str">
            <v>WK Count</v>
          </cell>
          <cell r="Z210" t="str">
            <v>Total Days</v>
          </cell>
        </row>
        <row r="211">
          <cell r="N211" t="str">
            <v>ENGINEERING</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F212" t="str">
            <v>ANIMATION</v>
          </cell>
          <cell r="I212" t="str">
            <v>INK &amp; PAINT</v>
          </cell>
          <cell r="L212" t="str">
            <v>ALPHA</v>
          </cell>
          <cell r="N212" t="str">
            <v>BETA</v>
          </cell>
          <cell r="P212" t="str">
            <v>RTM</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F213" t="str">
            <v>ANIMATION</v>
          </cell>
          <cell r="G213" t="str">
            <v>Days</v>
          </cell>
          <cell r="H213" t="str">
            <v>Frames</v>
          </cell>
          <cell r="I213" t="str">
            <v>INK &amp; PAINT</v>
          </cell>
          <cell r="J213" t="str">
            <v>Days</v>
          </cell>
          <cell r="L213" t="str">
            <v>ALPHA</v>
          </cell>
          <cell r="N213" t="str">
            <v>BETA</v>
          </cell>
          <cell r="P213" t="str">
            <v>RTM</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F214" t="str">
            <v>Wks</v>
          </cell>
          <cell r="G214" t="str">
            <v>Days</v>
          </cell>
          <cell r="H214" t="str">
            <v>Frames</v>
          </cell>
          <cell r="I214" t="str">
            <v>Wks</v>
          </cell>
          <cell r="J214" t="str">
            <v>Days</v>
          </cell>
          <cell r="K214">
            <v>21</v>
          </cell>
          <cell r="M214">
            <v>29</v>
          </cell>
          <cell r="O214">
            <v>29</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F215">
            <v>6.1743059999999996</v>
          </cell>
          <cell r="G215">
            <v>73.220141999999996</v>
          </cell>
          <cell r="H215">
            <v>3087.1529999999998</v>
          </cell>
          <cell r="I215">
            <v>6.1743059999999996</v>
          </cell>
          <cell r="J215">
            <v>57.220141999999996</v>
          </cell>
          <cell r="K215">
            <v>21</v>
          </cell>
          <cell r="M215">
            <v>29</v>
          </cell>
          <cell r="O215">
            <v>29</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R231" t="str">
            <v>LEARNING QUEST II</v>
          </cell>
          <cell r="V231" t="str">
            <v>START DATE</v>
          </cell>
          <cell r="W231" t="str">
            <v>END     DATE</v>
          </cell>
          <cell r="X231">
            <v>7000</v>
          </cell>
          <cell r="Y231" t="str">
            <v>WK Count</v>
          </cell>
          <cell r="Z231" t="str">
            <v>Total Days</v>
          </cell>
        </row>
        <row r="232">
          <cell r="N232" t="str">
            <v>ENGINEERING</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F233" t="str">
            <v>ANIMATION</v>
          </cell>
          <cell r="I233" t="str">
            <v>INK &amp; PAINT</v>
          </cell>
          <cell r="L233" t="str">
            <v>ALPHA</v>
          </cell>
          <cell r="N233" t="str">
            <v>BETA</v>
          </cell>
          <cell r="P233" t="str">
            <v>RTM</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F234" t="str">
            <v>ANIMATION</v>
          </cell>
          <cell r="G234" t="str">
            <v>Days</v>
          </cell>
          <cell r="H234" t="str">
            <v>Frames</v>
          </cell>
          <cell r="I234" t="str">
            <v>INK &amp; PAINT</v>
          </cell>
          <cell r="J234" t="str">
            <v>Days</v>
          </cell>
          <cell r="L234" t="str">
            <v>ALPHA</v>
          </cell>
          <cell r="N234" t="str">
            <v>BETA</v>
          </cell>
          <cell r="P234" t="str">
            <v>RTM</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F235" t="str">
            <v>Wks</v>
          </cell>
          <cell r="G235" t="str">
            <v>Days</v>
          </cell>
          <cell r="H235" t="str">
            <v>Frames</v>
          </cell>
          <cell r="I235" t="str">
            <v>Wks</v>
          </cell>
          <cell r="J235" t="str">
            <v>Days</v>
          </cell>
          <cell r="K235">
            <v>21</v>
          </cell>
          <cell r="M235">
            <v>29</v>
          </cell>
          <cell r="O235">
            <v>29</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F236">
            <v>14</v>
          </cell>
          <cell r="G236">
            <v>128</v>
          </cell>
          <cell r="H236">
            <v>7000</v>
          </cell>
          <cell r="I236">
            <v>14</v>
          </cell>
          <cell r="J236">
            <v>112</v>
          </cell>
          <cell r="K236">
            <v>21</v>
          </cell>
          <cell r="M236">
            <v>29</v>
          </cell>
          <cell r="O236">
            <v>29</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R252" t="str">
            <v>TARZAN STORY STUDIO</v>
          </cell>
          <cell r="V252" t="str">
            <v>START DATE</v>
          </cell>
          <cell r="W252" t="str">
            <v>END     DATE</v>
          </cell>
          <cell r="X252">
            <v>4504.91</v>
          </cell>
          <cell r="Y252" t="str">
            <v>WK Count</v>
          </cell>
          <cell r="Z252" t="str">
            <v>Total Days</v>
          </cell>
        </row>
        <row r="253">
          <cell r="N253" t="str">
            <v>ENGINEERING</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F254" t="str">
            <v>ANIMATION</v>
          </cell>
          <cell r="I254" t="str">
            <v>INK &amp; PAINT</v>
          </cell>
          <cell r="L254" t="str">
            <v>ALPHA</v>
          </cell>
          <cell r="N254" t="str">
            <v>BETA</v>
          </cell>
          <cell r="P254" t="str">
            <v>RTM</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F255" t="str">
            <v>ANIMATION</v>
          </cell>
          <cell r="G255" t="str">
            <v>Days</v>
          </cell>
          <cell r="H255" t="str">
            <v>Frames</v>
          </cell>
          <cell r="I255" t="str">
            <v>INK &amp; PAINT</v>
          </cell>
          <cell r="J255" t="str">
            <v>Days</v>
          </cell>
          <cell r="L255" t="str">
            <v>ALPHA</v>
          </cell>
          <cell r="N255" t="str">
            <v>BETA</v>
          </cell>
          <cell r="P255" t="str">
            <v>RTM</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F256" t="str">
            <v>Wks</v>
          </cell>
          <cell r="G256" t="str">
            <v>Days</v>
          </cell>
          <cell r="H256" t="str">
            <v>Frames</v>
          </cell>
          <cell r="I256" t="str">
            <v>Wks</v>
          </cell>
          <cell r="J256" t="str">
            <v>Days</v>
          </cell>
          <cell r="K256">
            <v>21</v>
          </cell>
          <cell r="M256">
            <v>29</v>
          </cell>
          <cell r="O256">
            <v>29</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F257">
            <v>9.0098199999999995</v>
          </cell>
          <cell r="G257">
            <v>93.068739999999991</v>
          </cell>
          <cell r="H257">
            <v>4504.91</v>
          </cell>
          <cell r="I257">
            <v>9.0098199999999995</v>
          </cell>
          <cell r="J257">
            <v>77.068739999999991</v>
          </cell>
          <cell r="K257">
            <v>21</v>
          </cell>
          <cell r="M257">
            <v>29</v>
          </cell>
          <cell r="O257">
            <v>29</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REE VARIABLES"/>
      <sheetName val="PRODUCT SCHEDULE"/>
      <sheetName val="DRIVEN BY RELEASE"/>
    </sheetNames>
    <sheetDataSet>
      <sheetData sheetId="0" refreshError="1">
        <row r="2">
          <cell r="N2">
            <v>36161</v>
          </cell>
        </row>
        <row r="4">
          <cell r="T4">
            <v>36164</v>
          </cell>
          <cell r="U4">
            <v>36171</v>
          </cell>
          <cell r="V4">
            <v>36178</v>
          </cell>
        </row>
        <row r="5">
          <cell r="N5">
            <v>36094</v>
          </cell>
          <cell r="T5" t="str">
            <v>Jan</v>
          </cell>
        </row>
        <row r="7">
          <cell r="N7" t="str">
            <v xml:space="preserve"> -PROJECT 1</v>
          </cell>
          <cell r="Q7">
            <v>3000</v>
          </cell>
          <cell r="R7" t="str">
            <v>WK Count</v>
          </cell>
          <cell r="S7" t="str">
            <v>Total Days</v>
          </cell>
        </row>
        <row r="8">
          <cell r="A8" t="str">
            <v>CALCULATION TABLE TO DRIVE GANTT CHART</v>
          </cell>
          <cell r="O8" t="str">
            <v>START</v>
          </cell>
          <cell r="P8" t="str">
            <v>END</v>
          </cell>
          <cell r="T8" t="str">
            <v/>
          </cell>
          <cell r="U8">
            <v>36171</v>
          </cell>
          <cell r="V8">
            <v>36178</v>
          </cell>
        </row>
        <row r="9">
          <cell r="A9" t="str">
            <v>PHASE 1</v>
          </cell>
          <cell r="C9" t="str">
            <v>PHASE 2</v>
          </cell>
          <cell r="F9" t="str">
            <v>PHASE 3</v>
          </cell>
          <cell r="L9" t="str">
            <v>RELEASE</v>
          </cell>
          <cell r="N9" t="str">
            <v>Prep Projection</v>
          </cell>
          <cell r="O9">
            <v>36165</v>
          </cell>
          <cell r="P9">
            <v>36231.5</v>
          </cell>
          <cell r="Q9">
            <v>400</v>
          </cell>
          <cell r="R9">
            <v>9</v>
          </cell>
          <cell r="S9">
            <v>66.5</v>
          </cell>
          <cell r="T9" t="str">
            <v/>
          </cell>
          <cell r="U9">
            <v>100</v>
          </cell>
          <cell r="V9">
            <v>200</v>
          </cell>
        </row>
        <row r="10">
          <cell r="A10" t="str">
            <v>Wks</v>
          </cell>
          <cell r="B10" t="str">
            <v>Days</v>
          </cell>
          <cell r="C10" t="str">
            <v>Wks</v>
          </cell>
          <cell r="D10" t="str">
            <v>Days</v>
          </cell>
          <cell r="E10" t="str">
            <v>UNITS</v>
          </cell>
          <cell r="F10" t="str">
            <v>Wks</v>
          </cell>
          <cell r="G10" t="str">
            <v>Days</v>
          </cell>
          <cell r="H10" t="str">
            <v>ALPHA</v>
          </cell>
          <cell r="I10" t="str">
            <v>BETA</v>
          </cell>
          <cell r="J10" t="str">
            <v>RTM</v>
          </cell>
          <cell r="N10" t="str">
            <v>Animation Projection</v>
          </cell>
          <cell r="O10">
            <v>36179</v>
          </cell>
          <cell r="P10">
            <v>36244</v>
          </cell>
          <cell r="Q10">
            <v>600</v>
          </cell>
          <cell r="R10">
            <v>9</v>
          </cell>
          <cell r="S10">
            <v>65</v>
          </cell>
          <cell r="T10" t="str">
            <v/>
          </cell>
          <cell r="U10" t="str">
            <v/>
          </cell>
          <cell r="V10" t="str">
            <v/>
          </cell>
        </row>
        <row r="11">
          <cell r="A11">
            <v>7.5</v>
          </cell>
          <cell r="B11">
            <v>66.5</v>
          </cell>
          <cell r="C11">
            <v>5</v>
          </cell>
          <cell r="D11">
            <v>65</v>
          </cell>
          <cell r="E11">
            <v>3000</v>
          </cell>
          <cell r="F11">
            <v>5</v>
          </cell>
          <cell r="G11">
            <v>49</v>
          </cell>
          <cell r="H11">
            <v>21</v>
          </cell>
          <cell r="I11">
            <v>29</v>
          </cell>
          <cell r="J11">
            <v>29</v>
          </cell>
          <cell r="K11">
            <v>29</v>
          </cell>
          <cell r="N11" t="str">
            <v>Ink &amp; Paint Projection</v>
          </cell>
          <cell r="O11">
            <v>36209</v>
          </cell>
          <cell r="P11">
            <v>36258</v>
          </cell>
          <cell r="Q11">
            <v>600</v>
          </cell>
          <cell r="R11">
            <v>7</v>
          </cell>
          <cell r="S11">
            <v>49</v>
          </cell>
          <cell r="T11" t="str">
            <v/>
          </cell>
          <cell r="U11" t="str">
            <v/>
          </cell>
          <cell r="V11" t="str">
            <v/>
          </cell>
        </row>
        <row r="12">
          <cell r="N12" t="str">
            <v>Engineering</v>
          </cell>
          <cell r="O12">
            <v>36230</v>
          </cell>
          <cell r="P12">
            <v>36344</v>
          </cell>
          <cell r="Q12">
            <v>250</v>
          </cell>
          <cell r="R12">
            <v>16</v>
          </cell>
          <cell r="S12">
            <v>114</v>
          </cell>
          <cell r="T12" t="str">
            <v/>
          </cell>
          <cell r="U12" t="str">
            <v/>
          </cell>
          <cell r="V12" t="str">
            <v/>
          </cell>
        </row>
        <row r="13">
          <cell r="C13" t="str">
            <v>ENGINEERING</v>
          </cell>
          <cell r="F13" t="str">
            <v>TESTING</v>
          </cell>
          <cell r="N13" t="str">
            <v>Testing</v>
          </cell>
          <cell r="O13">
            <v>36277</v>
          </cell>
          <cell r="P13">
            <v>36359.5</v>
          </cell>
          <cell r="Q13">
            <v>400</v>
          </cell>
          <cell r="R13">
            <v>11</v>
          </cell>
          <cell r="S13">
            <v>82.5</v>
          </cell>
          <cell r="T13" t="str">
            <v/>
          </cell>
          <cell r="U13" t="str">
            <v/>
          </cell>
          <cell r="V13" t="str">
            <v/>
          </cell>
        </row>
        <row r="14">
          <cell r="B14" t="str">
            <v>Days</v>
          </cell>
          <cell r="C14" t="str">
            <v>Wks</v>
          </cell>
          <cell r="D14" t="str">
            <v>Days</v>
          </cell>
          <cell r="E14" t="str">
            <v>Days</v>
          </cell>
          <cell r="F14" t="str">
            <v>Wks</v>
          </cell>
          <cell r="G14" t="str">
            <v>Days</v>
          </cell>
          <cell r="N14" t="str">
            <v>Rtm</v>
          </cell>
          <cell r="O14">
            <v>36359.5</v>
          </cell>
          <cell r="R14">
            <v>11</v>
          </cell>
          <cell r="S14" t="str">
            <v>Days</v>
          </cell>
          <cell r="T14" t="str">
            <v/>
          </cell>
          <cell r="U14" t="str">
            <v/>
          </cell>
          <cell r="V14" t="str">
            <v/>
          </cell>
        </row>
        <row r="15">
          <cell r="B15">
            <v>14</v>
          </cell>
          <cell r="C15">
            <v>12</v>
          </cell>
          <cell r="D15">
            <v>114</v>
          </cell>
          <cell r="E15">
            <v>812</v>
          </cell>
          <cell r="F15">
            <v>7.5</v>
          </cell>
          <cell r="G15">
            <v>82.5</v>
          </cell>
          <cell r="O15" t="str">
            <v>PROJECTED RTM</v>
          </cell>
          <cell r="Q15">
            <v>36337</v>
          </cell>
          <cell r="R15">
            <v>105</v>
          </cell>
          <cell r="S15">
            <v>35</v>
          </cell>
        </row>
        <row r="16">
          <cell r="O16" t="str">
            <v>PROJECTED STREET</v>
          </cell>
          <cell r="Q16">
            <v>36367</v>
          </cell>
        </row>
        <row r="17">
          <cell r="O17" t="str">
            <v>+ or - Scheduled Date</v>
          </cell>
          <cell r="Q17">
            <v>0</v>
          </cell>
        </row>
        <row r="19">
          <cell r="N19" t="str">
            <v>PROJECT 2</v>
          </cell>
          <cell r="Q19">
            <v>3000</v>
          </cell>
          <cell r="R19" t="str">
            <v>WK Count</v>
          </cell>
          <cell r="S19" t="str">
            <v>Total Days</v>
          </cell>
        </row>
        <row r="20">
          <cell r="A20" t="str">
            <v>CALCULATION TABLE TO DRIVE GANTT CHART</v>
          </cell>
          <cell r="O20" t="str">
            <v>START</v>
          </cell>
          <cell r="P20" t="str">
            <v>END</v>
          </cell>
          <cell r="T20" t="str">
            <v/>
          </cell>
          <cell r="U20" t="str">
            <v/>
          </cell>
          <cell r="V20" t="str">
            <v/>
          </cell>
        </row>
        <row r="21">
          <cell r="A21" t="str">
            <v>PHASE 1</v>
          </cell>
          <cell r="C21" t="str">
            <v>PHASE 2</v>
          </cell>
          <cell r="F21" t="str">
            <v>PHASE 3</v>
          </cell>
          <cell r="L21" t="str">
            <v>RELEASE</v>
          </cell>
          <cell r="N21" t="str">
            <v>Prep Projection</v>
          </cell>
          <cell r="O21">
            <v>36196</v>
          </cell>
          <cell r="P21">
            <v>36262.5</v>
          </cell>
          <cell r="Q21">
            <v>400</v>
          </cell>
          <cell r="R21">
            <v>10</v>
          </cell>
          <cell r="S21">
            <v>66.5</v>
          </cell>
          <cell r="T21" t="str">
            <v/>
          </cell>
          <cell r="U21" t="str">
            <v/>
          </cell>
          <cell r="V21" t="str">
            <v/>
          </cell>
        </row>
        <row r="22">
          <cell r="A22" t="str">
            <v>Wks</v>
          </cell>
          <cell r="B22" t="str">
            <v>Days</v>
          </cell>
          <cell r="C22" t="str">
            <v>Wks</v>
          </cell>
          <cell r="D22" t="str">
            <v>Days</v>
          </cell>
          <cell r="E22" t="str">
            <v>UNITS</v>
          </cell>
          <cell r="F22" t="str">
            <v>Wks</v>
          </cell>
          <cell r="G22" t="str">
            <v>Days</v>
          </cell>
          <cell r="H22" t="str">
            <v>ALPHA</v>
          </cell>
          <cell r="I22" t="str">
            <v>BETA</v>
          </cell>
          <cell r="J22" t="str">
            <v>RTM</v>
          </cell>
          <cell r="N22" t="str">
            <v>Animation Projection</v>
          </cell>
          <cell r="O22">
            <v>36210</v>
          </cell>
          <cell r="P22">
            <v>36282</v>
          </cell>
          <cell r="Q22">
            <v>500</v>
          </cell>
          <cell r="R22">
            <v>10</v>
          </cell>
          <cell r="S22">
            <v>72</v>
          </cell>
          <cell r="T22" t="str">
            <v/>
          </cell>
          <cell r="U22" t="str">
            <v/>
          </cell>
          <cell r="V22" t="str">
            <v/>
          </cell>
        </row>
        <row r="23">
          <cell r="A23">
            <v>7.5</v>
          </cell>
          <cell r="B23">
            <v>66.5</v>
          </cell>
          <cell r="C23">
            <v>6</v>
          </cell>
          <cell r="D23">
            <v>72</v>
          </cell>
          <cell r="E23">
            <v>3000</v>
          </cell>
          <cell r="F23">
            <v>6</v>
          </cell>
          <cell r="G23">
            <v>56</v>
          </cell>
          <cell r="H23">
            <v>21</v>
          </cell>
          <cell r="I23">
            <v>29</v>
          </cell>
          <cell r="J23">
            <v>29</v>
          </cell>
          <cell r="K23">
            <v>29</v>
          </cell>
          <cell r="N23" t="str">
            <v>Ink &amp; Paint Projection</v>
          </cell>
          <cell r="O23">
            <v>36240</v>
          </cell>
          <cell r="P23">
            <v>36296</v>
          </cell>
          <cell r="Q23">
            <v>500</v>
          </cell>
          <cell r="R23">
            <v>8</v>
          </cell>
          <cell r="S23">
            <v>56</v>
          </cell>
          <cell r="T23" t="str">
            <v/>
          </cell>
          <cell r="U23" t="str">
            <v/>
          </cell>
          <cell r="V23" t="str">
            <v/>
          </cell>
        </row>
        <row r="24">
          <cell r="N24" t="str">
            <v>Engineering</v>
          </cell>
          <cell r="O24">
            <v>36261</v>
          </cell>
          <cell r="P24">
            <v>36375</v>
          </cell>
          <cell r="Q24">
            <v>250</v>
          </cell>
          <cell r="R24">
            <v>17</v>
          </cell>
          <cell r="S24">
            <v>114</v>
          </cell>
          <cell r="T24" t="str">
            <v/>
          </cell>
          <cell r="U24" t="str">
            <v/>
          </cell>
          <cell r="V24" t="str">
            <v/>
          </cell>
        </row>
        <row r="25">
          <cell r="C25" t="str">
            <v>ENGINEERING</v>
          </cell>
          <cell r="F25" t="str">
            <v>TESTING</v>
          </cell>
          <cell r="N25" t="str">
            <v>Testing</v>
          </cell>
          <cell r="O25">
            <v>36308</v>
          </cell>
          <cell r="P25">
            <v>36390.5</v>
          </cell>
          <cell r="Q25">
            <v>400</v>
          </cell>
          <cell r="R25">
            <v>12</v>
          </cell>
          <cell r="S25">
            <v>82.5</v>
          </cell>
          <cell r="T25" t="str">
            <v/>
          </cell>
          <cell r="U25" t="str">
            <v/>
          </cell>
          <cell r="V25" t="str">
            <v/>
          </cell>
        </row>
        <row r="26">
          <cell r="B26" t="str">
            <v>Days</v>
          </cell>
          <cell r="C26" t="str">
            <v>Wks</v>
          </cell>
          <cell r="D26" t="str">
            <v>Days</v>
          </cell>
          <cell r="E26" t="str">
            <v>Days</v>
          </cell>
          <cell r="F26" t="str">
            <v>Wks</v>
          </cell>
          <cell r="G26" t="str">
            <v>Days</v>
          </cell>
          <cell r="N26" t="str">
            <v>Rtm</v>
          </cell>
          <cell r="O26">
            <v>36390.5</v>
          </cell>
          <cell r="P26" t="e">
            <v>#VALUE!</v>
          </cell>
          <cell r="Q26">
            <v>400</v>
          </cell>
          <cell r="R26">
            <v>12</v>
          </cell>
          <cell r="S26" t="str">
            <v>Days</v>
          </cell>
          <cell r="T26" t="str">
            <v/>
          </cell>
          <cell r="U26" t="str">
            <v/>
          </cell>
          <cell r="V26" t="str">
            <v/>
          </cell>
        </row>
        <row r="27">
          <cell r="B27">
            <v>14</v>
          </cell>
          <cell r="C27">
            <v>12</v>
          </cell>
          <cell r="D27">
            <v>114</v>
          </cell>
          <cell r="E27">
            <v>812</v>
          </cell>
          <cell r="F27">
            <v>7.5</v>
          </cell>
          <cell r="G27">
            <v>82.5</v>
          </cell>
          <cell r="O27" t="str">
            <v>PROJECTED RTM</v>
          </cell>
          <cell r="Q27">
            <v>36375</v>
          </cell>
          <cell r="R27">
            <v>112</v>
          </cell>
          <cell r="S27">
            <v>42</v>
          </cell>
        </row>
        <row r="28">
          <cell r="O28" t="str">
            <v>PROJECTED STREET</v>
          </cell>
          <cell r="Q28">
            <v>36405</v>
          </cell>
        </row>
        <row r="29">
          <cell r="O29" t="str">
            <v>+ or - Scheduled Date</v>
          </cell>
          <cell r="Q29">
            <v>0</v>
          </cell>
        </row>
        <row r="31">
          <cell r="N31" t="str">
            <v>PROJECT 3</v>
          </cell>
          <cell r="Q31">
            <v>3000</v>
          </cell>
          <cell r="R31" t="str">
            <v>WK Count</v>
          </cell>
          <cell r="S31" t="str">
            <v>Total Days</v>
          </cell>
        </row>
        <row r="32">
          <cell r="A32" t="str">
            <v>CALCULATION TABLE TO DRIVE GANTT CHART</v>
          </cell>
          <cell r="O32" t="str">
            <v>START</v>
          </cell>
          <cell r="P32" t="str">
            <v>END</v>
          </cell>
          <cell r="T32" t="str">
            <v/>
          </cell>
          <cell r="U32" t="str">
            <v/>
          </cell>
          <cell r="V32" t="str">
            <v/>
          </cell>
        </row>
        <row r="33">
          <cell r="A33" t="str">
            <v>PHASE 1</v>
          </cell>
          <cell r="C33" t="str">
            <v>PHASE 2</v>
          </cell>
          <cell r="F33" t="str">
            <v>PHASE 3</v>
          </cell>
          <cell r="L33" t="str">
            <v>RELEASE</v>
          </cell>
          <cell r="N33" t="str">
            <v>Prep Projection</v>
          </cell>
          <cell r="O33">
            <v>36241</v>
          </cell>
          <cell r="P33">
            <v>36307.5</v>
          </cell>
          <cell r="Q33">
            <v>400</v>
          </cell>
          <cell r="R33">
            <v>10</v>
          </cell>
          <cell r="S33">
            <v>66.5</v>
          </cell>
          <cell r="T33" t="str">
            <v/>
          </cell>
          <cell r="U33" t="str">
            <v/>
          </cell>
          <cell r="V33" t="str">
            <v/>
          </cell>
        </row>
        <row r="34">
          <cell r="A34" t="str">
            <v>Wks</v>
          </cell>
          <cell r="B34" t="str">
            <v>Days</v>
          </cell>
          <cell r="C34" t="str">
            <v>Wks</v>
          </cell>
          <cell r="D34" t="str">
            <v>Days</v>
          </cell>
          <cell r="E34" t="str">
            <v>UNITS</v>
          </cell>
          <cell r="F34" t="str">
            <v>Wks</v>
          </cell>
          <cell r="G34" t="str">
            <v>Days</v>
          </cell>
          <cell r="H34" t="str">
            <v>ALPHA</v>
          </cell>
          <cell r="I34" t="str">
            <v>BETA</v>
          </cell>
          <cell r="J34" t="str">
            <v>RTM</v>
          </cell>
          <cell r="N34" t="str">
            <v>Animation Projection</v>
          </cell>
          <cell r="O34">
            <v>36255</v>
          </cell>
          <cell r="P34">
            <v>36327</v>
          </cell>
          <cell r="Q34">
            <v>500</v>
          </cell>
          <cell r="R34">
            <v>11</v>
          </cell>
          <cell r="S34">
            <v>72</v>
          </cell>
          <cell r="T34" t="str">
            <v/>
          </cell>
          <cell r="U34" t="str">
            <v/>
          </cell>
          <cell r="V34" t="str">
            <v/>
          </cell>
        </row>
        <row r="35">
          <cell r="A35">
            <v>7.5</v>
          </cell>
          <cell r="B35">
            <v>66.5</v>
          </cell>
          <cell r="C35">
            <v>6</v>
          </cell>
          <cell r="D35">
            <v>72</v>
          </cell>
          <cell r="E35">
            <v>3000</v>
          </cell>
          <cell r="F35">
            <v>6</v>
          </cell>
          <cell r="G35">
            <v>56</v>
          </cell>
          <cell r="H35">
            <v>21</v>
          </cell>
          <cell r="I35">
            <v>29</v>
          </cell>
          <cell r="J35">
            <v>29</v>
          </cell>
          <cell r="K35">
            <v>29</v>
          </cell>
          <cell r="N35" t="str">
            <v>Ink &amp; Paint Projection</v>
          </cell>
          <cell r="O35">
            <v>36285</v>
          </cell>
          <cell r="P35">
            <v>36341</v>
          </cell>
          <cell r="Q35">
            <v>500</v>
          </cell>
          <cell r="R35">
            <v>8</v>
          </cell>
          <cell r="S35">
            <v>56</v>
          </cell>
          <cell r="T35" t="str">
            <v/>
          </cell>
          <cell r="U35" t="str">
            <v/>
          </cell>
          <cell r="V35" t="str">
            <v/>
          </cell>
        </row>
        <row r="36">
          <cell r="N36" t="str">
            <v>Engineering</v>
          </cell>
          <cell r="O36">
            <v>36306</v>
          </cell>
          <cell r="P36">
            <v>36420</v>
          </cell>
          <cell r="Q36">
            <v>250</v>
          </cell>
          <cell r="R36">
            <v>16</v>
          </cell>
          <cell r="S36">
            <v>114</v>
          </cell>
          <cell r="T36" t="str">
            <v/>
          </cell>
          <cell r="U36" t="str">
            <v/>
          </cell>
          <cell r="V36" t="str">
            <v/>
          </cell>
        </row>
        <row r="37">
          <cell r="C37" t="str">
            <v>ENGINEERING</v>
          </cell>
          <cell r="F37" t="str">
            <v>TESTING</v>
          </cell>
          <cell r="N37" t="str">
            <v>Testing</v>
          </cell>
          <cell r="O37">
            <v>36353</v>
          </cell>
          <cell r="P37">
            <v>36435.5</v>
          </cell>
          <cell r="Q37">
            <v>400</v>
          </cell>
          <cell r="R37">
            <v>12</v>
          </cell>
          <cell r="S37">
            <v>82.5</v>
          </cell>
          <cell r="T37" t="str">
            <v/>
          </cell>
          <cell r="U37" t="str">
            <v/>
          </cell>
          <cell r="V37" t="str">
            <v/>
          </cell>
        </row>
        <row r="38">
          <cell r="B38" t="str">
            <v>Days</v>
          </cell>
          <cell r="C38" t="str">
            <v>Wks</v>
          </cell>
          <cell r="D38" t="str">
            <v>Days</v>
          </cell>
          <cell r="E38" t="str">
            <v>Days</v>
          </cell>
          <cell r="F38" t="str">
            <v>Wks</v>
          </cell>
          <cell r="G38" t="str">
            <v>Days</v>
          </cell>
          <cell r="N38" t="str">
            <v>Rtm</v>
          </cell>
          <cell r="O38">
            <v>36435.5</v>
          </cell>
          <cell r="P38" t="e">
            <v>#VALUE!</v>
          </cell>
          <cell r="Q38">
            <v>400</v>
          </cell>
          <cell r="R38">
            <v>12</v>
          </cell>
          <cell r="S38" t="str">
            <v>Days</v>
          </cell>
          <cell r="T38" t="str">
            <v/>
          </cell>
          <cell r="U38" t="str">
            <v/>
          </cell>
          <cell r="V38" t="str">
            <v/>
          </cell>
        </row>
        <row r="39">
          <cell r="B39">
            <v>14</v>
          </cell>
          <cell r="C39">
            <v>12</v>
          </cell>
          <cell r="D39">
            <v>114</v>
          </cell>
          <cell r="E39">
            <v>812</v>
          </cell>
          <cell r="F39">
            <v>7.5</v>
          </cell>
          <cell r="G39">
            <v>82.5</v>
          </cell>
          <cell r="O39" t="str">
            <v>PROJECTED RTM</v>
          </cell>
          <cell r="Q39">
            <v>36420</v>
          </cell>
          <cell r="R39">
            <v>119</v>
          </cell>
          <cell r="S39">
            <v>42</v>
          </cell>
        </row>
        <row r="40">
          <cell r="O40" t="str">
            <v>PROJECTED STREET</v>
          </cell>
          <cell r="Q40">
            <v>36450</v>
          </cell>
        </row>
        <row r="41">
          <cell r="O41" t="str">
            <v>+ or - Scheduled Date</v>
          </cell>
          <cell r="Q41">
            <v>0</v>
          </cell>
        </row>
        <row r="43">
          <cell r="N43" t="str">
            <v>PROJECT 4</v>
          </cell>
          <cell r="Q43">
            <v>3000</v>
          </cell>
          <cell r="R43" t="str">
            <v>WK Count</v>
          </cell>
          <cell r="S43" t="str">
            <v>Total Days</v>
          </cell>
        </row>
        <row r="44">
          <cell r="A44" t="str">
            <v>CALCULATION TABLE TO DRIVE GANTT CHART</v>
          </cell>
          <cell r="O44" t="str">
            <v>START</v>
          </cell>
          <cell r="P44" t="str">
            <v>END</v>
          </cell>
          <cell r="T44" t="str">
            <v/>
          </cell>
          <cell r="U44" t="str">
            <v/>
          </cell>
          <cell r="V44" t="str">
            <v/>
          </cell>
        </row>
        <row r="45">
          <cell r="A45" t="str">
            <v>PHASE 1</v>
          </cell>
          <cell r="C45" t="str">
            <v>PHASE 2</v>
          </cell>
          <cell r="F45" t="str">
            <v>PHASE 3</v>
          </cell>
          <cell r="L45" t="str">
            <v>RELEASE</v>
          </cell>
          <cell r="N45" t="str">
            <v>Prep Projection</v>
          </cell>
          <cell r="O45">
            <v>36296</v>
          </cell>
          <cell r="P45">
            <v>36362.5</v>
          </cell>
          <cell r="Q45">
            <v>400</v>
          </cell>
          <cell r="R45">
            <v>10</v>
          </cell>
          <cell r="S45">
            <v>66.5</v>
          </cell>
          <cell r="T45" t="str">
            <v/>
          </cell>
          <cell r="U45" t="str">
            <v/>
          </cell>
          <cell r="V45" t="str">
            <v/>
          </cell>
        </row>
        <row r="46">
          <cell r="A46" t="str">
            <v>Wks</v>
          </cell>
          <cell r="B46" t="str">
            <v>Days</v>
          </cell>
          <cell r="C46" t="str">
            <v>Wks</v>
          </cell>
          <cell r="D46" t="str">
            <v>Days</v>
          </cell>
          <cell r="E46" t="str">
            <v>UNITS</v>
          </cell>
          <cell r="F46" t="str">
            <v>Wks</v>
          </cell>
          <cell r="G46" t="str">
            <v>Days</v>
          </cell>
          <cell r="H46" t="str">
            <v>ALPHA</v>
          </cell>
          <cell r="I46" t="str">
            <v>BETA</v>
          </cell>
          <cell r="J46" t="str">
            <v>RTM</v>
          </cell>
          <cell r="N46" t="str">
            <v>Animation Projection</v>
          </cell>
          <cell r="O46">
            <v>36310</v>
          </cell>
          <cell r="P46">
            <v>36375</v>
          </cell>
          <cell r="Q46">
            <v>600</v>
          </cell>
          <cell r="R46">
            <v>10</v>
          </cell>
          <cell r="S46">
            <v>65</v>
          </cell>
          <cell r="T46" t="str">
            <v/>
          </cell>
          <cell r="U46" t="str">
            <v/>
          </cell>
          <cell r="V46" t="str">
            <v/>
          </cell>
        </row>
        <row r="47">
          <cell r="A47">
            <v>7.5</v>
          </cell>
          <cell r="B47">
            <v>66.5</v>
          </cell>
          <cell r="C47">
            <v>5</v>
          </cell>
          <cell r="D47">
            <v>65</v>
          </cell>
          <cell r="E47">
            <v>3000</v>
          </cell>
          <cell r="F47">
            <v>5</v>
          </cell>
          <cell r="G47">
            <v>49</v>
          </cell>
          <cell r="H47">
            <v>21</v>
          </cell>
          <cell r="I47">
            <v>29</v>
          </cell>
          <cell r="J47">
            <v>29</v>
          </cell>
          <cell r="K47">
            <v>29</v>
          </cell>
          <cell r="N47" t="str">
            <v>Ink &amp; Paint Projection</v>
          </cell>
          <cell r="O47">
            <v>36340</v>
          </cell>
          <cell r="P47">
            <v>36389</v>
          </cell>
          <cell r="Q47">
            <v>600</v>
          </cell>
          <cell r="R47">
            <v>7</v>
          </cell>
          <cell r="S47">
            <v>49</v>
          </cell>
          <cell r="T47" t="str">
            <v/>
          </cell>
          <cell r="U47" t="str">
            <v/>
          </cell>
          <cell r="V47" t="str">
            <v/>
          </cell>
        </row>
        <row r="48">
          <cell r="N48" t="str">
            <v>Engineering</v>
          </cell>
          <cell r="O48">
            <v>36370</v>
          </cell>
          <cell r="P48">
            <v>36484</v>
          </cell>
          <cell r="Q48">
            <v>250</v>
          </cell>
          <cell r="R48">
            <v>16</v>
          </cell>
          <cell r="S48">
            <v>114</v>
          </cell>
          <cell r="T48" t="str">
            <v/>
          </cell>
          <cell r="U48" t="str">
            <v/>
          </cell>
          <cell r="V48" t="str">
            <v/>
          </cell>
        </row>
        <row r="49">
          <cell r="C49" t="str">
            <v>ENGINEERING</v>
          </cell>
          <cell r="F49" t="str">
            <v>TESTING</v>
          </cell>
          <cell r="N49" t="str">
            <v>Testing</v>
          </cell>
          <cell r="O49">
            <v>36417</v>
          </cell>
          <cell r="P49">
            <v>36499.5</v>
          </cell>
          <cell r="Q49">
            <v>400</v>
          </cell>
          <cell r="R49">
            <v>11</v>
          </cell>
          <cell r="S49">
            <v>82.5</v>
          </cell>
          <cell r="T49" t="str">
            <v/>
          </cell>
          <cell r="U49" t="str">
            <v/>
          </cell>
          <cell r="V49" t="str">
            <v/>
          </cell>
        </row>
        <row r="50">
          <cell r="B50" t="str">
            <v>Days</v>
          </cell>
          <cell r="C50" t="str">
            <v>Wks</v>
          </cell>
          <cell r="D50" t="str">
            <v>Days</v>
          </cell>
          <cell r="E50" t="str">
            <v>Days</v>
          </cell>
          <cell r="F50" t="str">
            <v>Wks</v>
          </cell>
          <cell r="G50" t="str">
            <v>Days</v>
          </cell>
          <cell r="N50" t="str">
            <v>Rtm</v>
          </cell>
          <cell r="O50">
            <v>36499.5</v>
          </cell>
          <cell r="P50" t="e">
            <v>#VALUE!</v>
          </cell>
          <cell r="Q50">
            <v>400</v>
          </cell>
          <cell r="R50">
            <v>11</v>
          </cell>
          <cell r="S50" t="str">
            <v>Days</v>
          </cell>
          <cell r="T50" t="str">
            <v/>
          </cell>
          <cell r="U50" t="str">
            <v/>
          </cell>
          <cell r="V50" t="str">
            <v/>
          </cell>
        </row>
        <row r="51">
          <cell r="B51">
            <v>14</v>
          </cell>
          <cell r="C51">
            <v>12</v>
          </cell>
          <cell r="D51">
            <v>114</v>
          </cell>
          <cell r="E51">
            <v>812</v>
          </cell>
          <cell r="F51">
            <v>7.5</v>
          </cell>
          <cell r="G51">
            <v>82.5</v>
          </cell>
          <cell r="O51" t="str">
            <v>PROJECTED RTM</v>
          </cell>
          <cell r="Q51">
            <v>36468</v>
          </cell>
          <cell r="R51">
            <v>112</v>
          </cell>
          <cell r="S51">
            <v>35</v>
          </cell>
        </row>
        <row r="52">
          <cell r="O52" t="str">
            <v>PROJECTED STREET</v>
          </cell>
          <cell r="Q52">
            <v>36498</v>
          </cell>
        </row>
        <row r="53">
          <cell r="O53" t="str">
            <v>+ or - Scheduled Date</v>
          </cell>
          <cell r="Q53">
            <v>0</v>
          </cell>
        </row>
        <row r="55">
          <cell r="N55" t="str">
            <v>PROJECT 5</v>
          </cell>
          <cell r="Q55">
            <v>3000</v>
          </cell>
          <cell r="R55" t="str">
            <v>WK Count</v>
          </cell>
          <cell r="S55" t="str">
            <v>Total Days</v>
          </cell>
        </row>
        <row r="56">
          <cell r="A56" t="str">
            <v>CALCULATION TABLE TO DRIVE GANTT CHART</v>
          </cell>
          <cell r="O56" t="str">
            <v>START</v>
          </cell>
          <cell r="P56" t="str">
            <v>END</v>
          </cell>
          <cell r="T56" t="str">
            <v/>
          </cell>
          <cell r="U56" t="str">
            <v/>
          </cell>
          <cell r="V56" t="str">
            <v/>
          </cell>
        </row>
        <row r="57">
          <cell r="A57" t="str">
            <v>PHASE 1</v>
          </cell>
          <cell r="C57" t="str">
            <v>PHASE 2</v>
          </cell>
          <cell r="F57" t="str">
            <v>PHASE 3</v>
          </cell>
          <cell r="L57" t="str">
            <v>RELEASE</v>
          </cell>
          <cell r="N57" t="str">
            <v>Prep Projection</v>
          </cell>
          <cell r="O57">
            <v>36327</v>
          </cell>
          <cell r="P57">
            <v>36393.5</v>
          </cell>
          <cell r="Q57">
            <v>400</v>
          </cell>
          <cell r="R57">
            <v>9</v>
          </cell>
          <cell r="S57">
            <v>66.5</v>
          </cell>
          <cell r="T57" t="str">
            <v/>
          </cell>
          <cell r="U57" t="str">
            <v/>
          </cell>
          <cell r="V57" t="str">
            <v/>
          </cell>
        </row>
        <row r="58">
          <cell r="A58" t="str">
            <v>Wks</v>
          </cell>
          <cell r="B58" t="str">
            <v>Days</v>
          </cell>
          <cell r="C58" t="str">
            <v>Wks</v>
          </cell>
          <cell r="D58" t="str">
            <v>Days</v>
          </cell>
          <cell r="E58" t="str">
            <v>UNITS</v>
          </cell>
          <cell r="F58" t="str">
            <v>Wks</v>
          </cell>
          <cell r="G58" t="str">
            <v>Days</v>
          </cell>
          <cell r="H58" t="str">
            <v>ALPHA</v>
          </cell>
          <cell r="I58" t="str">
            <v>BETA</v>
          </cell>
          <cell r="J58" t="str">
            <v>RTM</v>
          </cell>
          <cell r="N58" t="str">
            <v>Animation Projection</v>
          </cell>
          <cell r="O58">
            <v>36341</v>
          </cell>
          <cell r="P58">
            <v>36423.5</v>
          </cell>
          <cell r="Q58">
            <v>400</v>
          </cell>
          <cell r="R58">
            <v>12</v>
          </cell>
          <cell r="S58">
            <v>82.5</v>
          </cell>
          <cell r="T58" t="str">
            <v/>
          </cell>
          <cell r="U58" t="str">
            <v/>
          </cell>
          <cell r="V58" t="str">
            <v/>
          </cell>
        </row>
        <row r="59">
          <cell r="A59">
            <v>7.5</v>
          </cell>
          <cell r="B59">
            <v>66.5</v>
          </cell>
          <cell r="C59">
            <v>7.5</v>
          </cell>
          <cell r="D59">
            <v>82.5</v>
          </cell>
          <cell r="E59">
            <v>3000</v>
          </cell>
          <cell r="F59">
            <v>7.5</v>
          </cell>
          <cell r="G59">
            <v>66.5</v>
          </cell>
          <cell r="H59">
            <v>21</v>
          </cell>
          <cell r="I59">
            <v>29</v>
          </cell>
          <cell r="J59">
            <v>29</v>
          </cell>
          <cell r="K59">
            <v>29</v>
          </cell>
          <cell r="N59" t="str">
            <v>Ink &amp; Paint Projection</v>
          </cell>
          <cell r="O59">
            <v>36371</v>
          </cell>
          <cell r="P59">
            <v>36437.5</v>
          </cell>
          <cell r="Q59">
            <v>400</v>
          </cell>
          <cell r="R59">
            <v>10</v>
          </cell>
          <cell r="S59">
            <v>66.5</v>
          </cell>
          <cell r="T59" t="str">
            <v/>
          </cell>
          <cell r="U59" t="str">
            <v/>
          </cell>
          <cell r="V59" t="str">
            <v/>
          </cell>
        </row>
        <row r="60">
          <cell r="N60" t="str">
            <v>Engineering</v>
          </cell>
          <cell r="O60">
            <v>36401</v>
          </cell>
          <cell r="P60">
            <v>36515</v>
          </cell>
          <cell r="Q60">
            <v>250</v>
          </cell>
          <cell r="R60">
            <v>17</v>
          </cell>
          <cell r="S60">
            <v>114</v>
          </cell>
          <cell r="T60" t="str">
            <v/>
          </cell>
          <cell r="U60" t="str">
            <v/>
          </cell>
          <cell r="V60" t="str">
            <v/>
          </cell>
        </row>
        <row r="61">
          <cell r="C61" t="str">
            <v>ENGINEERING</v>
          </cell>
          <cell r="F61" t="str">
            <v>TESTING</v>
          </cell>
          <cell r="N61" t="str">
            <v>Testing</v>
          </cell>
          <cell r="O61">
            <v>36448</v>
          </cell>
          <cell r="P61">
            <v>36530.5</v>
          </cell>
          <cell r="Q61">
            <v>400</v>
          </cell>
          <cell r="R61">
            <v>12</v>
          </cell>
          <cell r="S61">
            <v>82.5</v>
          </cell>
          <cell r="T61" t="str">
            <v/>
          </cell>
          <cell r="U61" t="str">
            <v/>
          </cell>
          <cell r="V61" t="str">
            <v/>
          </cell>
        </row>
        <row r="62">
          <cell r="B62" t="str">
            <v>Days</v>
          </cell>
          <cell r="C62" t="str">
            <v>Wks</v>
          </cell>
          <cell r="D62" t="str">
            <v>Days</v>
          </cell>
          <cell r="E62" t="str">
            <v>Days</v>
          </cell>
          <cell r="F62" t="str">
            <v>Wks</v>
          </cell>
          <cell r="G62" t="str">
            <v>Days</v>
          </cell>
          <cell r="N62" t="str">
            <v>Rtm</v>
          </cell>
          <cell r="O62">
            <v>36530.5</v>
          </cell>
          <cell r="P62" t="e">
            <v>#VALUE!</v>
          </cell>
          <cell r="Q62">
            <v>400</v>
          </cell>
          <cell r="R62">
            <v>12</v>
          </cell>
          <cell r="S62" t="str">
            <v>Days</v>
          </cell>
          <cell r="T62" t="str">
            <v/>
          </cell>
          <cell r="U62" t="str">
            <v/>
          </cell>
          <cell r="V62" t="str">
            <v/>
          </cell>
        </row>
        <row r="63">
          <cell r="B63">
            <v>14</v>
          </cell>
          <cell r="C63">
            <v>12</v>
          </cell>
          <cell r="D63">
            <v>114</v>
          </cell>
          <cell r="E63">
            <v>812</v>
          </cell>
          <cell r="F63">
            <v>7.5</v>
          </cell>
          <cell r="G63">
            <v>82.5</v>
          </cell>
          <cell r="O63" t="str">
            <v>PROJECTED RTM</v>
          </cell>
          <cell r="Q63">
            <v>36516.5</v>
          </cell>
          <cell r="R63">
            <v>126</v>
          </cell>
          <cell r="S63">
            <v>52.5</v>
          </cell>
        </row>
        <row r="64">
          <cell r="O64" t="str">
            <v>PROJECTED STREET</v>
          </cell>
          <cell r="Q64">
            <v>36546.5</v>
          </cell>
        </row>
        <row r="65">
          <cell r="O65" t="str">
            <v>+ or - Scheduled Date</v>
          </cell>
          <cell r="Q65">
            <v>0</v>
          </cell>
        </row>
        <row r="67">
          <cell r="N67" t="str">
            <v>PROJECT 6</v>
          </cell>
          <cell r="Q67">
            <v>3000</v>
          </cell>
          <cell r="R67" t="str">
            <v>WK Count</v>
          </cell>
          <cell r="S67" t="str">
            <v>Total Days</v>
          </cell>
        </row>
        <row r="68">
          <cell r="A68" t="str">
            <v>CALCULATION TABLE TO DRIVE GANTT CHART</v>
          </cell>
          <cell r="O68" t="str">
            <v>START</v>
          </cell>
          <cell r="P68" t="str">
            <v>END</v>
          </cell>
          <cell r="T68" t="str">
            <v/>
          </cell>
          <cell r="U68" t="str">
            <v/>
          </cell>
          <cell r="V68" t="str">
            <v/>
          </cell>
        </row>
        <row r="69">
          <cell r="A69" t="str">
            <v>PHASE 1</v>
          </cell>
          <cell r="C69" t="str">
            <v>PHASE 2</v>
          </cell>
          <cell r="F69" t="str">
            <v>PHASE 3</v>
          </cell>
          <cell r="L69" t="str">
            <v>RELEASE</v>
          </cell>
          <cell r="N69" t="str">
            <v>Prep Projection</v>
          </cell>
          <cell r="O69">
            <v>36382</v>
          </cell>
          <cell r="P69">
            <v>36448.5</v>
          </cell>
          <cell r="Q69">
            <v>400</v>
          </cell>
          <cell r="R69">
            <v>9</v>
          </cell>
          <cell r="S69">
            <v>66.5</v>
          </cell>
          <cell r="T69" t="str">
            <v/>
          </cell>
          <cell r="U69" t="str">
            <v/>
          </cell>
          <cell r="V69" t="str">
            <v/>
          </cell>
        </row>
        <row r="70">
          <cell r="A70" t="str">
            <v>Wks</v>
          </cell>
          <cell r="B70" t="str">
            <v>Days</v>
          </cell>
          <cell r="C70" t="str">
            <v>Wks</v>
          </cell>
          <cell r="D70" t="str">
            <v>Days</v>
          </cell>
          <cell r="E70" t="str">
            <v>UNITS</v>
          </cell>
          <cell r="F70" t="str">
            <v>Wks</v>
          </cell>
          <cell r="G70" t="str">
            <v>Days</v>
          </cell>
          <cell r="H70" t="str">
            <v>ALPHA</v>
          </cell>
          <cell r="I70" t="str">
            <v>BETA</v>
          </cell>
          <cell r="J70" t="str">
            <v>RTM</v>
          </cell>
          <cell r="N70" t="str">
            <v>Animation Projection</v>
          </cell>
          <cell r="O70">
            <v>36396</v>
          </cell>
          <cell r="P70">
            <v>36478.5</v>
          </cell>
          <cell r="Q70">
            <v>400</v>
          </cell>
          <cell r="R70">
            <v>11</v>
          </cell>
          <cell r="S70">
            <v>82.5</v>
          </cell>
          <cell r="T70" t="str">
            <v/>
          </cell>
          <cell r="U70" t="str">
            <v/>
          </cell>
          <cell r="V70" t="str">
            <v/>
          </cell>
        </row>
        <row r="71">
          <cell r="A71">
            <v>7.5</v>
          </cell>
          <cell r="B71">
            <v>66.5</v>
          </cell>
          <cell r="C71">
            <v>7.5</v>
          </cell>
          <cell r="D71">
            <v>82.5</v>
          </cell>
          <cell r="E71">
            <v>3000</v>
          </cell>
          <cell r="F71">
            <v>7.5</v>
          </cell>
          <cell r="G71">
            <v>66.5</v>
          </cell>
          <cell r="H71">
            <v>21</v>
          </cell>
          <cell r="I71">
            <v>29</v>
          </cell>
          <cell r="J71">
            <v>29</v>
          </cell>
          <cell r="K71">
            <v>29</v>
          </cell>
          <cell r="N71" t="str">
            <v>Ink &amp; Paint Projection</v>
          </cell>
          <cell r="O71">
            <v>36426</v>
          </cell>
          <cell r="P71">
            <v>36492.5</v>
          </cell>
          <cell r="Q71">
            <v>400</v>
          </cell>
          <cell r="R71">
            <v>9</v>
          </cell>
          <cell r="S71">
            <v>66.5</v>
          </cell>
          <cell r="T71" t="str">
            <v/>
          </cell>
          <cell r="U71" t="str">
            <v/>
          </cell>
          <cell r="V71" t="str">
            <v/>
          </cell>
        </row>
        <row r="72">
          <cell r="N72" t="str">
            <v>Engineering</v>
          </cell>
          <cell r="O72">
            <v>36446</v>
          </cell>
          <cell r="P72">
            <v>36560</v>
          </cell>
          <cell r="Q72">
            <v>250</v>
          </cell>
          <cell r="R72">
            <v>16</v>
          </cell>
          <cell r="S72">
            <v>114</v>
          </cell>
          <cell r="T72" t="str">
            <v/>
          </cell>
          <cell r="U72" t="str">
            <v/>
          </cell>
          <cell r="V72" t="str">
            <v/>
          </cell>
        </row>
        <row r="73">
          <cell r="C73" t="str">
            <v>ENGINEERING</v>
          </cell>
          <cell r="F73" t="str">
            <v>TESTING</v>
          </cell>
          <cell r="N73" t="str">
            <v>Testing</v>
          </cell>
          <cell r="O73">
            <v>36493</v>
          </cell>
          <cell r="P73">
            <v>36575.5</v>
          </cell>
          <cell r="Q73">
            <v>400</v>
          </cell>
          <cell r="R73">
            <v>12</v>
          </cell>
          <cell r="S73">
            <v>82.5</v>
          </cell>
          <cell r="T73" t="str">
            <v/>
          </cell>
          <cell r="U73" t="str">
            <v/>
          </cell>
          <cell r="V73" t="str">
            <v/>
          </cell>
        </row>
        <row r="74">
          <cell r="B74" t="str">
            <v>Days</v>
          </cell>
          <cell r="C74" t="str">
            <v>Wks</v>
          </cell>
          <cell r="D74" t="str">
            <v>Days</v>
          </cell>
          <cell r="E74" t="str">
            <v>Days</v>
          </cell>
          <cell r="F74" t="str">
            <v>Wks</v>
          </cell>
          <cell r="G74" t="str">
            <v>Days</v>
          </cell>
          <cell r="N74" t="str">
            <v>Rtm</v>
          </cell>
          <cell r="O74">
            <v>36575.5</v>
          </cell>
          <cell r="P74" t="e">
            <v>#VALUE!</v>
          </cell>
          <cell r="Q74">
            <v>400</v>
          </cell>
          <cell r="R74">
            <v>12</v>
          </cell>
          <cell r="S74" t="str">
            <v>Days</v>
          </cell>
          <cell r="T74" t="str">
            <v/>
          </cell>
          <cell r="U74" t="str">
            <v/>
          </cell>
          <cell r="V74" t="str">
            <v/>
          </cell>
        </row>
        <row r="75">
          <cell r="B75">
            <v>14</v>
          </cell>
          <cell r="C75">
            <v>12</v>
          </cell>
          <cell r="D75">
            <v>114</v>
          </cell>
          <cell r="E75">
            <v>812</v>
          </cell>
          <cell r="F75">
            <v>7.5</v>
          </cell>
          <cell r="G75">
            <v>82.5</v>
          </cell>
          <cell r="O75" t="str">
            <v>PROJECTED RTM</v>
          </cell>
          <cell r="Q75">
            <v>36571.5</v>
          </cell>
          <cell r="R75">
            <v>119</v>
          </cell>
          <cell r="S75">
            <v>52.5</v>
          </cell>
        </row>
        <row r="76">
          <cell r="O76" t="str">
            <v>PROJECTED STREET</v>
          </cell>
          <cell r="Q76">
            <v>36601.5</v>
          </cell>
        </row>
        <row r="77">
          <cell r="O77" t="str">
            <v>+ or - Scheduled Date</v>
          </cell>
          <cell r="Q77">
            <v>0</v>
          </cell>
        </row>
        <row r="79">
          <cell r="N79" t="str">
            <v>PROJECT 7</v>
          </cell>
          <cell r="Q79">
            <v>3000</v>
          </cell>
          <cell r="R79" t="str">
            <v>WK Count</v>
          </cell>
          <cell r="S79" t="str">
            <v>Total Days</v>
          </cell>
        </row>
        <row r="80">
          <cell r="A80" t="str">
            <v>CALCULATION TABLE TO DRIVE GANTT CHART</v>
          </cell>
          <cell r="O80" t="str">
            <v>START</v>
          </cell>
          <cell r="P80" t="str">
            <v>END</v>
          </cell>
          <cell r="T80" t="str">
            <v/>
          </cell>
          <cell r="U80" t="str">
            <v/>
          </cell>
          <cell r="V80" t="str">
            <v/>
          </cell>
        </row>
        <row r="81">
          <cell r="A81" t="str">
            <v>PHASE 1</v>
          </cell>
          <cell r="C81" t="str">
            <v>PHASE 2</v>
          </cell>
          <cell r="F81" t="str">
            <v>PHASE 3</v>
          </cell>
          <cell r="L81" t="str">
            <v>RELEASE</v>
          </cell>
          <cell r="N81" t="str">
            <v>Prep Projection</v>
          </cell>
          <cell r="O81">
            <v>36407</v>
          </cell>
          <cell r="P81">
            <v>36473.5</v>
          </cell>
          <cell r="Q81">
            <v>400</v>
          </cell>
          <cell r="R81">
            <v>10</v>
          </cell>
          <cell r="S81">
            <v>66.5</v>
          </cell>
          <cell r="T81" t="str">
            <v/>
          </cell>
          <cell r="U81" t="str">
            <v/>
          </cell>
          <cell r="V81" t="str">
            <v/>
          </cell>
        </row>
        <row r="82">
          <cell r="A82" t="str">
            <v>Wks</v>
          </cell>
          <cell r="B82" t="str">
            <v>Days</v>
          </cell>
          <cell r="C82" t="str">
            <v>Wks</v>
          </cell>
          <cell r="D82" t="str">
            <v>Days</v>
          </cell>
          <cell r="E82" t="str">
            <v>UNITS</v>
          </cell>
          <cell r="F82" t="str">
            <v>Wks</v>
          </cell>
          <cell r="G82" t="str">
            <v>Days</v>
          </cell>
          <cell r="H82" t="str">
            <v>ALPHA</v>
          </cell>
          <cell r="I82" t="str">
            <v>BETA</v>
          </cell>
          <cell r="J82" t="str">
            <v>RTM</v>
          </cell>
          <cell r="N82" t="str">
            <v>Animation Projection</v>
          </cell>
          <cell r="O82">
            <v>36421</v>
          </cell>
          <cell r="P82">
            <v>36503.5</v>
          </cell>
          <cell r="Q82">
            <v>400</v>
          </cell>
          <cell r="R82">
            <v>12</v>
          </cell>
          <cell r="S82">
            <v>82.5</v>
          </cell>
          <cell r="T82" t="str">
            <v/>
          </cell>
          <cell r="U82" t="str">
            <v/>
          </cell>
          <cell r="V82" t="str">
            <v/>
          </cell>
        </row>
        <row r="83">
          <cell r="A83">
            <v>7.5</v>
          </cell>
          <cell r="B83">
            <v>66.5</v>
          </cell>
          <cell r="C83">
            <v>7.5</v>
          </cell>
          <cell r="D83">
            <v>82.5</v>
          </cell>
          <cell r="E83">
            <v>3000</v>
          </cell>
          <cell r="F83">
            <v>7.5</v>
          </cell>
          <cell r="G83">
            <v>66.5</v>
          </cell>
          <cell r="H83">
            <v>21</v>
          </cell>
          <cell r="I83">
            <v>29</v>
          </cell>
          <cell r="J83">
            <v>29</v>
          </cell>
          <cell r="K83">
            <v>29</v>
          </cell>
          <cell r="N83" t="str">
            <v>Ink &amp; Paint Projection</v>
          </cell>
          <cell r="O83">
            <v>36451</v>
          </cell>
          <cell r="P83">
            <v>36517.5</v>
          </cell>
          <cell r="Q83">
            <v>400</v>
          </cell>
          <cell r="R83">
            <v>10</v>
          </cell>
          <cell r="S83">
            <v>66.5</v>
          </cell>
          <cell r="T83" t="str">
            <v/>
          </cell>
          <cell r="U83" t="str">
            <v/>
          </cell>
          <cell r="V83" t="str">
            <v/>
          </cell>
        </row>
        <row r="84">
          <cell r="N84" t="str">
            <v>Engineering</v>
          </cell>
          <cell r="O84">
            <v>36490</v>
          </cell>
          <cell r="P84">
            <v>36604</v>
          </cell>
          <cell r="Q84">
            <v>250</v>
          </cell>
          <cell r="R84">
            <v>16</v>
          </cell>
          <cell r="S84">
            <v>114</v>
          </cell>
          <cell r="T84" t="str">
            <v/>
          </cell>
          <cell r="U84" t="str">
            <v/>
          </cell>
          <cell r="V84" t="str">
            <v/>
          </cell>
        </row>
        <row r="85">
          <cell r="C85" t="str">
            <v>ENGINEERING</v>
          </cell>
          <cell r="F85" t="str">
            <v>TESTING</v>
          </cell>
          <cell r="N85" t="str">
            <v>Testing</v>
          </cell>
          <cell r="O85">
            <v>36537</v>
          </cell>
          <cell r="P85">
            <v>36619.5</v>
          </cell>
          <cell r="Q85">
            <v>400</v>
          </cell>
          <cell r="R85">
            <v>12</v>
          </cell>
          <cell r="S85">
            <v>82.5</v>
          </cell>
          <cell r="T85" t="str">
            <v/>
          </cell>
          <cell r="U85" t="str">
            <v/>
          </cell>
          <cell r="V85" t="str">
            <v/>
          </cell>
        </row>
        <row r="86">
          <cell r="B86" t="str">
            <v>Days</v>
          </cell>
          <cell r="C86" t="str">
            <v>Wks</v>
          </cell>
          <cell r="D86" t="str">
            <v>Days</v>
          </cell>
          <cell r="E86" t="str">
            <v>Days</v>
          </cell>
          <cell r="F86" t="str">
            <v>Wks</v>
          </cell>
          <cell r="G86" t="str">
            <v>Days</v>
          </cell>
          <cell r="N86" t="str">
            <v>Rtm</v>
          </cell>
          <cell r="O86">
            <v>36619.5</v>
          </cell>
          <cell r="P86" t="e">
            <v>#VALUE!</v>
          </cell>
          <cell r="Q86">
            <v>400</v>
          </cell>
          <cell r="R86">
            <v>12</v>
          </cell>
          <cell r="S86" t="str">
            <v>Days</v>
          </cell>
          <cell r="T86" t="str">
            <v/>
          </cell>
          <cell r="U86" t="str">
            <v/>
          </cell>
          <cell r="V86" t="str">
            <v/>
          </cell>
        </row>
        <row r="87">
          <cell r="B87">
            <v>14</v>
          </cell>
          <cell r="C87">
            <v>12</v>
          </cell>
          <cell r="D87">
            <v>114</v>
          </cell>
          <cell r="E87">
            <v>812</v>
          </cell>
          <cell r="F87">
            <v>7.5</v>
          </cell>
          <cell r="G87">
            <v>82.5</v>
          </cell>
          <cell r="O87" t="str">
            <v>PROJECTED RTM</v>
          </cell>
          <cell r="Q87">
            <v>36596.5</v>
          </cell>
          <cell r="R87">
            <v>126</v>
          </cell>
          <cell r="S87">
            <v>52.5</v>
          </cell>
        </row>
        <row r="88">
          <cell r="O88" t="str">
            <v>PROJECTED STREET</v>
          </cell>
          <cell r="Q88">
            <v>36626.5</v>
          </cell>
        </row>
        <row r="89">
          <cell r="O89" t="str">
            <v>+ or - Scheduled Date</v>
          </cell>
          <cell r="Q89">
            <v>0</v>
          </cell>
        </row>
        <row r="91">
          <cell r="N91" t="str">
            <v>PROJECT 8</v>
          </cell>
          <cell r="Q91">
            <v>3000</v>
          </cell>
          <cell r="R91" t="str">
            <v>WK Count</v>
          </cell>
          <cell r="S91" t="str">
            <v>Total Days</v>
          </cell>
        </row>
        <row r="92">
          <cell r="A92" t="str">
            <v>CALCULATION TABLE TO DRIVE GANTT CHART</v>
          </cell>
          <cell r="O92" t="str">
            <v>START</v>
          </cell>
          <cell r="P92" t="str">
            <v>END</v>
          </cell>
          <cell r="T92" t="str">
            <v/>
          </cell>
          <cell r="U92" t="str">
            <v/>
          </cell>
          <cell r="V92" t="str">
            <v/>
          </cell>
        </row>
        <row r="93">
          <cell r="A93" t="str">
            <v>PHASE 1</v>
          </cell>
          <cell r="C93" t="str">
            <v>PHASE 2</v>
          </cell>
          <cell r="F93" t="str">
            <v>PHASE 3</v>
          </cell>
          <cell r="L93" t="str">
            <v>RELEASE</v>
          </cell>
          <cell r="N93" t="str">
            <v>Prep Projection</v>
          </cell>
          <cell r="O93">
            <v>36447</v>
          </cell>
          <cell r="P93">
            <v>36513.5</v>
          </cell>
          <cell r="Q93">
            <v>400</v>
          </cell>
          <cell r="R93">
            <v>9</v>
          </cell>
          <cell r="S93">
            <v>66.5</v>
          </cell>
          <cell r="T93" t="str">
            <v/>
          </cell>
          <cell r="U93" t="str">
            <v/>
          </cell>
          <cell r="V93" t="str">
            <v/>
          </cell>
        </row>
        <row r="94">
          <cell r="A94" t="str">
            <v>Wks</v>
          </cell>
          <cell r="B94" t="str">
            <v>Days</v>
          </cell>
          <cell r="C94" t="str">
            <v>Wks</v>
          </cell>
          <cell r="D94" t="str">
            <v>Days</v>
          </cell>
          <cell r="E94" t="str">
            <v>UNITS</v>
          </cell>
          <cell r="F94" t="str">
            <v>Wks</v>
          </cell>
          <cell r="G94" t="str">
            <v>Days</v>
          </cell>
          <cell r="H94" t="str">
            <v>ALPHA</v>
          </cell>
          <cell r="I94" t="str">
            <v>BETA</v>
          </cell>
          <cell r="J94" t="str">
            <v>RTM</v>
          </cell>
          <cell r="N94" t="str">
            <v>Animation Projection</v>
          </cell>
          <cell r="O94">
            <v>36461</v>
          </cell>
          <cell r="P94">
            <v>36543.5</v>
          </cell>
          <cell r="Q94">
            <v>400</v>
          </cell>
          <cell r="R94">
            <v>12</v>
          </cell>
          <cell r="S94">
            <v>82.5</v>
          </cell>
          <cell r="T94" t="str">
            <v/>
          </cell>
          <cell r="U94" t="str">
            <v/>
          </cell>
          <cell r="V94" t="str">
            <v/>
          </cell>
        </row>
        <row r="95">
          <cell r="A95">
            <v>7.5</v>
          </cell>
          <cell r="B95">
            <v>66.5</v>
          </cell>
          <cell r="C95">
            <v>7.5</v>
          </cell>
          <cell r="D95">
            <v>82.5</v>
          </cell>
          <cell r="E95">
            <v>3000</v>
          </cell>
          <cell r="F95">
            <v>7.5</v>
          </cell>
          <cell r="G95">
            <v>66.5</v>
          </cell>
          <cell r="H95">
            <v>21</v>
          </cell>
          <cell r="I95">
            <v>29</v>
          </cell>
          <cell r="J95">
            <v>29</v>
          </cell>
          <cell r="K95">
            <v>29</v>
          </cell>
          <cell r="N95" t="str">
            <v>Ink &amp; Paint Projection</v>
          </cell>
          <cell r="O95">
            <v>36491</v>
          </cell>
          <cell r="P95">
            <v>36557.5</v>
          </cell>
          <cell r="Q95">
            <v>400</v>
          </cell>
          <cell r="R95">
            <v>10</v>
          </cell>
          <cell r="S95">
            <v>66.5</v>
          </cell>
          <cell r="T95" t="str">
            <v/>
          </cell>
          <cell r="U95" t="str">
            <v/>
          </cell>
          <cell r="V95" t="str">
            <v/>
          </cell>
        </row>
        <row r="96">
          <cell r="N96" t="str">
            <v>Engineering</v>
          </cell>
          <cell r="O96">
            <v>36531</v>
          </cell>
          <cell r="P96">
            <v>36645</v>
          </cell>
          <cell r="Q96">
            <v>250</v>
          </cell>
          <cell r="R96">
            <v>16</v>
          </cell>
          <cell r="S96">
            <v>114</v>
          </cell>
          <cell r="T96" t="str">
            <v/>
          </cell>
          <cell r="U96" t="str">
            <v/>
          </cell>
          <cell r="V96" t="str">
            <v/>
          </cell>
        </row>
        <row r="97">
          <cell r="C97" t="str">
            <v>ENGINEERING</v>
          </cell>
          <cell r="F97" t="str">
            <v>TESTING</v>
          </cell>
          <cell r="N97" t="str">
            <v>Testing</v>
          </cell>
          <cell r="O97">
            <v>36578</v>
          </cell>
          <cell r="P97">
            <v>36660.5</v>
          </cell>
          <cell r="Q97">
            <v>400</v>
          </cell>
          <cell r="R97">
            <v>10</v>
          </cell>
          <cell r="S97">
            <v>82.5</v>
          </cell>
          <cell r="T97" t="str">
            <v/>
          </cell>
          <cell r="U97" t="str">
            <v/>
          </cell>
          <cell r="V97" t="str">
            <v/>
          </cell>
        </row>
        <row r="98">
          <cell r="B98" t="str">
            <v>Days</v>
          </cell>
          <cell r="C98" t="str">
            <v>Wks</v>
          </cell>
          <cell r="D98" t="str">
            <v>Days</v>
          </cell>
          <cell r="E98" t="str">
            <v>Days</v>
          </cell>
          <cell r="F98" t="str">
            <v>Wks</v>
          </cell>
          <cell r="G98" t="str">
            <v>Days</v>
          </cell>
          <cell r="N98" t="str">
            <v>Rtm</v>
          </cell>
          <cell r="O98">
            <v>36660.5</v>
          </cell>
          <cell r="P98" t="e">
            <v>#VALUE!</v>
          </cell>
          <cell r="Q98">
            <v>400</v>
          </cell>
          <cell r="R98">
            <v>10</v>
          </cell>
          <cell r="S98" t="str">
            <v>Days</v>
          </cell>
          <cell r="T98" t="str">
            <v/>
          </cell>
          <cell r="U98" t="str">
            <v/>
          </cell>
          <cell r="V98" t="str">
            <v/>
          </cell>
        </row>
        <row r="99">
          <cell r="B99">
            <v>14</v>
          </cell>
          <cell r="C99">
            <v>12</v>
          </cell>
          <cell r="D99">
            <v>114</v>
          </cell>
          <cell r="E99">
            <v>812</v>
          </cell>
          <cell r="F99">
            <v>7.5</v>
          </cell>
          <cell r="G99">
            <v>82.5</v>
          </cell>
          <cell r="O99" t="str">
            <v>PROJECTED RTM</v>
          </cell>
          <cell r="Q99">
            <v>36636.5</v>
          </cell>
          <cell r="R99">
            <v>126</v>
          </cell>
          <cell r="S99">
            <v>52.5</v>
          </cell>
        </row>
        <row r="100">
          <cell r="O100" t="str">
            <v>PROJECTED STREET</v>
          </cell>
          <cell r="Q100">
            <v>36666.5</v>
          </cell>
        </row>
        <row r="101">
          <cell r="O101" t="str">
            <v>+ or - Scheduled Date</v>
          </cell>
          <cell r="Q101">
            <v>0</v>
          </cell>
        </row>
        <row r="103">
          <cell r="N103" t="str">
            <v>PROJECT 9</v>
          </cell>
          <cell r="Q103">
            <v>3000</v>
          </cell>
          <cell r="R103" t="str">
            <v>WK Count</v>
          </cell>
          <cell r="S103" t="str">
            <v>Total Days</v>
          </cell>
        </row>
        <row r="104">
          <cell r="A104" t="str">
            <v>CALCULATION TABLE TO DRIVE GANTT CHART</v>
          </cell>
          <cell r="O104" t="str">
            <v>START</v>
          </cell>
          <cell r="P104" t="str">
            <v>END</v>
          </cell>
          <cell r="T104" t="str">
            <v/>
          </cell>
          <cell r="U104" t="str">
            <v/>
          </cell>
          <cell r="V104" t="str">
            <v/>
          </cell>
        </row>
        <row r="105">
          <cell r="A105" t="str">
            <v>PHASE 1</v>
          </cell>
          <cell r="C105" t="str">
            <v>PHASE 2</v>
          </cell>
          <cell r="F105" t="str">
            <v>PHASE 3</v>
          </cell>
          <cell r="L105" t="str">
            <v>RELEASE</v>
          </cell>
          <cell r="N105" t="str">
            <v>Prep Projection</v>
          </cell>
          <cell r="O105">
            <v>36492</v>
          </cell>
          <cell r="P105">
            <v>36558.5</v>
          </cell>
          <cell r="Q105">
            <v>400</v>
          </cell>
          <cell r="R105">
            <v>10</v>
          </cell>
          <cell r="S105">
            <v>66.5</v>
          </cell>
          <cell r="T105" t="str">
            <v/>
          </cell>
          <cell r="U105" t="str">
            <v/>
          </cell>
          <cell r="V105" t="str">
            <v/>
          </cell>
        </row>
        <row r="106">
          <cell r="A106" t="str">
            <v>Wks</v>
          </cell>
          <cell r="B106" t="str">
            <v>Days</v>
          </cell>
          <cell r="C106" t="str">
            <v>Wks</v>
          </cell>
          <cell r="D106" t="str">
            <v>Days</v>
          </cell>
          <cell r="E106" t="str">
            <v>UNITS</v>
          </cell>
          <cell r="F106" t="str">
            <v>Wks</v>
          </cell>
          <cell r="G106" t="str">
            <v>Days</v>
          </cell>
          <cell r="H106" t="str">
            <v>ALPHA</v>
          </cell>
          <cell r="I106" t="str">
            <v>BETA</v>
          </cell>
          <cell r="J106" t="str">
            <v>RTM</v>
          </cell>
          <cell r="N106" t="str">
            <v>Animation Projection</v>
          </cell>
          <cell r="O106">
            <v>36506</v>
          </cell>
          <cell r="P106">
            <v>36588.5</v>
          </cell>
          <cell r="Q106">
            <v>400</v>
          </cell>
          <cell r="R106">
            <v>12</v>
          </cell>
          <cell r="S106">
            <v>82.5</v>
          </cell>
          <cell r="T106" t="str">
            <v/>
          </cell>
          <cell r="U106" t="str">
            <v/>
          </cell>
          <cell r="V106" t="str">
            <v/>
          </cell>
        </row>
        <row r="107">
          <cell r="A107">
            <v>7.5</v>
          </cell>
          <cell r="B107">
            <v>66.5</v>
          </cell>
          <cell r="C107">
            <v>7.5</v>
          </cell>
          <cell r="D107">
            <v>82.5</v>
          </cell>
          <cell r="E107">
            <v>3000</v>
          </cell>
          <cell r="F107">
            <v>7.5</v>
          </cell>
          <cell r="G107">
            <v>66.5</v>
          </cell>
          <cell r="H107">
            <v>21</v>
          </cell>
          <cell r="I107">
            <v>29</v>
          </cell>
          <cell r="J107">
            <v>29</v>
          </cell>
          <cell r="K107">
            <v>29</v>
          </cell>
          <cell r="N107" t="str">
            <v>Ink &amp; Paint Projection</v>
          </cell>
          <cell r="O107">
            <v>36536</v>
          </cell>
          <cell r="P107">
            <v>36602.5</v>
          </cell>
          <cell r="Q107">
            <v>400</v>
          </cell>
          <cell r="R107">
            <v>9</v>
          </cell>
          <cell r="S107">
            <v>66.5</v>
          </cell>
          <cell r="T107" t="str">
            <v/>
          </cell>
          <cell r="U107" t="str">
            <v/>
          </cell>
          <cell r="V107" t="str">
            <v/>
          </cell>
        </row>
        <row r="108">
          <cell r="N108" t="str">
            <v>Engineering</v>
          </cell>
          <cell r="O108">
            <v>36566</v>
          </cell>
          <cell r="P108">
            <v>36680</v>
          </cell>
          <cell r="Q108">
            <v>250</v>
          </cell>
          <cell r="R108">
            <v>12</v>
          </cell>
          <cell r="S108">
            <v>114</v>
          </cell>
          <cell r="T108" t="str">
            <v/>
          </cell>
          <cell r="U108" t="str">
            <v/>
          </cell>
          <cell r="V108" t="str">
            <v/>
          </cell>
        </row>
        <row r="109">
          <cell r="C109" t="str">
            <v>ENGINEERING</v>
          </cell>
          <cell r="F109" t="str">
            <v>TESTING</v>
          </cell>
          <cell r="N109" t="str">
            <v>Testing</v>
          </cell>
          <cell r="O109">
            <v>36613</v>
          </cell>
          <cell r="P109">
            <v>36695.5</v>
          </cell>
          <cell r="Q109">
            <v>400</v>
          </cell>
          <cell r="R109">
            <v>5</v>
          </cell>
          <cell r="S109">
            <v>82.5</v>
          </cell>
          <cell r="T109" t="str">
            <v/>
          </cell>
          <cell r="U109" t="str">
            <v/>
          </cell>
          <cell r="V109" t="str">
            <v/>
          </cell>
        </row>
        <row r="110">
          <cell r="B110" t="str">
            <v>Days</v>
          </cell>
          <cell r="C110" t="str">
            <v>Wks</v>
          </cell>
          <cell r="D110" t="str">
            <v>Days</v>
          </cell>
          <cell r="E110" t="str">
            <v>Days</v>
          </cell>
          <cell r="F110" t="str">
            <v>Wks</v>
          </cell>
          <cell r="G110" t="str">
            <v>Days</v>
          </cell>
          <cell r="N110" t="str">
            <v>Rtm</v>
          </cell>
          <cell r="O110">
            <v>36695.5</v>
          </cell>
          <cell r="P110" t="e">
            <v>#VALUE!</v>
          </cell>
          <cell r="Q110">
            <v>400</v>
          </cell>
          <cell r="R110">
            <v>5</v>
          </cell>
          <cell r="S110" t="str">
            <v>Days</v>
          </cell>
          <cell r="T110" t="str">
            <v/>
          </cell>
          <cell r="U110" t="str">
            <v/>
          </cell>
          <cell r="V110" t="str">
            <v/>
          </cell>
        </row>
        <row r="111">
          <cell r="B111">
            <v>14</v>
          </cell>
          <cell r="C111">
            <v>12</v>
          </cell>
          <cell r="D111">
            <v>114</v>
          </cell>
          <cell r="E111">
            <v>812</v>
          </cell>
          <cell r="F111">
            <v>7.5</v>
          </cell>
          <cell r="G111">
            <v>82.5</v>
          </cell>
          <cell r="O111" t="str">
            <v>PROJECTED RTM</v>
          </cell>
          <cell r="Q111">
            <v>36681.5</v>
          </cell>
          <cell r="R111">
            <v>126</v>
          </cell>
          <cell r="S111">
            <v>52.5</v>
          </cell>
        </row>
        <row r="112">
          <cell r="O112" t="str">
            <v>PROJECTED STREET</v>
          </cell>
          <cell r="Q112">
            <v>36711.5</v>
          </cell>
        </row>
        <row r="113">
          <cell r="O113" t="str">
            <v>+ or - Scheduled Date</v>
          </cell>
          <cell r="Q113">
            <v>0</v>
          </cell>
        </row>
        <row r="115">
          <cell r="N115" t="str">
            <v>PROJECT 10</v>
          </cell>
          <cell r="Q115">
            <v>3000</v>
          </cell>
          <cell r="R115" t="str">
            <v>WK Count</v>
          </cell>
          <cell r="S115" t="str">
            <v>Total Days</v>
          </cell>
        </row>
        <row r="116">
          <cell r="A116" t="str">
            <v>CALCULATION TABLE TO DRIVE GANTT CHART</v>
          </cell>
          <cell r="O116" t="str">
            <v>START</v>
          </cell>
          <cell r="P116" t="str">
            <v>END</v>
          </cell>
          <cell r="T116" t="str">
            <v/>
          </cell>
          <cell r="U116" t="str">
            <v/>
          </cell>
          <cell r="V116" t="str">
            <v/>
          </cell>
        </row>
        <row r="117">
          <cell r="A117" t="str">
            <v>PHASE 1</v>
          </cell>
          <cell r="C117" t="str">
            <v>PHASE 2</v>
          </cell>
          <cell r="F117" t="str">
            <v>PHASE 3</v>
          </cell>
          <cell r="L117" t="str">
            <v>RELEASE</v>
          </cell>
          <cell r="N117" t="str">
            <v>Prep Projection</v>
          </cell>
          <cell r="O117">
            <v>36517</v>
          </cell>
          <cell r="P117">
            <v>36583.5</v>
          </cell>
          <cell r="Q117">
            <v>400</v>
          </cell>
          <cell r="R117">
            <v>9</v>
          </cell>
          <cell r="S117">
            <v>66.5</v>
          </cell>
          <cell r="T117" t="str">
            <v/>
          </cell>
          <cell r="U117" t="str">
            <v/>
          </cell>
          <cell r="V117" t="str">
            <v/>
          </cell>
        </row>
        <row r="118">
          <cell r="A118" t="str">
            <v>Wks</v>
          </cell>
          <cell r="B118" t="str">
            <v>Days</v>
          </cell>
          <cell r="C118" t="str">
            <v>Wks</v>
          </cell>
          <cell r="D118" t="str">
            <v>Days</v>
          </cell>
          <cell r="E118" t="str">
            <v>UNITS</v>
          </cell>
          <cell r="F118" t="str">
            <v>Wks</v>
          </cell>
          <cell r="G118" t="str">
            <v>Days</v>
          </cell>
          <cell r="H118" t="str">
            <v>ALPHA</v>
          </cell>
          <cell r="I118" t="str">
            <v>BETA</v>
          </cell>
          <cell r="J118" t="str">
            <v>RTM</v>
          </cell>
          <cell r="N118" t="str">
            <v>Animation Projection</v>
          </cell>
          <cell r="O118">
            <v>36531</v>
          </cell>
          <cell r="P118">
            <v>36613.5</v>
          </cell>
          <cell r="Q118">
            <v>400</v>
          </cell>
          <cell r="R118">
            <v>12</v>
          </cell>
          <cell r="S118">
            <v>82.5</v>
          </cell>
          <cell r="T118" t="str">
            <v/>
          </cell>
          <cell r="U118" t="str">
            <v/>
          </cell>
          <cell r="V118" t="str">
            <v/>
          </cell>
        </row>
        <row r="119">
          <cell r="A119">
            <v>7.5</v>
          </cell>
          <cell r="B119">
            <v>66.5</v>
          </cell>
          <cell r="C119">
            <v>7.5</v>
          </cell>
          <cell r="D119">
            <v>82.5</v>
          </cell>
          <cell r="E119">
            <v>3000</v>
          </cell>
          <cell r="F119">
            <v>7.5</v>
          </cell>
          <cell r="G119">
            <v>66.5</v>
          </cell>
          <cell r="H119">
            <v>21</v>
          </cell>
          <cell r="I119">
            <v>29</v>
          </cell>
          <cell r="J119">
            <v>29</v>
          </cell>
          <cell r="K119">
            <v>29</v>
          </cell>
          <cell r="N119" t="str">
            <v>Ink &amp; Paint Projection</v>
          </cell>
          <cell r="O119">
            <v>36561</v>
          </cell>
          <cell r="P119">
            <v>36627.5</v>
          </cell>
          <cell r="Q119">
            <v>400</v>
          </cell>
          <cell r="R119">
            <v>10</v>
          </cell>
          <cell r="S119">
            <v>66.5</v>
          </cell>
          <cell r="T119" t="str">
            <v/>
          </cell>
          <cell r="U119" t="str">
            <v/>
          </cell>
          <cell r="V119" t="str">
            <v/>
          </cell>
        </row>
        <row r="120">
          <cell r="N120" t="str">
            <v>Engineering</v>
          </cell>
          <cell r="O120">
            <v>36600</v>
          </cell>
          <cell r="P120">
            <v>36714</v>
          </cell>
          <cell r="Q120">
            <v>250</v>
          </cell>
          <cell r="R120">
            <v>7</v>
          </cell>
          <cell r="S120">
            <v>114</v>
          </cell>
          <cell r="T120" t="str">
            <v/>
          </cell>
          <cell r="U120" t="str">
            <v/>
          </cell>
          <cell r="V120" t="str">
            <v/>
          </cell>
        </row>
        <row r="121">
          <cell r="C121" t="str">
            <v>ENGINEERING</v>
          </cell>
          <cell r="F121" t="str">
            <v>TESTING</v>
          </cell>
          <cell r="N121" t="str">
            <v>Testing</v>
          </cell>
          <cell r="O121">
            <v>36647</v>
          </cell>
          <cell r="P121">
            <v>36729.5</v>
          </cell>
          <cell r="Q121">
            <v>400</v>
          </cell>
          <cell r="R121">
            <v>1</v>
          </cell>
          <cell r="S121">
            <v>82.5</v>
          </cell>
          <cell r="T121" t="str">
            <v/>
          </cell>
          <cell r="U121" t="str">
            <v/>
          </cell>
          <cell r="V121" t="str">
            <v/>
          </cell>
        </row>
        <row r="122">
          <cell r="B122" t="str">
            <v>Days</v>
          </cell>
          <cell r="C122" t="str">
            <v>Wks</v>
          </cell>
          <cell r="D122" t="str">
            <v>Days</v>
          </cell>
          <cell r="E122" t="str">
            <v>Days</v>
          </cell>
          <cell r="F122" t="str">
            <v>Wks</v>
          </cell>
          <cell r="G122" t="str">
            <v>Days</v>
          </cell>
          <cell r="N122" t="str">
            <v>Rtm</v>
          </cell>
          <cell r="O122">
            <v>36729.5</v>
          </cell>
          <cell r="P122" t="e">
            <v>#VALUE!</v>
          </cell>
          <cell r="Q122">
            <v>400</v>
          </cell>
          <cell r="R122">
            <v>1</v>
          </cell>
          <cell r="S122" t="str">
            <v>Days</v>
          </cell>
          <cell r="T122" t="str">
            <v/>
          </cell>
          <cell r="U122" t="str">
            <v/>
          </cell>
          <cell r="V122" t="str">
            <v/>
          </cell>
        </row>
        <row r="123">
          <cell r="B123">
            <v>14</v>
          </cell>
          <cell r="C123">
            <v>12</v>
          </cell>
          <cell r="D123">
            <v>114</v>
          </cell>
          <cell r="E123">
            <v>812</v>
          </cell>
          <cell r="F123">
            <v>7.5</v>
          </cell>
          <cell r="G123">
            <v>82.5</v>
          </cell>
          <cell r="O123" t="str">
            <v>PROJECTED RTM</v>
          </cell>
          <cell r="Q123">
            <v>36706.5</v>
          </cell>
          <cell r="R123">
            <v>126</v>
          </cell>
          <cell r="S123">
            <v>52.5</v>
          </cell>
        </row>
        <row r="124">
          <cell r="O124" t="str">
            <v>PROJECTED STREET</v>
          </cell>
          <cell r="Q124">
            <v>36736.5</v>
          </cell>
        </row>
        <row r="125">
          <cell r="O125" t="str">
            <v>+ or - Scheduled Date</v>
          </cell>
          <cell r="Q125">
            <v>0</v>
          </cell>
        </row>
        <row r="127">
          <cell r="N127" t="str">
            <v>DI PROJECT</v>
          </cell>
          <cell r="Q127">
            <v>3000</v>
          </cell>
          <cell r="R127" t="str">
            <v>WK Count</v>
          </cell>
          <cell r="S127" t="str">
            <v>Total Days</v>
          </cell>
        </row>
        <row r="128">
          <cell r="A128" t="str">
            <v>CALCULATION TABLE TO DRIVE GANTT CHART</v>
          </cell>
          <cell r="O128" t="str">
            <v>START</v>
          </cell>
          <cell r="P128" t="str">
            <v>END</v>
          </cell>
        </row>
        <row r="129">
          <cell r="A129" t="str">
            <v>PHASE 1</v>
          </cell>
          <cell r="C129" t="str">
            <v>PHASE 2</v>
          </cell>
          <cell r="F129" t="str">
            <v>PHASE 3</v>
          </cell>
          <cell r="L129" t="str">
            <v>RELEASE</v>
          </cell>
          <cell r="N129" t="str">
            <v>Prep Projection</v>
          </cell>
          <cell r="O129">
            <v>36164</v>
          </cell>
          <cell r="P129">
            <v>36248</v>
          </cell>
          <cell r="Q129">
            <v>300</v>
          </cell>
          <cell r="R129">
            <v>12</v>
          </cell>
          <cell r="S129">
            <v>84</v>
          </cell>
          <cell r="T129">
            <v>75</v>
          </cell>
          <cell r="U129">
            <v>150</v>
          </cell>
          <cell r="V129">
            <v>225</v>
          </cell>
        </row>
        <row r="130">
          <cell r="A130" t="str">
            <v>Wks</v>
          </cell>
          <cell r="B130" t="str">
            <v>Days</v>
          </cell>
          <cell r="C130" t="str">
            <v>Wks</v>
          </cell>
          <cell r="D130" t="str">
            <v>Days</v>
          </cell>
          <cell r="E130" t="str">
            <v>UNITS</v>
          </cell>
          <cell r="F130" t="str">
            <v>Wks</v>
          </cell>
          <cell r="G130" t="str">
            <v>Days</v>
          </cell>
          <cell r="H130" t="str">
            <v>ALPHA</v>
          </cell>
          <cell r="I130" t="str">
            <v>BETA</v>
          </cell>
          <cell r="J130" t="str">
            <v>RTM</v>
          </cell>
          <cell r="N130" t="str">
            <v>Animation Projection</v>
          </cell>
          <cell r="O130">
            <v>36178</v>
          </cell>
          <cell r="P130">
            <v>36278</v>
          </cell>
          <cell r="Q130">
            <v>300</v>
          </cell>
          <cell r="R130">
            <v>15</v>
          </cell>
          <cell r="S130">
            <v>100</v>
          </cell>
          <cell r="T130" t="str">
            <v/>
          </cell>
          <cell r="U130" t="str">
            <v/>
          </cell>
          <cell r="V130">
            <v>0</v>
          </cell>
        </row>
        <row r="131">
          <cell r="A131">
            <v>10</v>
          </cell>
          <cell r="B131">
            <v>84</v>
          </cell>
          <cell r="C131">
            <v>10</v>
          </cell>
          <cell r="D131">
            <v>100</v>
          </cell>
          <cell r="E131">
            <v>3000</v>
          </cell>
          <cell r="F131">
            <v>10</v>
          </cell>
          <cell r="G131">
            <v>84</v>
          </cell>
          <cell r="H131">
            <v>21</v>
          </cell>
          <cell r="I131">
            <v>29</v>
          </cell>
          <cell r="J131">
            <v>29</v>
          </cell>
          <cell r="K131">
            <v>29</v>
          </cell>
          <cell r="N131" t="str">
            <v>Ink &amp; Paint Projection</v>
          </cell>
          <cell r="O131">
            <v>36208</v>
          </cell>
          <cell r="P131">
            <v>36292</v>
          </cell>
          <cell r="Q131">
            <v>300</v>
          </cell>
          <cell r="R131">
            <v>12</v>
          </cell>
          <cell r="S131">
            <v>84</v>
          </cell>
          <cell r="T131" t="str">
            <v/>
          </cell>
          <cell r="U131" t="str">
            <v/>
          </cell>
          <cell r="V131" t="str">
            <v/>
          </cell>
        </row>
        <row r="132">
          <cell r="B132">
            <v>14</v>
          </cell>
          <cell r="C132" t="e">
            <v>#REF!</v>
          </cell>
          <cell r="D132" t="e">
            <v>#REF!</v>
          </cell>
          <cell r="E132" t="e">
            <v>#REF!</v>
          </cell>
          <cell r="F132" t="e">
            <v>#REF!</v>
          </cell>
          <cell r="G132" t="e">
            <v>#REF!</v>
          </cell>
          <cell r="O132" t="str">
            <v>PROJECTED RTM</v>
          </cell>
          <cell r="Q132">
            <v>36371</v>
          </cell>
          <cell r="R132">
            <v>147</v>
          </cell>
          <cell r="S132">
            <v>70</v>
          </cell>
        </row>
        <row r="133">
          <cell r="O133" t="str">
            <v>PROJECTED STREET</v>
          </cell>
          <cell r="Q133">
            <v>36401</v>
          </cell>
        </row>
        <row r="134">
          <cell r="O134" t="str">
            <v>+ or - Scheduled Date</v>
          </cell>
          <cell r="Q134">
            <v>0</v>
          </cell>
        </row>
        <row r="136">
          <cell r="N136" t="str">
            <v>DI PROJECT</v>
          </cell>
          <cell r="Q136">
            <v>3000</v>
          </cell>
          <cell r="R136" t="str">
            <v>WK Count</v>
          </cell>
          <cell r="S136" t="str">
            <v>Total Days</v>
          </cell>
        </row>
        <row r="137">
          <cell r="A137" t="str">
            <v>CALCULATION TABLE TO DRIVE GANTT CHART</v>
          </cell>
          <cell r="O137" t="str">
            <v>START</v>
          </cell>
          <cell r="P137" t="str">
            <v>END</v>
          </cell>
        </row>
        <row r="138">
          <cell r="A138" t="str">
            <v>PHASE 1</v>
          </cell>
          <cell r="C138" t="str">
            <v>PHASE 2</v>
          </cell>
          <cell r="F138" t="str">
            <v>PHASE 3</v>
          </cell>
          <cell r="L138" t="str">
            <v>RELEASE</v>
          </cell>
          <cell r="N138" t="str">
            <v>Prep Projection</v>
          </cell>
          <cell r="O138">
            <v>36234</v>
          </cell>
          <cell r="P138">
            <v>36318</v>
          </cell>
          <cell r="Q138">
            <v>300</v>
          </cell>
          <cell r="R138">
            <v>12</v>
          </cell>
          <cell r="S138">
            <v>84</v>
          </cell>
          <cell r="T138" t="str">
            <v/>
          </cell>
          <cell r="U138" t="str">
            <v/>
          </cell>
          <cell r="V138" t="str">
            <v/>
          </cell>
        </row>
        <row r="139">
          <cell r="A139" t="str">
            <v>Wks</v>
          </cell>
          <cell r="B139" t="str">
            <v>Days</v>
          </cell>
          <cell r="C139" t="str">
            <v>Wks</v>
          </cell>
          <cell r="D139" t="str">
            <v>Days</v>
          </cell>
          <cell r="E139" t="str">
            <v>UNITS</v>
          </cell>
          <cell r="F139" t="str">
            <v>Wks</v>
          </cell>
          <cell r="G139" t="str">
            <v>Days</v>
          </cell>
          <cell r="H139" t="str">
            <v>ALPHA</v>
          </cell>
          <cell r="I139" t="str">
            <v>BETA</v>
          </cell>
          <cell r="J139" t="str">
            <v>RTM</v>
          </cell>
          <cell r="N139" t="str">
            <v>Animation Projection</v>
          </cell>
          <cell r="O139">
            <v>36248</v>
          </cell>
          <cell r="P139">
            <v>36348</v>
          </cell>
          <cell r="Q139">
            <v>300</v>
          </cell>
          <cell r="R139">
            <v>15</v>
          </cell>
          <cell r="S139">
            <v>100</v>
          </cell>
          <cell r="T139" t="str">
            <v/>
          </cell>
          <cell r="U139" t="str">
            <v/>
          </cell>
          <cell r="V139" t="str">
            <v/>
          </cell>
        </row>
        <row r="140">
          <cell r="A140">
            <v>10</v>
          </cell>
          <cell r="B140">
            <v>84</v>
          </cell>
          <cell r="C140">
            <v>10</v>
          </cell>
          <cell r="D140">
            <v>100</v>
          </cell>
          <cell r="E140">
            <v>3000</v>
          </cell>
          <cell r="F140">
            <v>10</v>
          </cell>
          <cell r="G140">
            <v>84</v>
          </cell>
          <cell r="H140">
            <v>21</v>
          </cell>
          <cell r="I140">
            <v>29</v>
          </cell>
          <cell r="J140">
            <v>29</v>
          </cell>
          <cell r="K140">
            <v>29</v>
          </cell>
          <cell r="N140" t="str">
            <v>Ink &amp; Paint Projection</v>
          </cell>
          <cell r="O140">
            <v>36278</v>
          </cell>
          <cell r="P140">
            <v>36362</v>
          </cell>
          <cell r="Q140">
            <v>300</v>
          </cell>
          <cell r="R140">
            <v>12</v>
          </cell>
          <cell r="S140">
            <v>84</v>
          </cell>
          <cell r="T140" t="str">
            <v/>
          </cell>
          <cell r="U140" t="str">
            <v/>
          </cell>
          <cell r="V140" t="str">
            <v/>
          </cell>
        </row>
        <row r="141">
          <cell r="B141">
            <v>14</v>
          </cell>
          <cell r="C141" t="e">
            <v>#REF!</v>
          </cell>
          <cell r="D141" t="e">
            <v>#REF!</v>
          </cell>
          <cell r="E141" t="e">
            <v>#REF!</v>
          </cell>
          <cell r="F141" t="e">
            <v>#REF!</v>
          </cell>
          <cell r="G141" t="e">
            <v>#REF!</v>
          </cell>
          <cell r="O141" t="str">
            <v>PROJECTED RTM</v>
          </cell>
          <cell r="Q141">
            <v>36441</v>
          </cell>
          <cell r="R141">
            <v>147</v>
          </cell>
          <cell r="S141">
            <v>70</v>
          </cell>
        </row>
        <row r="142">
          <cell r="O142" t="str">
            <v>PROJECTED STREET</v>
          </cell>
          <cell r="Q142">
            <v>36471</v>
          </cell>
        </row>
        <row r="143">
          <cell r="O143" t="str">
            <v>+ or - Scheduled Date</v>
          </cell>
          <cell r="Q143">
            <v>0</v>
          </cell>
        </row>
        <row r="146">
          <cell r="N146" t="str">
            <v>DI PROJECT</v>
          </cell>
          <cell r="Q146">
            <v>3000</v>
          </cell>
          <cell r="R146" t="str">
            <v>WK Count</v>
          </cell>
          <cell r="S146" t="str">
            <v>Total Days</v>
          </cell>
        </row>
        <row r="147">
          <cell r="A147" t="str">
            <v>CALCULATION TABLE TO DRIVE GANTT CHART</v>
          </cell>
          <cell r="O147" t="str">
            <v>START</v>
          </cell>
          <cell r="P147" t="str">
            <v>END</v>
          </cell>
        </row>
        <row r="148">
          <cell r="A148" t="str">
            <v>PHASE 1</v>
          </cell>
          <cell r="C148" t="str">
            <v>PHASE 2</v>
          </cell>
          <cell r="F148" t="str">
            <v>PHASE 3</v>
          </cell>
          <cell r="L148" t="str">
            <v>RELEASE</v>
          </cell>
          <cell r="N148" t="str">
            <v>Prep Projection</v>
          </cell>
          <cell r="O148">
            <v>36318</v>
          </cell>
          <cell r="P148">
            <v>36402</v>
          </cell>
          <cell r="Q148">
            <v>300</v>
          </cell>
          <cell r="R148">
            <v>12</v>
          </cell>
          <cell r="S148">
            <v>84</v>
          </cell>
          <cell r="T148" t="str">
            <v/>
          </cell>
          <cell r="U148" t="str">
            <v/>
          </cell>
          <cell r="V148" t="str">
            <v/>
          </cell>
        </row>
        <row r="149">
          <cell r="A149" t="str">
            <v>Wks</v>
          </cell>
          <cell r="B149" t="str">
            <v>Days</v>
          </cell>
          <cell r="C149" t="str">
            <v>Wks</v>
          </cell>
          <cell r="D149" t="str">
            <v>Days</v>
          </cell>
          <cell r="E149" t="str">
            <v>UNITS</v>
          </cell>
          <cell r="F149" t="str">
            <v>Wks</v>
          </cell>
          <cell r="G149" t="str">
            <v>Days</v>
          </cell>
          <cell r="H149" t="str">
            <v>ALPHA</v>
          </cell>
          <cell r="I149" t="str">
            <v>BETA</v>
          </cell>
          <cell r="J149" t="str">
            <v>RTM</v>
          </cell>
          <cell r="N149" t="str">
            <v>Animation Projection</v>
          </cell>
          <cell r="O149">
            <v>36332</v>
          </cell>
          <cell r="P149">
            <v>36432</v>
          </cell>
          <cell r="Q149">
            <v>300</v>
          </cell>
          <cell r="R149">
            <v>15</v>
          </cell>
          <cell r="S149">
            <v>100</v>
          </cell>
          <cell r="T149" t="str">
            <v/>
          </cell>
          <cell r="U149" t="str">
            <v/>
          </cell>
          <cell r="V149" t="str">
            <v/>
          </cell>
        </row>
        <row r="150">
          <cell r="A150">
            <v>10</v>
          </cell>
          <cell r="B150">
            <v>84</v>
          </cell>
          <cell r="C150">
            <v>10</v>
          </cell>
          <cell r="D150">
            <v>100</v>
          </cell>
          <cell r="E150">
            <v>3000</v>
          </cell>
          <cell r="F150">
            <v>10</v>
          </cell>
          <cell r="G150">
            <v>84</v>
          </cell>
          <cell r="H150">
            <v>21</v>
          </cell>
          <cell r="I150">
            <v>29</v>
          </cell>
          <cell r="J150">
            <v>29</v>
          </cell>
          <cell r="K150">
            <v>29</v>
          </cell>
          <cell r="N150" t="str">
            <v>Ink &amp; Paint Projection</v>
          </cell>
          <cell r="O150">
            <v>36362</v>
          </cell>
          <cell r="P150">
            <v>36446</v>
          </cell>
          <cell r="Q150">
            <v>300</v>
          </cell>
          <cell r="R150">
            <v>12</v>
          </cell>
          <cell r="S150">
            <v>84</v>
          </cell>
          <cell r="T150" t="str">
            <v/>
          </cell>
          <cell r="U150" t="str">
            <v/>
          </cell>
          <cell r="V150" t="str">
            <v/>
          </cell>
        </row>
        <row r="151">
          <cell r="B151">
            <v>14</v>
          </cell>
          <cell r="C151" t="e">
            <v>#REF!</v>
          </cell>
          <cell r="D151" t="e">
            <v>#REF!</v>
          </cell>
          <cell r="E151" t="e">
            <v>#REF!</v>
          </cell>
          <cell r="F151" t="e">
            <v>#REF!</v>
          </cell>
          <cell r="G151" t="e">
            <v>#REF!</v>
          </cell>
          <cell r="O151" t="str">
            <v>PROJECTED RTM</v>
          </cell>
          <cell r="Q151">
            <v>36525</v>
          </cell>
          <cell r="R151">
            <v>147</v>
          </cell>
          <cell r="S151">
            <v>70</v>
          </cell>
        </row>
        <row r="152">
          <cell r="O152" t="str">
            <v>PROJECTED STREET</v>
          </cell>
          <cell r="Q152">
            <v>36555</v>
          </cell>
        </row>
        <row r="153">
          <cell r="O153" t="str">
            <v>+ or - Scheduled Date</v>
          </cell>
          <cell r="Q153">
            <v>0</v>
          </cell>
        </row>
        <row r="156">
          <cell r="N156" t="str">
            <v>DI PROJECT</v>
          </cell>
          <cell r="Q156">
            <v>3000</v>
          </cell>
          <cell r="R156" t="str">
            <v>WK Count</v>
          </cell>
          <cell r="S156" t="str">
            <v>Total Days</v>
          </cell>
        </row>
        <row r="157">
          <cell r="A157" t="str">
            <v>CALCULATION TABLE TO DRIVE GANTT CHART</v>
          </cell>
          <cell r="O157" t="str">
            <v>START</v>
          </cell>
          <cell r="P157" t="str">
            <v>END</v>
          </cell>
        </row>
        <row r="158">
          <cell r="A158" t="str">
            <v>PHASE 1</v>
          </cell>
          <cell r="C158" t="str">
            <v>PHASE 2</v>
          </cell>
          <cell r="F158" t="str">
            <v>PHASE 3</v>
          </cell>
          <cell r="L158" t="str">
            <v>RELEASE</v>
          </cell>
          <cell r="N158" t="str">
            <v>Prep Projection</v>
          </cell>
          <cell r="O158">
            <v>36402</v>
          </cell>
          <cell r="P158">
            <v>36486</v>
          </cell>
          <cell r="Q158">
            <v>300</v>
          </cell>
          <cell r="R158">
            <v>12</v>
          </cell>
          <cell r="S158">
            <v>84</v>
          </cell>
          <cell r="T158" t="str">
            <v/>
          </cell>
          <cell r="U158" t="str">
            <v/>
          </cell>
          <cell r="V158" t="str">
            <v/>
          </cell>
        </row>
        <row r="159">
          <cell r="A159" t="str">
            <v>Wks</v>
          </cell>
          <cell r="B159" t="str">
            <v>Days</v>
          </cell>
          <cell r="C159" t="str">
            <v>Wks</v>
          </cell>
          <cell r="D159" t="str">
            <v>Days</v>
          </cell>
          <cell r="E159" t="str">
            <v>UNITS</v>
          </cell>
          <cell r="F159" t="str">
            <v>Wks</v>
          </cell>
          <cell r="G159" t="str">
            <v>Days</v>
          </cell>
          <cell r="H159" t="str">
            <v>ALPHA</v>
          </cell>
          <cell r="I159" t="str">
            <v>BETA</v>
          </cell>
          <cell r="J159" t="str">
            <v>RTM</v>
          </cell>
          <cell r="N159" t="str">
            <v>Animation Projection</v>
          </cell>
          <cell r="O159">
            <v>36416</v>
          </cell>
          <cell r="P159">
            <v>36516</v>
          </cell>
          <cell r="Q159">
            <v>300</v>
          </cell>
          <cell r="R159">
            <v>15</v>
          </cell>
          <cell r="S159">
            <v>100</v>
          </cell>
          <cell r="T159" t="str">
            <v/>
          </cell>
          <cell r="U159" t="str">
            <v/>
          </cell>
          <cell r="V159" t="str">
            <v/>
          </cell>
        </row>
        <row r="160">
          <cell r="A160">
            <v>10</v>
          </cell>
          <cell r="B160">
            <v>84</v>
          </cell>
          <cell r="C160">
            <v>10</v>
          </cell>
          <cell r="D160">
            <v>100</v>
          </cell>
          <cell r="E160">
            <v>3000</v>
          </cell>
          <cell r="F160">
            <v>10</v>
          </cell>
          <cell r="G160">
            <v>84</v>
          </cell>
          <cell r="H160">
            <v>21</v>
          </cell>
          <cell r="I160">
            <v>29</v>
          </cell>
          <cell r="J160">
            <v>29</v>
          </cell>
          <cell r="K160">
            <v>29</v>
          </cell>
          <cell r="N160" t="str">
            <v>Ink &amp; Paint Projection</v>
          </cell>
          <cell r="O160">
            <v>36446</v>
          </cell>
          <cell r="P160">
            <v>36530</v>
          </cell>
          <cell r="Q160">
            <v>300</v>
          </cell>
          <cell r="R160">
            <v>12</v>
          </cell>
          <cell r="S160">
            <v>84</v>
          </cell>
          <cell r="T160" t="str">
            <v/>
          </cell>
          <cell r="U160" t="str">
            <v/>
          </cell>
          <cell r="V160" t="str">
            <v/>
          </cell>
        </row>
        <row r="161">
          <cell r="B161">
            <v>14</v>
          </cell>
          <cell r="C161" t="e">
            <v>#REF!</v>
          </cell>
          <cell r="D161" t="e">
            <v>#REF!</v>
          </cell>
          <cell r="E161" t="e">
            <v>#REF!</v>
          </cell>
          <cell r="F161" t="e">
            <v>#REF!</v>
          </cell>
          <cell r="G161" t="e">
            <v>#REF!</v>
          </cell>
          <cell r="O161" t="str">
            <v>PROJECTED RTM</v>
          </cell>
          <cell r="Q161">
            <v>36609</v>
          </cell>
          <cell r="R161">
            <v>147</v>
          </cell>
          <cell r="S161">
            <v>70</v>
          </cell>
        </row>
        <row r="162">
          <cell r="O162" t="str">
            <v>PROJECTED STREET</v>
          </cell>
          <cell r="Q162">
            <v>36639</v>
          </cell>
        </row>
        <row r="163">
          <cell r="O163" t="str">
            <v>+ or - Scheduled Date</v>
          </cell>
          <cell r="Q163">
            <v>0</v>
          </cell>
        </row>
        <row r="165">
          <cell r="N165" t="str">
            <v>FORCAST</v>
          </cell>
          <cell r="Q165" t="str">
            <v>DATE</v>
          </cell>
          <cell r="T165">
            <v>36164</v>
          </cell>
          <cell r="U165">
            <v>36171</v>
          </cell>
          <cell r="V165">
            <v>36178</v>
          </cell>
        </row>
      </sheetData>
      <sheetData sheetId="1" refreshError="1"/>
      <sheetData sheetId="2" refreshError="1"/>
    </sheetDataSet>
  </externalBook>
</externalLink>
</file>

<file path=xl/pivotCache/pivotCacheDefinition1.xml><?xml version="1.0" encoding="utf-8"?>
<pivotCacheDefinition xmlns="http://schemas.openxmlformats.org/spreadsheetml/2006/main" xmlns:r="http://schemas.openxmlformats.org/officeDocument/2006/relationships" saveData="0" refreshedBy="Username" refreshedDate="42984.874995833336" createdVersion="6" refreshedVersion="6" minRefreshableVersion="3" recordCount="0" supportSubquery="1" supportAdvancedDrill="1">
  <cacheSource type="external" connectionId="2"/>
  <cacheFields count="6">
    <cacheField name="[Calendar].[Date Hierarchy].[Year]" caption="Year" numFmtId="0" hierarchy="1"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Calendar].[Date Hierarchy].[Year].&amp;[2016]"/>
          </x15:cachedUniqueNames>
        </ext>
      </extLst>
    </cacheField>
    <cacheField name="[Calendar].[Date Hierarchy].[Month]" caption="Month" numFmtId="0" hierarchy="1" level="2">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Calendar].[Date Hierarchy].[Month].&amp;[January]"/>
            <x15:cachedUniqueName index="1" name="[Calendar].[Date Hierarchy].[Month].&amp;[February]"/>
            <x15:cachedUniqueName index="2" name="[Calendar].[Date Hierarchy].[Month].&amp;[March]"/>
            <x15:cachedUniqueName index="3" name="[Calendar].[Date Hierarchy].[Month].&amp;[April]"/>
            <x15:cachedUniqueName index="4" name="[Calendar].[Date Hierarchy].[Month].&amp;[May]"/>
            <x15:cachedUniqueName index="5" name="[Calendar].[Date Hierarchy].[Month].&amp;[June]"/>
            <x15:cachedUniqueName index="6" name="[Calendar].[Date Hierarchy].[Month].&amp;[July]"/>
            <x15:cachedUniqueName index="7" name="[Calendar].[Date Hierarchy].[Month].&amp;[August]"/>
            <x15:cachedUniqueName index="8" name="[Calendar].[Date Hierarchy].[Month].&amp;[September]"/>
            <x15:cachedUniqueName index="9" name="[Calendar].[Date Hierarchy].[Month].&amp;[October]"/>
            <x15:cachedUniqueName index="10" name="[Calendar].[Date Hierarchy].[Month].&amp;[November]"/>
            <x15:cachedUniqueName index="11" name="[Calendar].[Date Hierarchy].[Month].&amp;[December]"/>
          </x15:cachedUniqueNames>
        </ext>
      </extLst>
    </cacheField>
    <cacheField name="[Calendar].[Date Hierarchy].[DateColumn]" caption="DateColumn" numFmtId="0" hierarchy="1" level="3">
      <sharedItems containsSemiMixedTypes="0" containsNonDate="0" containsString="0"/>
    </cacheField>
    <cacheField name="[Measures].[Sum of Revenue]" caption="Sum of Revenue" numFmtId="0" hierarchy="32" level="32767"/>
    <cacheField name="[Measures].[Distinct Count of Order ID]" caption="Distinct Count of Order ID" numFmtId="0" hierarchy="33" level="32767"/>
    <cacheField name="[Measures].[Sum of Quantity]" caption="Sum of Quantity" numFmtId="0" hierarchy="36" level="32767"/>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0"/>
        <fieldUsage x="1"/>
        <fieldUsage x="2"/>
      </fieldsUsage>
    </cacheHierarchy>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MMM-YYYY]" caption="MMM-YYYY" attribute="1" time="1" defaultMemberUniqueName="[Calendar].[MMM-YYYY].[All]" allUniqueName="[Calendar].[MMM-YYYY].[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Year]" caption="Year" attribute="1" time="1" defaultMemberUniqueName="[Calendar].[Year].[All]" allUniqueName="[Calendar].[Year].[All]" dimensionUniqueName="[Calendar]" displayFolder="" count="0" memberValueDatatype="20" unbalanced="0"/>
    <cacheHierarchy uniqueName="[OrderDetails].[Customer]" caption="Customer" attribute="1" defaultMemberUniqueName="[OrderDetails].[Customer].[All]" allUniqueName="[OrderDetails].[Customer].[All]" dimensionUniqueName="[OrderDetails]" displayFolder="" count="2" memberValueDatatype="130" unbalanced="0"/>
    <cacheHierarchy uniqueName="[OrderDetails].[Order Date]" caption="Order Date" attribute="1" time="1" defaultMemberUniqueName="[OrderDetails].[Order Date].[All]" allUniqueName="[OrderDetails].[Order Date].[All]" dimensionUniqueName="[OrderDetails]" displayFolder="" count="0" memberValueDatatype="7" unbalanced="0"/>
    <cacheHierarchy uniqueName="[OrderDetails].[Order Date (Month)]" caption="Order Date (Month)" attribute="1" defaultMemberUniqueName="[OrderDetails].[Order Date (Month)].[All]" allUniqueName="[OrderDetails].[Order Date (Month)].[All]" dimensionUniqueName="[OrderDetails]" displayFolder="" count="0" memberValueDatatype="130" unbalanced="0"/>
    <cacheHierarchy uniqueName="[OrderDetails].[Order ID]" caption="Order ID" attribute="1" defaultMemberUniqueName="[OrderDetails].[Order ID].[All]" allUniqueName="[OrderDetails].[Order ID].[All]" dimensionUniqueName="[OrderDetails]" displayFolder="" count="0" memberValueDatatype="130" unbalanced="0"/>
    <cacheHierarchy uniqueName="[OrderDetails].[Product]" caption="Product" attribute="1" defaultMemberUniqueName="[OrderDetails].[Product].[All]" allUniqueName="[OrderDetails].[Product].[All]" dimensionUniqueName="[OrderDetails]" displayFolder="" count="2" memberValueDatatype="130" unbalanced="0"/>
    <cacheHierarchy uniqueName="[OrderDetails].[Product Price]" caption="Product Price" attribute="1" defaultMemberUniqueName="[OrderDetails].[Product Price].[All]" allUniqueName="[OrderDetails].[Product Price].[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Details].[Column1]" caption="Column1" attribute="1" defaultMemberUniqueName="[OrderDetails].[Column1].[All]" allUniqueName="[OrderDetails].[Column1].[All]" dimensionUniqueName="[OrderDetails]" displayFolder="" count="0" memberValueDatatype="20" unbalanced="0" hidden="1"/>
    <cacheHierarchy uniqueName="[OrderDetails].[Order Date (Month Index)]" caption="Order Date (Month Index)" attribute="1" defaultMemberUniqueName="[OrderDetails].[Order Date (Month Index)].[All]" allUniqueName="[OrderDetails].[Order Date (Month Index)].[All]" dimensionUniqueName="[OrderDetails]" displayFolder="" count="0" memberValueDatatype="20" unbalanced="0" hidden="1"/>
    <cacheHierarchy uniqueName="[Measures].[Previous Month Quantity]" caption="Previous Month Quantity" measure="1" displayFolder="" measureGroup="OrderDetails" count="0"/>
    <cacheHierarchy uniqueName="[Measures].[Previous Month Revenue]" caption="Previous Month Revenue" measure="1" displayFolder="" measureGroup="OrderDetails" count="0"/>
    <cacheHierarchy uniqueName="[Measures].[Previous Month Orders]" caption="Previous Month Orders" measure="1" displayFolder="" measureGroup="OrderDetails" count="0"/>
    <cacheHierarchy uniqueName="[Measures].[% Change Revenue]" caption="% Change Revenue" measure="1" displayFolder="" measureGroup="OrderDetails" count="0"/>
    <cacheHierarchy uniqueName="[Measures].[Average Revenue Per Order]" caption="Average Revenue Per Order" measure="1" displayFolder="" measureGroup="OrderDetails" count="0"/>
    <cacheHierarchy uniqueName="[Measures].[% Change Orders]" caption="% Change Orders" measure="1" displayFolder="" measureGroup="OrderDetails" count="0"/>
    <cacheHierarchy uniqueName="[Measures].[Previous Month ARPO]" caption="Previous Month ARPO" measure="1" displayFolder="" measureGroup="OrderDetails" count="0"/>
    <cacheHierarchy uniqueName="[Measures].[% Change ARPO]" caption="% Change ARPO" measure="1" displayFolder="" measureGroup="OrderDetails" count="0"/>
    <cacheHierarchy uniqueName="[Measures].[Average Order Size]" caption="Average Order Size" measure="1" displayFolder="" measureGroup="OrderDetails" count="0"/>
    <cacheHierarchy uniqueName="[Measures].[Previous Month AOS]" caption="Previous Month AOS" measure="1" displayFolder="" measureGroup="OrderDetails" count="0"/>
    <cacheHierarchy uniqueName="[Measures].[% Change AOS]" caption="% Change AOS" measure="1" displayFolder="" measureGroup="OrderDetails" count="0"/>
    <cacheHierarchy uniqueName="[Measures].[__XL_Count OrderDetails]" caption="__XL_Count OrderDetails" measure="1" displayFolder="" measureGroup="OrderDetail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OrderDetails" count="0" oneField="1" hidden="1">
      <fieldsUsage count="1">
        <fieldUsage x="3"/>
      </fieldsUsage>
      <extLst>
        <ext xmlns:x15="http://schemas.microsoft.com/office/spreadsheetml/2010/11/main" uri="{B97F6D7D-B522-45F9-BDA1-12C45D357490}">
          <x15:cacheHierarchy aggregatedColumn="15"/>
        </ext>
      </extLst>
    </cacheHierarchy>
    <cacheHierarchy uniqueName="[Measures].[Distinct Count of Order ID]" caption="Distinct Count of Order ID" measure="1" displayFolder="" measureGroup="OrderDetails" count="0" oneField="1" hidden="1">
      <fieldsUsage count="1">
        <fieldUsage x="4"/>
      </fieldsUsage>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Details" count="0" oneField="1" hidden="1">
      <fieldsUsage count="1">
        <fieldUsage x="5"/>
      </fieldsUsage>
      <extLst>
        <ext xmlns:x15="http://schemas.microsoft.com/office/spreadsheetml/2010/11/main" uri="{B97F6D7D-B522-45F9-BDA1-12C45D357490}">
          <x15:cacheHierarchy aggregatedColumn="14"/>
        </ext>
      </extLst>
    </cacheHierarchy>
    <cacheHierarchy uniqueName="[Measures].[Count of Customer]" caption="Count of Customer" measure="1" displayFolder="" measureGroup="OrderDetails" count="0" hidden="1">
      <extLst>
        <ext xmlns:x15="http://schemas.microsoft.com/office/spreadsheetml/2010/11/main" uri="{B97F6D7D-B522-45F9-BDA1-12C45D357490}">
          <x15:cacheHierarchy aggregatedColumn="8"/>
        </ext>
      </extLst>
    </cacheHierarchy>
  </cacheHierarchies>
  <kpis count="0"/>
  <dimensions count="3">
    <dimension name="Calendar" uniqueName="[Calendar]" caption="Calendar"/>
    <dimension measure="1" name="Measures" uniqueName="[Measures]" caption="Measures"/>
    <dimension name="OrderDetails" uniqueName="[OrderDetails]" caption="OrderDetails"/>
  </dimensions>
  <measureGroups count="2">
    <measureGroup name="Calendar" caption="Calendar"/>
    <measureGroup name="OrderDetails" caption="Order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rakel" refreshedDate="42967.96666759259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MMM-YYYY]" caption="MMM-YYYY" attribute="1" time="1" defaultMemberUniqueName="[Calendar].[MMM-YYYY].[All]" allUniqueName="[Calendar].[MMM-YYYY].[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Year]" caption="Year" attribute="1" time="1" defaultMemberUniqueName="[Calendar].[Year].[All]" allUniqueName="[Calendar].[Year].[All]" dimensionUniqueName="[Calendar]" displayFolder="" count="0" memberValueDatatype="20" unbalanced="0"/>
    <cacheHierarchy uniqueName="[OrderDetails].[Customer]" caption="Customer" attribute="1" defaultMemberUniqueName="[OrderDetails].[Customer].[All]" allUniqueName="[OrderDetails].[Customer].[All]" dimensionUniqueName="[OrderDetails]" displayFolder="" count="0" memberValueDatatype="130" unbalanced="0"/>
    <cacheHierarchy uniqueName="[OrderDetails].[Order Date]" caption="Order Date" attribute="1" time="1" defaultMemberUniqueName="[OrderDetails].[Order Date].[All]" allUniqueName="[OrderDetails].[Order Date].[All]" dimensionUniqueName="[OrderDetails]" displayFolder="" count="0" memberValueDatatype="7" unbalanced="0"/>
    <cacheHierarchy uniqueName="[OrderDetails].[Order Date (Month)]" caption="Order Date (Month)" attribute="1" defaultMemberUniqueName="[OrderDetails].[Order Date (Month)].[All]" allUniqueName="[OrderDetails].[Order Date (Month)].[All]" dimensionUniqueName="[OrderDetails]" displayFolder="" count="0" memberValueDatatype="130" unbalanced="0"/>
    <cacheHierarchy uniqueName="[OrderDetails].[Order ID]" caption="Order ID" attribute="1" defaultMemberUniqueName="[OrderDetails].[Order ID].[All]" allUniqueName="[OrderDetails].[Order ID].[All]" dimensionUniqueName="[OrderDetails]" displayFolder="" count="0" memberValueDatatype="130" unbalanced="0"/>
    <cacheHierarchy uniqueName="[OrderDetails].[Product]" caption="Product" attribute="1" defaultMemberUniqueName="[OrderDetails].[Product].[All]" allUniqueName="[OrderDetails].[Product].[All]" dimensionUniqueName="[OrderDetails]" displayFolder="" count="0" memberValueDatatype="130" unbalanced="0"/>
    <cacheHierarchy uniqueName="[OrderDetails].[Product Price]" caption="Product Price" attribute="1" defaultMemberUniqueName="[OrderDetails].[Product Price].[All]" allUniqueName="[OrderDetails].[Product Price].[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Details].[Column1]" caption="Column1" attribute="1" defaultMemberUniqueName="[OrderDetails].[Column1].[All]" allUniqueName="[OrderDetails].[Column1].[All]" dimensionUniqueName="[OrderDetails]" displayFolder="" count="0" memberValueDatatype="20" unbalanced="0" hidden="1"/>
    <cacheHierarchy uniqueName="[OrderDetails].[Order Date (Month Index)]" caption="Order Date (Month Index)" attribute="1" defaultMemberUniqueName="[OrderDetails].[Order Date (Month Index)].[All]" allUniqueName="[OrderDetails].[Order Date (Month Index)].[All]" dimensionUniqueName="[OrderDetails]" displayFolder="" count="0" memberValueDatatype="20" unbalanced="0" hidden="1"/>
    <cacheHierarchy uniqueName="[Measures].[Sum of Revenue]" caption="Sum of Revenue" measure="1" displayFolder="" measureGroup="OrderDetails" count="0">
      <extLst>
        <ext xmlns:x15="http://schemas.microsoft.com/office/spreadsheetml/2010/11/main" uri="{B97F6D7D-B522-45F9-BDA1-12C45D357490}">
          <x15:cacheHierarchy aggregatedColumn="15"/>
        </ext>
      </extLst>
    </cacheHierarchy>
    <cacheHierarchy uniqueName="[Measures].[Distinct Count of Order ID]" caption="Distinct Count of Order ID" measure="1" displayFolder="" measureGroup="OrderDetails"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OrderDetails" count="0">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OrderDetail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Details" count="0">
      <extLst>
        <ext xmlns:x15="http://schemas.microsoft.com/office/spreadsheetml/2010/11/main" uri="{B97F6D7D-B522-45F9-BDA1-12C45D357490}">
          <x15:cacheHierarchy aggregatedColumn="14"/>
        </ext>
      </extLst>
    </cacheHierarchy>
    <cacheHierarchy uniqueName="[Measures].[Previous Month Quantity]" caption="Previous Month Quantity" measure="1" displayFolder="" measureGroup="OrderDetails" count="0"/>
    <cacheHierarchy uniqueName="[Measures].[Previous Month Revenue]" caption="Previous Month Revenue" measure="1" displayFolder="" measureGroup="OrderDetails" count="0"/>
    <cacheHierarchy uniqueName="[Measures].[Previous Month Orders]" caption="Previous Month Orders" measure="1" displayFolder="" measureGroup="OrderDetails" count="0"/>
    <cacheHierarchy uniqueName="[Measures].[% Change Revenue]" caption="% Change Revenue" measure="1" displayFolder="" measureGroup="OrderDetails" count="0"/>
    <cacheHierarchy uniqueName="[Measures].[Average Revenue Per Order]" caption="Average Revenue Per Order" measure="1" displayFolder="" measureGroup="OrderDetails" count="0"/>
    <cacheHierarchy uniqueName="[Measures].[% Change Orders]" caption="% Change Orders" measure="1" displayFolder="" measureGroup="OrderDetails" count="0"/>
    <cacheHierarchy uniqueName="[Measures].[Previous Month ARPO]" caption="Previous Month ARPO" measure="1" displayFolder="" measureGroup="OrderDetails" count="0"/>
    <cacheHierarchy uniqueName="[Measures].[% Change ARPO]" caption="% Change ARPO" measure="1" displayFolder="" measureGroup="OrderDetails" count="0"/>
    <cacheHierarchy uniqueName="[Measures].[Average Order Size]" caption="Average Order Size" measure="1" displayFolder="" measureGroup="OrderDetails" count="0"/>
    <cacheHierarchy uniqueName="[Measures].[Previous Month AOS]" caption="Previous Month AOS" measure="1" displayFolder="" measureGroup="OrderDetails" count="0"/>
    <cacheHierarchy uniqueName="[Measures].[% Change AOS]" caption="% Change AOS" measure="1" displayFolder="" measureGroup="OrderDetails" count="0"/>
    <cacheHierarchy uniqueName="[Measures].[__XL_Count OrderDetails]" caption="__XL_Count OrderDetails" measure="1" displayFolder="" measureGroup="OrderDetail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saveData="0" refreshedBy="Username" refreshedDate="42984.874996643521" createdVersion="6" refreshedVersion="6" minRefreshableVersion="3" recordCount="0" supportSubquery="1" supportAdvancedDrill="1">
  <cacheSource type="external" connectionId="2"/>
  <cacheFields count="6">
    <cacheField name="[Calendar].[Month].[Month]" caption="Month" numFmtId="0" hierarchy="5" level="1">
      <sharedItems count="11">
        <s v="February"/>
        <s v="March"/>
        <s v="April"/>
        <s v="May"/>
        <s v="June"/>
        <s v="July"/>
        <s v="August"/>
        <s v="September"/>
        <s v="October"/>
        <s v="November"/>
        <s v="December"/>
      </sharedItems>
    </cacheField>
    <cacheField name="[OrderDetails].[Order Date].[Order Date]" caption="Order Date" numFmtId="0" hierarchy="9" level="1">
      <sharedItems containsSemiMixedTypes="0" containsNonDate="0" containsString="0"/>
    </cacheField>
    <cacheField name="[Measures].[% Change Revenue]" caption="% Change Revenue" numFmtId="0" hierarchy="21" level="32767"/>
    <cacheField name="[Measures].[% Change Orders]" caption="% Change Orders" numFmtId="0" hierarchy="23" level="32767"/>
    <cacheField name="[Measures].[% Change ARPO]" caption="% Change ARPO" numFmtId="0" hierarchy="25" level="32767"/>
    <cacheField name="[Measures].[% Change AOS]" caption="% Change AOS" numFmtId="0" hierarchy="28" level="32767"/>
  </cacheFields>
  <cacheHierarchies count="38">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MMM-YYYY]" caption="MMM-YYYY" attribute="1" time="1" defaultMemberUniqueName="[Calendar].[MMM-YYYY].[All]" allUniqueName="[Calendar].[MMM-YYYY].[All]" dimensionUniqueName="[Calendar]" displayFolder="" count="0" memberValueDatatype="13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Year]" caption="Year" attribute="1" time="1" defaultMemberUniqueName="[Calendar].[Year].[All]" allUniqueName="[Calendar].[Year].[All]" dimensionUniqueName="[Calendar]" displayFolder="" count="0" memberValueDatatype="20" unbalanced="0"/>
    <cacheHierarchy uniqueName="[OrderDetails].[Customer]" caption="Customer" attribute="1" defaultMemberUniqueName="[OrderDetails].[Customer].[All]" allUniqueName="[OrderDetails].[Customer].[All]" dimensionUniqueName="[OrderDetails]" displayFolder="" count="2" memberValueDatatype="130" unbalanced="0"/>
    <cacheHierarchy uniqueName="[OrderDetails].[Order Date]" caption="Order Date" attribute="1" time="1" defaultMemberUniqueName="[OrderDetails].[Order Date].[All]" allUniqueName="[OrderDetails].[Order Date].[All]" dimensionUniqueName="[OrderDetails]" displayFolder="" count="2" memberValueDatatype="7" unbalanced="0">
      <fieldsUsage count="2">
        <fieldUsage x="-1"/>
        <fieldUsage x="1"/>
      </fieldsUsage>
    </cacheHierarchy>
    <cacheHierarchy uniqueName="[OrderDetails].[Order Date (Month)]" caption="Order Date (Month)" attribute="1" defaultMemberUniqueName="[OrderDetails].[Order Date (Month)].[All]" allUniqueName="[OrderDetails].[Order Date (Month)].[All]" dimensionUniqueName="[OrderDetails]" displayFolder="" count="0" memberValueDatatype="130" unbalanced="0"/>
    <cacheHierarchy uniqueName="[OrderDetails].[Order ID]" caption="Order ID" attribute="1" defaultMemberUniqueName="[OrderDetails].[Order ID].[All]" allUniqueName="[OrderDetails].[Order ID].[All]" dimensionUniqueName="[OrderDetails]" displayFolder="" count="0" memberValueDatatype="130" unbalanced="0"/>
    <cacheHierarchy uniqueName="[OrderDetails].[Product]" caption="Product" attribute="1" defaultMemberUniqueName="[OrderDetails].[Product].[All]" allUniqueName="[OrderDetails].[Product].[All]" dimensionUniqueName="[OrderDetails]" displayFolder="" count="2" memberValueDatatype="130" unbalanced="0"/>
    <cacheHierarchy uniqueName="[OrderDetails].[Product Price]" caption="Product Price" attribute="1" defaultMemberUniqueName="[OrderDetails].[Product Price].[All]" allUniqueName="[OrderDetails].[Product Price].[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Details].[Column1]" caption="Column1" attribute="1" defaultMemberUniqueName="[OrderDetails].[Column1].[All]" allUniqueName="[OrderDetails].[Column1].[All]" dimensionUniqueName="[OrderDetails]" displayFolder="" count="0" memberValueDatatype="20" unbalanced="0" hidden="1"/>
    <cacheHierarchy uniqueName="[OrderDetails].[Order Date (Month Index)]" caption="Order Date (Month Index)" attribute="1" defaultMemberUniqueName="[OrderDetails].[Order Date (Month Index)].[All]" allUniqueName="[OrderDetails].[Order Date (Month Index)].[All]" dimensionUniqueName="[OrderDetails]" displayFolder="" count="0" memberValueDatatype="20" unbalanced="0" hidden="1"/>
    <cacheHierarchy uniqueName="[Measures].[Previous Month Quantity]" caption="Previous Month Quantity" measure="1" displayFolder="" measureGroup="OrderDetails" count="0"/>
    <cacheHierarchy uniqueName="[Measures].[Previous Month Revenue]" caption="Previous Month Revenue" measure="1" displayFolder="" measureGroup="OrderDetails" count="0"/>
    <cacheHierarchy uniqueName="[Measures].[Previous Month Orders]" caption="Previous Month Orders" measure="1" displayFolder="" measureGroup="OrderDetails" count="0"/>
    <cacheHierarchy uniqueName="[Measures].[% Change Revenue]" caption="% Change Revenue" measure="1" displayFolder="" measureGroup="OrderDetails" count="0" oneField="1">
      <fieldsUsage count="1">
        <fieldUsage x="2"/>
      </fieldsUsage>
    </cacheHierarchy>
    <cacheHierarchy uniqueName="[Measures].[Average Revenue Per Order]" caption="Average Revenue Per Order" measure="1" displayFolder="" measureGroup="OrderDetails" count="0"/>
    <cacheHierarchy uniqueName="[Measures].[% Change Orders]" caption="% Change Orders" measure="1" displayFolder="" measureGroup="OrderDetails" count="0" oneField="1">
      <fieldsUsage count="1">
        <fieldUsage x="3"/>
      </fieldsUsage>
    </cacheHierarchy>
    <cacheHierarchy uniqueName="[Measures].[Previous Month ARPO]" caption="Previous Month ARPO" measure="1" displayFolder="" measureGroup="OrderDetails" count="0"/>
    <cacheHierarchy uniqueName="[Measures].[% Change ARPO]" caption="% Change ARPO" measure="1" displayFolder="" measureGroup="OrderDetails" count="0" oneField="1">
      <fieldsUsage count="1">
        <fieldUsage x="4"/>
      </fieldsUsage>
    </cacheHierarchy>
    <cacheHierarchy uniqueName="[Measures].[Average Order Size]" caption="Average Order Size" measure="1" displayFolder="" measureGroup="OrderDetails" count="0"/>
    <cacheHierarchy uniqueName="[Measures].[Previous Month AOS]" caption="Previous Month AOS" measure="1" displayFolder="" measureGroup="OrderDetails" count="0"/>
    <cacheHierarchy uniqueName="[Measures].[% Change AOS]" caption="% Change AOS" measure="1" displayFolder="" measureGroup="OrderDetails" count="0" oneField="1">
      <fieldsUsage count="1">
        <fieldUsage x="5"/>
      </fieldsUsage>
    </cacheHierarchy>
    <cacheHierarchy uniqueName="[Measures].[__XL_Count OrderDetails]" caption="__XL_Count OrderDetails" measure="1" displayFolder="" measureGroup="OrderDetail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OrderDetails" count="0" hidden="1">
      <extLst>
        <ext xmlns:x15="http://schemas.microsoft.com/office/spreadsheetml/2010/11/main" uri="{B97F6D7D-B522-45F9-BDA1-12C45D357490}">
          <x15:cacheHierarchy aggregatedColumn="15"/>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14"/>
        </ext>
      </extLst>
    </cacheHierarchy>
    <cacheHierarchy uniqueName="[Measures].[Count of Customer]" caption="Count of Customer" measure="1" displayFolder="" measureGroup="OrderDetails" count="0" hidden="1">
      <extLst>
        <ext xmlns:x15="http://schemas.microsoft.com/office/spreadsheetml/2010/11/main" uri="{B97F6D7D-B522-45F9-BDA1-12C45D357490}">
          <x15:cacheHierarchy aggregatedColumn="8"/>
        </ext>
      </extLst>
    </cacheHierarchy>
  </cacheHierarchies>
  <kpis count="0"/>
  <dimensions count="3">
    <dimension name="Calendar" uniqueName="[Calendar]" caption="Calendar"/>
    <dimension measure="1" name="Measures" uniqueName="[Measures]" caption="Measures"/>
    <dimension name="OrderDetails" uniqueName="[OrderDetails]" caption="OrderDetails"/>
  </dimensions>
  <measureGroups count="2">
    <measureGroup name="Calendar" caption="Calendar"/>
    <measureGroup name="OrderDetails" caption="Order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name" refreshedDate="42984.874997569445" createdVersion="6" refreshedVersion="6" minRefreshableVersion="3" recordCount="0" supportSubquery="1" supportAdvancedDrill="1">
  <cacheSource type="external" connectionId="2"/>
  <cacheFields count="6">
    <cacheField name="[Measures].[Sum of Revenue]" caption="Sum of Revenue" numFmtId="0" hierarchy="32" level="32767"/>
    <cacheField name="[Measures].[Distinct Count of Order ID]" caption="Distinct Count of Order ID" numFmtId="0" hierarchy="33" level="32767"/>
    <cacheField name="[Measures].[Sum of Quantity]" caption="Sum of Quantity" numFmtId="0" hierarchy="36" level="32767"/>
    <cacheField name="[Calendar].[Date Hierarchy].[Year]" caption="Year" numFmtId="0" hierarchy="1" level="1">
      <sharedItems containsSemiMixedTypes="0" containsString="0" containsNumber="1" containsInteger="1" minValue="2016" maxValue="2016" count="1">
        <n v="2016"/>
      </sharedItems>
      <extLst>
        <ext xmlns:x15="http://schemas.microsoft.com/office/spreadsheetml/2010/11/main" uri="{4F2E5C28-24EA-4eb8-9CBF-B6C8F9C3D259}">
          <x15:cachedUniqueNames>
            <x15:cachedUniqueName index="0" name="[Calendar].[Date Hierarchy].[Year].&amp;[2016]"/>
          </x15:cachedUniqueNames>
        </ext>
      </extLst>
    </cacheField>
    <cacheField name="[Calendar].[Date Hierarchy].[Month]" caption="Month" numFmtId="0" hierarchy="1" level="2">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Calendar].[Date Hierarchy].[Month].&amp;[January]"/>
            <x15:cachedUniqueName index="1" name="[Calendar].[Date Hierarchy].[Month].&amp;[February]"/>
            <x15:cachedUniqueName index="2" name="[Calendar].[Date Hierarchy].[Month].&amp;[March]"/>
            <x15:cachedUniqueName index="3" name="[Calendar].[Date Hierarchy].[Month].&amp;[April]"/>
            <x15:cachedUniqueName index="4" name="[Calendar].[Date Hierarchy].[Month].&amp;[May]"/>
            <x15:cachedUniqueName index="5" name="[Calendar].[Date Hierarchy].[Month].&amp;[June]"/>
            <x15:cachedUniqueName index="6" name="[Calendar].[Date Hierarchy].[Month].&amp;[July]"/>
            <x15:cachedUniqueName index="7" name="[Calendar].[Date Hierarchy].[Month].&amp;[August]"/>
            <x15:cachedUniqueName index="8" name="[Calendar].[Date Hierarchy].[Month].&amp;[September]"/>
            <x15:cachedUniqueName index="9" name="[Calendar].[Date Hierarchy].[Month].&amp;[October]"/>
            <x15:cachedUniqueName index="10" name="[Calendar].[Date Hierarchy].[Month].&amp;[November]"/>
            <x15:cachedUniqueName index="11" name="[Calendar].[Date Hierarchy].[Month].&amp;[December]"/>
          </x15:cachedUniqueNames>
        </ext>
      </extLst>
    </cacheField>
    <cacheField name="[Calendar].[Date Hierarchy].[DateColumn]" caption="DateColumn" numFmtId="0" hierarchy="1" level="3">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3"/>
        <fieldUsage x="4"/>
        <fieldUsage x="5"/>
      </fieldsUsage>
    </cacheHierarchy>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MMM-YYYY]" caption="MMM-YYYY" attribute="1" time="1" defaultMemberUniqueName="[Calendar].[MMM-YYYY].[All]" allUniqueName="[Calendar].[MMM-YYYY].[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Year]" caption="Year" attribute="1" time="1" defaultMemberUniqueName="[Calendar].[Year].[All]" allUniqueName="[Calendar].[Year].[All]" dimensionUniqueName="[Calendar]" displayFolder="" count="0" memberValueDatatype="20" unbalanced="0"/>
    <cacheHierarchy uniqueName="[OrderDetails].[Customer]" caption="Customer" attribute="1" defaultMemberUniqueName="[OrderDetails].[Customer].[All]" allUniqueName="[OrderDetails].[Customer].[All]" dimensionUniqueName="[OrderDetails]" displayFolder="" count="2" memberValueDatatype="130" unbalanced="0"/>
    <cacheHierarchy uniqueName="[OrderDetails].[Order Date]" caption="Order Date" attribute="1" time="1" defaultMemberUniqueName="[OrderDetails].[Order Date].[All]" allUniqueName="[OrderDetails].[Order Date].[All]" dimensionUniqueName="[OrderDetails]" displayFolder="" count="0" memberValueDatatype="7" unbalanced="0"/>
    <cacheHierarchy uniqueName="[OrderDetails].[Order Date (Month)]" caption="Order Date (Month)" attribute="1" defaultMemberUniqueName="[OrderDetails].[Order Date (Month)].[All]" allUniqueName="[OrderDetails].[Order Date (Month)].[All]" dimensionUniqueName="[OrderDetails]" displayFolder="" count="0" memberValueDatatype="130" unbalanced="0"/>
    <cacheHierarchy uniqueName="[OrderDetails].[Order ID]" caption="Order ID" attribute="1" defaultMemberUniqueName="[OrderDetails].[Order ID].[All]" allUniqueName="[OrderDetails].[Order ID].[All]" dimensionUniqueName="[OrderDetails]" displayFolder="" count="0" memberValueDatatype="130" unbalanced="0"/>
    <cacheHierarchy uniqueName="[OrderDetails].[Product]" caption="Product" attribute="1" defaultMemberUniqueName="[OrderDetails].[Product].[All]" allUniqueName="[OrderDetails].[Product].[All]" dimensionUniqueName="[OrderDetails]" displayFolder="" count="2" memberValueDatatype="130" unbalanced="0"/>
    <cacheHierarchy uniqueName="[OrderDetails].[Product Price]" caption="Product Price" attribute="1" defaultMemberUniqueName="[OrderDetails].[Product Price].[All]" allUniqueName="[OrderDetails].[Product Price].[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Details].[Column1]" caption="Column1" attribute="1" defaultMemberUniqueName="[OrderDetails].[Column1].[All]" allUniqueName="[OrderDetails].[Column1].[All]" dimensionUniqueName="[OrderDetails]" displayFolder="" count="0" memberValueDatatype="20" unbalanced="0" hidden="1"/>
    <cacheHierarchy uniqueName="[OrderDetails].[Order Date (Month Index)]" caption="Order Date (Month Index)" attribute="1" defaultMemberUniqueName="[OrderDetails].[Order Date (Month Index)].[All]" allUniqueName="[OrderDetails].[Order Date (Month Index)].[All]" dimensionUniqueName="[OrderDetails]" displayFolder="" count="0" memberValueDatatype="20" unbalanced="0" hidden="1"/>
    <cacheHierarchy uniqueName="[Measures].[Previous Month Quantity]" caption="Previous Month Quantity" measure="1" displayFolder="" measureGroup="OrderDetails" count="0"/>
    <cacheHierarchy uniqueName="[Measures].[Previous Month Revenue]" caption="Previous Month Revenue" measure="1" displayFolder="" measureGroup="OrderDetails" count="0"/>
    <cacheHierarchy uniqueName="[Measures].[Previous Month Orders]" caption="Previous Month Orders" measure="1" displayFolder="" measureGroup="OrderDetails" count="0"/>
    <cacheHierarchy uniqueName="[Measures].[% Change Revenue]" caption="% Change Revenue" measure="1" displayFolder="" measureGroup="OrderDetails" count="0"/>
    <cacheHierarchy uniqueName="[Measures].[Average Revenue Per Order]" caption="Average Revenue Per Order" measure="1" displayFolder="" measureGroup="OrderDetails" count="0"/>
    <cacheHierarchy uniqueName="[Measures].[% Change Orders]" caption="% Change Orders" measure="1" displayFolder="" measureGroup="OrderDetails" count="0"/>
    <cacheHierarchy uniqueName="[Measures].[Previous Month ARPO]" caption="Previous Month ARPO" measure="1" displayFolder="" measureGroup="OrderDetails" count="0"/>
    <cacheHierarchy uniqueName="[Measures].[% Change ARPO]" caption="% Change ARPO" measure="1" displayFolder="" measureGroup="OrderDetails" count="0"/>
    <cacheHierarchy uniqueName="[Measures].[Average Order Size]" caption="Average Order Size" measure="1" displayFolder="" measureGroup="OrderDetails" count="0"/>
    <cacheHierarchy uniqueName="[Measures].[Previous Month AOS]" caption="Previous Month AOS" measure="1" displayFolder="" measureGroup="OrderDetails" count="0"/>
    <cacheHierarchy uniqueName="[Measures].[% Change AOS]" caption="% Change AOS" measure="1" displayFolder="" measureGroup="OrderDetails" count="0"/>
    <cacheHierarchy uniqueName="[Measures].[__XL_Count OrderDetails]" caption="__XL_Count OrderDetails" measure="1" displayFolder="" measureGroup="OrderDetail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OrderDetails" count="0" oneField="1" hidden="1">
      <fieldsUsage count="1">
        <fieldUsage x="0"/>
      </fieldsUsage>
      <extLst>
        <ext xmlns:x15="http://schemas.microsoft.com/office/spreadsheetml/2010/11/main" uri="{B97F6D7D-B522-45F9-BDA1-12C45D357490}">
          <x15:cacheHierarchy aggregatedColumn="15"/>
        </ext>
      </extLst>
    </cacheHierarchy>
    <cacheHierarchy uniqueName="[Measures].[Distinct Count of Order ID]" caption="Distinct Count of Order ID" measure="1" displayFolder="" measureGroup="OrderDetails"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Detail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Customer]" caption="Count of Customer" measure="1" displayFolder="" measureGroup="OrderDetails" count="0" hidden="1">
      <extLst>
        <ext xmlns:x15="http://schemas.microsoft.com/office/spreadsheetml/2010/11/main" uri="{B97F6D7D-B522-45F9-BDA1-12C45D357490}">
          <x15:cacheHierarchy aggregatedColumn="8"/>
        </ext>
      </extLst>
    </cacheHierarchy>
  </cacheHierarchies>
  <kpis count="0"/>
  <dimensions count="3">
    <dimension name="Calendar" uniqueName="[Calendar]" caption="Calendar"/>
    <dimension measure="1" name="Measures" uniqueName="[Measures]" caption="Measures"/>
    <dimension name="OrderDetails" uniqueName="[OrderDetails]" caption="OrderDetails"/>
  </dimensions>
  <measureGroups count="2">
    <measureGroup name="Calendar" caption="Calendar"/>
    <measureGroup name="OrderDetails" caption="Order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name" refreshedDate="42984.87499837963" createdVersion="6" refreshedVersion="6" minRefreshableVersion="3" recordCount="0" supportSubquery="1" supportAdvancedDrill="1">
  <cacheSource type="external" connectionId="2"/>
  <cacheFields count="5">
    <cacheField name="[Calendar].[Month].[Month]" caption="Month" numFmtId="0" hierarchy="5" level="1">
      <sharedItems count="12">
        <s v="January"/>
        <s v="February"/>
        <s v="March"/>
        <s v="April"/>
        <s v="May"/>
        <s v="June"/>
        <s v="July"/>
        <s v="August"/>
        <s v="September"/>
        <s v="October"/>
        <s v="November"/>
        <s v="December"/>
      </sharedItems>
    </cacheField>
    <cacheField name="[Calendar].[Date].[Date]" caption="Date" numFmtId="0" level="1">
      <sharedItems containsSemiMixedTypes="0" containsNonDate="0" containsDate="1" containsString="0" minDate="2016-01-02T00:00:00" maxDate="2016-01-31T00:00:00" count="7">
        <d v="2016-01-02T00:00:00"/>
        <d v="2016-01-12T00:00:00"/>
        <d v="2016-01-17T00:00:00"/>
        <d v="2016-01-19T00:00:00"/>
        <d v="2016-01-22T00:00:00"/>
        <d v="2016-01-25T00:00:00"/>
        <d v="2016-01-30T00:00:00"/>
      </sharedItems>
    </cacheField>
    <cacheField name="[OrderDetails].[Customer].[Customer]" caption="Customer" numFmtId="0" hierarchy="8" level="1">
      <sharedItems count="5">
        <s v="Customer 1"/>
        <s v="Customer 2"/>
        <s v="Customer 3"/>
        <s v="Customer 4"/>
        <s v="Customer 5"/>
      </sharedItems>
    </cacheField>
    <cacheField name="[OrderDetails].[Product].[Product]" caption="Product" numFmtId="0" hierarchy="12" level="1">
      <sharedItems containsSemiMixedTypes="0" containsNonDate="0" containsString="0"/>
    </cacheField>
    <cacheField name="[Measures].[Sum of Revenue]" caption="Sum of Revenue" numFmtId="0" hierarchy="32" level="32767"/>
  </cacheFields>
  <cacheHierarchies count="38">
    <cacheHierarchy uniqueName="[Calendar].[Date]" caption="Date" attribute="1" time="1" keyAttribute="1" defaultMemberUniqueName="[Calendar].[Date].[All]" allUniqueName="[Calendar].[Date].[All]" dimensionUniqueName="[Calendar]" displayFolder="" count="2" memberValueDatatype="7" unbalanced="0">
      <fieldsUsage count="2">
        <fieldUsage x="-1"/>
        <fieldUsage x="1"/>
      </fieldsUsage>
    </cacheHierarchy>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MMM-YYYY]" caption="MMM-YYYY" attribute="1" time="1" defaultMemberUniqueName="[Calendar].[MMM-YYYY].[All]" allUniqueName="[Calendar].[MMM-YYYY].[All]" dimensionUniqueName="[Calendar]" displayFolder="" count="0" memberValueDatatype="13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Year]" caption="Year" attribute="1" time="1" defaultMemberUniqueName="[Calendar].[Year].[All]" allUniqueName="[Calendar].[Year].[All]" dimensionUniqueName="[Calendar]" displayFolder="" count="0" memberValueDatatype="20" unbalanced="0"/>
    <cacheHierarchy uniqueName="[OrderDetails].[Customer]" caption="Customer" attribute="1" defaultMemberUniqueName="[OrderDetails].[Customer].[All]" allUniqueName="[OrderDetails].[Customer].[All]" dimensionUniqueName="[OrderDetails]" displayFolder="" count="2" memberValueDatatype="130" unbalanced="0">
      <fieldsUsage count="2">
        <fieldUsage x="-1"/>
        <fieldUsage x="2"/>
      </fieldsUsage>
    </cacheHierarchy>
    <cacheHierarchy uniqueName="[OrderDetails].[Order Date]" caption="Order Date" attribute="1" time="1" defaultMemberUniqueName="[OrderDetails].[Order Date].[All]" allUniqueName="[OrderDetails].[Order Date].[All]" dimensionUniqueName="[OrderDetails]" displayFolder="" count="0" memberValueDatatype="7" unbalanced="0"/>
    <cacheHierarchy uniqueName="[OrderDetails].[Order Date (Month)]" caption="Order Date (Month)" attribute="1" defaultMemberUniqueName="[OrderDetails].[Order Date (Month)].[All]" allUniqueName="[OrderDetails].[Order Date (Month)].[All]" dimensionUniqueName="[OrderDetails]" displayFolder="" count="0" memberValueDatatype="130" unbalanced="0"/>
    <cacheHierarchy uniqueName="[OrderDetails].[Order ID]" caption="Order ID" attribute="1" defaultMemberUniqueName="[OrderDetails].[Order ID].[All]" allUniqueName="[OrderDetails].[Order ID].[All]" dimensionUniqueName="[OrderDetails]" displayFolder="" count="0" memberValueDatatype="130" unbalanced="0"/>
    <cacheHierarchy uniqueName="[OrderDetails].[Product]" caption="Product" attribute="1" defaultMemberUniqueName="[OrderDetails].[Product].[All]" allUniqueName="[OrderDetails].[Product].[All]" dimensionUniqueName="[OrderDetails]" displayFolder="" count="2" memberValueDatatype="130" unbalanced="0">
      <fieldsUsage count="2">
        <fieldUsage x="-1"/>
        <fieldUsage x="3"/>
      </fieldsUsage>
    </cacheHierarchy>
    <cacheHierarchy uniqueName="[OrderDetails].[Product Price]" caption="Product Price" attribute="1" defaultMemberUniqueName="[OrderDetails].[Product Price].[All]" allUniqueName="[OrderDetails].[Product Price].[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Details].[Column1]" caption="Column1" attribute="1" defaultMemberUniqueName="[OrderDetails].[Column1].[All]" allUniqueName="[OrderDetails].[Column1].[All]" dimensionUniqueName="[OrderDetails]" displayFolder="" count="0" memberValueDatatype="20" unbalanced="0" hidden="1"/>
    <cacheHierarchy uniqueName="[OrderDetails].[Order Date (Month Index)]" caption="Order Date (Month Index)" attribute="1" defaultMemberUniqueName="[OrderDetails].[Order Date (Month Index)].[All]" allUniqueName="[OrderDetails].[Order Date (Month Index)].[All]" dimensionUniqueName="[OrderDetails]" displayFolder="" count="0" memberValueDatatype="20" unbalanced="0" hidden="1"/>
    <cacheHierarchy uniqueName="[Measures].[Previous Month Quantity]" caption="Previous Month Quantity" measure="1" displayFolder="" measureGroup="OrderDetails" count="0"/>
    <cacheHierarchy uniqueName="[Measures].[Previous Month Revenue]" caption="Previous Month Revenue" measure="1" displayFolder="" measureGroup="OrderDetails" count="0"/>
    <cacheHierarchy uniqueName="[Measures].[Previous Month Orders]" caption="Previous Month Orders" measure="1" displayFolder="" measureGroup="OrderDetails" count="0"/>
    <cacheHierarchy uniqueName="[Measures].[% Change Revenue]" caption="% Change Revenue" measure="1" displayFolder="" measureGroup="OrderDetails" count="0"/>
    <cacheHierarchy uniqueName="[Measures].[Average Revenue Per Order]" caption="Average Revenue Per Order" measure="1" displayFolder="" measureGroup="OrderDetails" count="0"/>
    <cacheHierarchy uniqueName="[Measures].[% Change Orders]" caption="% Change Orders" measure="1" displayFolder="" measureGroup="OrderDetails" count="0"/>
    <cacheHierarchy uniqueName="[Measures].[Previous Month ARPO]" caption="Previous Month ARPO" measure="1" displayFolder="" measureGroup="OrderDetails" count="0"/>
    <cacheHierarchy uniqueName="[Measures].[% Change ARPO]" caption="% Change ARPO" measure="1" displayFolder="" measureGroup="OrderDetails" count="0"/>
    <cacheHierarchy uniqueName="[Measures].[Average Order Size]" caption="Average Order Size" measure="1" displayFolder="" measureGroup="OrderDetails" count="0"/>
    <cacheHierarchy uniqueName="[Measures].[Previous Month AOS]" caption="Previous Month AOS" measure="1" displayFolder="" measureGroup="OrderDetails" count="0"/>
    <cacheHierarchy uniqueName="[Measures].[% Change AOS]" caption="% Change AOS" measure="1" displayFolder="" measureGroup="OrderDetails" count="0"/>
    <cacheHierarchy uniqueName="[Measures].[__XL_Count OrderDetails]" caption="__XL_Count OrderDetails" measure="1" displayFolder="" measureGroup="OrderDetail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OrderDetails" count="0" oneField="1" hidden="1">
      <fieldsUsage count="1">
        <fieldUsage x="4"/>
      </fieldsUsage>
      <extLst>
        <ext xmlns:x15="http://schemas.microsoft.com/office/spreadsheetml/2010/11/main" uri="{B97F6D7D-B522-45F9-BDA1-12C45D357490}">
          <x15:cacheHierarchy aggregatedColumn="15"/>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14"/>
        </ext>
      </extLst>
    </cacheHierarchy>
    <cacheHierarchy uniqueName="[Measures].[Count of Customer]" caption="Count of Customer" measure="1" displayFolder="" measureGroup="OrderDetails" count="0" hidden="1">
      <extLst>
        <ext xmlns:x15="http://schemas.microsoft.com/office/spreadsheetml/2010/11/main" uri="{B97F6D7D-B522-45F9-BDA1-12C45D357490}">
          <x15:cacheHierarchy aggregatedColumn="8"/>
        </ext>
      </extLst>
    </cacheHierarchy>
  </cacheHierarchies>
  <kpis count="0"/>
  <dimensions count="3">
    <dimension name="Calendar" uniqueName="[Calendar]" caption="Calendar"/>
    <dimension measure="1" name="Measures" uniqueName="[Measures]" caption="Measures"/>
    <dimension name="OrderDetails" uniqueName="[OrderDetails]" caption="OrderDetails"/>
  </dimensions>
  <measureGroups count="2">
    <measureGroup name="Calendar" caption="Calendar"/>
    <measureGroup name="OrderDetails" caption="OrderDetails"/>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rakel" refreshedDate="42967.96666597222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MMM-YYYY]" caption="MMM-YYYY" attribute="1" time="1" defaultMemberUniqueName="[Calendar].[MMM-YYYY].[All]" allUniqueName="[Calendar].[MMM-YYYY].[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Year]" caption="Year" attribute="1" time="1" defaultMemberUniqueName="[Calendar].[Year].[All]" allUniqueName="[Calendar].[Year].[All]" dimensionUniqueName="[Calendar]" displayFolder="" count="0" memberValueDatatype="20" unbalanced="0"/>
    <cacheHierarchy uniqueName="[OrderDetails].[Customer]" caption="Customer" attribute="1" defaultMemberUniqueName="[OrderDetails].[Customer].[All]" allUniqueName="[OrderDetails].[Customer].[All]" dimensionUniqueName="[OrderDetails]" displayFolder="" count="2" memberValueDatatype="130" unbalanced="0"/>
    <cacheHierarchy uniqueName="[OrderDetails].[Order Date]" caption="Order Date" attribute="1" time="1" defaultMemberUniqueName="[OrderDetails].[Order Date].[All]" allUniqueName="[OrderDetails].[Order Date].[All]" dimensionUniqueName="[OrderDetails]" displayFolder="" count="0" memberValueDatatype="7" unbalanced="0"/>
    <cacheHierarchy uniqueName="[OrderDetails].[Order Date (Month)]" caption="Order Date (Month)" attribute="1" defaultMemberUniqueName="[OrderDetails].[Order Date (Month)].[All]" allUniqueName="[OrderDetails].[Order Date (Month)].[All]" dimensionUniqueName="[OrderDetails]" displayFolder="" count="0" memberValueDatatype="130" unbalanced="0"/>
    <cacheHierarchy uniqueName="[OrderDetails].[Order ID]" caption="Order ID" attribute="1" defaultMemberUniqueName="[OrderDetails].[Order ID].[All]" allUniqueName="[OrderDetails].[Order ID].[All]" dimensionUniqueName="[OrderDetails]" displayFolder="" count="0" memberValueDatatype="130" unbalanced="0"/>
    <cacheHierarchy uniqueName="[OrderDetails].[Product]" caption="Product" attribute="1" defaultMemberUniqueName="[OrderDetails].[Product].[All]" allUniqueName="[OrderDetails].[Product].[All]" dimensionUniqueName="[OrderDetails]" displayFolder="" count="2" memberValueDatatype="130" unbalanced="0"/>
    <cacheHierarchy uniqueName="[OrderDetails].[Product Price]" caption="Product Price" attribute="1" defaultMemberUniqueName="[OrderDetails].[Product Price].[All]" allUniqueName="[OrderDetails].[Product Price].[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Details].[Column1]" caption="Column1" attribute="1" defaultMemberUniqueName="[OrderDetails].[Column1].[All]" allUniqueName="[OrderDetails].[Column1].[All]" dimensionUniqueName="[OrderDetails]" displayFolder="" count="0" memberValueDatatype="20" unbalanced="0" hidden="1"/>
    <cacheHierarchy uniqueName="[OrderDetails].[Order Date (Month Index)]" caption="Order Date (Month Index)" attribute="1" defaultMemberUniqueName="[OrderDetails].[Order Date (Month Index)].[All]" allUniqueName="[OrderDetails].[Order Date (Month Index)].[All]" dimensionUniqueName="[OrderDetails]" displayFolder="" count="0" memberValueDatatype="20" unbalanced="0" hidden="1"/>
    <cacheHierarchy uniqueName="[Measures].[Sum of Revenue]" caption="Sum of Revenue" measure="1" displayFolder="" measureGroup="OrderDetails" count="0">
      <extLst>
        <ext xmlns:x15="http://schemas.microsoft.com/office/spreadsheetml/2010/11/main" uri="{B97F6D7D-B522-45F9-BDA1-12C45D357490}">
          <x15:cacheHierarchy aggregatedColumn="15"/>
        </ext>
      </extLst>
    </cacheHierarchy>
    <cacheHierarchy uniqueName="[Measures].[Distinct Count of Order ID]" caption="Distinct Count of Order ID" measure="1" displayFolder="" measureGroup="OrderDetails" count="0">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OrderDetails" count="0">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OrderDetails" count="0">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Details" count="0">
      <extLst>
        <ext xmlns:x15="http://schemas.microsoft.com/office/spreadsheetml/2010/11/main" uri="{B97F6D7D-B522-45F9-BDA1-12C45D357490}">
          <x15:cacheHierarchy aggregatedColumn="14"/>
        </ext>
      </extLst>
    </cacheHierarchy>
    <cacheHierarchy uniqueName="[Measures].[Previous Month Quantity]" caption="Previous Month Quantity" measure="1" displayFolder="" measureGroup="OrderDetails" count="0"/>
    <cacheHierarchy uniqueName="[Measures].[Previous Month Revenue]" caption="Previous Month Revenue" measure="1" displayFolder="" measureGroup="OrderDetails" count="0"/>
    <cacheHierarchy uniqueName="[Measures].[Previous Month Orders]" caption="Previous Month Orders" measure="1" displayFolder="" measureGroup="OrderDetails" count="0"/>
    <cacheHierarchy uniqueName="[Measures].[% Change Revenue]" caption="% Change Revenue" measure="1" displayFolder="" measureGroup="OrderDetails" count="0"/>
    <cacheHierarchy uniqueName="[Measures].[Average Revenue Per Order]" caption="Average Revenue Per Order" measure="1" displayFolder="" measureGroup="OrderDetails" count="0"/>
    <cacheHierarchy uniqueName="[Measures].[% Change Orders]" caption="% Change Orders" measure="1" displayFolder="" measureGroup="OrderDetails" count="0"/>
    <cacheHierarchy uniqueName="[Measures].[Previous Month ARPO]" caption="Previous Month ARPO" measure="1" displayFolder="" measureGroup="OrderDetails" count="0"/>
    <cacheHierarchy uniqueName="[Measures].[% Change ARPO]" caption="% Change ARPO" measure="1" displayFolder="" measureGroup="OrderDetails" count="0"/>
    <cacheHierarchy uniqueName="[Measures].[Average Order Size]" caption="Average Order Size" measure="1" displayFolder="" measureGroup="OrderDetails" count="0"/>
    <cacheHierarchy uniqueName="[Measures].[Previous Month AOS]" caption="Previous Month AOS" measure="1" displayFolder="" measureGroup="OrderDetails" count="0"/>
    <cacheHierarchy uniqueName="[Measures].[% Change AOS]" caption="% Change AOS" measure="1" displayFolder="" measureGroup="OrderDetails" count="0"/>
    <cacheHierarchy uniqueName="[Measures].[__XL_Count OrderDetails]" caption="__XL_Count OrderDetails" measure="1" displayFolder="" measureGroup="OrderDetail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19"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name" refreshedDate="42984.87499895833" createdVersion="6"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3">
    <cacheField name="[Measures].[Sum of Revenue]" caption="Sum of Revenue" numFmtId="0" hierarchy="32" level="32767"/>
    <cacheField name="[OrderDetails].[Customer].[Customer]" caption="Customer" numFmtId="0" hierarchy="8" level="1">
      <sharedItems count="5">
        <s v="Customer 1"/>
        <s v="Customer 2"/>
        <s v="Customer 3"/>
        <s v="Customer 4"/>
        <s v="Customer 5"/>
      </sharedItems>
    </cacheField>
    <cacheField name="[OrderDetails].[Order Date].[Order Date]" caption="Order Date" numFmtId="0" hierarchy="9"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MMM-YYYY]" caption="MMM-YYYY" attribute="1" time="1" defaultMemberUniqueName="[Calendar].[MMM-YYYY].[All]" allUniqueName="[Calendar].[MMM-YYYY].[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Year]" caption="Year" attribute="1" time="1" defaultMemberUniqueName="[Calendar].[Year].[All]" allUniqueName="[Calendar].[Year].[All]" dimensionUniqueName="[Calendar]" displayFolder="" count="0" memberValueDatatype="20" unbalanced="0"/>
    <cacheHierarchy uniqueName="[OrderDetails].[Customer]" caption="Customer" attribute="1" defaultMemberUniqueName="[OrderDetails].[Customer].[All]" allUniqueName="[OrderDetails].[Customer].[All]" dimensionUniqueName="[OrderDetails]" displayFolder="" count="2" memberValueDatatype="130" unbalanced="0">
      <fieldsUsage count="2">
        <fieldUsage x="-1"/>
        <fieldUsage x="1"/>
      </fieldsUsage>
    </cacheHierarchy>
    <cacheHierarchy uniqueName="[OrderDetails].[Order Date]" caption="Order Date" attribute="1" time="1" defaultMemberUniqueName="[OrderDetails].[Order Date].[All]" allUniqueName="[OrderDetails].[Order Date].[All]" dimensionUniqueName="[OrderDetails]" displayFolder="" count="2" memberValueDatatype="7" unbalanced="0">
      <fieldsUsage count="2">
        <fieldUsage x="-1"/>
        <fieldUsage x="2"/>
      </fieldsUsage>
    </cacheHierarchy>
    <cacheHierarchy uniqueName="[OrderDetails].[Order Date (Month)]" caption="Order Date (Month)" attribute="1" defaultMemberUniqueName="[OrderDetails].[Order Date (Month)].[All]" allUniqueName="[OrderDetails].[Order Date (Month)].[All]" dimensionUniqueName="[OrderDetails]" displayFolder="" count="0" memberValueDatatype="130" unbalanced="0"/>
    <cacheHierarchy uniqueName="[OrderDetails].[Order ID]" caption="Order ID" attribute="1" defaultMemberUniqueName="[OrderDetails].[Order ID].[All]" allUniqueName="[OrderDetails].[Order ID].[All]" dimensionUniqueName="[OrderDetails]" displayFolder="" count="0" memberValueDatatype="130" unbalanced="0"/>
    <cacheHierarchy uniqueName="[OrderDetails].[Product]" caption="Product" attribute="1" defaultMemberUniqueName="[OrderDetails].[Product].[All]" allUniqueName="[OrderDetails].[Product].[All]" dimensionUniqueName="[OrderDetails]" displayFolder="" count="2" memberValueDatatype="130" unbalanced="0"/>
    <cacheHierarchy uniqueName="[OrderDetails].[Product Price]" caption="Product Price" attribute="1" defaultMemberUniqueName="[OrderDetails].[Product Price].[All]" allUniqueName="[OrderDetails].[Product Price].[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Details].[Column1]" caption="Column1" attribute="1" defaultMemberUniqueName="[OrderDetails].[Column1].[All]" allUniqueName="[OrderDetails].[Column1].[All]" dimensionUniqueName="[OrderDetails]" displayFolder="" count="0" memberValueDatatype="20" unbalanced="0" hidden="1"/>
    <cacheHierarchy uniqueName="[OrderDetails].[Order Date (Month Index)]" caption="Order Date (Month Index)" attribute="1" defaultMemberUniqueName="[OrderDetails].[Order Date (Month Index)].[All]" allUniqueName="[OrderDetails].[Order Date (Month Index)].[All]" dimensionUniqueName="[OrderDetails]" displayFolder="" count="0" memberValueDatatype="20" unbalanced="0" hidden="1"/>
    <cacheHierarchy uniqueName="[Measures].[Previous Month Quantity]" caption="Previous Month Quantity" measure="1" displayFolder="" measureGroup="OrderDetails" count="0"/>
    <cacheHierarchy uniqueName="[Measures].[Previous Month Revenue]" caption="Previous Month Revenue" measure="1" displayFolder="" measureGroup="OrderDetails" count="0"/>
    <cacheHierarchy uniqueName="[Measures].[Previous Month Orders]" caption="Previous Month Orders" measure="1" displayFolder="" measureGroup="OrderDetails" count="0"/>
    <cacheHierarchy uniqueName="[Measures].[% Change Revenue]" caption="% Change Revenue" measure="1" displayFolder="" measureGroup="OrderDetails" count="0"/>
    <cacheHierarchy uniqueName="[Measures].[Average Revenue Per Order]" caption="Average Revenue Per Order" measure="1" displayFolder="" measureGroup="OrderDetails" count="0"/>
    <cacheHierarchy uniqueName="[Measures].[% Change Orders]" caption="% Change Orders" measure="1" displayFolder="" measureGroup="OrderDetails" count="0"/>
    <cacheHierarchy uniqueName="[Measures].[Previous Month ARPO]" caption="Previous Month ARPO" measure="1" displayFolder="" measureGroup="OrderDetails" count="0"/>
    <cacheHierarchy uniqueName="[Measures].[% Change ARPO]" caption="% Change ARPO" measure="1" displayFolder="" measureGroup="OrderDetails" count="0"/>
    <cacheHierarchy uniqueName="[Measures].[Average Order Size]" caption="Average Order Size" measure="1" displayFolder="" measureGroup="OrderDetails" count="0"/>
    <cacheHierarchy uniqueName="[Measures].[Previous Month AOS]" caption="Previous Month AOS" measure="1" displayFolder="" measureGroup="OrderDetails" count="0"/>
    <cacheHierarchy uniqueName="[Measures].[% Change AOS]" caption="% Change AOS" measure="1" displayFolder="" measureGroup="OrderDetails" count="0"/>
    <cacheHierarchy uniqueName="[Measures].[__XL_Count OrderDetails]" caption="__XL_Count OrderDetails" measure="1" displayFolder="" measureGroup="OrderDetail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OrderDetails" count="0" oneField="1" hidden="1">
      <fieldsUsage count="1">
        <fieldUsage x="0"/>
      </fieldsUsage>
      <extLst>
        <ext xmlns:x15="http://schemas.microsoft.com/office/spreadsheetml/2010/11/main" uri="{B97F6D7D-B522-45F9-BDA1-12C45D357490}">
          <x15:cacheHierarchy aggregatedColumn="15"/>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14"/>
        </ext>
      </extLst>
    </cacheHierarchy>
    <cacheHierarchy uniqueName="[Measures].[Count of Customer]" caption="Count of Customer" measure="1" displayFolder="" measureGroup="OrderDetails" count="0" hidden="1">
      <extLst>
        <ext xmlns:x15="http://schemas.microsoft.com/office/spreadsheetml/2010/11/main" uri="{B97F6D7D-B522-45F9-BDA1-12C45D357490}">
          <x15:cacheHierarchy aggregatedColumn="8"/>
        </ext>
      </extLst>
    </cacheHierarchy>
  </cacheHierarchies>
  <kpis count="0"/>
  <dimensions count="3">
    <dimension name="Calendar" uniqueName="[Calendar]" caption="Calendar"/>
    <dimension measure="1" name="Measures" uniqueName="[Measures]" caption="Measures"/>
    <dimension name="OrderDetails" uniqueName="[OrderDetails]" caption="OrderDetails"/>
  </dimensions>
  <measureGroups count="2">
    <measureGroup name="Calendar" caption="Calendar"/>
    <measureGroup name="OrderDetails" caption="OrderDetails"/>
  </measureGroups>
  <maps count="3">
    <map measureGroup="0" dimension="0"/>
    <map measureGroup="1" dimension="0"/>
    <map measureGroup="1" dimension="2"/>
  </maps>
  <extLst>
    <ext xmlns:x14="http://schemas.microsoft.com/office/spreadsheetml/2009/9/main" uri="{725AE2AE-9491-48be-B2B4-4EB974FC3084}">
      <x14:pivotCacheDefinition pivotCacheId="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saveData="0" refreshedBy="Username" refreshedDate="42984.874999421299" createdVersion="6"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3">
    <cacheField name="[OrderDetails].[Product].[Product]" caption="Product" numFmtId="0" hierarchy="12" level="1">
      <sharedItems count="5">
        <s v="Product 1"/>
        <s v="Product 2"/>
        <s v="Product 3"/>
        <s v="Product 4"/>
        <s v="Product 5"/>
      </sharedItems>
    </cacheField>
    <cacheField name="[Measures].[Sum of Revenue]" caption="Sum of Revenue" numFmtId="0" hierarchy="32" level="32767"/>
    <cacheField name="[OrderDetails].[Order Date].[Order Date]" caption="Order Date" numFmtId="0" hierarchy="9"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MMM-YYYY]" caption="MMM-YYYY" attribute="1" time="1" defaultMemberUniqueName="[Calendar].[MMM-YYYY].[All]" allUniqueName="[Calendar].[MMM-YYYY].[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Year]" caption="Year" attribute="1" time="1" defaultMemberUniqueName="[Calendar].[Year].[All]" allUniqueName="[Calendar].[Year].[All]" dimensionUniqueName="[Calendar]" displayFolder="" count="0" memberValueDatatype="20" unbalanced="0"/>
    <cacheHierarchy uniqueName="[OrderDetails].[Customer]" caption="Customer" attribute="1" defaultMemberUniqueName="[OrderDetails].[Customer].[All]" allUniqueName="[OrderDetails].[Customer].[All]" dimensionUniqueName="[OrderDetails]" displayFolder="" count="2" memberValueDatatype="130" unbalanced="0"/>
    <cacheHierarchy uniqueName="[OrderDetails].[Order Date]" caption="Order Date" attribute="1" time="1" defaultMemberUniqueName="[OrderDetails].[Order Date].[All]" allUniqueName="[OrderDetails].[Order Date].[All]" dimensionUniqueName="[OrderDetails]" displayFolder="" count="2" memberValueDatatype="7" unbalanced="0">
      <fieldsUsage count="2">
        <fieldUsage x="-1"/>
        <fieldUsage x="2"/>
      </fieldsUsage>
    </cacheHierarchy>
    <cacheHierarchy uniqueName="[OrderDetails].[Order Date (Month)]" caption="Order Date (Month)" attribute="1" defaultMemberUniqueName="[OrderDetails].[Order Date (Month)].[All]" allUniqueName="[OrderDetails].[Order Date (Month)].[All]" dimensionUniqueName="[OrderDetails]" displayFolder="" count="0" memberValueDatatype="130" unbalanced="0"/>
    <cacheHierarchy uniqueName="[OrderDetails].[Order ID]" caption="Order ID" attribute="1" defaultMemberUniqueName="[OrderDetails].[Order ID].[All]" allUniqueName="[OrderDetails].[Order ID].[All]" dimensionUniqueName="[OrderDetails]" displayFolder="" count="0" memberValueDatatype="130" unbalanced="0"/>
    <cacheHierarchy uniqueName="[OrderDetails].[Product]" caption="Product" attribute="1" defaultMemberUniqueName="[OrderDetails].[Product].[All]" allUniqueName="[OrderDetails].[Product].[All]" dimensionUniqueName="[OrderDetails]" displayFolder="" count="2" memberValueDatatype="130" unbalanced="0">
      <fieldsUsage count="2">
        <fieldUsage x="-1"/>
        <fieldUsage x="0"/>
      </fieldsUsage>
    </cacheHierarchy>
    <cacheHierarchy uniqueName="[OrderDetails].[Product Price]" caption="Product Price" attribute="1" defaultMemberUniqueName="[OrderDetails].[Product Price].[All]" allUniqueName="[OrderDetails].[Product Price].[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Details].[Column1]" caption="Column1" attribute="1" defaultMemberUniqueName="[OrderDetails].[Column1].[All]" allUniqueName="[OrderDetails].[Column1].[All]" dimensionUniqueName="[OrderDetails]" displayFolder="" count="0" memberValueDatatype="20" unbalanced="0" hidden="1"/>
    <cacheHierarchy uniqueName="[OrderDetails].[Order Date (Month Index)]" caption="Order Date (Month Index)" attribute="1" defaultMemberUniqueName="[OrderDetails].[Order Date (Month Index)].[All]" allUniqueName="[OrderDetails].[Order Date (Month Index)].[All]" dimensionUniqueName="[OrderDetails]" displayFolder="" count="0" memberValueDatatype="20" unbalanced="0" hidden="1"/>
    <cacheHierarchy uniqueName="[Measures].[Previous Month Quantity]" caption="Previous Month Quantity" measure="1" displayFolder="" measureGroup="OrderDetails" count="0"/>
    <cacheHierarchy uniqueName="[Measures].[Previous Month Revenue]" caption="Previous Month Revenue" measure="1" displayFolder="" measureGroup="OrderDetails" count="0"/>
    <cacheHierarchy uniqueName="[Measures].[Previous Month Orders]" caption="Previous Month Orders" measure="1" displayFolder="" measureGroup="OrderDetails" count="0"/>
    <cacheHierarchy uniqueName="[Measures].[% Change Revenue]" caption="% Change Revenue" measure="1" displayFolder="" measureGroup="OrderDetails" count="0"/>
    <cacheHierarchy uniqueName="[Measures].[Average Revenue Per Order]" caption="Average Revenue Per Order" measure="1" displayFolder="" measureGroup="OrderDetails" count="0"/>
    <cacheHierarchy uniqueName="[Measures].[% Change Orders]" caption="% Change Orders" measure="1" displayFolder="" measureGroup="OrderDetails" count="0"/>
    <cacheHierarchy uniqueName="[Measures].[Previous Month ARPO]" caption="Previous Month ARPO" measure="1" displayFolder="" measureGroup="OrderDetails" count="0"/>
    <cacheHierarchy uniqueName="[Measures].[% Change ARPO]" caption="% Change ARPO" measure="1" displayFolder="" measureGroup="OrderDetails" count="0"/>
    <cacheHierarchy uniqueName="[Measures].[Average Order Size]" caption="Average Order Size" measure="1" displayFolder="" measureGroup="OrderDetails" count="0"/>
    <cacheHierarchy uniqueName="[Measures].[Previous Month AOS]" caption="Previous Month AOS" measure="1" displayFolder="" measureGroup="OrderDetails" count="0"/>
    <cacheHierarchy uniqueName="[Measures].[% Change AOS]" caption="% Change AOS" measure="1" displayFolder="" measureGroup="OrderDetails" count="0"/>
    <cacheHierarchy uniqueName="[Measures].[__XL_Count OrderDetails]" caption="__XL_Count OrderDetails" measure="1" displayFolder="" measureGroup="OrderDetail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14"/>
        </ext>
      </extLst>
    </cacheHierarchy>
    <cacheHierarchy uniqueName="[Measures].[Count of Customer]" caption="Count of Customer" measure="1" displayFolder="" measureGroup="OrderDetails" count="0" hidden="1">
      <extLst>
        <ext xmlns:x15="http://schemas.microsoft.com/office/spreadsheetml/2010/11/main" uri="{B97F6D7D-B522-45F9-BDA1-12C45D357490}">
          <x15:cacheHierarchy aggregatedColumn="8"/>
        </ext>
      </extLst>
    </cacheHierarchy>
  </cacheHierarchies>
  <kpis count="0"/>
  <dimensions count="3">
    <dimension name="Calendar" uniqueName="[Calendar]" caption="Calendar"/>
    <dimension measure="1" name="Measures" uniqueName="[Measures]" caption="Measures"/>
    <dimension name="OrderDetails" uniqueName="[OrderDetails]" caption="OrderDetails"/>
  </dimensions>
  <measureGroups count="2">
    <measureGroup name="Calendar" caption="Calendar"/>
    <measureGroup name="OrderDetails" caption="OrderDetails"/>
  </measureGroups>
  <maps count="3">
    <map measureGroup="0" dimension="0"/>
    <map measureGroup="1" dimension="0"/>
    <map measureGroup="1" dimension="2"/>
  </maps>
  <extLst>
    <ext xmlns:x14="http://schemas.microsoft.com/office/spreadsheetml/2009/9/main" uri="{725AE2AE-9491-48be-B2B4-4EB974FC3084}">
      <x14:pivotCacheDefinition pivotCacheId="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saveData="0" refreshedBy="Username" refreshedDate="42984.875" createdVersion="6"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3">
    <cacheField name="[OrderDetails].[Product].[Product]" caption="Product" numFmtId="0" hierarchy="12" level="1">
      <sharedItems count="5">
        <s v="Product 1"/>
        <s v="Product 2"/>
        <s v="Product 3"/>
        <s v="Product 4"/>
        <s v="Product 5"/>
      </sharedItems>
    </cacheField>
    <cacheField name="[Measures].[Sum of Revenue]" caption="Sum of Revenue" numFmtId="0" hierarchy="32" level="32767"/>
    <cacheField name="[OrderDetails].[Order Date].[Order Date]" caption="Order Date" numFmtId="0" hierarchy="9"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MMM-YYYY]" caption="MMM-YYYY" attribute="1" time="1" defaultMemberUniqueName="[Calendar].[MMM-YYYY].[All]" allUniqueName="[Calendar].[MMM-YYYY].[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Year]" caption="Year" attribute="1" time="1" defaultMemberUniqueName="[Calendar].[Year].[All]" allUniqueName="[Calendar].[Year].[All]" dimensionUniqueName="[Calendar]" displayFolder="" count="0" memberValueDatatype="20" unbalanced="0"/>
    <cacheHierarchy uniqueName="[OrderDetails].[Customer]" caption="Customer" attribute="1" defaultMemberUniqueName="[OrderDetails].[Customer].[All]" allUniqueName="[OrderDetails].[Customer].[All]" dimensionUniqueName="[OrderDetails]" displayFolder="" count="2" memberValueDatatype="130" unbalanced="0"/>
    <cacheHierarchy uniqueName="[OrderDetails].[Order Date]" caption="Order Date" attribute="1" time="1" defaultMemberUniqueName="[OrderDetails].[Order Date].[All]" allUniqueName="[OrderDetails].[Order Date].[All]" dimensionUniqueName="[OrderDetails]" displayFolder="" count="2" memberValueDatatype="7" unbalanced="0">
      <fieldsUsage count="2">
        <fieldUsage x="-1"/>
        <fieldUsage x="2"/>
      </fieldsUsage>
    </cacheHierarchy>
    <cacheHierarchy uniqueName="[OrderDetails].[Order Date (Month)]" caption="Order Date (Month)" attribute="1" defaultMemberUniqueName="[OrderDetails].[Order Date (Month)].[All]" allUniqueName="[OrderDetails].[Order Date (Month)].[All]" dimensionUniqueName="[OrderDetails]" displayFolder="" count="0" memberValueDatatype="130" unbalanced="0"/>
    <cacheHierarchy uniqueName="[OrderDetails].[Order ID]" caption="Order ID" attribute="1" defaultMemberUniqueName="[OrderDetails].[Order ID].[All]" allUniqueName="[OrderDetails].[Order ID].[All]" dimensionUniqueName="[OrderDetails]" displayFolder="" count="0" memberValueDatatype="130" unbalanced="0"/>
    <cacheHierarchy uniqueName="[OrderDetails].[Product]" caption="Product" attribute="1" defaultMemberUniqueName="[OrderDetails].[Product].[All]" allUniqueName="[OrderDetails].[Product].[All]" dimensionUniqueName="[OrderDetails]" displayFolder="" count="2" memberValueDatatype="130" unbalanced="0">
      <fieldsUsage count="2">
        <fieldUsage x="-1"/>
        <fieldUsage x="0"/>
      </fieldsUsage>
    </cacheHierarchy>
    <cacheHierarchy uniqueName="[OrderDetails].[Product Price]" caption="Product Price" attribute="1" defaultMemberUniqueName="[OrderDetails].[Product Price].[All]" allUniqueName="[OrderDetails].[Product Price].[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Details].[Column1]" caption="Column1" attribute="1" defaultMemberUniqueName="[OrderDetails].[Column1].[All]" allUniqueName="[OrderDetails].[Column1].[All]" dimensionUniqueName="[OrderDetails]" displayFolder="" count="0" memberValueDatatype="20" unbalanced="0" hidden="1"/>
    <cacheHierarchy uniqueName="[OrderDetails].[Order Date (Month Index)]" caption="Order Date (Month Index)" attribute="1" defaultMemberUniqueName="[OrderDetails].[Order Date (Month Index)].[All]" allUniqueName="[OrderDetails].[Order Date (Month Index)].[All]" dimensionUniqueName="[OrderDetails]" displayFolder="" count="0" memberValueDatatype="20" unbalanced="0" hidden="1"/>
    <cacheHierarchy uniqueName="[Measures].[Previous Month Quantity]" caption="Previous Month Quantity" measure="1" displayFolder="" measureGroup="OrderDetails" count="0"/>
    <cacheHierarchy uniqueName="[Measures].[Previous Month Revenue]" caption="Previous Month Revenue" measure="1" displayFolder="" measureGroup="OrderDetails" count="0"/>
    <cacheHierarchy uniqueName="[Measures].[Previous Month Orders]" caption="Previous Month Orders" measure="1" displayFolder="" measureGroup="OrderDetails" count="0"/>
    <cacheHierarchy uniqueName="[Measures].[% Change Revenue]" caption="% Change Revenue" measure="1" displayFolder="" measureGroup="OrderDetails" count="0"/>
    <cacheHierarchy uniqueName="[Measures].[Average Revenue Per Order]" caption="Average Revenue Per Order" measure="1" displayFolder="" measureGroup="OrderDetails" count="0"/>
    <cacheHierarchy uniqueName="[Measures].[% Change Orders]" caption="% Change Orders" measure="1" displayFolder="" measureGroup="OrderDetails" count="0"/>
    <cacheHierarchy uniqueName="[Measures].[Previous Month ARPO]" caption="Previous Month ARPO" measure="1" displayFolder="" measureGroup="OrderDetails" count="0"/>
    <cacheHierarchy uniqueName="[Measures].[% Change ARPO]" caption="% Change ARPO" measure="1" displayFolder="" measureGroup="OrderDetails" count="0"/>
    <cacheHierarchy uniqueName="[Measures].[Average Order Size]" caption="Average Order Size" measure="1" displayFolder="" measureGroup="OrderDetails" count="0"/>
    <cacheHierarchy uniqueName="[Measures].[Previous Month AOS]" caption="Previous Month AOS" measure="1" displayFolder="" measureGroup="OrderDetails" count="0"/>
    <cacheHierarchy uniqueName="[Measures].[% Change AOS]" caption="% Change AOS" measure="1" displayFolder="" measureGroup="OrderDetails" count="0"/>
    <cacheHierarchy uniqueName="[Measures].[__XL_Count OrderDetails]" caption="__XL_Count OrderDetails" measure="1" displayFolder="" measureGroup="OrderDetail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OrderDetails" count="0" oneField="1" hidden="1">
      <fieldsUsage count="1">
        <fieldUsage x="1"/>
      </fieldsUsage>
      <extLst>
        <ext xmlns:x15="http://schemas.microsoft.com/office/spreadsheetml/2010/11/main" uri="{B97F6D7D-B522-45F9-BDA1-12C45D357490}">
          <x15:cacheHierarchy aggregatedColumn="15"/>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14"/>
        </ext>
      </extLst>
    </cacheHierarchy>
    <cacheHierarchy uniqueName="[Measures].[Count of Customer]" caption="Count of Customer" measure="1" displayFolder="" measureGroup="OrderDetails" count="0" hidden="1">
      <extLst>
        <ext xmlns:x15="http://schemas.microsoft.com/office/spreadsheetml/2010/11/main" uri="{B97F6D7D-B522-45F9-BDA1-12C45D357490}">
          <x15:cacheHierarchy aggregatedColumn="8"/>
        </ext>
      </extLst>
    </cacheHierarchy>
  </cacheHierarchies>
  <kpis count="0"/>
  <dimensions count="3">
    <dimension name="Calendar" uniqueName="[Calendar]" caption="Calendar"/>
    <dimension measure="1" name="Measures" uniqueName="[Measures]" caption="Measures"/>
    <dimension name="OrderDetails" uniqueName="[OrderDetails]" caption="OrderDetails"/>
  </dimensions>
  <measureGroups count="2">
    <measureGroup name="Calendar" caption="Calendar"/>
    <measureGroup name="OrderDetails" caption="OrderDetails"/>
  </measureGroups>
  <maps count="3">
    <map measureGroup="0" dimension="0"/>
    <map measureGroup="1" dimension="0"/>
    <map measureGroup="1" dimension="2"/>
  </maps>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saveData="0" refreshedBy="Username" refreshedDate="42984.875000694446" createdVersion="6"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3">
    <cacheField name="[Measures].[Sum of Revenue]" caption="Sum of Revenue" numFmtId="0" hierarchy="32" level="32767"/>
    <cacheField name="[OrderDetails].[Customer].[Customer]" caption="Customer" numFmtId="0" hierarchy="8" level="1">
      <sharedItems count="5">
        <s v="Customer 1"/>
        <s v="Customer 2"/>
        <s v="Customer 3"/>
        <s v="Customer 4"/>
        <s v="Customer 5"/>
      </sharedItems>
    </cacheField>
    <cacheField name="[OrderDetails].[Order Date].[Order Date]" caption="Order Date" numFmtId="0" hierarchy="9" level="1">
      <sharedItems containsSemiMixedTypes="0" containsNonDate="0" containsString="0"/>
    </cacheField>
  </cacheFields>
  <cacheHierarchies count="38">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MMM-YYYY]" caption="MMM-YYYY" attribute="1" time="1" defaultMemberUniqueName="[Calendar].[MMM-YYYY].[All]" allUniqueName="[Calendar].[MMM-YYYY].[All]" dimensionUniqueName="[Calendar]" displayFolder="" count="0" memberValueDatatype="130" unbalanced="0"/>
    <cacheHierarchy uniqueName="[Calendar].[Month]" caption="Month" attribute="1" time="1" defaultMemberUniqueName="[Calendar].[Month].[All]" allUniqueName="[Calendar].[Month].[All]" dimensionUniqueName="[Calendar]" displayFolder="" count="0" memberValueDatatype="13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Year]" caption="Year" attribute="1" time="1" defaultMemberUniqueName="[Calendar].[Year].[All]" allUniqueName="[Calendar].[Year].[All]" dimensionUniqueName="[Calendar]" displayFolder="" count="0" memberValueDatatype="20" unbalanced="0"/>
    <cacheHierarchy uniqueName="[OrderDetails].[Customer]" caption="Customer" attribute="1" defaultMemberUniqueName="[OrderDetails].[Customer].[All]" allUniqueName="[OrderDetails].[Customer].[All]" dimensionUniqueName="[OrderDetails]" displayFolder="" count="2" memberValueDatatype="130" unbalanced="0">
      <fieldsUsage count="2">
        <fieldUsage x="-1"/>
        <fieldUsage x="1"/>
      </fieldsUsage>
    </cacheHierarchy>
    <cacheHierarchy uniqueName="[OrderDetails].[Order Date]" caption="Order Date" attribute="1" time="1" defaultMemberUniqueName="[OrderDetails].[Order Date].[All]" allUniqueName="[OrderDetails].[Order Date].[All]" dimensionUniqueName="[OrderDetails]" displayFolder="" count="2" memberValueDatatype="7" unbalanced="0">
      <fieldsUsage count="2">
        <fieldUsage x="-1"/>
        <fieldUsage x="2"/>
      </fieldsUsage>
    </cacheHierarchy>
    <cacheHierarchy uniqueName="[OrderDetails].[Order Date (Month)]" caption="Order Date (Month)" attribute="1" defaultMemberUniqueName="[OrderDetails].[Order Date (Month)].[All]" allUniqueName="[OrderDetails].[Order Date (Month)].[All]" dimensionUniqueName="[OrderDetails]" displayFolder="" count="0" memberValueDatatype="130" unbalanced="0"/>
    <cacheHierarchy uniqueName="[OrderDetails].[Order ID]" caption="Order ID" attribute="1" defaultMemberUniqueName="[OrderDetails].[Order ID].[All]" allUniqueName="[OrderDetails].[Order ID].[All]" dimensionUniqueName="[OrderDetails]" displayFolder="" count="0" memberValueDatatype="130" unbalanced="0"/>
    <cacheHierarchy uniqueName="[OrderDetails].[Product]" caption="Product" attribute="1" defaultMemberUniqueName="[OrderDetails].[Product].[All]" allUniqueName="[OrderDetails].[Product].[All]" dimensionUniqueName="[OrderDetails]" displayFolder="" count="2" memberValueDatatype="130" unbalanced="0"/>
    <cacheHierarchy uniqueName="[OrderDetails].[Product Price]" caption="Product Price" attribute="1" defaultMemberUniqueName="[OrderDetails].[Product Price].[All]" allUniqueName="[OrderDetails].[Product Price].[All]" dimensionUniqueName="[OrderDetails]" displayFolder="" count="0" memberValueDatatype="20" unbalanced="0"/>
    <cacheHierarchy uniqueName="[OrderDetails].[Quantity]" caption="Quantity" attribute="1" defaultMemberUniqueName="[OrderDetails].[Quantity].[All]" allUniqueName="[OrderDetails].[Quantity].[All]" dimensionUniqueName="[OrderDetails]" displayFolder="" count="0" memberValueDatatype="20" unbalanced="0"/>
    <cacheHierarchy uniqueName="[OrderDetails].[Revenue]" caption="Revenue" attribute="1" defaultMemberUniqueName="[OrderDetails].[Revenue].[All]" allUniqueName="[OrderDetails].[Revenue].[All]" dimensionUniqueName="[OrderDetails]" displayFolder="" count="0" memberValueDatatype="20" unbalanced="0"/>
    <cacheHierarchy uniqueName="[OrderDetails].[Column1]" caption="Column1" attribute="1" defaultMemberUniqueName="[OrderDetails].[Column1].[All]" allUniqueName="[OrderDetails].[Column1].[All]" dimensionUniqueName="[OrderDetails]" displayFolder="" count="0" memberValueDatatype="20" unbalanced="0" hidden="1"/>
    <cacheHierarchy uniqueName="[OrderDetails].[Order Date (Month Index)]" caption="Order Date (Month Index)" attribute="1" defaultMemberUniqueName="[OrderDetails].[Order Date (Month Index)].[All]" allUniqueName="[OrderDetails].[Order Date (Month Index)].[All]" dimensionUniqueName="[OrderDetails]" displayFolder="" count="0" memberValueDatatype="20" unbalanced="0" hidden="1"/>
    <cacheHierarchy uniqueName="[Measures].[Previous Month Quantity]" caption="Previous Month Quantity" measure="1" displayFolder="" measureGroup="OrderDetails" count="0"/>
    <cacheHierarchy uniqueName="[Measures].[Previous Month Revenue]" caption="Previous Month Revenue" measure="1" displayFolder="" measureGroup="OrderDetails" count="0"/>
    <cacheHierarchy uniqueName="[Measures].[Previous Month Orders]" caption="Previous Month Orders" measure="1" displayFolder="" measureGroup="OrderDetails" count="0"/>
    <cacheHierarchy uniqueName="[Measures].[% Change Revenue]" caption="% Change Revenue" measure="1" displayFolder="" measureGroup="OrderDetails" count="0"/>
    <cacheHierarchy uniqueName="[Measures].[Average Revenue Per Order]" caption="Average Revenue Per Order" measure="1" displayFolder="" measureGroup="OrderDetails" count="0"/>
    <cacheHierarchy uniqueName="[Measures].[% Change Orders]" caption="% Change Orders" measure="1" displayFolder="" measureGroup="OrderDetails" count="0"/>
    <cacheHierarchy uniqueName="[Measures].[Previous Month ARPO]" caption="Previous Month ARPO" measure="1" displayFolder="" measureGroup="OrderDetails" count="0"/>
    <cacheHierarchy uniqueName="[Measures].[% Change ARPO]" caption="% Change ARPO" measure="1" displayFolder="" measureGroup="OrderDetails" count="0"/>
    <cacheHierarchy uniqueName="[Measures].[Average Order Size]" caption="Average Order Size" measure="1" displayFolder="" measureGroup="OrderDetails" count="0"/>
    <cacheHierarchy uniqueName="[Measures].[Previous Month AOS]" caption="Previous Month AOS" measure="1" displayFolder="" measureGroup="OrderDetails" count="0"/>
    <cacheHierarchy uniqueName="[Measures].[% Change AOS]" caption="% Change AOS" measure="1" displayFolder="" measureGroup="OrderDetails" count="0"/>
    <cacheHierarchy uniqueName="[Measures].[__XL_Count OrderDetails]" caption="__XL_Count OrderDetails" measure="1" displayFolder="" measureGroup="OrderDetail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Sum of Revenue]" caption="Sum of Revenue" measure="1" displayFolder="" measureGroup="OrderDetails" count="0" oneField="1" hidden="1">
      <fieldsUsage count="1">
        <fieldUsage x="0"/>
      </fieldsUsage>
      <extLst>
        <ext xmlns:x15="http://schemas.microsoft.com/office/spreadsheetml/2010/11/main" uri="{B97F6D7D-B522-45F9-BDA1-12C45D357490}">
          <x15:cacheHierarchy aggregatedColumn="15"/>
        </ext>
      </extLst>
    </cacheHierarchy>
    <cacheHierarchy uniqueName="[Measures].[Distinct Count of Order ID]" caption="Distinct Count of Order ID" measure="1" displayFolder="" measureGroup="OrderDetails" count="0" hidden="1">
      <extLst>
        <ext xmlns:x15="http://schemas.microsoft.com/office/spreadsheetml/2010/11/main" uri="{B97F6D7D-B522-45F9-BDA1-12C45D357490}">
          <x15:cacheHierarchy aggregatedColumn="11"/>
        </ext>
      </extLst>
    </cacheHierarchy>
    <cacheHierarchy uniqueName="[Measures].[Count of Product]" caption="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Distinct Count of Product]" caption="Distinct Count of Product" measure="1" displayFolder="" measureGroup="OrderDetails"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OrderDetails" count="0" hidden="1">
      <extLst>
        <ext xmlns:x15="http://schemas.microsoft.com/office/spreadsheetml/2010/11/main" uri="{B97F6D7D-B522-45F9-BDA1-12C45D357490}">
          <x15:cacheHierarchy aggregatedColumn="14"/>
        </ext>
      </extLst>
    </cacheHierarchy>
    <cacheHierarchy uniqueName="[Measures].[Count of Customer]" caption="Count of Customer" measure="1" displayFolder="" measureGroup="OrderDetails" count="0" hidden="1">
      <extLst>
        <ext xmlns:x15="http://schemas.microsoft.com/office/spreadsheetml/2010/11/main" uri="{B97F6D7D-B522-45F9-BDA1-12C45D357490}">
          <x15:cacheHierarchy aggregatedColumn="8"/>
        </ext>
      </extLst>
    </cacheHierarchy>
  </cacheHierarchies>
  <kpis count="0"/>
  <dimensions count="3">
    <dimension name="Calendar" uniqueName="[Calendar]" caption="Calendar"/>
    <dimension measure="1" name="Measures" uniqueName="[Measures]" caption="Measures"/>
    <dimension name="OrderDetails" uniqueName="[OrderDetails]" caption="OrderDetails"/>
  </dimensions>
  <measureGroups count="2">
    <measureGroup name="Calendar" caption="Calendar"/>
    <measureGroup name="OrderDetails" caption="OrderDetails"/>
  </measureGroups>
  <maps count="3">
    <map measureGroup="0" dimension="0"/>
    <map measureGroup="1" dimension="0"/>
    <map measureGroup="1" dimension="2"/>
  </maps>
  <extLst>
    <ext xmlns:x14="http://schemas.microsoft.com/office/spreadsheetml/2009/9/main" uri="{725AE2AE-9491-48be-B2B4-4EB974FC3084}">
      <x14:pivotCacheDefinition pivotCacheId="2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1" cacheId="40"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2">
  <location ref="A1:B7" firstHeaderRow="1" firstDataRow="1" firstDataCol="1"/>
  <pivotFields count="3">
    <pivotField axis="axisRow" allDrilled="1" showAll="0" sortType="descending" dataSourceSort="1"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items count="1">
        <item t="default"/>
      </items>
    </pivotField>
  </pivotFields>
  <rowFields count="1">
    <field x="0"/>
  </rowFields>
  <rowItems count="6">
    <i>
      <x v="2"/>
    </i>
    <i>
      <x v="1"/>
    </i>
    <i>
      <x v="3"/>
    </i>
    <i>
      <x/>
    </i>
    <i>
      <x v="4"/>
    </i>
    <i t="grand">
      <x/>
    </i>
  </rowItems>
  <colItems count="1">
    <i/>
  </colItems>
  <dataFields count="1">
    <dataField name="Sum of Revenue" fld="1" baseField="0" baseItem="0"/>
  </dataFields>
  <chartFormats count="6">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s>
  <pivotHierarchies count="38">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filters count="1">
    <filter fld="2" type="dateBetween" evalOrder="-1" id="19" name="[OrderDetails].[Order Date]">
      <autoFilter ref="A1">
        <filterColumn colId="0">
          <customFilters and="1">
            <customFilter operator="greaterThanOrEqual" val="42644"/>
            <customFilter operator="lessThanOrEqual" val="42674"/>
          </customFilters>
        </filterColumn>
      </autoFilter>
      <extLst>
        <ext xmlns:x15="http://schemas.microsoft.com/office/spreadsheetml/2010/11/main" uri="{0605FD5F-26C8-4aeb-8148-2DB25E43C511}">
          <x15:pivotFilter useWholeDay="1"/>
        </ext>
      </extLst>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3">
        <x15:pivotRow count="1">
          <x15:c>
            <x15:v>1675800</x15:v>
          </x15:c>
        </x15:pivotRow>
        <x15:pivotRow count="1">
          <x15:c>
            <x15:v>1664000</x15:v>
          </x15:c>
        </x15:pivotRow>
        <x15:pivotRow count="1">
          <x15:c>
            <x15:v>1649000</x15:v>
          </x15:c>
        </x15:pivotRow>
        <x15:pivotRow count="1">
          <x15:c>
            <x15:v>1129500</x15:v>
          </x15:c>
        </x15:pivotRow>
        <x15:pivotRow count="1">
          <x15:c>
            <x15:v>1036500</x15:v>
          </x15:c>
        </x15:pivotRow>
        <x15:pivotRow count="1">
          <x15:c>
            <x15:v>7154800</x15:v>
          </x15:c>
        </x15:pivotRow>
      </x15:pivotTableData>
    </ext>
    <ext xmlns:x15="http://schemas.microsoft.com/office/spreadsheetml/2010/11/main" uri="{E67621CE-5B39-4880-91FE-76760E9C1902}">
      <x15:pivotTableUISettings>
        <x15:activeTabTopLevelEntity name="[OrderDetail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ChartTable2" cacheId="41"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4">
  <location ref="A1:B7" firstHeaderRow="1" firstDataRow="1" firstDataCol="1"/>
  <pivotFields count="3">
    <pivotField dataField="1" showAll="0"/>
    <pivotField axis="axisRow" allDrilled="1" showAll="0" sortType="descending" dataSourceSort="1"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items count="1">
        <item t="default"/>
      </items>
    </pivotField>
  </pivotFields>
  <rowFields count="1">
    <field x="1"/>
  </rowFields>
  <rowItems count="6">
    <i>
      <x v="1"/>
    </i>
    <i>
      <x/>
    </i>
    <i>
      <x v="3"/>
    </i>
    <i>
      <x v="2"/>
    </i>
    <i>
      <x v="4"/>
    </i>
    <i t="grand">
      <x/>
    </i>
  </rowItems>
  <colItems count="1">
    <i/>
  </colItems>
  <dataFields count="1">
    <dataField name="Sum of Revenue" fld="0" baseField="0" baseItem="0"/>
  </dataFields>
  <chartFormats count="8">
    <chartFormat chart="0"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3"/>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4"/>
          </reference>
        </references>
      </pivotArea>
    </chartFormat>
  </chartFormats>
  <pivotHierarchies count="38">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filters count="1">
    <filter fld="2" type="dateBetween" evalOrder="-1" id="19" name="[OrderDetails].[Order Date]">
      <autoFilter ref="A1">
        <filterColumn colId="0">
          <customFilters and="1">
            <customFilter operator="greaterThanOrEqual" val="42644"/>
            <customFilter operator="lessThanOrEqual" val="42674"/>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1">
        <x15:pivotRow count="1">
          <x15:c>
            <x15:v>1596400</x15:v>
          </x15:c>
        </x15:pivotRow>
        <x15:pivotRow count="1">
          <x15:c>
            <x15:v>1500600</x15:v>
          </x15:c>
        </x15:pivotRow>
        <x15:pivotRow count="1">
          <x15:c>
            <x15:v>1427800</x15:v>
          </x15:c>
        </x15:pivotRow>
        <x15:pivotRow count="1">
          <x15:c>
            <x15:v>1367800</x15:v>
          </x15:c>
        </x15:pivotRow>
        <x15:pivotRow count="1">
          <x15:c>
            <x15:v>1262200</x15:v>
          </x15:c>
        </x15:pivotRow>
        <x15:pivotRow count="1">
          <x15:c>
            <x15:v>7154800</x15:v>
          </x15:c>
        </x15:pivotRow>
      </x15:pivotTableData>
    </ext>
    <ext xmlns:x15="http://schemas.microsoft.com/office/spreadsheetml/2010/11/main" uri="{E67621CE-5B39-4880-91FE-76760E9C1902}">
      <x15:pivotTableUISettings>
        <x15:activeTabTopLevelEntity name="[OrderDetail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ChartTable3" cacheId="39"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3">
  <location ref="A1:B7" firstHeaderRow="1" firstDataRow="1" firstDataCol="1"/>
  <pivotFields count="3">
    <pivotField axis="axisRow" allDrilled="1" showAll="0" sortType="descending" dataSourceSort="1"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items count="1">
        <item t="default"/>
      </items>
    </pivotField>
  </pivotFields>
  <rowFields count="1">
    <field x="0"/>
  </rowFields>
  <rowItems count="6">
    <i>
      <x v="2"/>
    </i>
    <i>
      <x v="1"/>
    </i>
    <i>
      <x v="3"/>
    </i>
    <i>
      <x/>
    </i>
    <i>
      <x v="4"/>
    </i>
    <i t="grand">
      <x/>
    </i>
  </rowItems>
  <colItems count="1">
    <i/>
  </colItems>
  <dataFields count="1">
    <dataField name="Sum of Revenue" fld="1" baseField="0" baseItem="0"/>
  </dataFields>
  <chartFormats count="7">
    <chartFormat chart="0"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3"/>
          </reference>
        </references>
      </pivotArea>
    </chartFormat>
    <chartFormat chart="2" format="8">
      <pivotArea type="data" outline="0" fieldPosition="0">
        <references count="2">
          <reference field="4294967294" count="1" selected="0">
            <x v="0"/>
          </reference>
          <reference field="0" count="1" selected="0">
            <x v="0"/>
          </reference>
        </references>
      </pivotArea>
    </chartFormat>
    <chartFormat chart="2" format="9">
      <pivotArea type="data" outline="0" fieldPosition="0">
        <references count="2">
          <reference field="4294967294" count="1" selected="0">
            <x v="0"/>
          </reference>
          <reference field="0" count="1" selected="0">
            <x v="4"/>
          </reference>
        </references>
      </pivotArea>
    </chartFormat>
  </chartFormats>
  <pivotHierarchies count="38">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filters count="1">
    <filter fld="2" type="dateBetween" evalOrder="-1" id="19" name="[OrderDetails].[Order Date]">
      <autoFilter ref="A1">
        <filterColumn colId="0">
          <customFilters and="1">
            <customFilter operator="greaterThanOrEqual" val="42644"/>
            <customFilter operator="lessThanOrEqual" val="42674"/>
          </customFilters>
        </filterColumn>
      </autoFilter>
      <extLst>
        <ext xmlns:x15="http://schemas.microsoft.com/office/spreadsheetml/2010/11/main" uri="{0605FD5F-26C8-4aeb-8148-2DB25E43C511}">
          <x15:pivotFilter useWholeDay="1"/>
        </ext>
      </extLst>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92">
        <x15:pivotRow count="1">
          <x15:c>
            <x15:v>1675800</x15:v>
          </x15:c>
        </x15:pivotRow>
        <x15:pivotRow count="1">
          <x15:c>
            <x15:v>1664000</x15:v>
          </x15:c>
        </x15:pivotRow>
        <x15:pivotRow count="1">
          <x15:c>
            <x15:v>1649000</x15:v>
          </x15:c>
        </x15:pivotRow>
        <x15:pivotRow count="1">
          <x15:c>
            <x15:v>1129500</x15:v>
          </x15:c>
        </x15:pivotRow>
        <x15:pivotRow count="1">
          <x15:c>
            <x15:v>1036500</x15:v>
          </x15:c>
        </x15:pivotRow>
        <x15:pivotRow count="1">
          <x15:c>
            <x15:v>7154800</x15:v>
          </x15:c>
        </x15:pivotRow>
      </x15:pivotTableData>
    </ext>
    <ext xmlns:x15="http://schemas.microsoft.com/office/spreadsheetml/2010/11/main" uri="{E67621CE-5B39-4880-91FE-76760E9C1902}">
      <x15:pivotTableUISettings>
        <x15:activeTabTopLevelEntity name="[OrderDetail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ChartTable4" cacheId="38" applyNumberFormats="0" applyBorderFormats="0" applyFontFormats="0" applyPatternFormats="0" applyAlignmentFormats="0" applyWidthHeightFormats="1" dataCaption="Values" updatedVersion="6" minRefreshableVersion="5" useAutoFormatting="1" subtotalHiddenItems="1" itemPrintTitles="1" createdVersion="6" indent="0" outline="1" outlineData="1" multipleFieldFilters="0" chartFormat="5">
  <location ref="A1:B7" firstHeaderRow="1" firstDataRow="1" firstDataCol="1"/>
  <pivotFields count="3">
    <pivotField dataField="1" showAll="0"/>
    <pivotField axis="axisRow" allDrilled="1" showAll="0" sortType="descending" dataSourceSort="1"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items count="1">
        <item t="default"/>
      </items>
    </pivotField>
  </pivotFields>
  <rowFields count="1">
    <field x="1"/>
  </rowFields>
  <rowItems count="6">
    <i>
      <x v="1"/>
    </i>
    <i>
      <x/>
    </i>
    <i>
      <x v="3"/>
    </i>
    <i>
      <x v="2"/>
    </i>
    <i>
      <x v="4"/>
    </i>
    <i t="grand">
      <x/>
    </i>
  </rowItems>
  <colItems count="1">
    <i/>
  </colItems>
  <dataFields count="1">
    <dataField name="Sum of Revenue" fld="0" baseField="0" baseItem="0"/>
  </dataFields>
  <chartFormats count="9">
    <chartFormat chart="0"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1"/>
          </reference>
        </references>
      </pivotArea>
    </chartFormat>
    <chartFormat chart="4" format="8">
      <pivotArea type="data" outline="0" fieldPosition="0">
        <references count="2">
          <reference field="4294967294" count="1" selected="0">
            <x v="0"/>
          </reference>
          <reference field="1" count="1" selected="0">
            <x v="0"/>
          </reference>
        </references>
      </pivotArea>
    </chartFormat>
    <chartFormat chart="4" format="9">
      <pivotArea type="data" outline="0" fieldPosition="0">
        <references count="2">
          <reference field="4294967294" count="1" selected="0">
            <x v="0"/>
          </reference>
          <reference field="1" count="1" selected="0">
            <x v="3"/>
          </reference>
        </references>
      </pivotArea>
    </chartFormat>
    <chartFormat chart="4" format="10">
      <pivotArea type="data" outline="0" fieldPosition="0">
        <references count="2">
          <reference field="4294967294" count="1" selected="0">
            <x v="0"/>
          </reference>
          <reference field="1" count="1" selected="0">
            <x v="2"/>
          </reference>
        </references>
      </pivotArea>
    </chartFormat>
    <chartFormat chart="4" format="11">
      <pivotArea type="data" outline="0" fieldPosition="0">
        <references count="2">
          <reference field="4294967294" count="1" selected="0">
            <x v="0"/>
          </reference>
          <reference field="1" count="1" selected="0">
            <x v="4"/>
          </reference>
        </references>
      </pivotArea>
    </chartFormat>
  </chartFormats>
  <pivotHierarchies count="38">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filters count="1">
    <filter fld="2" type="dateBetween" evalOrder="-1" id="19" name="[OrderDetails].[Order Date]">
      <autoFilter ref="A1">
        <filterColumn colId="0">
          <customFilters and="1">
            <customFilter operator="greaterThanOrEqual" val="42644"/>
            <customFilter operator="lessThanOrEqual" val="42674"/>
          </customFilters>
        </filterColumn>
      </autoFilter>
      <extLst>
        <ext xmlns:x15="http://schemas.microsoft.com/office/spreadsheetml/2010/11/main" uri="{0605FD5F-26C8-4aeb-8148-2DB25E43C511}">
          <x15:pivotFilter useWholeDay="1"/>
        </ext>
      </extLst>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94">
        <x15:pivotRow count="1">
          <x15:c>
            <x15:v>1596400</x15:v>
          </x15:c>
        </x15:pivotRow>
        <x15:pivotRow count="1">
          <x15:c>
            <x15:v>1500600</x15:v>
          </x15:c>
        </x15:pivotRow>
        <x15:pivotRow count="1">
          <x15:c>
            <x15:v>1427800</x15:v>
          </x15:c>
        </x15:pivotRow>
        <x15:pivotRow count="1">
          <x15:c>
            <x15:v>1367800</x15:v>
          </x15:c>
        </x15:pivotRow>
        <x15:pivotRow count="1">
          <x15:c>
            <x15:v>1262200</x15:v>
          </x15:c>
        </x15:pivotRow>
        <x15:pivotRow count="1">
          <x15:c>
            <x15:v>7154800</x15:v>
          </x15:c>
        </x15:pivotRow>
      </x15:pivotTableData>
    </ext>
    <ext xmlns:x15="http://schemas.microsoft.com/office/spreadsheetml/2010/11/main" uri="{E67621CE-5B39-4880-91FE-76760E9C1902}">
      <x15:pivotTableUISettings>
        <x15:activeTabTopLevelEntity name="[OrderDetail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4" cacheId="35" applyNumberFormats="0" applyBorderFormats="0" applyFontFormats="0" applyPatternFormats="0" applyAlignmentFormats="0" applyWidthHeightFormats="1" dataCaption="Values" tag="43e46da6-5281-4f6a-b596-22ee110afd59" updatedVersion="6" minRefreshableVersion="5" useAutoFormatting="1" subtotalHiddenItems="1" itemPrintTitles="1" createdVersion="6" indent="0" outline="1" outlineData="1" multipleFieldFilters="0" chartFormat="1">
  <location ref="F2:I16" firstHeaderRow="0" firstDataRow="1" firstDataCol="1"/>
  <pivotFields count="6">
    <pivotField dataField="1" showAll="0"/>
    <pivotField dataField="1" showAll="0"/>
    <pivotField dataField="1" showAll="0"/>
    <pivotField axis="axisRow" allDrilled="1" showAll="0" dataSourceSort="1">
      <items count="2">
        <item c="1" x="0"/>
        <item t="default"/>
      </items>
    </pivotField>
    <pivotField axis="axisRow" allDrilled="1" showAll="0" dataSourceSort="1">
      <items count="13">
        <item c="1" x="0"/>
        <item c="1" x="1"/>
        <item c="1" x="2"/>
        <item c="1" x="3"/>
        <item c="1" x="4"/>
        <item c="1" x="5"/>
        <item c="1" x="6"/>
        <item c="1" x="7"/>
        <item c="1" x="8"/>
        <item c="1" x="9"/>
        <item c="1" x="10"/>
        <item c="1" x="11"/>
        <item t="default"/>
      </items>
    </pivotField>
    <pivotField axis="axisRow" showAll="0" dataSourceSort="1">
      <items count="1">
        <item t="default"/>
      </items>
    </pivotField>
  </pivotFields>
  <rowFields count="2">
    <field x="3"/>
    <field x="4"/>
  </rowFields>
  <rowItems count="14">
    <i>
      <x/>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name="Sum of Revenue" fld="0" baseField="0" baseItem="0"/>
    <dataField name="Distinct Count of Order ID" fld="1" subtotal="count" baseField="0" baseItem="0">
      <extLst>
        <ext xmlns:x15="http://schemas.microsoft.com/office/spreadsheetml/2010/11/main" uri="{FABC7310-3BB5-11E1-824E-6D434824019B}">
          <x15:dataField isCountDistinct="1"/>
        </ext>
      </extLst>
    </dataField>
    <dataField name="Sum of Quantity" fld="2"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s>
  <pivotHierarchies count="38">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OrderDetail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36" applyNumberFormats="0" applyBorderFormats="0" applyFontFormats="0" applyPatternFormats="0" applyAlignmentFormats="0" applyWidthHeightFormats="1" dataCaption="Values" tag="0c2799a0-200e-463d-b2e7-8ea1905c2257" updatedVersion="6" minRefreshableVersion="5" useAutoFormatting="1" itemPrintTitles="1" createdVersion="6" indent="0" outline="1" outlineData="1" multipleFieldFilters="0">
  <location ref="B3:H17" firstHeaderRow="1" firstDataRow="2" firstDataCol="1" rowPageCount="1" colPageCount="1"/>
  <pivotFields count="5">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defaultAttributeDrillState="1">
      <items count="8">
        <item x="0"/>
        <item x="1"/>
        <item x="2"/>
        <item x="3"/>
        <item x="4"/>
        <item x="5"/>
        <item x="6"/>
        <item t="default"/>
      </items>
    </pivotField>
    <pivotField axis="axisCol" allDrilled="1" showAll="0" dataSourceSort="1" defaultAttributeDrillState="1">
      <items count="6">
        <item x="0"/>
        <item x="1"/>
        <item x="2"/>
        <item x="3"/>
        <item x="4"/>
        <item t="default"/>
      </items>
    </pivotField>
    <pivotField axis="axisPage" allDrilled="1" showAll="0" dataSourceSort="1" defaultAttributeDrillState="1">
      <items count="1">
        <item t="default"/>
      </items>
    </pivotField>
    <pivotField dataField="1" showAll="0"/>
  </pivotFields>
  <rowFields count="2">
    <field x="0"/>
    <field x="1"/>
  </rowFields>
  <rowItems count="13">
    <i>
      <x/>
    </i>
    <i>
      <x v="1"/>
    </i>
    <i>
      <x v="2"/>
    </i>
    <i>
      <x v="3"/>
    </i>
    <i>
      <x v="4"/>
    </i>
    <i>
      <x v="5"/>
    </i>
    <i>
      <x v="6"/>
    </i>
    <i>
      <x v="7"/>
    </i>
    <i>
      <x v="8"/>
    </i>
    <i>
      <x v="9"/>
    </i>
    <i>
      <x v="10"/>
    </i>
    <i>
      <x v="11"/>
    </i>
    <i t="grand">
      <x/>
    </i>
  </rowItems>
  <colFields count="1">
    <field x="2"/>
  </colFields>
  <colItems count="6">
    <i>
      <x/>
    </i>
    <i>
      <x v="1"/>
    </i>
    <i>
      <x v="2"/>
    </i>
    <i>
      <x v="3"/>
    </i>
    <i>
      <x v="4"/>
    </i>
    <i t="grand">
      <x/>
    </i>
  </colItems>
  <pageFields count="1">
    <pageField fld="3" hier="12" name="[OrderDetails].[Product].[All]" cap="All"/>
  </pageFields>
  <dataFields count="1">
    <dataField name="Sum of Revenue" fld="4" baseField="0" baseItem="0"/>
  </dataFields>
  <pivotHierarchies count="38">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OrderDetail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2" cacheId="34" applyNumberFormats="0" applyBorderFormats="0" applyFontFormats="0" applyPatternFormats="0" applyAlignmentFormats="0" applyWidthHeightFormats="1" dataCaption="Values" tag="23863394-a73b-4b13-8820-72a6b5ef81af" updatedVersion="6" minRefreshableVersion="5" useAutoFormatting="1" subtotalHiddenItems="1" rowGrandTotals="0" colGrandTotals="0" itemPrintTitles="1" createdVersion="6" indent="0" outline="1" outlineData="1" multipleFieldFilters="0">
  <location ref="B3:F14" firstHeaderRow="0" firstDataRow="1" firstDataCol="1"/>
  <pivotFields count="6">
    <pivotField axis="axisRow" allDrilled="1" showAll="0" dataSourceSort="1" defaultAttributeDrillState="1">
      <items count="12">
        <item x="0"/>
        <item x="1"/>
        <item x="2"/>
        <item x="3"/>
        <item x="4"/>
        <item x="5"/>
        <item x="6"/>
        <item x="7"/>
        <item x="8"/>
        <item x="9"/>
        <item x="10"/>
        <item t="default"/>
      </items>
    </pivotField>
    <pivotField allDrilled="1" showAll="0" dataSourceSort="1" defaultAttributeDrillState="1">
      <items count="1">
        <item t="default"/>
      </items>
    </pivotField>
    <pivotField dataField="1" showAll="0"/>
    <pivotField dataField="1" showAll="0"/>
    <pivotField dataField="1" showAll="0"/>
    <pivotField dataField="1" showAll="0"/>
  </pivotFields>
  <rowFields count="1">
    <field x="0"/>
  </rowFields>
  <rowItems count="11">
    <i>
      <x/>
    </i>
    <i>
      <x v="1"/>
    </i>
    <i>
      <x v="2"/>
    </i>
    <i>
      <x v="3"/>
    </i>
    <i>
      <x v="4"/>
    </i>
    <i>
      <x v="5"/>
    </i>
    <i>
      <x v="6"/>
    </i>
    <i>
      <x v="7"/>
    </i>
    <i>
      <x v="8"/>
    </i>
    <i>
      <x v="9"/>
    </i>
    <i>
      <x v="10"/>
    </i>
  </rowItems>
  <colFields count="1">
    <field x="-2"/>
  </colFields>
  <colItems count="4">
    <i>
      <x/>
    </i>
    <i i="1">
      <x v="1"/>
    </i>
    <i i="2">
      <x v="2"/>
    </i>
    <i i="3">
      <x v="3"/>
    </i>
  </colItems>
  <dataFields count="4">
    <dataField fld="2" subtotal="count" baseField="0" baseItem="0"/>
    <dataField fld="5" subtotal="count" baseField="0" baseItem="0"/>
    <dataField fld="3" subtotal="count" baseField="0" baseItem="0"/>
    <dataField fld="4" subtotal="count" baseField="0" baseItem="0"/>
  </dataFields>
  <formats count="6">
    <format dxfId="5">
      <pivotArea outline="0" collapsedLevelsAreSubtotals="1" fieldPosition="0"/>
    </format>
    <format dxfId="4">
      <pivotArea outline="0" collapsedLevelsAreSubtotals="1" fieldPosition="0">
        <references count="1">
          <reference field="4294967294" count="1" selected="0">
            <x v="0"/>
          </reference>
        </references>
      </pivotArea>
    </format>
    <format dxfId="3">
      <pivotArea dataOnly="0" labelOnly="1" outline="0" fieldPosition="0">
        <references count="1">
          <reference field="4294967294" count="1">
            <x v="0"/>
          </reference>
        </references>
      </pivotArea>
    </format>
    <format dxfId="2">
      <pivotArea dataOnly="0" labelOnly="1" outline="0" fieldPosition="0">
        <references count="1">
          <reference field="4294967294" count="4">
            <x v="0"/>
            <x v="1"/>
            <x v="2"/>
            <x v="3"/>
          </reference>
        </references>
      </pivotArea>
    </format>
    <format dxfId="1">
      <pivotArea dataOnly="0" labelOnly="1" outline="0" fieldPosition="0">
        <references count="1">
          <reference field="4294967294" count="4">
            <x v="0"/>
            <x v="1"/>
            <x v="2"/>
            <x v="3"/>
          </reference>
        </references>
      </pivotArea>
    </format>
    <format dxfId="0">
      <pivotArea dataOnly="0" labelOnly="1" outline="0" fieldPosition="0">
        <references count="1">
          <reference field="4294967294" count="4">
            <x v="0"/>
            <x v="1"/>
            <x v="2"/>
            <x v="3"/>
          </reference>
        </references>
      </pivotArea>
    </format>
  </formats>
  <pivotHierarchies count="38">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dateBetween" evalOrder="-1" id="5" name="[OrderDetails].[Order Date]">
      <autoFilter ref="A1">
        <filterColumn colId="0">
          <customFilters and="1">
            <customFilter operator="greaterThanOrEqual" val="42644"/>
            <customFilter operator="lessThanOrEqual" val="42674"/>
          </customFilters>
        </filterColumn>
      </autoFilter>
      <extLst>
        <ext xmlns:x15="http://schemas.microsoft.com/office/spreadsheetml/2010/11/main" uri="{0605FD5F-26C8-4aeb-8148-2DB25E43C511}">
          <x15:pivotFilter useWholeDay="1"/>
        </ext>
      </extLst>
    </filter>
  </filters>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Details]"/>
        <x15:activeTabTopLevelEntity name="[Calenda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4" cacheId="33" applyNumberFormats="0" applyBorderFormats="0" applyFontFormats="0" applyPatternFormats="0" applyAlignmentFormats="0" applyWidthHeightFormats="1" dataCaption="Values" tag="be6f5a32-3d5f-4fe9-a946-2d0643794db1" updatedVersion="6" minRefreshableVersion="5" useAutoFormatting="1" subtotalHiddenItems="1" itemPrintTitles="1" createdVersion="6" indent="0" outline="1" outlineData="1" multipleFieldFilters="0" chartFormat="2">
  <location ref="F2:I16" firstHeaderRow="0" firstDataRow="1" firstDataCol="1"/>
  <pivotFields count="6">
    <pivotField axis="axisRow" allDrilled="1" showAll="0" dataSourceSort="1">
      <items count="2">
        <item c="1" x="0"/>
        <item t="default"/>
      </items>
    </pivotField>
    <pivotField axis="axisRow" allDrilled="1" showAll="0" dataSourceSort="1">
      <items count="13">
        <item c="1" x="0"/>
        <item c="1" x="1"/>
        <item c="1" x="2"/>
        <item c="1" x="3"/>
        <item c="1" x="4"/>
        <item c="1" x="5"/>
        <item c="1" x="6"/>
        <item c="1" x="7"/>
        <item c="1" x="8"/>
        <item c="1" x="9"/>
        <item c="1" x="10"/>
        <item c="1" x="11"/>
        <item t="default"/>
      </items>
    </pivotField>
    <pivotField axis="axisRow" showAll="0" dataSourceSort="1">
      <items count="1">
        <item t="default"/>
      </items>
    </pivotField>
    <pivotField dataField="1" showAll="0"/>
    <pivotField dataField="1" showAll="0"/>
    <pivotField dataField="1" showAll="0"/>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name="Sum of Revenue" fld="3" baseField="0" baseItem="0"/>
    <dataField name="Distinct Count of Order ID" fld="4" subtotal="count" baseField="0" baseItem="0">
      <extLst>
        <ext xmlns:x15="http://schemas.microsoft.com/office/spreadsheetml/2010/11/main" uri="{FABC7310-3BB5-11E1-824E-6D434824019B}">
          <x15:dataField isCountDistinct="1"/>
        </ext>
      </extLst>
    </dataField>
    <dataField name="Sum of Quantity"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2"/>
          </reference>
        </references>
      </pivotArea>
    </chartFormat>
    <chartFormat chart="1" format="5" series="1">
      <pivotArea type="data" outline="0" fieldPosition="0">
        <references count="1">
          <reference field="4294967294" count="1" selected="0">
            <x v="1"/>
          </reference>
        </references>
      </pivotArea>
    </chartFormat>
  </chartFormats>
  <pivotHierarchies count="38">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OrderDetails]"/>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1" sourceName="[OrderDetails].[Customer]">
  <pivotTables>
    <pivotTable tabId="10" name="PivotTable4"/>
    <pivotTable tabId="9" name="PivotTable2"/>
    <pivotTable tabId="4" name="PivotTable4"/>
    <pivotTable tabId="12" name="PivotTable1"/>
  </pivotTables>
  <data>
    <olap pivotCacheId="119">
      <levels count="2">
        <level uniqueName="[OrderDetails].[Customer].[(All)]" sourceCaption="(All)" count="0"/>
        <level uniqueName="[OrderDetails].[Customer].[Customer]" sourceCaption="Customer" count="5">
          <ranges>
            <range startItem="0">
              <i n="[OrderDetails].[Customer].&amp;[Customer 1]" c="Customer 1"/>
              <i n="[OrderDetails].[Customer].&amp;[Customer 2]" c="Customer 2"/>
              <i n="[OrderDetails].[Customer].&amp;[Customer 3]" c="Customer 3"/>
              <i n="[OrderDetails].[Customer].&amp;[Customer 4]" c="Customer 4"/>
              <i n="[OrderDetails].[Customer].&amp;[Customer 5]" c="Customer 5"/>
            </range>
          </ranges>
        </level>
      </levels>
      <selections count="1">
        <selection n="[OrderDetails].[Customer].[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4"/>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1" sourceName="[OrderDetails].[Product]">
  <pivotTables>
    <pivotTable tabId="10" name="PivotTable4"/>
    <pivotTable tabId="9" name="PivotTable2"/>
    <pivotTable tabId="4" name="PivotTable4"/>
    <pivotTable tabId="12" name="PivotTable1"/>
  </pivotTables>
  <data>
    <olap pivotCacheId="119">
      <levels count="2">
        <level uniqueName="[OrderDetails].[Product].[(All)]" sourceCaption="(All)" count="0"/>
        <level uniqueName="[OrderDetails].[Product].[Product]" sourceCaption="Product" count="5">
          <ranges>
            <range startItem="0">
              <i n="[OrderDetails].[Product].&amp;[Product 1]" c="Product 1"/>
              <i n="[OrderDetails].[Product].&amp;[Product 2]" c="Product 2"/>
              <i n="[OrderDetails].[Product].&amp;[Product 3]" c="Product 3"/>
              <i n="[OrderDetails].[Product].&amp;[Product 4]" c="Product 4"/>
              <i n="[OrderDetails].[Product].&amp;[Product 5]" c="Product 5"/>
            </range>
          </ranges>
        </level>
      </levels>
      <selections count="1">
        <selection n="[OrderDetails].[Product].[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4"/>
        <pivotTable tabId="4294967295" name="PivotChartTable3"/>
      </x15:slicerCachePivotTables>
    </x:ext>
    <x:ext xmlns:x15="http://schemas.microsoft.com/office/spreadsheetml/2010/11/main" uri="{470722E0-AACD-4C17-9CDC-17EF765DBC7E}">
      <x15:slicerCacheHideItemsWithNoData count="1">
        <x15:slicerCacheOlapLevelName uniqueName="[OrderDetails].[Product].[Product]"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ache="Slicer_Customer1" caption="Customer" level="1" rowHeight="241300"/>
  <slicer name="Product" cache="Slicer_Product1" caption="Product"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ustomer 1" cache="Slicer_Customer1" caption="Customer" level="1" rowHeight="241300"/>
  <slicer name="Product 1" cache="Slicer_Product1" caption="Product" level="1" rowHeight="241300"/>
</slicers>
</file>

<file path=xl/tables/table1.xml><?xml version="1.0" encoding="utf-8"?>
<table xmlns="http://schemas.openxmlformats.org/spreadsheetml/2006/main" id="1" name="OrderDetails" displayName="OrderDetails" ref="B2:I2999" totalsRowShown="0">
  <autoFilter ref="B2:I2999"/>
  <sortState ref="B3:I2999">
    <sortCondition ref="B2:B2999"/>
  </sortState>
  <tableColumns count="8">
    <tableColumn id="1" name="Order ID" dataDxfId="11"/>
    <tableColumn id="2" name="Product"/>
    <tableColumn id="3" name="Quantity"/>
    <tableColumn id="4" name="Product Price" dataDxfId="10" dataCellStyle="Currency"/>
    <tableColumn id="5" name="Customer" dataDxfId="9"/>
    <tableColumn id="6" name="Order Date" dataDxfId="8"/>
    <tableColumn id="7" name="Revenue" dataDxfId="7" dataCellStyle="Currency">
      <calculatedColumnFormula>OrderDetails[[#This Row],[Product Price]]*OrderDetails[[#This Row],[Quantity]]</calculatedColumnFormula>
    </tableColumn>
    <tableColumn id="8" name="Initial Order" dataDxfId="6"/>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1" sourceName="[Calendar].[Date]">
  <pivotTables>
    <pivotTable tabId="10" name="PivotTable4"/>
    <pivotTable tabId="9" name="PivotTable2"/>
    <pivotTable tabId="4" name="PivotTable4"/>
    <pivotTable tabId="12" name="PivotTable1"/>
    <pivotTable tabId="4294967295" name="PivotChartTable2"/>
    <pivotTable tabId="4294967295" name="PivotChartTable1"/>
    <pivotTable tabId="4294967295" name="PivotChartTable3"/>
    <pivotTable tabId="4294967295" name="PivotChartTable4"/>
  </pivotTables>
  <state minimalRefreshVersion="6" lastRefreshVersion="6" pivotCacheId="120" filterType="unknown">
    <bounds startDate="2016-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1" caption="Date" level="2" selectionLevel="2" scrollPosition="2016-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1" cache="Timeline_Date1" caption="Date" level="2" selectionLevel="2" scrollPosition="2016-01-01T00:00:00"/>
</timelines>
</file>

<file path=xl/worksheets/_rels/sheet1.xml.rels><?xml version="1.0" encoding="UTF-8" standalone="yes"?>
<Relationships xmlns="http://schemas.openxmlformats.org/package/2006/relationships"><Relationship Id="rId3" Type="http://schemas.openxmlformats.org/officeDocument/2006/relationships/hyperlink" Target="http://www.youtube.com/MsExcelOnlineLessons" TargetMode="External"/><Relationship Id="rId2" Type="http://schemas.openxmlformats.org/officeDocument/2006/relationships/hyperlink" Target="http://www.fb.com/groups/excelist" TargetMode="External"/><Relationship Id="rId1" Type="http://schemas.openxmlformats.org/officeDocument/2006/relationships/hyperlink" Target="http://www.fb.com/excel.lesson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excelist.a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5.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8.xml"/><Relationship Id="rId5" Type="http://schemas.microsoft.com/office/2011/relationships/timeline" Target="../timelines/timeline2.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4.xml"/><Relationship Id="rId2" Type="http://schemas.openxmlformats.org/officeDocument/2006/relationships/customProperty" Target="../customProperty1.bin"/><Relationship Id="rId1" Type="http://schemas.openxmlformats.org/officeDocument/2006/relationships/printerSettings" Target="../printerSettings/printerSettings5.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4.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CC33"/>
  </sheetPr>
  <dimension ref="A1:B9"/>
  <sheetViews>
    <sheetView showGridLines="0" tabSelected="1" zoomScale="180" zoomScaleNormal="180" workbookViewId="0"/>
  </sheetViews>
  <sheetFormatPr defaultRowHeight="15.75" x14ac:dyDescent="0.25"/>
  <cols>
    <col min="1" max="1" width="8.7109375" style="25" customWidth="1"/>
    <col min="2" max="2" width="32.85546875" style="28" customWidth="1"/>
    <col min="3" max="16384" width="9.140625" style="27"/>
  </cols>
  <sheetData>
    <row r="1" spans="1:2" ht="38.25" customHeight="1" x14ac:dyDescent="0.25">
      <c r="B1" s="26" t="s">
        <v>47</v>
      </c>
    </row>
    <row r="2" spans="1:2" ht="12.75" customHeight="1" x14ac:dyDescent="0.25"/>
    <row r="3" spans="1:2" ht="36" customHeight="1" x14ac:dyDescent="0.25">
      <c r="B3" s="29" t="s">
        <v>48</v>
      </c>
    </row>
    <row r="4" spans="1:2" ht="12.75" customHeight="1" x14ac:dyDescent="0.25">
      <c r="B4" s="30"/>
    </row>
    <row r="5" spans="1:2" ht="36" customHeight="1" x14ac:dyDescent="0.25">
      <c r="A5" s="31"/>
      <c r="B5" s="30" t="s">
        <v>49</v>
      </c>
    </row>
    <row r="6" spans="1:2" ht="12.75" customHeight="1" x14ac:dyDescent="0.25">
      <c r="B6" s="30"/>
    </row>
    <row r="7" spans="1:2" ht="36" customHeight="1" x14ac:dyDescent="0.25">
      <c r="B7" s="32" t="s">
        <v>50</v>
      </c>
    </row>
    <row r="8" spans="1:2" x14ac:dyDescent="0.25">
      <c r="B8" s="33"/>
    </row>
    <row r="9" spans="1:2" x14ac:dyDescent="0.25">
      <c r="B9" s="34"/>
    </row>
  </sheetData>
  <hyperlinks>
    <hyperlink ref="B3" r:id="rId1"/>
    <hyperlink ref="B5" r:id="rId2"/>
    <hyperlink ref="B7" r:id="rId3"/>
    <hyperlink ref="B1" r:id="rId4"/>
  </hyperlinks>
  <pageMargins left="0.7" right="0.7" top="0.75" bottom="0.75" header="0.3" footer="0.3"/>
  <pageSetup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I2999"/>
  <sheetViews>
    <sheetView workbookViewId="0">
      <selection activeCell="H4" sqref="H4"/>
    </sheetView>
  </sheetViews>
  <sheetFormatPr defaultRowHeight="15" x14ac:dyDescent="0.25"/>
  <cols>
    <col min="2" max="2" width="10.7109375" style="13" bestFit="1" customWidth="1"/>
    <col min="3" max="3" width="17.42578125" customWidth="1"/>
    <col min="4" max="4" width="12.140625" customWidth="1"/>
    <col min="5" max="5" width="16.28515625" style="12" customWidth="1"/>
    <col min="6" max="6" width="16.85546875" customWidth="1"/>
    <col min="7" max="7" width="19.7109375" style="18" customWidth="1"/>
    <col min="8" max="8" width="13.85546875" style="12" bestFit="1" customWidth="1"/>
    <col min="9" max="9" width="14" bestFit="1" customWidth="1"/>
  </cols>
  <sheetData>
    <row r="2" spans="2:9" x14ac:dyDescent="0.25">
      <c r="B2" s="13" t="s">
        <v>0</v>
      </c>
      <c r="C2" t="s">
        <v>1</v>
      </c>
      <c r="D2" t="s">
        <v>2</v>
      </c>
      <c r="E2" s="12" t="s">
        <v>8</v>
      </c>
      <c r="F2" t="s">
        <v>9</v>
      </c>
      <c r="G2" s="18" t="s">
        <v>10</v>
      </c>
      <c r="H2" s="12" t="s">
        <v>16</v>
      </c>
      <c r="I2" t="s">
        <v>31</v>
      </c>
    </row>
    <row r="3" spans="2:9" x14ac:dyDescent="0.25">
      <c r="B3" s="14">
        <v>1</v>
      </c>
      <c r="C3" t="s">
        <v>3</v>
      </c>
      <c r="D3">
        <v>5</v>
      </c>
      <c r="E3" s="12">
        <v>500</v>
      </c>
      <c r="F3" t="s">
        <v>24</v>
      </c>
      <c r="G3" s="18">
        <v>42518</v>
      </c>
      <c r="H3" s="12">
        <f>OrderDetails[[#This Row],[Product Price]]*OrderDetails[[#This Row],[Quantity]]</f>
        <v>2500</v>
      </c>
      <c r="I3" s="2">
        <v>1</v>
      </c>
    </row>
    <row r="4" spans="2:9" x14ac:dyDescent="0.25">
      <c r="B4" s="15">
        <v>1</v>
      </c>
      <c r="C4" t="s">
        <v>6</v>
      </c>
      <c r="D4">
        <v>2</v>
      </c>
      <c r="E4" s="12">
        <v>500</v>
      </c>
      <c r="F4" t="s">
        <v>24</v>
      </c>
      <c r="G4" s="18">
        <v>42518</v>
      </c>
      <c r="H4" s="12">
        <f>OrderDetails[[#This Row],[Product Price]]*OrderDetails[[#This Row],[Quantity]]</f>
        <v>1000</v>
      </c>
      <c r="I4" s="2">
        <v>1332</v>
      </c>
    </row>
    <row r="5" spans="2:9" x14ac:dyDescent="0.25">
      <c r="B5" s="15">
        <v>1</v>
      </c>
      <c r="C5" t="s">
        <v>5</v>
      </c>
      <c r="D5">
        <v>4</v>
      </c>
      <c r="E5" s="12">
        <v>800</v>
      </c>
      <c r="F5" t="s">
        <v>24</v>
      </c>
      <c r="G5" s="18">
        <v>42518</v>
      </c>
      <c r="H5" s="12">
        <f>OrderDetails[[#This Row],[Product Price]]*OrderDetails[[#This Row],[Quantity]]</f>
        <v>3200</v>
      </c>
      <c r="I5" s="2">
        <v>1861</v>
      </c>
    </row>
    <row r="6" spans="2:9" x14ac:dyDescent="0.25">
      <c r="B6" s="15">
        <v>1</v>
      </c>
      <c r="C6" t="s">
        <v>6</v>
      </c>
      <c r="D6">
        <v>5</v>
      </c>
      <c r="E6" s="12">
        <v>500</v>
      </c>
      <c r="F6" t="s">
        <v>24</v>
      </c>
      <c r="G6" s="18">
        <v>42518</v>
      </c>
      <c r="H6" s="12">
        <f>OrderDetails[[#This Row],[Product Price]]*OrderDetails[[#This Row],[Quantity]]</f>
        <v>2500</v>
      </c>
      <c r="I6" s="2">
        <v>2107</v>
      </c>
    </row>
    <row r="7" spans="2:9" x14ac:dyDescent="0.25">
      <c r="B7" s="15">
        <v>1</v>
      </c>
      <c r="C7" t="s">
        <v>3</v>
      </c>
      <c r="D7">
        <v>2</v>
      </c>
      <c r="E7" s="12">
        <v>500</v>
      </c>
      <c r="F7" t="s">
        <v>24</v>
      </c>
      <c r="G7" s="18">
        <v>42518</v>
      </c>
      <c r="H7" s="12">
        <f>OrderDetails[[#This Row],[Product Price]]*OrderDetails[[#This Row],[Quantity]]</f>
        <v>1000</v>
      </c>
      <c r="I7" s="2">
        <v>2479</v>
      </c>
    </row>
    <row r="8" spans="2:9" x14ac:dyDescent="0.25">
      <c r="B8" s="14">
        <v>2</v>
      </c>
      <c r="C8" t="s">
        <v>4</v>
      </c>
      <c r="D8">
        <v>5</v>
      </c>
      <c r="E8" s="12">
        <v>1000</v>
      </c>
      <c r="F8" t="s">
        <v>22</v>
      </c>
      <c r="G8" s="18">
        <v>42589</v>
      </c>
      <c r="H8" s="12">
        <f>OrderDetails[[#This Row],[Product Price]]*OrderDetails[[#This Row],[Quantity]]</f>
        <v>5000</v>
      </c>
      <c r="I8" s="2">
        <v>2</v>
      </c>
    </row>
    <row r="9" spans="2:9" x14ac:dyDescent="0.25">
      <c r="B9" s="15">
        <v>2</v>
      </c>
      <c r="C9" t="s">
        <v>4</v>
      </c>
      <c r="D9">
        <v>2</v>
      </c>
      <c r="E9" s="12">
        <v>1000</v>
      </c>
      <c r="F9" t="s">
        <v>22</v>
      </c>
      <c r="G9" s="18">
        <v>42589</v>
      </c>
      <c r="H9" s="12">
        <f>OrderDetails[[#This Row],[Product Price]]*OrderDetails[[#This Row],[Quantity]]</f>
        <v>2000</v>
      </c>
      <c r="I9" s="2">
        <v>2124</v>
      </c>
    </row>
    <row r="10" spans="2:9" x14ac:dyDescent="0.25">
      <c r="B10" s="14">
        <v>3</v>
      </c>
      <c r="C10" t="s">
        <v>3</v>
      </c>
      <c r="D10">
        <v>2</v>
      </c>
      <c r="E10" s="12">
        <v>500</v>
      </c>
      <c r="F10" t="s">
        <v>25</v>
      </c>
      <c r="G10" s="18">
        <v>42487</v>
      </c>
      <c r="H10" s="12">
        <f>OrderDetails[[#This Row],[Product Price]]*OrderDetails[[#This Row],[Quantity]]</f>
        <v>1000</v>
      </c>
      <c r="I10" s="2">
        <v>3</v>
      </c>
    </row>
    <row r="11" spans="2:9" x14ac:dyDescent="0.25">
      <c r="B11" s="15">
        <v>3</v>
      </c>
      <c r="C11" t="s">
        <v>4</v>
      </c>
      <c r="D11">
        <v>3</v>
      </c>
      <c r="E11" s="12">
        <v>1000</v>
      </c>
      <c r="F11" t="s">
        <v>25</v>
      </c>
      <c r="G11" s="18">
        <v>42487</v>
      </c>
      <c r="H11" s="12">
        <f>OrderDetails[[#This Row],[Product Price]]*OrderDetails[[#This Row],[Quantity]]</f>
        <v>3000</v>
      </c>
      <c r="I11" s="2">
        <v>1279</v>
      </c>
    </row>
    <row r="12" spans="2:9" x14ac:dyDescent="0.25">
      <c r="B12" s="15">
        <v>3</v>
      </c>
      <c r="C12" t="s">
        <v>5</v>
      </c>
      <c r="D12">
        <v>4</v>
      </c>
      <c r="E12" s="12">
        <v>800</v>
      </c>
      <c r="F12" t="s">
        <v>25</v>
      </c>
      <c r="G12" s="18">
        <v>42487</v>
      </c>
      <c r="H12" s="12">
        <f>OrderDetails[[#This Row],[Product Price]]*OrderDetails[[#This Row],[Quantity]]</f>
        <v>3200</v>
      </c>
      <c r="I12" s="2">
        <v>1404</v>
      </c>
    </row>
    <row r="13" spans="2:9" x14ac:dyDescent="0.25">
      <c r="B13" s="15">
        <v>3</v>
      </c>
      <c r="C13" t="s">
        <v>4</v>
      </c>
      <c r="D13">
        <v>2</v>
      </c>
      <c r="E13" s="12">
        <v>1000</v>
      </c>
      <c r="F13" t="s">
        <v>25</v>
      </c>
      <c r="G13" s="18">
        <v>42487</v>
      </c>
      <c r="H13" s="12">
        <f>OrderDetails[[#This Row],[Product Price]]*OrderDetails[[#This Row],[Quantity]]</f>
        <v>2000</v>
      </c>
      <c r="I13" s="2">
        <v>1892</v>
      </c>
    </row>
    <row r="14" spans="2:9" x14ac:dyDescent="0.25">
      <c r="B14" s="14">
        <v>4</v>
      </c>
      <c r="C14" t="s">
        <v>5</v>
      </c>
      <c r="D14">
        <v>2</v>
      </c>
      <c r="E14" s="12">
        <v>800</v>
      </c>
      <c r="F14" t="s">
        <v>22</v>
      </c>
      <c r="G14" s="18">
        <v>42579</v>
      </c>
      <c r="H14" s="12">
        <f>OrderDetails[[#This Row],[Product Price]]*OrderDetails[[#This Row],[Quantity]]</f>
        <v>1600</v>
      </c>
      <c r="I14" s="2">
        <v>4</v>
      </c>
    </row>
    <row r="15" spans="2:9" x14ac:dyDescent="0.25">
      <c r="B15" s="15">
        <v>4</v>
      </c>
      <c r="C15" t="s">
        <v>3</v>
      </c>
      <c r="D15">
        <v>2</v>
      </c>
      <c r="E15" s="12">
        <v>500</v>
      </c>
      <c r="F15" t="s">
        <v>22</v>
      </c>
      <c r="G15" s="18">
        <v>42579</v>
      </c>
      <c r="H15" s="12">
        <f>OrderDetails[[#This Row],[Product Price]]*OrderDetails[[#This Row],[Quantity]]</f>
        <v>1000</v>
      </c>
      <c r="I15" s="2">
        <v>1770</v>
      </c>
    </row>
    <row r="16" spans="2:9" x14ac:dyDescent="0.25">
      <c r="B16" s="15">
        <v>4</v>
      </c>
      <c r="C16" t="s">
        <v>6</v>
      </c>
      <c r="D16">
        <v>4</v>
      </c>
      <c r="E16" s="12">
        <v>500</v>
      </c>
      <c r="F16" t="s">
        <v>22</v>
      </c>
      <c r="G16" s="18">
        <v>42579</v>
      </c>
      <c r="H16" s="12">
        <f>OrderDetails[[#This Row],[Product Price]]*OrderDetails[[#This Row],[Quantity]]</f>
        <v>2000</v>
      </c>
      <c r="I16" s="2">
        <v>1996</v>
      </c>
    </row>
    <row r="17" spans="2:9" x14ac:dyDescent="0.25">
      <c r="B17" s="15">
        <v>4</v>
      </c>
      <c r="C17" t="s">
        <v>7</v>
      </c>
      <c r="D17">
        <v>4</v>
      </c>
      <c r="E17" s="12">
        <v>700</v>
      </c>
      <c r="F17" t="s">
        <v>22</v>
      </c>
      <c r="G17" s="18">
        <v>42579</v>
      </c>
      <c r="H17" s="12">
        <f>OrderDetails[[#This Row],[Product Price]]*OrderDetails[[#This Row],[Quantity]]</f>
        <v>2800</v>
      </c>
      <c r="I17" s="2">
        <v>2018</v>
      </c>
    </row>
    <row r="18" spans="2:9" x14ac:dyDescent="0.25">
      <c r="B18" s="15">
        <v>4</v>
      </c>
      <c r="C18" t="s">
        <v>4</v>
      </c>
      <c r="D18">
        <v>5</v>
      </c>
      <c r="E18" s="12">
        <v>1000</v>
      </c>
      <c r="F18" t="s">
        <v>22</v>
      </c>
      <c r="G18" s="18">
        <v>42579</v>
      </c>
      <c r="H18" s="12">
        <f>OrderDetails[[#This Row],[Product Price]]*OrderDetails[[#This Row],[Quantity]]</f>
        <v>5000</v>
      </c>
      <c r="I18" s="2">
        <v>2433</v>
      </c>
    </row>
    <row r="19" spans="2:9" x14ac:dyDescent="0.25">
      <c r="B19" s="15">
        <v>4</v>
      </c>
      <c r="C19" t="s">
        <v>4</v>
      </c>
      <c r="D19">
        <v>4</v>
      </c>
      <c r="E19" s="12">
        <v>1000</v>
      </c>
      <c r="F19" t="s">
        <v>22</v>
      </c>
      <c r="G19" s="18">
        <v>42579</v>
      </c>
      <c r="H19" s="12">
        <f>OrderDetails[[#This Row],[Product Price]]*OrderDetails[[#This Row],[Quantity]]</f>
        <v>4000</v>
      </c>
      <c r="I19" s="2">
        <v>2595</v>
      </c>
    </row>
    <row r="20" spans="2:9" x14ac:dyDescent="0.25">
      <c r="B20" s="15">
        <v>4</v>
      </c>
      <c r="C20" t="s">
        <v>3</v>
      </c>
      <c r="D20">
        <v>5</v>
      </c>
      <c r="E20" s="12">
        <v>500</v>
      </c>
      <c r="F20" t="s">
        <v>22</v>
      </c>
      <c r="G20" s="18">
        <v>42579</v>
      </c>
      <c r="H20" s="12">
        <f>OrderDetails[[#This Row],[Product Price]]*OrderDetails[[#This Row],[Quantity]]</f>
        <v>2500</v>
      </c>
      <c r="I20" s="2">
        <v>2744</v>
      </c>
    </row>
    <row r="21" spans="2:9" x14ac:dyDescent="0.25">
      <c r="B21" s="14">
        <v>5</v>
      </c>
      <c r="C21" t="s">
        <v>6</v>
      </c>
      <c r="D21">
        <v>4</v>
      </c>
      <c r="E21" s="12">
        <v>500</v>
      </c>
      <c r="F21" t="s">
        <v>22</v>
      </c>
      <c r="G21" s="18">
        <v>42583</v>
      </c>
      <c r="H21" s="12">
        <f>OrderDetails[[#This Row],[Product Price]]*OrderDetails[[#This Row],[Quantity]]</f>
        <v>2000</v>
      </c>
      <c r="I21" s="2">
        <v>5</v>
      </c>
    </row>
    <row r="22" spans="2:9" x14ac:dyDescent="0.25">
      <c r="B22" s="14">
        <v>6</v>
      </c>
      <c r="C22" t="s">
        <v>4</v>
      </c>
      <c r="D22">
        <v>3</v>
      </c>
      <c r="E22" s="12">
        <v>1000</v>
      </c>
      <c r="F22" t="s">
        <v>22</v>
      </c>
      <c r="G22" s="18">
        <v>42624</v>
      </c>
      <c r="H22" s="12">
        <f>OrderDetails[[#This Row],[Product Price]]*OrderDetails[[#This Row],[Quantity]]</f>
        <v>3000</v>
      </c>
      <c r="I22" s="2">
        <v>6</v>
      </c>
    </row>
    <row r="23" spans="2:9" x14ac:dyDescent="0.25">
      <c r="B23" s="15">
        <v>6</v>
      </c>
      <c r="C23" t="s">
        <v>3</v>
      </c>
      <c r="D23">
        <v>5</v>
      </c>
      <c r="E23" s="12">
        <v>500</v>
      </c>
      <c r="F23" t="s">
        <v>22</v>
      </c>
      <c r="G23" s="18">
        <v>42624</v>
      </c>
      <c r="H23" s="12">
        <f>OrderDetails[[#This Row],[Product Price]]*OrderDetails[[#This Row],[Quantity]]</f>
        <v>2500</v>
      </c>
      <c r="I23" s="2">
        <v>1065</v>
      </c>
    </row>
    <row r="24" spans="2:9" x14ac:dyDescent="0.25">
      <c r="B24" s="14">
        <v>7</v>
      </c>
      <c r="C24" t="s">
        <v>7</v>
      </c>
      <c r="D24">
        <v>4</v>
      </c>
      <c r="E24" s="12">
        <v>700</v>
      </c>
      <c r="F24" t="s">
        <v>26</v>
      </c>
      <c r="G24" s="18">
        <v>42597</v>
      </c>
      <c r="H24" s="12">
        <f>OrderDetails[[#This Row],[Product Price]]*OrderDetails[[#This Row],[Quantity]]</f>
        <v>2800</v>
      </c>
      <c r="I24" s="2">
        <v>7</v>
      </c>
    </row>
    <row r="25" spans="2:9" x14ac:dyDescent="0.25">
      <c r="B25" s="15">
        <v>7</v>
      </c>
      <c r="C25" t="s">
        <v>7</v>
      </c>
      <c r="D25">
        <v>4</v>
      </c>
      <c r="E25" s="12">
        <v>700</v>
      </c>
      <c r="F25" t="s">
        <v>26</v>
      </c>
      <c r="G25" s="18">
        <v>42597</v>
      </c>
      <c r="H25" s="12">
        <f>OrderDetails[[#This Row],[Product Price]]*OrderDetails[[#This Row],[Quantity]]</f>
        <v>2800</v>
      </c>
      <c r="I25" s="2">
        <v>2787</v>
      </c>
    </row>
    <row r="26" spans="2:9" x14ac:dyDescent="0.25">
      <c r="B26" s="14">
        <v>8</v>
      </c>
      <c r="C26" t="s">
        <v>7</v>
      </c>
      <c r="D26">
        <v>3</v>
      </c>
      <c r="E26" s="12">
        <v>700</v>
      </c>
      <c r="F26" t="s">
        <v>24</v>
      </c>
      <c r="G26" s="18">
        <v>42705</v>
      </c>
      <c r="H26" s="12">
        <f>OrderDetails[[#This Row],[Product Price]]*OrderDetails[[#This Row],[Quantity]]</f>
        <v>2100</v>
      </c>
      <c r="I26" s="2">
        <v>8</v>
      </c>
    </row>
    <row r="27" spans="2:9" x14ac:dyDescent="0.25">
      <c r="B27" s="15">
        <v>8</v>
      </c>
      <c r="C27" t="s">
        <v>4</v>
      </c>
      <c r="D27">
        <v>5</v>
      </c>
      <c r="E27" s="12">
        <v>1000</v>
      </c>
      <c r="F27" t="s">
        <v>24</v>
      </c>
      <c r="G27" s="18">
        <v>42705</v>
      </c>
      <c r="H27" s="12">
        <f>OrderDetails[[#This Row],[Product Price]]*OrderDetails[[#This Row],[Quantity]]</f>
        <v>5000</v>
      </c>
      <c r="I27" s="2">
        <v>2212</v>
      </c>
    </row>
    <row r="28" spans="2:9" x14ac:dyDescent="0.25">
      <c r="B28" s="14">
        <v>9</v>
      </c>
      <c r="C28" t="s">
        <v>3</v>
      </c>
      <c r="D28">
        <v>5</v>
      </c>
      <c r="E28" s="12">
        <v>500</v>
      </c>
      <c r="F28" t="s">
        <v>22</v>
      </c>
      <c r="G28" s="18">
        <v>42714</v>
      </c>
      <c r="H28" s="12">
        <f>OrderDetails[[#This Row],[Product Price]]*OrderDetails[[#This Row],[Quantity]]</f>
        <v>2500</v>
      </c>
      <c r="I28" s="2">
        <v>9</v>
      </c>
    </row>
    <row r="29" spans="2:9" x14ac:dyDescent="0.25">
      <c r="B29" s="15">
        <v>9</v>
      </c>
      <c r="C29" t="s">
        <v>4</v>
      </c>
      <c r="D29">
        <v>5</v>
      </c>
      <c r="E29" s="12">
        <v>1000</v>
      </c>
      <c r="F29" t="s">
        <v>22</v>
      </c>
      <c r="G29" s="18">
        <v>42714</v>
      </c>
      <c r="H29" s="12">
        <f>OrderDetails[[#This Row],[Product Price]]*OrderDetails[[#This Row],[Quantity]]</f>
        <v>5000</v>
      </c>
      <c r="I29" s="2">
        <v>2554</v>
      </c>
    </row>
    <row r="30" spans="2:9" x14ac:dyDescent="0.25">
      <c r="B30" s="14">
        <v>10</v>
      </c>
      <c r="C30" t="s">
        <v>5</v>
      </c>
      <c r="D30">
        <v>4</v>
      </c>
      <c r="E30" s="12">
        <v>800</v>
      </c>
      <c r="F30" t="s">
        <v>23</v>
      </c>
      <c r="G30" s="18">
        <v>42698</v>
      </c>
      <c r="H30" s="12">
        <f>OrderDetails[[#This Row],[Product Price]]*OrderDetails[[#This Row],[Quantity]]</f>
        <v>3200</v>
      </c>
      <c r="I30" s="2">
        <v>10</v>
      </c>
    </row>
    <row r="31" spans="2:9" x14ac:dyDescent="0.25">
      <c r="B31" s="15">
        <v>10</v>
      </c>
      <c r="C31" t="s">
        <v>3</v>
      </c>
      <c r="D31">
        <v>5</v>
      </c>
      <c r="E31" s="12">
        <v>500</v>
      </c>
      <c r="F31" t="s">
        <v>23</v>
      </c>
      <c r="G31" s="18">
        <v>42698</v>
      </c>
      <c r="H31" s="12">
        <f>OrderDetails[[#This Row],[Product Price]]*OrderDetails[[#This Row],[Quantity]]</f>
        <v>2500</v>
      </c>
      <c r="I31" s="2">
        <v>1555</v>
      </c>
    </row>
    <row r="32" spans="2:9" x14ac:dyDescent="0.25">
      <c r="B32" s="15">
        <v>10</v>
      </c>
      <c r="C32" t="s">
        <v>3</v>
      </c>
      <c r="D32">
        <v>4</v>
      </c>
      <c r="E32" s="12">
        <v>500</v>
      </c>
      <c r="F32" t="s">
        <v>23</v>
      </c>
      <c r="G32" s="18">
        <v>42698</v>
      </c>
      <c r="H32" s="12">
        <f>OrderDetails[[#This Row],[Product Price]]*OrderDetails[[#This Row],[Quantity]]</f>
        <v>2000</v>
      </c>
      <c r="I32" s="2">
        <v>1724</v>
      </c>
    </row>
    <row r="33" spans="2:9" x14ac:dyDescent="0.25">
      <c r="B33" s="15">
        <v>10</v>
      </c>
      <c r="C33" t="s">
        <v>6</v>
      </c>
      <c r="D33">
        <v>4</v>
      </c>
      <c r="E33" s="12">
        <v>500</v>
      </c>
      <c r="F33" t="s">
        <v>23</v>
      </c>
      <c r="G33" s="18">
        <v>42698</v>
      </c>
      <c r="H33" s="12">
        <f>OrderDetails[[#This Row],[Product Price]]*OrderDetails[[#This Row],[Quantity]]</f>
        <v>2000</v>
      </c>
      <c r="I33" s="2">
        <v>2738</v>
      </c>
    </row>
    <row r="34" spans="2:9" x14ac:dyDescent="0.25">
      <c r="B34" s="15">
        <v>10</v>
      </c>
      <c r="C34" t="s">
        <v>7</v>
      </c>
      <c r="D34">
        <v>2</v>
      </c>
      <c r="E34" s="12">
        <v>700</v>
      </c>
      <c r="F34" t="s">
        <v>23</v>
      </c>
      <c r="G34" s="18">
        <v>42698</v>
      </c>
      <c r="H34" s="12">
        <f>OrderDetails[[#This Row],[Product Price]]*OrderDetails[[#This Row],[Quantity]]</f>
        <v>1400</v>
      </c>
      <c r="I34" s="2">
        <v>2936</v>
      </c>
    </row>
    <row r="35" spans="2:9" x14ac:dyDescent="0.25">
      <c r="B35" s="14">
        <v>11</v>
      </c>
      <c r="C35" t="s">
        <v>5</v>
      </c>
      <c r="D35">
        <v>4</v>
      </c>
      <c r="E35" s="12">
        <v>800</v>
      </c>
      <c r="F35" t="s">
        <v>22</v>
      </c>
      <c r="G35" s="18">
        <v>42606</v>
      </c>
      <c r="H35" s="12">
        <f>OrderDetails[[#This Row],[Product Price]]*OrderDetails[[#This Row],[Quantity]]</f>
        <v>3200</v>
      </c>
      <c r="I35" s="2">
        <v>11</v>
      </c>
    </row>
    <row r="36" spans="2:9" x14ac:dyDescent="0.25">
      <c r="B36" s="15">
        <v>11</v>
      </c>
      <c r="C36" t="s">
        <v>5</v>
      </c>
      <c r="D36">
        <v>4</v>
      </c>
      <c r="E36" s="12">
        <v>800</v>
      </c>
      <c r="F36" t="s">
        <v>22</v>
      </c>
      <c r="G36" s="18">
        <v>42606</v>
      </c>
      <c r="H36" s="12">
        <f>OrderDetails[[#This Row],[Product Price]]*OrderDetails[[#This Row],[Quantity]]</f>
        <v>3200</v>
      </c>
      <c r="I36" s="2">
        <v>2019</v>
      </c>
    </row>
    <row r="37" spans="2:9" x14ac:dyDescent="0.25">
      <c r="B37" s="15">
        <v>11</v>
      </c>
      <c r="C37" t="s">
        <v>6</v>
      </c>
      <c r="D37">
        <v>2</v>
      </c>
      <c r="E37" s="12">
        <v>500</v>
      </c>
      <c r="F37" t="s">
        <v>22</v>
      </c>
      <c r="G37" s="18">
        <v>42606</v>
      </c>
      <c r="H37" s="12">
        <f>OrderDetails[[#This Row],[Product Price]]*OrderDetails[[#This Row],[Quantity]]</f>
        <v>1000</v>
      </c>
      <c r="I37" s="2">
        <v>2405</v>
      </c>
    </row>
    <row r="38" spans="2:9" x14ac:dyDescent="0.25">
      <c r="B38" s="15">
        <v>11</v>
      </c>
      <c r="C38" t="s">
        <v>4</v>
      </c>
      <c r="D38">
        <v>5</v>
      </c>
      <c r="E38" s="12">
        <v>1000</v>
      </c>
      <c r="F38" t="s">
        <v>22</v>
      </c>
      <c r="G38" s="18">
        <v>42606</v>
      </c>
      <c r="H38" s="12">
        <f>OrderDetails[[#This Row],[Product Price]]*OrderDetails[[#This Row],[Quantity]]</f>
        <v>5000</v>
      </c>
      <c r="I38" s="2">
        <v>2639</v>
      </c>
    </row>
    <row r="39" spans="2:9" x14ac:dyDescent="0.25">
      <c r="B39" s="15">
        <v>11</v>
      </c>
      <c r="C39" t="s">
        <v>6</v>
      </c>
      <c r="D39">
        <v>3</v>
      </c>
      <c r="E39" s="12">
        <v>500</v>
      </c>
      <c r="F39" t="s">
        <v>22</v>
      </c>
      <c r="G39" s="18">
        <v>42606</v>
      </c>
      <c r="H39" s="12">
        <f>OrderDetails[[#This Row],[Product Price]]*OrderDetails[[#This Row],[Quantity]]</f>
        <v>1500</v>
      </c>
      <c r="I39" s="2">
        <v>2688</v>
      </c>
    </row>
    <row r="40" spans="2:9" x14ac:dyDescent="0.25">
      <c r="B40" s="14">
        <v>12</v>
      </c>
      <c r="C40" t="s">
        <v>7</v>
      </c>
      <c r="D40">
        <v>5</v>
      </c>
      <c r="E40" s="12">
        <v>700</v>
      </c>
      <c r="F40" t="s">
        <v>23</v>
      </c>
      <c r="G40" s="18">
        <v>42542</v>
      </c>
      <c r="H40" s="12">
        <f>OrderDetails[[#This Row],[Product Price]]*OrderDetails[[#This Row],[Quantity]]</f>
        <v>3500</v>
      </c>
      <c r="I40" s="2">
        <v>12</v>
      </c>
    </row>
    <row r="41" spans="2:9" x14ac:dyDescent="0.25">
      <c r="B41" s="15">
        <v>12</v>
      </c>
      <c r="C41" t="s">
        <v>5</v>
      </c>
      <c r="D41">
        <v>4</v>
      </c>
      <c r="E41" s="12">
        <v>800</v>
      </c>
      <c r="F41" t="s">
        <v>23</v>
      </c>
      <c r="G41" s="18">
        <v>42542</v>
      </c>
      <c r="H41" s="12">
        <f>OrderDetails[[#This Row],[Product Price]]*OrderDetails[[#This Row],[Quantity]]</f>
        <v>3200</v>
      </c>
      <c r="I41" s="2">
        <v>1167</v>
      </c>
    </row>
    <row r="42" spans="2:9" x14ac:dyDescent="0.25">
      <c r="B42" s="15">
        <v>12</v>
      </c>
      <c r="C42" t="s">
        <v>3</v>
      </c>
      <c r="D42">
        <v>2</v>
      </c>
      <c r="E42" s="12">
        <v>500</v>
      </c>
      <c r="F42" t="s">
        <v>23</v>
      </c>
      <c r="G42" s="18">
        <v>42542</v>
      </c>
      <c r="H42" s="12">
        <f>OrderDetails[[#This Row],[Product Price]]*OrderDetails[[#This Row],[Quantity]]</f>
        <v>1000</v>
      </c>
      <c r="I42" s="2">
        <v>2577</v>
      </c>
    </row>
    <row r="43" spans="2:9" x14ac:dyDescent="0.25">
      <c r="B43" s="14">
        <v>13</v>
      </c>
      <c r="C43" t="s">
        <v>7</v>
      </c>
      <c r="D43">
        <v>2</v>
      </c>
      <c r="E43" s="12">
        <v>700</v>
      </c>
      <c r="F43" t="s">
        <v>25</v>
      </c>
      <c r="G43" s="18">
        <v>42455</v>
      </c>
      <c r="H43" s="12">
        <f>OrderDetails[[#This Row],[Product Price]]*OrderDetails[[#This Row],[Quantity]]</f>
        <v>1400</v>
      </c>
      <c r="I43" s="2">
        <v>13</v>
      </c>
    </row>
    <row r="44" spans="2:9" x14ac:dyDescent="0.25">
      <c r="B44" s="15">
        <v>13</v>
      </c>
      <c r="C44" t="s">
        <v>3</v>
      </c>
      <c r="D44">
        <v>4</v>
      </c>
      <c r="E44" s="12">
        <v>500</v>
      </c>
      <c r="F44" t="s">
        <v>25</v>
      </c>
      <c r="G44" s="18">
        <v>42455</v>
      </c>
      <c r="H44" s="12">
        <f>OrderDetails[[#This Row],[Product Price]]*OrderDetails[[#This Row],[Quantity]]</f>
        <v>2000</v>
      </c>
      <c r="I44" s="2">
        <v>1297</v>
      </c>
    </row>
    <row r="45" spans="2:9" x14ac:dyDescent="0.25">
      <c r="B45" s="15">
        <v>13</v>
      </c>
      <c r="C45" t="s">
        <v>7</v>
      </c>
      <c r="D45">
        <v>3</v>
      </c>
      <c r="E45" s="12">
        <v>700</v>
      </c>
      <c r="F45" t="s">
        <v>25</v>
      </c>
      <c r="G45" s="18">
        <v>42455</v>
      </c>
      <c r="H45" s="12">
        <f>OrderDetails[[#This Row],[Product Price]]*OrderDetails[[#This Row],[Quantity]]</f>
        <v>2100</v>
      </c>
      <c r="I45" s="2">
        <v>2513</v>
      </c>
    </row>
    <row r="46" spans="2:9" x14ac:dyDescent="0.25">
      <c r="B46" s="14">
        <v>14</v>
      </c>
      <c r="C46" t="s">
        <v>6</v>
      </c>
      <c r="D46">
        <v>5</v>
      </c>
      <c r="E46" s="12">
        <v>500</v>
      </c>
      <c r="F46" t="s">
        <v>25</v>
      </c>
      <c r="G46" s="18">
        <v>42534</v>
      </c>
      <c r="H46" s="12">
        <f>OrderDetails[[#This Row],[Product Price]]*OrderDetails[[#This Row],[Quantity]]</f>
        <v>2500</v>
      </c>
      <c r="I46" s="2">
        <v>14</v>
      </c>
    </row>
    <row r="47" spans="2:9" x14ac:dyDescent="0.25">
      <c r="B47" s="15">
        <v>14</v>
      </c>
      <c r="C47" t="s">
        <v>7</v>
      </c>
      <c r="D47">
        <v>2</v>
      </c>
      <c r="E47" s="12">
        <v>700</v>
      </c>
      <c r="F47" t="s">
        <v>25</v>
      </c>
      <c r="G47" s="18">
        <v>42534</v>
      </c>
      <c r="H47" s="12">
        <f>OrderDetails[[#This Row],[Product Price]]*OrderDetails[[#This Row],[Quantity]]</f>
        <v>1400</v>
      </c>
      <c r="I47" s="2">
        <v>1772</v>
      </c>
    </row>
    <row r="48" spans="2:9" x14ac:dyDescent="0.25">
      <c r="B48" s="14">
        <v>15</v>
      </c>
      <c r="C48" t="s">
        <v>6</v>
      </c>
      <c r="D48">
        <v>5</v>
      </c>
      <c r="E48" s="12">
        <v>500</v>
      </c>
      <c r="F48" t="s">
        <v>23</v>
      </c>
      <c r="G48" s="18">
        <v>42589</v>
      </c>
      <c r="H48" s="12">
        <f>OrderDetails[[#This Row],[Product Price]]*OrderDetails[[#This Row],[Quantity]]</f>
        <v>2500</v>
      </c>
      <c r="I48" s="2">
        <v>15</v>
      </c>
    </row>
    <row r="49" spans="2:9" x14ac:dyDescent="0.25">
      <c r="B49" s="15">
        <v>15</v>
      </c>
      <c r="C49" t="s">
        <v>7</v>
      </c>
      <c r="D49">
        <v>3</v>
      </c>
      <c r="E49" s="12">
        <v>700</v>
      </c>
      <c r="F49" t="s">
        <v>23</v>
      </c>
      <c r="G49" s="18">
        <v>42589</v>
      </c>
      <c r="H49" s="12">
        <f>OrderDetails[[#This Row],[Product Price]]*OrderDetails[[#This Row],[Quantity]]</f>
        <v>2100</v>
      </c>
      <c r="I49" s="2">
        <v>1439</v>
      </c>
    </row>
    <row r="50" spans="2:9" x14ac:dyDescent="0.25">
      <c r="B50" s="15">
        <v>15</v>
      </c>
      <c r="C50" t="s">
        <v>7</v>
      </c>
      <c r="D50">
        <v>5</v>
      </c>
      <c r="E50" s="12">
        <v>700</v>
      </c>
      <c r="F50" t="s">
        <v>23</v>
      </c>
      <c r="G50" s="18">
        <v>42589</v>
      </c>
      <c r="H50" s="12">
        <f>OrderDetails[[#This Row],[Product Price]]*OrderDetails[[#This Row],[Quantity]]</f>
        <v>3500</v>
      </c>
      <c r="I50" s="2">
        <v>2150</v>
      </c>
    </row>
    <row r="51" spans="2:9" x14ac:dyDescent="0.25">
      <c r="B51" s="14">
        <v>16</v>
      </c>
      <c r="C51" t="s">
        <v>5</v>
      </c>
      <c r="D51">
        <v>3</v>
      </c>
      <c r="E51" s="12">
        <v>800</v>
      </c>
      <c r="F51" t="s">
        <v>22</v>
      </c>
      <c r="G51" s="18">
        <v>42567</v>
      </c>
      <c r="H51" s="12">
        <f>OrderDetails[[#This Row],[Product Price]]*OrderDetails[[#This Row],[Quantity]]</f>
        <v>2400</v>
      </c>
      <c r="I51" s="2">
        <v>16</v>
      </c>
    </row>
    <row r="52" spans="2:9" x14ac:dyDescent="0.25">
      <c r="B52" s="15">
        <v>16</v>
      </c>
      <c r="C52" t="s">
        <v>3</v>
      </c>
      <c r="D52">
        <v>4</v>
      </c>
      <c r="E52" s="12">
        <v>500</v>
      </c>
      <c r="F52" t="s">
        <v>22</v>
      </c>
      <c r="G52" s="18">
        <v>42567</v>
      </c>
      <c r="H52" s="12">
        <f>OrderDetails[[#This Row],[Product Price]]*OrderDetails[[#This Row],[Quantity]]</f>
        <v>2000</v>
      </c>
      <c r="I52" s="2">
        <v>1158</v>
      </c>
    </row>
    <row r="53" spans="2:9" x14ac:dyDescent="0.25">
      <c r="B53" s="15">
        <v>16</v>
      </c>
      <c r="C53" t="s">
        <v>3</v>
      </c>
      <c r="D53">
        <v>3</v>
      </c>
      <c r="E53" s="12">
        <v>500</v>
      </c>
      <c r="F53" t="s">
        <v>22</v>
      </c>
      <c r="G53" s="18">
        <v>42567</v>
      </c>
      <c r="H53" s="12">
        <f>OrderDetails[[#This Row],[Product Price]]*OrderDetails[[#This Row],[Quantity]]</f>
        <v>1500</v>
      </c>
      <c r="I53" s="2">
        <v>2591</v>
      </c>
    </row>
    <row r="54" spans="2:9" x14ac:dyDescent="0.25">
      <c r="B54" s="14">
        <v>17</v>
      </c>
      <c r="C54" t="s">
        <v>7</v>
      </c>
      <c r="D54">
        <v>4</v>
      </c>
      <c r="E54" s="12">
        <v>700</v>
      </c>
      <c r="F54" t="s">
        <v>26</v>
      </c>
      <c r="G54" s="18">
        <v>42576</v>
      </c>
      <c r="H54" s="12">
        <f>OrderDetails[[#This Row],[Product Price]]*OrderDetails[[#This Row],[Quantity]]</f>
        <v>2800</v>
      </c>
      <c r="I54" s="2">
        <v>17</v>
      </c>
    </row>
    <row r="55" spans="2:9" x14ac:dyDescent="0.25">
      <c r="B55" s="15">
        <v>17</v>
      </c>
      <c r="C55" t="s">
        <v>6</v>
      </c>
      <c r="D55">
        <v>4</v>
      </c>
      <c r="E55" s="12">
        <v>500</v>
      </c>
      <c r="F55" t="s">
        <v>26</v>
      </c>
      <c r="G55" s="18">
        <v>42576</v>
      </c>
      <c r="H55" s="12">
        <f>OrderDetails[[#This Row],[Product Price]]*OrderDetails[[#This Row],[Quantity]]</f>
        <v>2000</v>
      </c>
      <c r="I55" s="2">
        <v>1098</v>
      </c>
    </row>
    <row r="56" spans="2:9" x14ac:dyDescent="0.25">
      <c r="B56" s="15">
        <v>17</v>
      </c>
      <c r="C56" t="s">
        <v>6</v>
      </c>
      <c r="D56">
        <v>3</v>
      </c>
      <c r="E56" s="12">
        <v>500</v>
      </c>
      <c r="F56" t="s">
        <v>26</v>
      </c>
      <c r="G56" s="18">
        <v>42576</v>
      </c>
      <c r="H56" s="12">
        <f>OrderDetails[[#This Row],[Product Price]]*OrderDetails[[#This Row],[Quantity]]</f>
        <v>1500</v>
      </c>
      <c r="I56" s="2">
        <v>1409</v>
      </c>
    </row>
    <row r="57" spans="2:9" x14ac:dyDescent="0.25">
      <c r="B57" s="15">
        <v>17</v>
      </c>
      <c r="C57" t="s">
        <v>4</v>
      </c>
      <c r="D57">
        <v>1</v>
      </c>
      <c r="E57" s="12">
        <v>1000</v>
      </c>
      <c r="F57" t="s">
        <v>26</v>
      </c>
      <c r="G57" s="18">
        <v>42576</v>
      </c>
      <c r="H57" s="12">
        <f>OrderDetails[[#This Row],[Product Price]]*OrderDetails[[#This Row],[Quantity]]</f>
        <v>1000</v>
      </c>
      <c r="I57" s="2">
        <v>1841</v>
      </c>
    </row>
    <row r="58" spans="2:9" x14ac:dyDescent="0.25">
      <c r="B58" s="15">
        <v>17</v>
      </c>
      <c r="C58" t="s">
        <v>7</v>
      </c>
      <c r="D58">
        <v>5</v>
      </c>
      <c r="E58" s="12">
        <v>700</v>
      </c>
      <c r="F58" t="s">
        <v>26</v>
      </c>
      <c r="G58" s="18">
        <v>42576</v>
      </c>
      <c r="H58" s="12">
        <f>OrderDetails[[#This Row],[Product Price]]*OrderDetails[[#This Row],[Quantity]]</f>
        <v>3500</v>
      </c>
      <c r="I58" s="2">
        <v>2281</v>
      </c>
    </row>
    <row r="59" spans="2:9" x14ac:dyDescent="0.25">
      <c r="B59" s="15">
        <v>17</v>
      </c>
      <c r="C59" t="s">
        <v>7</v>
      </c>
      <c r="D59">
        <v>5</v>
      </c>
      <c r="E59" s="12">
        <v>700</v>
      </c>
      <c r="F59" t="s">
        <v>26</v>
      </c>
      <c r="G59" s="18">
        <v>42576</v>
      </c>
      <c r="H59" s="12">
        <f>OrderDetails[[#This Row],[Product Price]]*OrderDetails[[#This Row],[Quantity]]</f>
        <v>3500</v>
      </c>
      <c r="I59" s="2">
        <v>2447</v>
      </c>
    </row>
    <row r="60" spans="2:9" x14ac:dyDescent="0.25">
      <c r="B60" s="15">
        <v>17</v>
      </c>
      <c r="C60" t="s">
        <v>4</v>
      </c>
      <c r="D60">
        <v>3</v>
      </c>
      <c r="E60" s="12">
        <v>1000</v>
      </c>
      <c r="F60" t="s">
        <v>26</v>
      </c>
      <c r="G60" s="18">
        <v>42576</v>
      </c>
      <c r="H60" s="12">
        <f>OrderDetails[[#This Row],[Product Price]]*OrderDetails[[#This Row],[Quantity]]</f>
        <v>3000</v>
      </c>
      <c r="I60" s="2">
        <v>2622</v>
      </c>
    </row>
    <row r="61" spans="2:9" x14ac:dyDescent="0.25">
      <c r="B61" s="14">
        <v>18</v>
      </c>
      <c r="C61" t="s">
        <v>3</v>
      </c>
      <c r="D61">
        <v>3</v>
      </c>
      <c r="E61" s="12">
        <v>500</v>
      </c>
      <c r="F61" t="s">
        <v>24</v>
      </c>
      <c r="G61" s="18">
        <v>42437</v>
      </c>
      <c r="H61" s="12">
        <f>OrderDetails[[#This Row],[Product Price]]*OrderDetails[[#This Row],[Quantity]]</f>
        <v>1500</v>
      </c>
      <c r="I61" s="2">
        <v>18</v>
      </c>
    </row>
    <row r="62" spans="2:9" x14ac:dyDescent="0.25">
      <c r="B62" s="15">
        <v>18</v>
      </c>
      <c r="C62" t="s">
        <v>3</v>
      </c>
      <c r="D62">
        <v>3</v>
      </c>
      <c r="E62" s="12">
        <v>500</v>
      </c>
      <c r="F62" t="s">
        <v>24</v>
      </c>
      <c r="G62" s="18">
        <v>42437</v>
      </c>
      <c r="H62" s="12">
        <f>OrderDetails[[#This Row],[Product Price]]*OrderDetails[[#This Row],[Quantity]]</f>
        <v>1500</v>
      </c>
      <c r="I62" s="2">
        <v>1336</v>
      </c>
    </row>
    <row r="63" spans="2:9" x14ac:dyDescent="0.25">
      <c r="B63" s="15">
        <v>18</v>
      </c>
      <c r="C63" t="s">
        <v>6</v>
      </c>
      <c r="D63">
        <v>2</v>
      </c>
      <c r="E63" s="12">
        <v>500</v>
      </c>
      <c r="F63" t="s">
        <v>24</v>
      </c>
      <c r="G63" s="18">
        <v>42437</v>
      </c>
      <c r="H63" s="12">
        <f>OrderDetails[[#This Row],[Product Price]]*OrderDetails[[#This Row],[Quantity]]</f>
        <v>1000</v>
      </c>
      <c r="I63" s="2">
        <v>1357</v>
      </c>
    </row>
    <row r="64" spans="2:9" x14ac:dyDescent="0.25">
      <c r="B64" s="15">
        <v>18</v>
      </c>
      <c r="C64" t="s">
        <v>5</v>
      </c>
      <c r="D64">
        <v>4</v>
      </c>
      <c r="E64" s="12">
        <v>800</v>
      </c>
      <c r="F64" t="s">
        <v>24</v>
      </c>
      <c r="G64" s="18">
        <v>42437</v>
      </c>
      <c r="H64" s="12">
        <f>OrderDetails[[#This Row],[Product Price]]*OrderDetails[[#This Row],[Quantity]]</f>
        <v>3200</v>
      </c>
      <c r="I64" s="2">
        <v>2931</v>
      </c>
    </row>
    <row r="65" spans="2:9" x14ac:dyDescent="0.25">
      <c r="B65" s="14">
        <v>19</v>
      </c>
      <c r="C65" t="s">
        <v>4</v>
      </c>
      <c r="D65">
        <v>2</v>
      </c>
      <c r="E65" s="12">
        <v>1000</v>
      </c>
      <c r="F65" t="s">
        <v>22</v>
      </c>
      <c r="G65" s="18">
        <v>42399</v>
      </c>
      <c r="H65" s="12">
        <f>OrderDetails[[#This Row],[Product Price]]*OrderDetails[[#This Row],[Quantity]]</f>
        <v>2000</v>
      </c>
      <c r="I65" s="2">
        <v>19</v>
      </c>
    </row>
    <row r="66" spans="2:9" x14ac:dyDescent="0.25">
      <c r="B66" s="15">
        <v>19</v>
      </c>
      <c r="C66" t="s">
        <v>7</v>
      </c>
      <c r="D66">
        <v>3</v>
      </c>
      <c r="E66" s="12">
        <v>700</v>
      </c>
      <c r="F66" t="s">
        <v>22</v>
      </c>
      <c r="G66" s="18">
        <v>42399</v>
      </c>
      <c r="H66" s="12">
        <f>OrderDetails[[#This Row],[Product Price]]*OrderDetails[[#This Row],[Quantity]]</f>
        <v>2100</v>
      </c>
      <c r="I66" s="2">
        <v>1945</v>
      </c>
    </row>
    <row r="67" spans="2:9" x14ac:dyDescent="0.25">
      <c r="B67" s="14">
        <v>20</v>
      </c>
      <c r="C67" t="s">
        <v>5</v>
      </c>
      <c r="D67">
        <v>3</v>
      </c>
      <c r="E67" s="12">
        <v>800</v>
      </c>
      <c r="F67" t="s">
        <v>25</v>
      </c>
      <c r="G67" s="18">
        <v>42579</v>
      </c>
      <c r="H67" s="12">
        <f>OrderDetails[[#This Row],[Product Price]]*OrderDetails[[#This Row],[Quantity]]</f>
        <v>2400</v>
      </c>
      <c r="I67" s="2">
        <v>20</v>
      </c>
    </row>
    <row r="68" spans="2:9" x14ac:dyDescent="0.25">
      <c r="B68" s="15">
        <v>20</v>
      </c>
      <c r="C68" t="s">
        <v>7</v>
      </c>
      <c r="D68">
        <v>3</v>
      </c>
      <c r="E68" s="12">
        <v>700</v>
      </c>
      <c r="F68" t="s">
        <v>25</v>
      </c>
      <c r="G68" s="18">
        <v>42579</v>
      </c>
      <c r="H68" s="12">
        <f>OrderDetails[[#This Row],[Product Price]]*OrderDetails[[#This Row],[Quantity]]</f>
        <v>2100</v>
      </c>
      <c r="I68" s="2">
        <v>1303</v>
      </c>
    </row>
    <row r="69" spans="2:9" x14ac:dyDescent="0.25">
      <c r="B69" s="15">
        <v>20</v>
      </c>
      <c r="C69" t="s">
        <v>3</v>
      </c>
      <c r="D69">
        <v>2</v>
      </c>
      <c r="E69" s="12">
        <v>500</v>
      </c>
      <c r="F69" t="s">
        <v>25</v>
      </c>
      <c r="G69" s="18">
        <v>42579</v>
      </c>
      <c r="H69" s="12">
        <f>OrderDetails[[#This Row],[Product Price]]*OrderDetails[[#This Row],[Quantity]]</f>
        <v>1000</v>
      </c>
      <c r="I69" s="2">
        <v>2705</v>
      </c>
    </row>
    <row r="70" spans="2:9" x14ac:dyDescent="0.25">
      <c r="B70" s="15">
        <v>20</v>
      </c>
      <c r="C70" t="s">
        <v>7</v>
      </c>
      <c r="D70">
        <v>4</v>
      </c>
      <c r="E70" s="12">
        <v>700</v>
      </c>
      <c r="F70" t="s">
        <v>25</v>
      </c>
      <c r="G70" s="18">
        <v>42579</v>
      </c>
      <c r="H70" s="12">
        <f>OrderDetails[[#This Row],[Product Price]]*OrderDetails[[#This Row],[Quantity]]</f>
        <v>2800</v>
      </c>
      <c r="I70" s="2">
        <v>2991</v>
      </c>
    </row>
    <row r="71" spans="2:9" x14ac:dyDescent="0.25">
      <c r="B71" s="14">
        <v>21</v>
      </c>
      <c r="C71" t="s">
        <v>6</v>
      </c>
      <c r="D71">
        <v>4</v>
      </c>
      <c r="E71" s="12">
        <v>500</v>
      </c>
      <c r="F71" t="s">
        <v>26</v>
      </c>
      <c r="G71" s="18">
        <v>42402</v>
      </c>
      <c r="H71" s="12">
        <f>OrderDetails[[#This Row],[Product Price]]*OrderDetails[[#This Row],[Quantity]]</f>
        <v>2000</v>
      </c>
      <c r="I71" s="2">
        <v>21</v>
      </c>
    </row>
    <row r="72" spans="2:9" x14ac:dyDescent="0.25">
      <c r="B72" s="15">
        <v>21</v>
      </c>
      <c r="C72" t="s">
        <v>3</v>
      </c>
      <c r="D72">
        <v>5</v>
      </c>
      <c r="E72" s="12">
        <v>500</v>
      </c>
      <c r="F72" t="s">
        <v>26</v>
      </c>
      <c r="G72" s="18">
        <v>42402</v>
      </c>
      <c r="H72" s="12">
        <f>OrderDetails[[#This Row],[Product Price]]*OrderDetails[[#This Row],[Quantity]]</f>
        <v>2500</v>
      </c>
      <c r="I72" s="2">
        <v>1059</v>
      </c>
    </row>
    <row r="73" spans="2:9" x14ac:dyDescent="0.25">
      <c r="B73" s="15">
        <v>21</v>
      </c>
      <c r="C73" t="s">
        <v>6</v>
      </c>
      <c r="D73">
        <v>5</v>
      </c>
      <c r="E73" s="12">
        <v>500</v>
      </c>
      <c r="F73" t="s">
        <v>26</v>
      </c>
      <c r="G73" s="18">
        <v>42402</v>
      </c>
      <c r="H73" s="12">
        <f>OrderDetails[[#This Row],[Product Price]]*OrderDetails[[#This Row],[Quantity]]</f>
        <v>2500</v>
      </c>
      <c r="I73" s="2">
        <v>1220</v>
      </c>
    </row>
    <row r="74" spans="2:9" x14ac:dyDescent="0.25">
      <c r="B74" s="15">
        <v>21</v>
      </c>
      <c r="C74" t="s">
        <v>3</v>
      </c>
      <c r="D74">
        <v>4</v>
      </c>
      <c r="E74" s="12">
        <v>500</v>
      </c>
      <c r="F74" t="s">
        <v>26</v>
      </c>
      <c r="G74" s="18">
        <v>42402</v>
      </c>
      <c r="H74" s="12">
        <f>OrderDetails[[#This Row],[Product Price]]*OrderDetails[[#This Row],[Quantity]]</f>
        <v>2000</v>
      </c>
      <c r="I74" s="2">
        <v>1949</v>
      </c>
    </row>
    <row r="75" spans="2:9" x14ac:dyDescent="0.25">
      <c r="B75" s="14">
        <v>22</v>
      </c>
      <c r="C75" t="s">
        <v>6</v>
      </c>
      <c r="D75">
        <v>4</v>
      </c>
      <c r="E75" s="12">
        <v>500</v>
      </c>
      <c r="F75" t="s">
        <v>24</v>
      </c>
      <c r="G75" s="18">
        <v>42617</v>
      </c>
      <c r="H75" s="12">
        <f>OrderDetails[[#This Row],[Product Price]]*OrderDetails[[#This Row],[Quantity]]</f>
        <v>2000</v>
      </c>
      <c r="I75" s="2">
        <v>22</v>
      </c>
    </row>
    <row r="76" spans="2:9" x14ac:dyDescent="0.25">
      <c r="B76" s="14">
        <v>23</v>
      </c>
      <c r="C76" t="s">
        <v>7</v>
      </c>
      <c r="D76">
        <v>4</v>
      </c>
      <c r="E76" s="12">
        <v>700</v>
      </c>
      <c r="F76" t="s">
        <v>24</v>
      </c>
      <c r="G76" s="18">
        <v>42529</v>
      </c>
      <c r="H76" s="12">
        <f>OrderDetails[[#This Row],[Product Price]]*OrderDetails[[#This Row],[Quantity]]</f>
        <v>2800</v>
      </c>
      <c r="I76" s="2">
        <v>23</v>
      </c>
    </row>
    <row r="77" spans="2:9" x14ac:dyDescent="0.25">
      <c r="B77" s="15">
        <v>23</v>
      </c>
      <c r="C77" t="s">
        <v>7</v>
      </c>
      <c r="D77">
        <v>5</v>
      </c>
      <c r="E77" s="12">
        <v>700</v>
      </c>
      <c r="F77" t="s">
        <v>24</v>
      </c>
      <c r="G77" s="18">
        <v>42529</v>
      </c>
      <c r="H77" s="12">
        <f>OrderDetails[[#This Row],[Product Price]]*OrderDetails[[#This Row],[Quantity]]</f>
        <v>3500</v>
      </c>
      <c r="I77" s="2">
        <v>2231</v>
      </c>
    </row>
    <row r="78" spans="2:9" x14ac:dyDescent="0.25">
      <c r="B78" s="14">
        <v>24</v>
      </c>
      <c r="C78" t="s">
        <v>7</v>
      </c>
      <c r="D78">
        <v>2</v>
      </c>
      <c r="E78" s="12">
        <v>700</v>
      </c>
      <c r="F78" t="s">
        <v>24</v>
      </c>
      <c r="G78" s="18">
        <v>42372</v>
      </c>
      <c r="H78" s="12">
        <f>OrderDetails[[#This Row],[Product Price]]*OrderDetails[[#This Row],[Quantity]]</f>
        <v>1400</v>
      </c>
      <c r="I78" s="2">
        <v>24</v>
      </c>
    </row>
    <row r="79" spans="2:9" x14ac:dyDescent="0.25">
      <c r="B79" s="15">
        <v>24</v>
      </c>
      <c r="C79" t="s">
        <v>6</v>
      </c>
      <c r="D79">
        <v>2</v>
      </c>
      <c r="E79" s="12">
        <v>500</v>
      </c>
      <c r="F79" t="s">
        <v>24</v>
      </c>
      <c r="G79" s="18">
        <v>42372</v>
      </c>
      <c r="H79" s="12">
        <f>OrderDetails[[#This Row],[Product Price]]*OrderDetails[[#This Row],[Quantity]]</f>
        <v>1000</v>
      </c>
      <c r="I79" s="2">
        <v>1056</v>
      </c>
    </row>
    <row r="80" spans="2:9" x14ac:dyDescent="0.25">
      <c r="B80" s="14">
        <v>25</v>
      </c>
      <c r="C80" t="s">
        <v>5</v>
      </c>
      <c r="D80">
        <v>3</v>
      </c>
      <c r="E80" s="12">
        <v>800</v>
      </c>
      <c r="F80" t="s">
        <v>23</v>
      </c>
      <c r="G80" s="18">
        <v>42719</v>
      </c>
      <c r="H80" s="12">
        <f>OrderDetails[[#This Row],[Product Price]]*OrderDetails[[#This Row],[Quantity]]</f>
        <v>2400</v>
      </c>
      <c r="I80" s="2">
        <v>25</v>
      </c>
    </row>
    <row r="81" spans="2:9" x14ac:dyDescent="0.25">
      <c r="B81" s="15">
        <v>25</v>
      </c>
      <c r="C81" t="s">
        <v>7</v>
      </c>
      <c r="D81">
        <v>5</v>
      </c>
      <c r="E81" s="12">
        <v>700</v>
      </c>
      <c r="F81" t="s">
        <v>23</v>
      </c>
      <c r="G81" s="18">
        <v>42719</v>
      </c>
      <c r="H81" s="12">
        <f>OrderDetails[[#This Row],[Product Price]]*OrderDetails[[#This Row],[Quantity]]</f>
        <v>3500</v>
      </c>
      <c r="I81" s="2">
        <v>1312</v>
      </c>
    </row>
    <row r="82" spans="2:9" x14ac:dyDescent="0.25">
      <c r="B82" s="15">
        <v>25</v>
      </c>
      <c r="C82" t="s">
        <v>3</v>
      </c>
      <c r="D82">
        <v>2</v>
      </c>
      <c r="E82" s="12">
        <v>500</v>
      </c>
      <c r="F82" t="s">
        <v>23</v>
      </c>
      <c r="G82" s="18">
        <v>42719</v>
      </c>
      <c r="H82" s="12">
        <f>OrderDetails[[#This Row],[Product Price]]*OrderDetails[[#This Row],[Quantity]]</f>
        <v>1000</v>
      </c>
      <c r="I82" s="2">
        <v>1951</v>
      </c>
    </row>
    <row r="83" spans="2:9" x14ac:dyDescent="0.25">
      <c r="B83" s="14">
        <v>26</v>
      </c>
      <c r="C83" t="s">
        <v>7</v>
      </c>
      <c r="D83">
        <v>3</v>
      </c>
      <c r="E83" s="12">
        <v>700</v>
      </c>
      <c r="F83" t="s">
        <v>22</v>
      </c>
      <c r="G83" s="18">
        <v>42650</v>
      </c>
      <c r="H83" s="12">
        <f>OrderDetails[[#This Row],[Product Price]]*OrderDetails[[#This Row],[Quantity]]</f>
        <v>2100</v>
      </c>
      <c r="I83" s="2">
        <v>26</v>
      </c>
    </row>
    <row r="84" spans="2:9" x14ac:dyDescent="0.25">
      <c r="B84" s="14">
        <v>27</v>
      </c>
      <c r="C84" t="s">
        <v>7</v>
      </c>
      <c r="D84">
        <v>5</v>
      </c>
      <c r="E84" s="12">
        <v>700</v>
      </c>
      <c r="F84" t="s">
        <v>26</v>
      </c>
      <c r="G84" s="18">
        <v>42635</v>
      </c>
      <c r="H84" s="12">
        <f>OrderDetails[[#This Row],[Product Price]]*OrderDetails[[#This Row],[Quantity]]</f>
        <v>3500</v>
      </c>
      <c r="I84" s="2">
        <v>27</v>
      </c>
    </row>
    <row r="85" spans="2:9" x14ac:dyDescent="0.25">
      <c r="B85" s="15">
        <v>27</v>
      </c>
      <c r="C85" t="s">
        <v>7</v>
      </c>
      <c r="D85">
        <v>4</v>
      </c>
      <c r="E85" s="12">
        <v>700</v>
      </c>
      <c r="F85" t="s">
        <v>26</v>
      </c>
      <c r="G85" s="18">
        <v>42635</v>
      </c>
      <c r="H85" s="12">
        <f>OrderDetails[[#This Row],[Product Price]]*OrderDetails[[#This Row],[Quantity]]</f>
        <v>2800</v>
      </c>
      <c r="I85" s="2">
        <v>1102</v>
      </c>
    </row>
    <row r="86" spans="2:9" x14ac:dyDescent="0.25">
      <c r="B86" s="15">
        <v>27</v>
      </c>
      <c r="C86" t="s">
        <v>3</v>
      </c>
      <c r="D86">
        <v>2</v>
      </c>
      <c r="E86" s="12">
        <v>500</v>
      </c>
      <c r="F86" t="s">
        <v>26</v>
      </c>
      <c r="G86" s="18">
        <v>42635</v>
      </c>
      <c r="H86" s="12">
        <f>OrderDetails[[#This Row],[Product Price]]*OrderDetails[[#This Row],[Quantity]]</f>
        <v>1000</v>
      </c>
      <c r="I86" s="2">
        <v>1554</v>
      </c>
    </row>
    <row r="87" spans="2:9" x14ac:dyDescent="0.25">
      <c r="B87" s="15">
        <v>27</v>
      </c>
      <c r="C87" t="s">
        <v>5</v>
      </c>
      <c r="D87">
        <v>2</v>
      </c>
      <c r="E87" s="12">
        <v>800</v>
      </c>
      <c r="F87" t="s">
        <v>26</v>
      </c>
      <c r="G87" s="18">
        <v>42635</v>
      </c>
      <c r="H87" s="12">
        <f>OrderDetails[[#This Row],[Product Price]]*OrderDetails[[#This Row],[Quantity]]</f>
        <v>1600</v>
      </c>
      <c r="I87" s="2">
        <v>1558</v>
      </c>
    </row>
    <row r="88" spans="2:9" x14ac:dyDescent="0.25">
      <c r="B88" s="15">
        <v>27</v>
      </c>
      <c r="C88" t="s">
        <v>4</v>
      </c>
      <c r="D88">
        <v>2</v>
      </c>
      <c r="E88" s="12">
        <v>1000</v>
      </c>
      <c r="F88" t="s">
        <v>26</v>
      </c>
      <c r="G88" s="18">
        <v>42635</v>
      </c>
      <c r="H88" s="12">
        <f>OrderDetails[[#This Row],[Product Price]]*OrderDetails[[#This Row],[Quantity]]</f>
        <v>2000</v>
      </c>
      <c r="I88" s="2">
        <v>2121</v>
      </c>
    </row>
    <row r="89" spans="2:9" x14ac:dyDescent="0.25">
      <c r="B89" s="15">
        <v>27</v>
      </c>
      <c r="C89" t="s">
        <v>3</v>
      </c>
      <c r="D89">
        <v>3</v>
      </c>
      <c r="E89" s="12">
        <v>500</v>
      </c>
      <c r="F89" t="s">
        <v>26</v>
      </c>
      <c r="G89" s="18">
        <v>42635</v>
      </c>
      <c r="H89" s="12">
        <f>OrderDetails[[#This Row],[Product Price]]*OrderDetails[[#This Row],[Quantity]]</f>
        <v>1500</v>
      </c>
      <c r="I89" s="2">
        <v>2938</v>
      </c>
    </row>
    <row r="90" spans="2:9" x14ac:dyDescent="0.25">
      <c r="B90" s="14">
        <v>28</v>
      </c>
      <c r="C90" t="s">
        <v>3</v>
      </c>
      <c r="D90">
        <v>3</v>
      </c>
      <c r="E90" s="12">
        <v>500</v>
      </c>
      <c r="F90" t="s">
        <v>23</v>
      </c>
      <c r="G90" s="18">
        <v>42563</v>
      </c>
      <c r="H90" s="12">
        <f>OrderDetails[[#This Row],[Product Price]]*OrderDetails[[#This Row],[Quantity]]</f>
        <v>1500</v>
      </c>
      <c r="I90" s="2">
        <v>28</v>
      </c>
    </row>
    <row r="91" spans="2:9" x14ac:dyDescent="0.25">
      <c r="B91" s="15">
        <v>28</v>
      </c>
      <c r="C91" t="s">
        <v>3</v>
      </c>
      <c r="D91">
        <v>4</v>
      </c>
      <c r="E91" s="12">
        <v>500</v>
      </c>
      <c r="F91" t="s">
        <v>23</v>
      </c>
      <c r="G91" s="18">
        <v>42563</v>
      </c>
      <c r="H91" s="12">
        <f>OrderDetails[[#This Row],[Product Price]]*OrderDetails[[#This Row],[Quantity]]</f>
        <v>2000</v>
      </c>
      <c r="I91" s="2">
        <v>1944</v>
      </c>
    </row>
    <row r="92" spans="2:9" x14ac:dyDescent="0.25">
      <c r="B92" s="14">
        <v>29</v>
      </c>
      <c r="C92" t="s">
        <v>7</v>
      </c>
      <c r="D92">
        <v>2</v>
      </c>
      <c r="E92" s="12">
        <v>700</v>
      </c>
      <c r="F92" t="s">
        <v>22</v>
      </c>
      <c r="G92" s="18">
        <v>42564</v>
      </c>
      <c r="H92" s="12">
        <f>OrderDetails[[#This Row],[Product Price]]*OrderDetails[[#This Row],[Quantity]]</f>
        <v>1400</v>
      </c>
      <c r="I92" s="2">
        <v>29</v>
      </c>
    </row>
    <row r="93" spans="2:9" x14ac:dyDescent="0.25">
      <c r="B93" s="15">
        <v>29</v>
      </c>
      <c r="C93" t="s">
        <v>6</v>
      </c>
      <c r="D93">
        <v>2</v>
      </c>
      <c r="E93" s="12">
        <v>500</v>
      </c>
      <c r="F93" t="s">
        <v>22</v>
      </c>
      <c r="G93" s="18">
        <v>42564</v>
      </c>
      <c r="H93" s="12">
        <f>OrderDetails[[#This Row],[Product Price]]*OrderDetails[[#This Row],[Quantity]]</f>
        <v>1000</v>
      </c>
      <c r="I93" s="2">
        <v>1009</v>
      </c>
    </row>
    <row r="94" spans="2:9" x14ac:dyDescent="0.25">
      <c r="B94" s="15">
        <v>29</v>
      </c>
      <c r="C94" t="s">
        <v>5</v>
      </c>
      <c r="D94">
        <v>5</v>
      </c>
      <c r="E94" s="12">
        <v>800</v>
      </c>
      <c r="F94" t="s">
        <v>22</v>
      </c>
      <c r="G94" s="18">
        <v>42564</v>
      </c>
      <c r="H94" s="12">
        <f>OrderDetails[[#This Row],[Product Price]]*OrderDetails[[#This Row],[Quantity]]</f>
        <v>4000</v>
      </c>
      <c r="I94" s="2">
        <v>1134</v>
      </c>
    </row>
    <row r="95" spans="2:9" x14ac:dyDescent="0.25">
      <c r="B95" s="15">
        <v>29</v>
      </c>
      <c r="C95" t="s">
        <v>3</v>
      </c>
      <c r="D95">
        <v>3</v>
      </c>
      <c r="E95" s="12">
        <v>500</v>
      </c>
      <c r="F95" t="s">
        <v>22</v>
      </c>
      <c r="G95" s="18">
        <v>42564</v>
      </c>
      <c r="H95" s="12">
        <f>OrderDetails[[#This Row],[Product Price]]*OrderDetails[[#This Row],[Quantity]]</f>
        <v>1500</v>
      </c>
      <c r="I95" s="2">
        <v>1201</v>
      </c>
    </row>
    <row r="96" spans="2:9" x14ac:dyDescent="0.25">
      <c r="B96" s="15">
        <v>29</v>
      </c>
      <c r="C96" t="s">
        <v>7</v>
      </c>
      <c r="D96">
        <v>2</v>
      </c>
      <c r="E96" s="12">
        <v>700</v>
      </c>
      <c r="F96" t="s">
        <v>22</v>
      </c>
      <c r="G96" s="18">
        <v>42564</v>
      </c>
      <c r="H96" s="12">
        <f>OrderDetails[[#This Row],[Product Price]]*OrderDetails[[#This Row],[Quantity]]</f>
        <v>1400</v>
      </c>
      <c r="I96" s="2">
        <v>1210</v>
      </c>
    </row>
    <row r="97" spans="2:9" x14ac:dyDescent="0.25">
      <c r="B97" s="15">
        <v>29</v>
      </c>
      <c r="C97" t="s">
        <v>3</v>
      </c>
      <c r="D97">
        <v>4</v>
      </c>
      <c r="E97" s="12">
        <v>500</v>
      </c>
      <c r="F97" t="s">
        <v>22</v>
      </c>
      <c r="G97" s="18">
        <v>42564</v>
      </c>
      <c r="H97" s="12">
        <f>OrderDetails[[#This Row],[Product Price]]*OrderDetails[[#This Row],[Quantity]]</f>
        <v>2000</v>
      </c>
      <c r="I97" s="2">
        <v>1881</v>
      </c>
    </row>
    <row r="98" spans="2:9" x14ac:dyDescent="0.25">
      <c r="B98" s="14">
        <v>30</v>
      </c>
      <c r="C98" t="s">
        <v>6</v>
      </c>
      <c r="D98">
        <v>2</v>
      </c>
      <c r="E98" s="12">
        <v>500</v>
      </c>
      <c r="F98" t="s">
        <v>25</v>
      </c>
      <c r="G98" s="18">
        <v>42401</v>
      </c>
      <c r="H98" s="12">
        <f>OrderDetails[[#This Row],[Product Price]]*OrderDetails[[#This Row],[Quantity]]</f>
        <v>1000</v>
      </c>
      <c r="I98" s="2">
        <v>30</v>
      </c>
    </row>
    <row r="99" spans="2:9" x14ac:dyDescent="0.25">
      <c r="B99" s="14">
        <v>31</v>
      </c>
      <c r="C99" t="s">
        <v>3</v>
      </c>
      <c r="D99">
        <v>4</v>
      </c>
      <c r="E99" s="12">
        <v>500</v>
      </c>
      <c r="F99" t="s">
        <v>23</v>
      </c>
      <c r="G99" s="18">
        <v>42504</v>
      </c>
      <c r="H99" s="12">
        <f>OrderDetails[[#This Row],[Product Price]]*OrderDetails[[#This Row],[Quantity]]</f>
        <v>2000</v>
      </c>
      <c r="I99" s="2">
        <v>31</v>
      </c>
    </row>
    <row r="100" spans="2:9" x14ac:dyDescent="0.25">
      <c r="B100" s="15">
        <v>31</v>
      </c>
      <c r="C100" t="s">
        <v>7</v>
      </c>
      <c r="D100">
        <v>2</v>
      </c>
      <c r="E100" s="12">
        <v>700</v>
      </c>
      <c r="F100" t="s">
        <v>23</v>
      </c>
      <c r="G100" s="18">
        <v>42504</v>
      </c>
      <c r="H100" s="12">
        <f>OrderDetails[[#This Row],[Product Price]]*OrderDetails[[#This Row],[Quantity]]</f>
        <v>1400</v>
      </c>
      <c r="I100" s="2">
        <v>1105</v>
      </c>
    </row>
    <row r="101" spans="2:9" x14ac:dyDescent="0.25">
      <c r="B101" s="15">
        <v>31</v>
      </c>
      <c r="C101" t="s">
        <v>3</v>
      </c>
      <c r="D101">
        <v>5</v>
      </c>
      <c r="E101" s="12">
        <v>500</v>
      </c>
      <c r="F101" t="s">
        <v>23</v>
      </c>
      <c r="G101" s="18">
        <v>42504</v>
      </c>
      <c r="H101" s="12">
        <f>OrderDetails[[#This Row],[Product Price]]*OrderDetails[[#This Row],[Quantity]]</f>
        <v>2500</v>
      </c>
      <c r="I101" s="2">
        <v>2312</v>
      </c>
    </row>
    <row r="102" spans="2:9" x14ac:dyDescent="0.25">
      <c r="B102" s="15">
        <v>31</v>
      </c>
      <c r="C102" t="s">
        <v>3</v>
      </c>
      <c r="D102">
        <v>5</v>
      </c>
      <c r="E102" s="12">
        <v>500</v>
      </c>
      <c r="F102" t="s">
        <v>23</v>
      </c>
      <c r="G102" s="18">
        <v>42504</v>
      </c>
      <c r="H102" s="12">
        <f>OrderDetails[[#This Row],[Product Price]]*OrderDetails[[#This Row],[Quantity]]</f>
        <v>2500</v>
      </c>
      <c r="I102" s="2">
        <v>2474</v>
      </c>
    </row>
    <row r="103" spans="2:9" x14ac:dyDescent="0.25">
      <c r="B103" s="15">
        <v>31</v>
      </c>
      <c r="C103" t="s">
        <v>7</v>
      </c>
      <c r="D103">
        <v>5</v>
      </c>
      <c r="E103" s="12">
        <v>700</v>
      </c>
      <c r="F103" t="s">
        <v>23</v>
      </c>
      <c r="G103" s="18">
        <v>42504</v>
      </c>
      <c r="H103" s="12">
        <f>OrderDetails[[#This Row],[Product Price]]*OrderDetails[[#This Row],[Quantity]]</f>
        <v>3500</v>
      </c>
      <c r="I103" s="2">
        <v>2611</v>
      </c>
    </row>
    <row r="104" spans="2:9" x14ac:dyDescent="0.25">
      <c r="B104" s="15">
        <v>31</v>
      </c>
      <c r="C104" t="s">
        <v>5</v>
      </c>
      <c r="D104">
        <v>4</v>
      </c>
      <c r="E104" s="12">
        <v>800</v>
      </c>
      <c r="F104" t="s">
        <v>23</v>
      </c>
      <c r="G104" s="18">
        <v>42504</v>
      </c>
      <c r="H104" s="12">
        <f>OrderDetails[[#This Row],[Product Price]]*OrderDetails[[#This Row],[Quantity]]</f>
        <v>3200</v>
      </c>
      <c r="I104" s="2">
        <v>2630</v>
      </c>
    </row>
    <row r="105" spans="2:9" x14ac:dyDescent="0.25">
      <c r="B105" s="14">
        <v>32</v>
      </c>
      <c r="C105" t="s">
        <v>3</v>
      </c>
      <c r="D105">
        <v>2</v>
      </c>
      <c r="E105" s="12">
        <v>500</v>
      </c>
      <c r="F105" t="s">
        <v>24</v>
      </c>
      <c r="G105" s="18">
        <v>42489</v>
      </c>
      <c r="H105" s="12">
        <f>OrderDetails[[#This Row],[Product Price]]*OrderDetails[[#This Row],[Quantity]]</f>
        <v>1000</v>
      </c>
      <c r="I105" s="2">
        <v>32</v>
      </c>
    </row>
    <row r="106" spans="2:9" x14ac:dyDescent="0.25">
      <c r="B106" s="15">
        <v>32</v>
      </c>
      <c r="C106" t="s">
        <v>7</v>
      </c>
      <c r="D106">
        <v>2</v>
      </c>
      <c r="E106" s="12">
        <v>700</v>
      </c>
      <c r="F106" t="s">
        <v>24</v>
      </c>
      <c r="G106" s="18">
        <v>42489</v>
      </c>
      <c r="H106" s="12">
        <f>OrderDetails[[#This Row],[Product Price]]*OrderDetails[[#This Row],[Quantity]]</f>
        <v>1400</v>
      </c>
      <c r="I106" s="2">
        <v>1037</v>
      </c>
    </row>
    <row r="107" spans="2:9" x14ac:dyDescent="0.25">
      <c r="B107" s="14">
        <v>33</v>
      </c>
      <c r="C107" t="s">
        <v>3</v>
      </c>
      <c r="D107">
        <v>4</v>
      </c>
      <c r="E107" s="12">
        <v>500</v>
      </c>
      <c r="F107" t="s">
        <v>22</v>
      </c>
      <c r="G107" s="18">
        <v>42606</v>
      </c>
      <c r="H107" s="12">
        <f>OrderDetails[[#This Row],[Product Price]]*OrderDetails[[#This Row],[Quantity]]</f>
        <v>2000</v>
      </c>
      <c r="I107" s="2">
        <v>33</v>
      </c>
    </row>
    <row r="108" spans="2:9" x14ac:dyDescent="0.25">
      <c r="B108" s="15">
        <v>33</v>
      </c>
      <c r="C108" t="s">
        <v>4</v>
      </c>
      <c r="D108">
        <v>5</v>
      </c>
      <c r="E108" s="12">
        <v>1000</v>
      </c>
      <c r="F108" t="s">
        <v>22</v>
      </c>
      <c r="G108" s="18">
        <v>42606</v>
      </c>
      <c r="H108" s="12">
        <f>OrderDetails[[#This Row],[Product Price]]*OrderDetails[[#This Row],[Quantity]]</f>
        <v>5000</v>
      </c>
      <c r="I108" s="2">
        <v>2352</v>
      </c>
    </row>
    <row r="109" spans="2:9" x14ac:dyDescent="0.25">
      <c r="B109" s="15">
        <v>33</v>
      </c>
      <c r="C109" t="s">
        <v>3</v>
      </c>
      <c r="D109">
        <v>5</v>
      </c>
      <c r="E109" s="12">
        <v>500</v>
      </c>
      <c r="F109" t="s">
        <v>22</v>
      </c>
      <c r="G109" s="18">
        <v>42606</v>
      </c>
      <c r="H109" s="12">
        <f>OrderDetails[[#This Row],[Product Price]]*OrderDetails[[#This Row],[Quantity]]</f>
        <v>2500</v>
      </c>
      <c r="I109" s="2">
        <v>2481</v>
      </c>
    </row>
    <row r="110" spans="2:9" x14ac:dyDescent="0.25">
      <c r="B110" s="14">
        <v>34</v>
      </c>
      <c r="C110" t="s">
        <v>7</v>
      </c>
      <c r="D110">
        <v>3</v>
      </c>
      <c r="E110" s="12">
        <v>700</v>
      </c>
      <c r="F110" t="s">
        <v>24</v>
      </c>
      <c r="G110" s="18">
        <v>42567</v>
      </c>
      <c r="H110" s="12">
        <f>OrderDetails[[#This Row],[Product Price]]*OrderDetails[[#This Row],[Quantity]]</f>
        <v>2100</v>
      </c>
      <c r="I110" s="2">
        <v>34</v>
      </c>
    </row>
    <row r="111" spans="2:9" x14ac:dyDescent="0.25">
      <c r="B111" s="14">
        <v>35</v>
      </c>
      <c r="C111" t="s">
        <v>6</v>
      </c>
      <c r="D111">
        <v>2</v>
      </c>
      <c r="E111" s="12">
        <v>500</v>
      </c>
      <c r="F111" t="s">
        <v>22</v>
      </c>
      <c r="G111" s="18">
        <v>42553</v>
      </c>
      <c r="H111" s="12">
        <f>OrderDetails[[#This Row],[Product Price]]*OrderDetails[[#This Row],[Quantity]]</f>
        <v>1000</v>
      </c>
      <c r="I111" s="2">
        <v>35</v>
      </c>
    </row>
    <row r="112" spans="2:9" x14ac:dyDescent="0.25">
      <c r="B112" s="15">
        <v>35</v>
      </c>
      <c r="C112" t="s">
        <v>4</v>
      </c>
      <c r="D112">
        <v>5</v>
      </c>
      <c r="E112" s="12">
        <v>1000</v>
      </c>
      <c r="F112" t="s">
        <v>22</v>
      </c>
      <c r="G112" s="18">
        <v>42553</v>
      </c>
      <c r="H112" s="12">
        <f>OrderDetails[[#This Row],[Product Price]]*OrderDetails[[#This Row],[Quantity]]</f>
        <v>5000</v>
      </c>
      <c r="I112" s="2">
        <v>2334</v>
      </c>
    </row>
    <row r="113" spans="2:9" x14ac:dyDescent="0.25">
      <c r="B113" s="14">
        <v>36</v>
      </c>
      <c r="C113" t="s">
        <v>5</v>
      </c>
      <c r="D113">
        <v>5</v>
      </c>
      <c r="E113" s="12">
        <v>800</v>
      </c>
      <c r="F113" t="s">
        <v>24</v>
      </c>
      <c r="G113" s="18">
        <v>42507</v>
      </c>
      <c r="H113" s="12">
        <f>OrderDetails[[#This Row],[Product Price]]*OrderDetails[[#This Row],[Quantity]]</f>
        <v>4000</v>
      </c>
      <c r="I113" s="2">
        <v>36</v>
      </c>
    </row>
    <row r="114" spans="2:9" x14ac:dyDescent="0.25">
      <c r="B114" s="15">
        <v>36</v>
      </c>
      <c r="C114" t="s">
        <v>3</v>
      </c>
      <c r="D114">
        <v>2</v>
      </c>
      <c r="E114" s="12">
        <v>500</v>
      </c>
      <c r="F114" t="s">
        <v>24</v>
      </c>
      <c r="G114" s="18">
        <v>42507</v>
      </c>
      <c r="H114" s="12">
        <f>OrderDetails[[#This Row],[Product Price]]*OrderDetails[[#This Row],[Quantity]]</f>
        <v>1000</v>
      </c>
      <c r="I114" s="2">
        <v>1343</v>
      </c>
    </row>
    <row r="115" spans="2:9" x14ac:dyDescent="0.25">
      <c r="B115" s="15">
        <v>36</v>
      </c>
      <c r="C115" t="s">
        <v>5</v>
      </c>
      <c r="D115">
        <v>4</v>
      </c>
      <c r="E115" s="12">
        <v>800</v>
      </c>
      <c r="F115" t="s">
        <v>24</v>
      </c>
      <c r="G115" s="18">
        <v>42507</v>
      </c>
      <c r="H115" s="12">
        <f>OrderDetails[[#This Row],[Product Price]]*OrderDetails[[#This Row],[Quantity]]</f>
        <v>3200</v>
      </c>
      <c r="I115" s="2">
        <v>1780</v>
      </c>
    </row>
    <row r="116" spans="2:9" x14ac:dyDescent="0.25">
      <c r="B116" s="15">
        <v>36</v>
      </c>
      <c r="C116" t="s">
        <v>7</v>
      </c>
      <c r="D116">
        <v>4</v>
      </c>
      <c r="E116" s="12">
        <v>700</v>
      </c>
      <c r="F116" t="s">
        <v>24</v>
      </c>
      <c r="G116" s="18">
        <v>42507</v>
      </c>
      <c r="H116" s="12">
        <f>OrderDetails[[#This Row],[Product Price]]*OrderDetails[[#This Row],[Quantity]]</f>
        <v>2800</v>
      </c>
      <c r="I116" s="2">
        <v>1928</v>
      </c>
    </row>
    <row r="117" spans="2:9" x14ac:dyDescent="0.25">
      <c r="B117" s="15">
        <v>36</v>
      </c>
      <c r="C117" t="s">
        <v>6</v>
      </c>
      <c r="D117">
        <v>3</v>
      </c>
      <c r="E117" s="12">
        <v>500</v>
      </c>
      <c r="F117" t="s">
        <v>24</v>
      </c>
      <c r="G117" s="18">
        <v>42507</v>
      </c>
      <c r="H117" s="12">
        <f>OrderDetails[[#This Row],[Product Price]]*OrderDetails[[#This Row],[Quantity]]</f>
        <v>1500</v>
      </c>
      <c r="I117" s="2">
        <v>2593</v>
      </c>
    </row>
    <row r="118" spans="2:9" x14ac:dyDescent="0.25">
      <c r="B118" s="14">
        <v>37</v>
      </c>
      <c r="C118" t="s">
        <v>3</v>
      </c>
      <c r="D118">
        <v>4</v>
      </c>
      <c r="E118" s="12">
        <v>500</v>
      </c>
      <c r="F118" t="s">
        <v>26</v>
      </c>
      <c r="G118" s="18">
        <v>42635</v>
      </c>
      <c r="H118" s="12">
        <f>OrderDetails[[#This Row],[Product Price]]*OrderDetails[[#This Row],[Quantity]]</f>
        <v>2000</v>
      </c>
      <c r="I118" s="2">
        <v>37</v>
      </c>
    </row>
    <row r="119" spans="2:9" x14ac:dyDescent="0.25">
      <c r="B119" s="15">
        <v>37</v>
      </c>
      <c r="C119" t="s">
        <v>6</v>
      </c>
      <c r="D119">
        <v>4</v>
      </c>
      <c r="E119" s="12">
        <v>500</v>
      </c>
      <c r="F119" t="s">
        <v>26</v>
      </c>
      <c r="G119" s="18">
        <v>42635</v>
      </c>
      <c r="H119" s="12">
        <f>OrderDetails[[#This Row],[Product Price]]*OrderDetails[[#This Row],[Quantity]]</f>
        <v>2000</v>
      </c>
      <c r="I119" s="2">
        <v>1870</v>
      </c>
    </row>
    <row r="120" spans="2:9" x14ac:dyDescent="0.25">
      <c r="B120" s="14">
        <v>38</v>
      </c>
      <c r="C120" t="s">
        <v>6</v>
      </c>
      <c r="D120">
        <v>2</v>
      </c>
      <c r="E120" s="12">
        <v>500</v>
      </c>
      <c r="F120" t="s">
        <v>23</v>
      </c>
      <c r="G120" s="18">
        <v>42520</v>
      </c>
      <c r="H120" s="12">
        <f>OrderDetails[[#This Row],[Product Price]]*OrderDetails[[#This Row],[Quantity]]</f>
        <v>1000</v>
      </c>
      <c r="I120" s="2">
        <v>38</v>
      </c>
    </row>
    <row r="121" spans="2:9" x14ac:dyDescent="0.25">
      <c r="B121" s="15">
        <v>38</v>
      </c>
      <c r="C121" t="s">
        <v>4</v>
      </c>
      <c r="D121">
        <v>3</v>
      </c>
      <c r="E121" s="12">
        <v>1000</v>
      </c>
      <c r="F121" t="s">
        <v>23</v>
      </c>
      <c r="G121" s="18">
        <v>42520</v>
      </c>
      <c r="H121" s="12">
        <f>OrderDetails[[#This Row],[Product Price]]*OrderDetails[[#This Row],[Quantity]]</f>
        <v>3000</v>
      </c>
      <c r="I121" s="2">
        <v>1169</v>
      </c>
    </row>
    <row r="122" spans="2:9" x14ac:dyDescent="0.25">
      <c r="B122" s="15">
        <v>38</v>
      </c>
      <c r="C122" t="s">
        <v>3</v>
      </c>
      <c r="D122">
        <v>4</v>
      </c>
      <c r="E122" s="12">
        <v>500</v>
      </c>
      <c r="F122" t="s">
        <v>23</v>
      </c>
      <c r="G122" s="18">
        <v>42520</v>
      </c>
      <c r="H122" s="12">
        <f>OrderDetails[[#This Row],[Product Price]]*OrderDetails[[#This Row],[Quantity]]</f>
        <v>2000</v>
      </c>
      <c r="I122" s="2">
        <v>2940</v>
      </c>
    </row>
    <row r="123" spans="2:9" x14ac:dyDescent="0.25">
      <c r="B123" s="14">
        <v>39</v>
      </c>
      <c r="C123" t="s">
        <v>5</v>
      </c>
      <c r="D123">
        <v>2</v>
      </c>
      <c r="E123" s="12">
        <v>800</v>
      </c>
      <c r="F123" t="s">
        <v>26</v>
      </c>
      <c r="G123" s="18">
        <v>42431</v>
      </c>
      <c r="H123" s="12">
        <f>OrderDetails[[#This Row],[Product Price]]*OrderDetails[[#This Row],[Quantity]]</f>
        <v>1600</v>
      </c>
      <c r="I123" s="2">
        <v>39</v>
      </c>
    </row>
    <row r="124" spans="2:9" x14ac:dyDescent="0.25">
      <c r="B124" s="15">
        <v>39</v>
      </c>
      <c r="C124" t="s">
        <v>6</v>
      </c>
      <c r="D124">
        <v>3</v>
      </c>
      <c r="E124" s="12">
        <v>500</v>
      </c>
      <c r="F124" t="s">
        <v>26</v>
      </c>
      <c r="G124" s="18">
        <v>42431</v>
      </c>
      <c r="H124" s="12">
        <f>OrderDetails[[#This Row],[Product Price]]*OrderDetails[[#This Row],[Quantity]]</f>
        <v>1500</v>
      </c>
      <c r="I124" s="2">
        <v>1635</v>
      </c>
    </row>
    <row r="125" spans="2:9" x14ac:dyDescent="0.25">
      <c r="B125" s="15">
        <v>39</v>
      </c>
      <c r="C125" t="s">
        <v>4</v>
      </c>
      <c r="D125">
        <v>4</v>
      </c>
      <c r="E125" s="12">
        <v>1000</v>
      </c>
      <c r="F125" t="s">
        <v>26</v>
      </c>
      <c r="G125" s="18">
        <v>42431</v>
      </c>
      <c r="H125" s="12">
        <f>OrderDetails[[#This Row],[Product Price]]*OrderDetails[[#This Row],[Quantity]]</f>
        <v>4000</v>
      </c>
      <c r="I125" s="2">
        <v>1838</v>
      </c>
    </row>
    <row r="126" spans="2:9" x14ac:dyDescent="0.25">
      <c r="B126" s="15">
        <v>39</v>
      </c>
      <c r="C126" t="s">
        <v>7</v>
      </c>
      <c r="D126">
        <v>4</v>
      </c>
      <c r="E126" s="12">
        <v>700</v>
      </c>
      <c r="F126" t="s">
        <v>26</v>
      </c>
      <c r="G126" s="18">
        <v>42431</v>
      </c>
      <c r="H126" s="12">
        <f>OrderDetails[[#This Row],[Product Price]]*OrderDetails[[#This Row],[Quantity]]</f>
        <v>2800</v>
      </c>
      <c r="I126" s="2">
        <v>2196</v>
      </c>
    </row>
    <row r="127" spans="2:9" x14ac:dyDescent="0.25">
      <c r="B127" s="15">
        <v>39</v>
      </c>
      <c r="C127" t="s">
        <v>3</v>
      </c>
      <c r="D127">
        <v>2</v>
      </c>
      <c r="E127" s="12">
        <v>500</v>
      </c>
      <c r="F127" t="s">
        <v>26</v>
      </c>
      <c r="G127" s="18">
        <v>42431</v>
      </c>
      <c r="H127" s="12">
        <f>OrderDetails[[#This Row],[Product Price]]*OrderDetails[[#This Row],[Quantity]]</f>
        <v>1000</v>
      </c>
      <c r="I127" s="2">
        <v>2368</v>
      </c>
    </row>
    <row r="128" spans="2:9" x14ac:dyDescent="0.25">
      <c r="B128" s="14">
        <v>40</v>
      </c>
      <c r="C128" t="s">
        <v>6</v>
      </c>
      <c r="D128">
        <v>4</v>
      </c>
      <c r="E128" s="12">
        <v>500</v>
      </c>
      <c r="F128" t="s">
        <v>26</v>
      </c>
      <c r="G128" s="18">
        <v>42728</v>
      </c>
      <c r="H128" s="12">
        <f>OrderDetails[[#This Row],[Product Price]]*OrderDetails[[#This Row],[Quantity]]</f>
        <v>2000</v>
      </c>
      <c r="I128" s="2">
        <v>40</v>
      </c>
    </row>
    <row r="129" spans="2:9" x14ac:dyDescent="0.25">
      <c r="B129" s="15">
        <v>40</v>
      </c>
      <c r="C129" t="s">
        <v>6</v>
      </c>
      <c r="D129">
        <v>5</v>
      </c>
      <c r="E129" s="12">
        <v>500</v>
      </c>
      <c r="F129" t="s">
        <v>26</v>
      </c>
      <c r="G129" s="18">
        <v>42728</v>
      </c>
      <c r="H129" s="12">
        <f>OrderDetails[[#This Row],[Product Price]]*OrderDetails[[#This Row],[Quantity]]</f>
        <v>2500</v>
      </c>
      <c r="I129" s="2">
        <v>1042</v>
      </c>
    </row>
    <row r="130" spans="2:9" x14ac:dyDescent="0.25">
      <c r="B130" s="15">
        <v>40</v>
      </c>
      <c r="C130" t="s">
        <v>5</v>
      </c>
      <c r="D130">
        <v>2</v>
      </c>
      <c r="E130" s="12">
        <v>800</v>
      </c>
      <c r="F130" t="s">
        <v>26</v>
      </c>
      <c r="G130" s="18">
        <v>42728</v>
      </c>
      <c r="H130" s="12">
        <f>OrderDetails[[#This Row],[Product Price]]*OrderDetails[[#This Row],[Quantity]]</f>
        <v>1600</v>
      </c>
      <c r="I130" s="2">
        <v>1271</v>
      </c>
    </row>
    <row r="131" spans="2:9" x14ac:dyDescent="0.25">
      <c r="B131" s="15">
        <v>40</v>
      </c>
      <c r="C131" t="s">
        <v>5</v>
      </c>
      <c r="D131">
        <v>5</v>
      </c>
      <c r="E131" s="12">
        <v>800</v>
      </c>
      <c r="F131" t="s">
        <v>26</v>
      </c>
      <c r="G131" s="18">
        <v>42728</v>
      </c>
      <c r="H131" s="12">
        <f>OrderDetails[[#This Row],[Product Price]]*OrderDetails[[#This Row],[Quantity]]</f>
        <v>4000</v>
      </c>
      <c r="I131" s="2">
        <v>1351</v>
      </c>
    </row>
    <row r="132" spans="2:9" x14ac:dyDescent="0.25">
      <c r="B132" s="15">
        <v>40</v>
      </c>
      <c r="C132" t="s">
        <v>6</v>
      </c>
      <c r="D132">
        <v>5</v>
      </c>
      <c r="E132" s="12">
        <v>500</v>
      </c>
      <c r="F132" t="s">
        <v>26</v>
      </c>
      <c r="G132" s="18">
        <v>42728</v>
      </c>
      <c r="H132" s="12">
        <f>OrderDetails[[#This Row],[Product Price]]*OrderDetails[[#This Row],[Quantity]]</f>
        <v>2500</v>
      </c>
      <c r="I132" s="2">
        <v>1817</v>
      </c>
    </row>
    <row r="133" spans="2:9" x14ac:dyDescent="0.25">
      <c r="B133" s="15">
        <v>40</v>
      </c>
      <c r="C133" t="s">
        <v>5</v>
      </c>
      <c r="D133">
        <v>3</v>
      </c>
      <c r="E133" s="12">
        <v>800</v>
      </c>
      <c r="F133" t="s">
        <v>26</v>
      </c>
      <c r="G133" s="18">
        <v>42728</v>
      </c>
      <c r="H133" s="12">
        <f>OrderDetails[[#This Row],[Product Price]]*OrderDetails[[#This Row],[Quantity]]</f>
        <v>2400</v>
      </c>
      <c r="I133" s="2">
        <v>2518</v>
      </c>
    </row>
    <row r="134" spans="2:9" x14ac:dyDescent="0.25">
      <c r="B134" s="14">
        <v>41</v>
      </c>
      <c r="C134" t="s">
        <v>6</v>
      </c>
      <c r="D134">
        <v>3</v>
      </c>
      <c r="E134" s="12">
        <v>500</v>
      </c>
      <c r="F134" t="s">
        <v>25</v>
      </c>
      <c r="G134" s="18">
        <v>42568</v>
      </c>
      <c r="H134" s="12">
        <f>OrderDetails[[#This Row],[Product Price]]*OrderDetails[[#This Row],[Quantity]]</f>
        <v>1500</v>
      </c>
      <c r="I134" s="2">
        <v>41</v>
      </c>
    </row>
    <row r="135" spans="2:9" x14ac:dyDescent="0.25">
      <c r="B135" s="14">
        <v>42</v>
      </c>
      <c r="C135" t="s">
        <v>5</v>
      </c>
      <c r="D135">
        <v>2</v>
      </c>
      <c r="E135" s="12">
        <v>800</v>
      </c>
      <c r="F135" t="s">
        <v>22</v>
      </c>
      <c r="G135" s="18">
        <v>42613</v>
      </c>
      <c r="H135" s="12">
        <f>OrderDetails[[#This Row],[Product Price]]*OrderDetails[[#This Row],[Quantity]]</f>
        <v>1600</v>
      </c>
      <c r="I135" s="2">
        <v>42</v>
      </c>
    </row>
    <row r="136" spans="2:9" x14ac:dyDescent="0.25">
      <c r="B136" s="15">
        <v>42</v>
      </c>
      <c r="C136" t="s">
        <v>6</v>
      </c>
      <c r="D136">
        <v>4</v>
      </c>
      <c r="E136" s="12">
        <v>500</v>
      </c>
      <c r="F136" t="s">
        <v>22</v>
      </c>
      <c r="G136" s="18">
        <v>42613</v>
      </c>
      <c r="H136" s="12">
        <f>OrderDetails[[#This Row],[Product Price]]*OrderDetails[[#This Row],[Quantity]]</f>
        <v>2000</v>
      </c>
      <c r="I136" s="2">
        <v>2245</v>
      </c>
    </row>
    <row r="137" spans="2:9" x14ac:dyDescent="0.25">
      <c r="B137" s="15">
        <v>42</v>
      </c>
      <c r="C137" t="s">
        <v>5</v>
      </c>
      <c r="D137">
        <v>5</v>
      </c>
      <c r="E137" s="12">
        <v>800</v>
      </c>
      <c r="F137" t="s">
        <v>22</v>
      </c>
      <c r="G137" s="18">
        <v>42613</v>
      </c>
      <c r="H137" s="12">
        <f>OrderDetails[[#This Row],[Product Price]]*OrderDetails[[#This Row],[Quantity]]</f>
        <v>4000</v>
      </c>
      <c r="I137" s="2">
        <v>2894</v>
      </c>
    </row>
    <row r="138" spans="2:9" x14ac:dyDescent="0.25">
      <c r="B138" s="14">
        <v>43</v>
      </c>
      <c r="C138" t="s">
        <v>3</v>
      </c>
      <c r="D138">
        <v>2</v>
      </c>
      <c r="E138" s="12">
        <v>500</v>
      </c>
      <c r="F138" t="s">
        <v>26</v>
      </c>
      <c r="G138" s="18">
        <v>42691</v>
      </c>
      <c r="H138" s="12">
        <f>OrderDetails[[#This Row],[Product Price]]*OrderDetails[[#This Row],[Quantity]]</f>
        <v>1000</v>
      </c>
      <c r="I138" s="2">
        <v>43</v>
      </c>
    </row>
    <row r="139" spans="2:9" x14ac:dyDescent="0.25">
      <c r="B139" s="15">
        <v>43</v>
      </c>
      <c r="C139" t="s">
        <v>4</v>
      </c>
      <c r="D139">
        <v>2</v>
      </c>
      <c r="E139" s="12">
        <v>1000</v>
      </c>
      <c r="F139" t="s">
        <v>26</v>
      </c>
      <c r="G139" s="18">
        <v>42691</v>
      </c>
      <c r="H139" s="12">
        <f>OrderDetails[[#This Row],[Product Price]]*OrderDetails[[#This Row],[Quantity]]</f>
        <v>2000</v>
      </c>
      <c r="I139" s="2">
        <v>1093</v>
      </c>
    </row>
    <row r="140" spans="2:9" x14ac:dyDescent="0.25">
      <c r="B140" s="15">
        <v>43</v>
      </c>
      <c r="C140" t="s">
        <v>3</v>
      </c>
      <c r="D140">
        <v>3</v>
      </c>
      <c r="E140" s="12">
        <v>500</v>
      </c>
      <c r="F140" t="s">
        <v>26</v>
      </c>
      <c r="G140" s="18">
        <v>42691</v>
      </c>
      <c r="H140" s="12">
        <f>OrderDetails[[#This Row],[Product Price]]*OrderDetails[[#This Row],[Quantity]]</f>
        <v>1500</v>
      </c>
      <c r="I140" s="2">
        <v>1237</v>
      </c>
    </row>
    <row r="141" spans="2:9" x14ac:dyDescent="0.25">
      <c r="B141" s="15">
        <v>43</v>
      </c>
      <c r="C141" t="s">
        <v>3</v>
      </c>
      <c r="D141">
        <v>5</v>
      </c>
      <c r="E141" s="12">
        <v>500</v>
      </c>
      <c r="F141" t="s">
        <v>26</v>
      </c>
      <c r="G141" s="18">
        <v>42691</v>
      </c>
      <c r="H141" s="12">
        <f>OrderDetails[[#This Row],[Product Price]]*OrderDetails[[#This Row],[Quantity]]</f>
        <v>2500</v>
      </c>
      <c r="I141" s="2">
        <v>2330</v>
      </c>
    </row>
    <row r="142" spans="2:9" x14ac:dyDescent="0.25">
      <c r="B142" s="15">
        <v>43</v>
      </c>
      <c r="C142" t="s">
        <v>4</v>
      </c>
      <c r="D142">
        <v>1</v>
      </c>
      <c r="E142" s="12">
        <v>1000</v>
      </c>
      <c r="F142" t="s">
        <v>26</v>
      </c>
      <c r="G142" s="18">
        <v>42691</v>
      </c>
      <c r="H142" s="12">
        <f>OrderDetails[[#This Row],[Product Price]]*OrderDetails[[#This Row],[Quantity]]</f>
        <v>1000</v>
      </c>
      <c r="I142" s="2">
        <v>2626</v>
      </c>
    </row>
    <row r="143" spans="2:9" x14ac:dyDescent="0.25">
      <c r="B143" s="15">
        <v>43</v>
      </c>
      <c r="C143" t="s">
        <v>4</v>
      </c>
      <c r="D143">
        <v>1</v>
      </c>
      <c r="E143" s="12">
        <v>1000</v>
      </c>
      <c r="F143" t="s">
        <v>26</v>
      </c>
      <c r="G143" s="18">
        <v>42691</v>
      </c>
      <c r="H143" s="12">
        <f>OrderDetails[[#This Row],[Product Price]]*OrderDetails[[#This Row],[Quantity]]</f>
        <v>1000</v>
      </c>
      <c r="I143" s="2">
        <v>2707</v>
      </c>
    </row>
    <row r="144" spans="2:9" x14ac:dyDescent="0.25">
      <c r="B144" s="14">
        <v>44</v>
      </c>
      <c r="C144" t="s">
        <v>5</v>
      </c>
      <c r="D144">
        <v>4</v>
      </c>
      <c r="E144" s="12">
        <v>800</v>
      </c>
      <c r="F144" t="s">
        <v>24</v>
      </c>
      <c r="G144" s="18">
        <v>42602</v>
      </c>
      <c r="H144" s="12">
        <f>OrderDetails[[#This Row],[Product Price]]*OrderDetails[[#This Row],[Quantity]]</f>
        <v>3200</v>
      </c>
      <c r="I144" s="2">
        <v>44</v>
      </c>
    </row>
    <row r="145" spans="2:9" x14ac:dyDescent="0.25">
      <c r="B145" s="15">
        <v>44</v>
      </c>
      <c r="C145" t="s">
        <v>4</v>
      </c>
      <c r="D145">
        <v>3</v>
      </c>
      <c r="E145" s="12">
        <v>1000</v>
      </c>
      <c r="F145" t="s">
        <v>24</v>
      </c>
      <c r="G145" s="18">
        <v>42602</v>
      </c>
      <c r="H145" s="12">
        <f>OrderDetails[[#This Row],[Product Price]]*OrderDetails[[#This Row],[Quantity]]</f>
        <v>3000</v>
      </c>
      <c r="I145" s="2">
        <v>1096</v>
      </c>
    </row>
    <row r="146" spans="2:9" x14ac:dyDescent="0.25">
      <c r="B146" s="15">
        <v>44</v>
      </c>
      <c r="C146" t="s">
        <v>7</v>
      </c>
      <c r="D146">
        <v>3</v>
      </c>
      <c r="E146" s="12">
        <v>700</v>
      </c>
      <c r="F146" t="s">
        <v>24</v>
      </c>
      <c r="G146" s="18">
        <v>42602</v>
      </c>
      <c r="H146" s="12">
        <f>OrderDetails[[#This Row],[Product Price]]*OrderDetails[[#This Row],[Quantity]]</f>
        <v>2100</v>
      </c>
      <c r="I146" s="2">
        <v>1226</v>
      </c>
    </row>
    <row r="147" spans="2:9" x14ac:dyDescent="0.25">
      <c r="B147" s="15">
        <v>44</v>
      </c>
      <c r="C147" t="s">
        <v>5</v>
      </c>
      <c r="D147">
        <v>5</v>
      </c>
      <c r="E147" s="12">
        <v>800</v>
      </c>
      <c r="F147" t="s">
        <v>24</v>
      </c>
      <c r="G147" s="18">
        <v>42602</v>
      </c>
      <c r="H147" s="12">
        <f>OrderDetails[[#This Row],[Product Price]]*OrderDetails[[#This Row],[Quantity]]</f>
        <v>4000</v>
      </c>
      <c r="I147" s="2">
        <v>2463</v>
      </c>
    </row>
    <row r="148" spans="2:9" x14ac:dyDescent="0.25">
      <c r="B148" s="15">
        <v>44</v>
      </c>
      <c r="C148" t="s">
        <v>7</v>
      </c>
      <c r="D148">
        <v>4</v>
      </c>
      <c r="E148" s="12">
        <v>700</v>
      </c>
      <c r="F148" t="s">
        <v>24</v>
      </c>
      <c r="G148" s="18">
        <v>42602</v>
      </c>
      <c r="H148" s="12">
        <f>OrderDetails[[#This Row],[Product Price]]*OrderDetails[[#This Row],[Quantity]]</f>
        <v>2800</v>
      </c>
      <c r="I148" s="2">
        <v>2818</v>
      </c>
    </row>
    <row r="149" spans="2:9" x14ac:dyDescent="0.25">
      <c r="B149" s="15">
        <v>44</v>
      </c>
      <c r="C149" t="s">
        <v>6</v>
      </c>
      <c r="D149">
        <v>3</v>
      </c>
      <c r="E149" s="12">
        <v>500</v>
      </c>
      <c r="F149" t="s">
        <v>24</v>
      </c>
      <c r="G149" s="18">
        <v>42602</v>
      </c>
      <c r="H149" s="12">
        <f>OrderDetails[[#This Row],[Product Price]]*OrderDetails[[#This Row],[Quantity]]</f>
        <v>1500</v>
      </c>
      <c r="I149" s="2">
        <v>2989</v>
      </c>
    </row>
    <row r="150" spans="2:9" x14ac:dyDescent="0.25">
      <c r="B150" s="14">
        <v>45</v>
      </c>
      <c r="C150" t="s">
        <v>6</v>
      </c>
      <c r="D150">
        <v>2</v>
      </c>
      <c r="E150" s="12">
        <v>500</v>
      </c>
      <c r="F150" t="s">
        <v>25</v>
      </c>
      <c r="G150" s="18">
        <v>42463</v>
      </c>
      <c r="H150" s="12">
        <f>OrderDetails[[#This Row],[Product Price]]*OrderDetails[[#This Row],[Quantity]]</f>
        <v>1000</v>
      </c>
      <c r="I150" s="2">
        <v>45</v>
      </c>
    </row>
    <row r="151" spans="2:9" x14ac:dyDescent="0.25">
      <c r="B151" s="15">
        <v>45</v>
      </c>
      <c r="C151" t="s">
        <v>3</v>
      </c>
      <c r="D151">
        <v>5</v>
      </c>
      <c r="E151" s="12">
        <v>500</v>
      </c>
      <c r="F151" t="s">
        <v>25</v>
      </c>
      <c r="G151" s="18">
        <v>42463</v>
      </c>
      <c r="H151" s="12">
        <f>OrderDetails[[#This Row],[Product Price]]*OrderDetails[[#This Row],[Quantity]]</f>
        <v>2500</v>
      </c>
      <c r="I151" s="2">
        <v>2210</v>
      </c>
    </row>
    <row r="152" spans="2:9" x14ac:dyDescent="0.25">
      <c r="B152" s="15">
        <v>45</v>
      </c>
      <c r="C152" t="s">
        <v>6</v>
      </c>
      <c r="D152">
        <v>5</v>
      </c>
      <c r="E152" s="12">
        <v>500</v>
      </c>
      <c r="F152" t="s">
        <v>25</v>
      </c>
      <c r="G152" s="18">
        <v>42463</v>
      </c>
      <c r="H152" s="12">
        <f>OrderDetails[[#This Row],[Product Price]]*OrderDetails[[#This Row],[Quantity]]</f>
        <v>2500</v>
      </c>
      <c r="I152" s="2">
        <v>2754</v>
      </c>
    </row>
    <row r="153" spans="2:9" x14ac:dyDescent="0.25">
      <c r="B153" s="14">
        <v>46</v>
      </c>
      <c r="C153" t="s">
        <v>4</v>
      </c>
      <c r="D153">
        <v>2</v>
      </c>
      <c r="E153" s="12">
        <v>1000</v>
      </c>
      <c r="F153" t="s">
        <v>25</v>
      </c>
      <c r="G153" s="18">
        <v>42425</v>
      </c>
      <c r="H153" s="12">
        <f>OrderDetails[[#This Row],[Product Price]]*OrderDetails[[#This Row],[Quantity]]</f>
        <v>2000</v>
      </c>
      <c r="I153" s="2">
        <v>46</v>
      </c>
    </row>
    <row r="154" spans="2:9" x14ac:dyDescent="0.25">
      <c r="B154" s="15">
        <v>46</v>
      </c>
      <c r="C154" t="s">
        <v>4</v>
      </c>
      <c r="D154">
        <v>5</v>
      </c>
      <c r="E154" s="12">
        <v>1000</v>
      </c>
      <c r="F154" t="s">
        <v>25</v>
      </c>
      <c r="G154" s="18">
        <v>42425</v>
      </c>
      <c r="H154" s="12">
        <f>OrderDetails[[#This Row],[Product Price]]*OrderDetails[[#This Row],[Quantity]]</f>
        <v>5000</v>
      </c>
      <c r="I154" s="2">
        <v>1247</v>
      </c>
    </row>
    <row r="155" spans="2:9" x14ac:dyDescent="0.25">
      <c r="B155" s="15">
        <v>46</v>
      </c>
      <c r="C155" t="s">
        <v>4</v>
      </c>
      <c r="D155">
        <v>2</v>
      </c>
      <c r="E155" s="12">
        <v>1000</v>
      </c>
      <c r="F155" t="s">
        <v>25</v>
      </c>
      <c r="G155" s="18">
        <v>42425</v>
      </c>
      <c r="H155" s="12">
        <f>OrderDetails[[#This Row],[Product Price]]*OrderDetails[[#This Row],[Quantity]]</f>
        <v>2000</v>
      </c>
      <c r="I155" s="2">
        <v>1604</v>
      </c>
    </row>
    <row r="156" spans="2:9" x14ac:dyDescent="0.25">
      <c r="B156" s="15">
        <v>46</v>
      </c>
      <c r="C156" t="s">
        <v>7</v>
      </c>
      <c r="D156">
        <v>2</v>
      </c>
      <c r="E156" s="12">
        <v>700</v>
      </c>
      <c r="F156" t="s">
        <v>25</v>
      </c>
      <c r="G156" s="18">
        <v>42425</v>
      </c>
      <c r="H156" s="12">
        <f>OrderDetails[[#This Row],[Product Price]]*OrderDetails[[#This Row],[Quantity]]</f>
        <v>1400</v>
      </c>
      <c r="I156" s="2">
        <v>2683</v>
      </c>
    </row>
    <row r="157" spans="2:9" x14ac:dyDescent="0.25">
      <c r="B157" s="14">
        <v>47</v>
      </c>
      <c r="C157" t="s">
        <v>6</v>
      </c>
      <c r="D157">
        <v>2</v>
      </c>
      <c r="E157" s="12">
        <v>500</v>
      </c>
      <c r="F157" t="s">
        <v>25</v>
      </c>
      <c r="G157" s="18">
        <v>42375</v>
      </c>
      <c r="H157" s="12">
        <f>OrderDetails[[#This Row],[Product Price]]*OrderDetails[[#This Row],[Quantity]]</f>
        <v>1000</v>
      </c>
      <c r="I157" s="2">
        <v>47</v>
      </c>
    </row>
    <row r="158" spans="2:9" x14ac:dyDescent="0.25">
      <c r="B158" s="15">
        <v>47</v>
      </c>
      <c r="C158" t="s">
        <v>5</v>
      </c>
      <c r="D158">
        <v>2</v>
      </c>
      <c r="E158" s="12">
        <v>800</v>
      </c>
      <c r="F158" t="s">
        <v>25</v>
      </c>
      <c r="G158" s="18">
        <v>42375</v>
      </c>
      <c r="H158" s="12">
        <f>OrderDetails[[#This Row],[Product Price]]*OrderDetails[[#This Row],[Quantity]]</f>
        <v>1600</v>
      </c>
      <c r="I158" s="2">
        <v>2098</v>
      </c>
    </row>
    <row r="159" spans="2:9" x14ac:dyDescent="0.25">
      <c r="B159" s="15">
        <v>47</v>
      </c>
      <c r="C159" t="s">
        <v>4</v>
      </c>
      <c r="D159">
        <v>4</v>
      </c>
      <c r="E159" s="12">
        <v>1000</v>
      </c>
      <c r="F159" t="s">
        <v>25</v>
      </c>
      <c r="G159" s="18">
        <v>42375</v>
      </c>
      <c r="H159" s="12">
        <f>OrderDetails[[#This Row],[Product Price]]*OrderDetails[[#This Row],[Quantity]]</f>
        <v>4000</v>
      </c>
      <c r="I159" s="2">
        <v>2671</v>
      </c>
    </row>
    <row r="160" spans="2:9" x14ac:dyDescent="0.25">
      <c r="B160" s="15">
        <v>47</v>
      </c>
      <c r="C160" t="s">
        <v>7</v>
      </c>
      <c r="D160">
        <v>2</v>
      </c>
      <c r="E160" s="12">
        <v>700</v>
      </c>
      <c r="F160" t="s">
        <v>25</v>
      </c>
      <c r="G160" s="18">
        <v>42375</v>
      </c>
      <c r="H160" s="12">
        <f>OrderDetails[[#This Row],[Product Price]]*OrderDetails[[#This Row],[Quantity]]</f>
        <v>1400</v>
      </c>
      <c r="I160" s="2">
        <v>2836</v>
      </c>
    </row>
    <row r="161" spans="2:9" x14ac:dyDescent="0.25">
      <c r="B161" s="15">
        <v>47</v>
      </c>
      <c r="C161" t="s">
        <v>6</v>
      </c>
      <c r="D161">
        <v>5</v>
      </c>
      <c r="E161" s="12">
        <v>500</v>
      </c>
      <c r="F161" t="s">
        <v>25</v>
      </c>
      <c r="G161" s="18">
        <v>42375</v>
      </c>
      <c r="H161" s="12">
        <f>OrderDetails[[#This Row],[Product Price]]*OrderDetails[[#This Row],[Quantity]]</f>
        <v>2500</v>
      </c>
      <c r="I161" s="2">
        <v>2839</v>
      </c>
    </row>
    <row r="162" spans="2:9" x14ac:dyDescent="0.25">
      <c r="B162" s="14">
        <v>48</v>
      </c>
      <c r="C162" t="s">
        <v>5</v>
      </c>
      <c r="D162">
        <v>5</v>
      </c>
      <c r="E162" s="12">
        <v>800</v>
      </c>
      <c r="F162" t="s">
        <v>22</v>
      </c>
      <c r="G162" s="18">
        <v>42534</v>
      </c>
      <c r="H162" s="12">
        <f>OrderDetails[[#This Row],[Product Price]]*OrderDetails[[#This Row],[Quantity]]</f>
        <v>4000</v>
      </c>
      <c r="I162" s="2">
        <v>48</v>
      </c>
    </row>
    <row r="163" spans="2:9" x14ac:dyDescent="0.25">
      <c r="B163" s="14">
        <v>49</v>
      </c>
      <c r="C163" t="s">
        <v>3</v>
      </c>
      <c r="D163">
        <v>4</v>
      </c>
      <c r="E163" s="12">
        <v>500</v>
      </c>
      <c r="F163" t="s">
        <v>24</v>
      </c>
      <c r="G163" s="18">
        <v>42715</v>
      </c>
      <c r="H163" s="12">
        <f>OrderDetails[[#This Row],[Product Price]]*OrderDetails[[#This Row],[Quantity]]</f>
        <v>2000</v>
      </c>
      <c r="I163" s="2">
        <v>49</v>
      </c>
    </row>
    <row r="164" spans="2:9" x14ac:dyDescent="0.25">
      <c r="B164" s="14">
        <v>50</v>
      </c>
      <c r="C164" t="s">
        <v>7</v>
      </c>
      <c r="D164">
        <v>3</v>
      </c>
      <c r="E164" s="12">
        <v>700</v>
      </c>
      <c r="F164" t="s">
        <v>26</v>
      </c>
      <c r="G164" s="18">
        <v>42734</v>
      </c>
      <c r="H164" s="12">
        <f>OrderDetails[[#This Row],[Product Price]]*OrderDetails[[#This Row],[Quantity]]</f>
        <v>2100</v>
      </c>
      <c r="I164" s="2">
        <v>50</v>
      </c>
    </row>
    <row r="165" spans="2:9" x14ac:dyDescent="0.25">
      <c r="B165" s="15">
        <v>50</v>
      </c>
      <c r="C165" t="s">
        <v>6</v>
      </c>
      <c r="D165">
        <v>5</v>
      </c>
      <c r="E165" s="12">
        <v>500</v>
      </c>
      <c r="F165" t="s">
        <v>26</v>
      </c>
      <c r="G165" s="18">
        <v>42734</v>
      </c>
      <c r="H165" s="12">
        <f>OrderDetails[[#This Row],[Product Price]]*OrderDetails[[#This Row],[Quantity]]</f>
        <v>2500</v>
      </c>
      <c r="I165" s="2">
        <v>1759</v>
      </c>
    </row>
    <row r="166" spans="2:9" x14ac:dyDescent="0.25">
      <c r="B166" s="15">
        <v>50</v>
      </c>
      <c r="C166" t="s">
        <v>4</v>
      </c>
      <c r="D166">
        <v>1</v>
      </c>
      <c r="E166" s="12">
        <v>1000</v>
      </c>
      <c r="F166" t="s">
        <v>26</v>
      </c>
      <c r="G166" s="18">
        <v>42734</v>
      </c>
      <c r="H166" s="12">
        <f>OrderDetails[[#This Row],[Product Price]]*OrderDetails[[#This Row],[Quantity]]</f>
        <v>1000</v>
      </c>
      <c r="I166" s="2">
        <v>1829</v>
      </c>
    </row>
    <row r="167" spans="2:9" x14ac:dyDescent="0.25">
      <c r="B167" s="14">
        <v>51</v>
      </c>
      <c r="C167" t="s">
        <v>6</v>
      </c>
      <c r="D167">
        <v>4</v>
      </c>
      <c r="E167" s="12">
        <v>500</v>
      </c>
      <c r="F167" t="s">
        <v>24</v>
      </c>
      <c r="G167" s="18">
        <v>42458</v>
      </c>
      <c r="H167" s="12">
        <f>OrderDetails[[#This Row],[Product Price]]*OrderDetails[[#This Row],[Quantity]]</f>
        <v>2000</v>
      </c>
      <c r="I167" s="2">
        <v>51</v>
      </c>
    </row>
    <row r="168" spans="2:9" x14ac:dyDescent="0.25">
      <c r="B168" s="15">
        <v>51</v>
      </c>
      <c r="C168" t="s">
        <v>5</v>
      </c>
      <c r="D168">
        <v>4</v>
      </c>
      <c r="E168" s="12">
        <v>800</v>
      </c>
      <c r="F168" t="s">
        <v>24</v>
      </c>
      <c r="G168" s="18">
        <v>42458</v>
      </c>
      <c r="H168" s="12">
        <f>OrderDetails[[#This Row],[Product Price]]*OrderDetails[[#This Row],[Quantity]]</f>
        <v>3200</v>
      </c>
      <c r="I168" s="2">
        <v>1086</v>
      </c>
    </row>
    <row r="169" spans="2:9" x14ac:dyDescent="0.25">
      <c r="B169" s="15">
        <v>51</v>
      </c>
      <c r="C169" t="s">
        <v>6</v>
      </c>
      <c r="D169">
        <v>5</v>
      </c>
      <c r="E169" s="12">
        <v>500</v>
      </c>
      <c r="F169" t="s">
        <v>24</v>
      </c>
      <c r="G169" s="18">
        <v>42458</v>
      </c>
      <c r="H169" s="12">
        <f>OrderDetails[[#This Row],[Product Price]]*OrderDetails[[#This Row],[Quantity]]</f>
        <v>2500</v>
      </c>
      <c r="I169" s="2">
        <v>1437</v>
      </c>
    </row>
    <row r="170" spans="2:9" x14ac:dyDescent="0.25">
      <c r="B170" s="14">
        <v>52</v>
      </c>
      <c r="C170" t="s">
        <v>5</v>
      </c>
      <c r="D170">
        <v>4</v>
      </c>
      <c r="E170" s="12">
        <v>800</v>
      </c>
      <c r="F170" t="s">
        <v>23</v>
      </c>
      <c r="G170" s="18">
        <v>42495</v>
      </c>
      <c r="H170" s="12">
        <f>OrderDetails[[#This Row],[Product Price]]*OrderDetails[[#This Row],[Quantity]]</f>
        <v>3200</v>
      </c>
      <c r="I170" s="2">
        <v>52</v>
      </c>
    </row>
    <row r="171" spans="2:9" x14ac:dyDescent="0.25">
      <c r="B171" s="15">
        <v>52</v>
      </c>
      <c r="C171" t="s">
        <v>7</v>
      </c>
      <c r="D171">
        <v>3</v>
      </c>
      <c r="E171" s="12">
        <v>700</v>
      </c>
      <c r="F171" t="s">
        <v>23</v>
      </c>
      <c r="G171" s="18">
        <v>42495</v>
      </c>
      <c r="H171" s="12">
        <f>OrderDetails[[#This Row],[Product Price]]*OrderDetails[[#This Row],[Quantity]]</f>
        <v>2100</v>
      </c>
      <c r="I171" s="2">
        <v>1277</v>
      </c>
    </row>
    <row r="172" spans="2:9" x14ac:dyDescent="0.25">
      <c r="B172" s="14">
        <v>53</v>
      </c>
      <c r="C172" t="s">
        <v>6</v>
      </c>
      <c r="D172">
        <v>2</v>
      </c>
      <c r="E172" s="12">
        <v>500</v>
      </c>
      <c r="F172" t="s">
        <v>25</v>
      </c>
      <c r="G172" s="18">
        <v>42480</v>
      </c>
      <c r="H172" s="12">
        <f>OrderDetails[[#This Row],[Product Price]]*OrderDetails[[#This Row],[Quantity]]</f>
        <v>1000</v>
      </c>
      <c r="I172" s="2">
        <v>53</v>
      </c>
    </row>
    <row r="173" spans="2:9" x14ac:dyDescent="0.25">
      <c r="B173" s="14">
        <v>54</v>
      </c>
      <c r="C173" t="s">
        <v>6</v>
      </c>
      <c r="D173">
        <v>3</v>
      </c>
      <c r="E173" s="12">
        <v>500</v>
      </c>
      <c r="F173" t="s">
        <v>25</v>
      </c>
      <c r="G173" s="18">
        <v>42590</v>
      </c>
      <c r="H173" s="12">
        <f>OrderDetails[[#This Row],[Product Price]]*OrderDetails[[#This Row],[Quantity]]</f>
        <v>1500</v>
      </c>
      <c r="I173" s="2">
        <v>54</v>
      </c>
    </row>
    <row r="174" spans="2:9" x14ac:dyDescent="0.25">
      <c r="B174" s="15">
        <v>54</v>
      </c>
      <c r="C174" t="s">
        <v>7</v>
      </c>
      <c r="D174">
        <v>3</v>
      </c>
      <c r="E174" s="12">
        <v>700</v>
      </c>
      <c r="F174" t="s">
        <v>25</v>
      </c>
      <c r="G174" s="18">
        <v>42590</v>
      </c>
      <c r="H174" s="12">
        <f>OrderDetails[[#This Row],[Product Price]]*OrderDetails[[#This Row],[Quantity]]</f>
        <v>2100</v>
      </c>
      <c r="I174" s="2">
        <v>1398</v>
      </c>
    </row>
    <row r="175" spans="2:9" x14ac:dyDescent="0.25">
      <c r="B175" s="14">
        <v>55</v>
      </c>
      <c r="C175" t="s">
        <v>4</v>
      </c>
      <c r="D175">
        <v>4</v>
      </c>
      <c r="E175" s="12">
        <v>1000</v>
      </c>
      <c r="F175" t="s">
        <v>22</v>
      </c>
      <c r="G175" s="18">
        <v>42694</v>
      </c>
      <c r="H175" s="12">
        <f>OrderDetails[[#This Row],[Product Price]]*OrderDetails[[#This Row],[Quantity]]</f>
        <v>4000</v>
      </c>
      <c r="I175" s="2">
        <v>55</v>
      </c>
    </row>
    <row r="176" spans="2:9" x14ac:dyDescent="0.25">
      <c r="B176" s="15">
        <v>55</v>
      </c>
      <c r="C176" t="s">
        <v>7</v>
      </c>
      <c r="D176">
        <v>4</v>
      </c>
      <c r="E176" s="12">
        <v>700</v>
      </c>
      <c r="F176" t="s">
        <v>22</v>
      </c>
      <c r="G176" s="18">
        <v>42694</v>
      </c>
      <c r="H176" s="12">
        <f>OrderDetails[[#This Row],[Product Price]]*OrderDetails[[#This Row],[Quantity]]</f>
        <v>2800</v>
      </c>
      <c r="I176" s="2">
        <v>2791</v>
      </c>
    </row>
    <row r="177" spans="2:9" x14ac:dyDescent="0.25">
      <c r="B177" s="14">
        <v>56</v>
      </c>
      <c r="C177" t="s">
        <v>6</v>
      </c>
      <c r="D177">
        <v>2</v>
      </c>
      <c r="E177" s="12">
        <v>500</v>
      </c>
      <c r="F177" t="s">
        <v>25</v>
      </c>
      <c r="G177" s="18">
        <v>42517</v>
      </c>
      <c r="H177" s="12">
        <f>OrderDetails[[#This Row],[Product Price]]*OrderDetails[[#This Row],[Quantity]]</f>
        <v>1000</v>
      </c>
      <c r="I177" s="2">
        <v>56</v>
      </c>
    </row>
    <row r="178" spans="2:9" x14ac:dyDescent="0.25">
      <c r="B178" s="15">
        <v>56</v>
      </c>
      <c r="C178" t="s">
        <v>6</v>
      </c>
      <c r="D178">
        <v>4</v>
      </c>
      <c r="E178" s="12">
        <v>500</v>
      </c>
      <c r="F178" t="s">
        <v>25</v>
      </c>
      <c r="G178" s="18">
        <v>42517</v>
      </c>
      <c r="H178" s="12">
        <f>OrderDetails[[#This Row],[Product Price]]*OrderDetails[[#This Row],[Quantity]]</f>
        <v>2000</v>
      </c>
      <c r="I178" s="2">
        <v>1038</v>
      </c>
    </row>
    <row r="179" spans="2:9" x14ac:dyDescent="0.25">
      <c r="B179" s="14">
        <v>57</v>
      </c>
      <c r="C179" t="s">
        <v>7</v>
      </c>
      <c r="D179">
        <v>2</v>
      </c>
      <c r="E179" s="12">
        <v>700</v>
      </c>
      <c r="F179" t="s">
        <v>24</v>
      </c>
      <c r="G179" s="18">
        <v>42429</v>
      </c>
      <c r="H179" s="12">
        <f>OrderDetails[[#This Row],[Product Price]]*OrderDetails[[#This Row],[Quantity]]</f>
        <v>1400</v>
      </c>
      <c r="I179" s="2">
        <v>57</v>
      </c>
    </row>
    <row r="180" spans="2:9" x14ac:dyDescent="0.25">
      <c r="B180" s="15">
        <v>57</v>
      </c>
      <c r="C180" t="s">
        <v>6</v>
      </c>
      <c r="D180">
        <v>3</v>
      </c>
      <c r="E180" s="12">
        <v>500</v>
      </c>
      <c r="F180" t="s">
        <v>24</v>
      </c>
      <c r="G180" s="18">
        <v>42429</v>
      </c>
      <c r="H180" s="12">
        <f>OrderDetails[[#This Row],[Product Price]]*OrderDetails[[#This Row],[Quantity]]</f>
        <v>1500</v>
      </c>
      <c r="I180" s="2">
        <v>1503</v>
      </c>
    </row>
    <row r="181" spans="2:9" x14ac:dyDescent="0.25">
      <c r="B181" s="15">
        <v>57</v>
      </c>
      <c r="C181" t="s">
        <v>3</v>
      </c>
      <c r="D181">
        <v>5</v>
      </c>
      <c r="E181" s="12">
        <v>500</v>
      </c>
      <c r="F181" t="s">
        <v>24</v>
      </c>
      <c r="G181" s="18">
        <v>42429</v>
      </c>
      <c r="H181" s="12">
        <f>OrderDetails[[#This Row],[Product Price]]*OrderDetails[[#This Row],[Quantity]]</f>
        <v>2500</v>
      </c>
      <c r="I181" s="2">
        <v>1735</v>
      </c>
    </row>
    <row r="182" spans="2:9" x14ac:dyDescent="0.25">
      <c r="B182" s="15">
        <v>57</v>
      </c>
      <c r="C182" t="s">
        <v>7</v>
      </c>
      <c r="D182">
        <v>5</v>
      </c>
      <c r="E182" s="12">
        <v>700</v>
      </c>
      <c r="F182" t="s">
        <v>24</v>
      </c>
      <c r="G182" s="18">
        <v>42429</v>
      </c>
      <c r="H182" s="12">
        <f>OrderDetails[[#This Row],[Product Price]]*OrderDetails[[#This Row],[Quantity]]</f>
        <v>3500</v>
      </c>
      <c r="I182" s="2">
        <v>2435</v>
      </c>
    </row>
    <row r="183" spans="2:9" x14ac:dyDescent="0.25">
      <c r="B183" s="15">
        <v>57</v>
      </c>
      <c r="C183" t="s">
        <v>3</v>
      </c>
      <c r="D183">
        <v>2</v>
      </c>
      <c r="E183" s="12">
        <v>500</v>
      </c>
      <c r="F183" t="s">
        <v>24</v>
      </c>
      <c r="G183" s="18">
        <v>42429</v>
      </c>
      <c r="H183" s="12">
        <f>OrderDetails[[#This Row],[Product Price]]*OrderDetails[[#This Row],[Quantity]]</f>
        <v>1000</v>
      </c>
      <c r="I183" s="2">
        <v>2469</v>
      </c>
    </row>
    <row r="184" spans="2:9" x14ac:dyDescent="0.25">
      <c r="B184" s="14">
        <v>58</v>
      </c>
      <c r="C184" t="s">
        <v>4</v>
      </c>
      <c r="D184">
        <v>2</v>
      </c>
      <c r="E184" s="12">
        <v>1000</v>
      </c>
      <c r="F184" t="s">
        <v>25</v>
      </c>
      <c r="G184" s="18">
        <v>42702</v>
      </c>
      <c r="H184" s="12">
        <f>OrderDetails[[#This Row],[Product Price]]*OrderDetails[[#This Row],[Quantity]]</f>
        <v>2000</v>
      </c>
      <c r="I184" s="2">
        <v>58</v>
      </c>
    </row>
    <row r="185" spans="2:9" x14ac:dyDescent="0.25">
      <c r="B185" s="15">
        <v>58</v>
      </c>
      <c r="C185" t="s">
        <v>5</v>
      </c>
      <c r="D185">
        <v>5</v>
      </c>
      <c r="E185" s="12">
        <v>800</v>
      </c>
      <c r="F185" t="s">
        <v>25</v>
      </c>
      <c r="G185" s="18">
        <v>42702</v>
      </c>
      <c r="H185" s="12">
        <f>OrderDetails[[#This Row],[Product Price]]*OrderDetails[[#This Row],[Quantity]]</f>
        <v>4000</v>
      </c>
      <c r="I185" s="2">
        <v>1062</v>
      </c>
    </row>
    <row r="186" spans="2:9" x14ac:dyDescent="0.25">
      <c r="B186" s="15">
        <v>58</v>
      </c>
      <c r="C186" t="s">
        <v>7</v>
      </c>
      <c r="D186">
        <v>3</v>
      </c>
      <c r="E186" s="12">
        <v>700</v>
      </c>
      <c r="F186" t="s">
        <v>25</v>
      </c>
      <c r="G186" s="18">
        <v>42702</v>
      </c>
      <c r="H186" s="12">
        <f>OrderDetails[[#This Row],[Product Price]]*OrderDetails[[#This Row],[Quantity]]</f>
        <v>2100</v>
      </c>
      <c r="I186" s="2">
        <v>1157</v>
      </c>
    </row>
    <row r="187" spans="2:9" x14ac:dyDescent="0.25">
      <c r="B187" s="15">
        <v>58</v>
      </c>
      <c r="C187" t="s">
        <v>7</v>
      </c>
      <c r="D187">
        <v>2</v>
      </c>
      <c r="E187" s="12">
        <v>700</v>
      </c>
      <c r="F187" t="s">
        <v>25</v>
      </c>
      <c r="G187" s="18">
        <v>42702</v>
      </c>
      <c r="H187" s="12">
        <f>OrderDetails[[#This Row],[Product Price]]*OrderDetails[[#This Row],[Quantity]]</f>
        <v>1400</v>
      </c>
      <c r="I187" s="2">
        <v>1585</v>
      </c>
    </row>
    <row r="188" spans="2:9" x14ac:dyDescent="0.25">
      <c r="B188" s="15">
        <v>58</v>
      </c>
      <c r="C188" t="s">
        <v>3</v>
      </c>
      <c r="D188">
        <v>2</v>
      </c>
      <c r="E188" s="12">
        <v>500</v>
      </c>
      <c r="F188" t="s">
        <v>25</v>
      </c>
      <c r="G188" s="18">
        <v>42702</v>
      </c>
      <c r="H188" s="12">
        <f>OrderDetails[[#This Row],[Product Price]]*OrderDetails[[#This Row],[Quantity]]</f>
        <v>1000</v>
      </c>
      <c r="I188" s="2">
        <v>1937</v>
      </c>
    </row>
    <row r="189" spans="2:9" x14ac:dyDescent="0.25">
      <c r="B189" s="15">
        <v>58</v>
      </c>
      <c r="C189" t="s">
        <v>4</v>
      </c>
      <c r="D189">
        <v>3</v>
      </c>
      <c r="E189" s="12">
        <v>1000</v>
      </c>
      <c r="F189" t="s">
        <v>25</v>
      </c>
      <c r="G189" s="18">
        <v>42702</v>
      </c>
      <c r="H189" s="12">
        <f>OrderDetails[[#This Row],[Product Price]]*OrderDetails[[#This Row],[Quantity]]</f>
        <v>3000</v>
      </c>
      <c r="I189" s="2">
        <v>1980</v>
      </c>
    </row>
    <row r="190" spans="2:9" x14ac:dyDescent="0.25">
      <c r="B190" s="15">
        <v>58</v>
      </c>
      <c r="C190" t="s">
        <v>7</v>
      </c>
      <c r="D190">
        <v>3</v>
      </c>
      <c r="E190" s="12">
        <v>700</v>
      </c>
      <c r="F190" t="s">
        <v>25</v>
      </c>
      <c r="G190" s="18">
        <v>42702</v>
      </c>
      <c r="H190" s="12">
        <f>OrderDetails[[#This Row],[Product Price]]*OrderDetails[[#This Row],[Quantity]]</f>
        <v>2100</v>
      </c>
      <c r="I190" s="2">
        <v>2500</v>
      </c>
    </row>
    <row r="191" spans="2:9" x14ac:dyDescent="0.25">
      <c r="B191" s="15">
        <v>58</v>
      </c>
      <c r="C191" t="s">
        <v>6</v>
      </c>
      <c r="D191">
        <v>3</v>
      </c>
      <c r="E191" s="12">
        <v>500</v>
      </c>
      <c r="F191" t="s">
        <v>25</v>
      </c>
      <c r="G191" s="18">
        <v>42702</v>
      </c>
      <c r="H191" s="12">
        <f>OrderDetails[[#This Row],[Product Price]]*OrderDetails[[#This Row],[Quantity]]</f>
        <v>1500</v>
      </c>
      <c r="I191" s="2">
        <v>2699</v>
      </c>
    </row>
    <row r="192" spans="2:9" x14ac:dyDescent="0.25">
      <c r="B192" s="15">
        <v>58</v>
      </c>
      <c r="C192" t="s">
        <v>4</v>
      </c>
      <c r="D192">
        <v>3</v>
      </c>
      <c r="E192" s="12">
        <v>1000</v>
      </c>
      <c r="F192" t="s">
        <v>25</v>
      </c>
      <c r="G192" s="18">
        <v>42702</v>
      </c>
      <c r="H192" s="12">
        <f>OrderDetails[[#This Row],[Product Price]]*OrderDetails[[#This Row],[Quantity]]</f>
        <v>3000</v>
      </c>
      <c r="I192" s="2">
        <v>2901</v>
      </c>
    </row>
    <row r="193" spans="2:9" x14ac:dyDescent="0.25">
      <c r="B193" s="14">
        <v>59</v>
      </c>
      <c r="C193" t="s">
        <v>3</v>
      </c>
      <c r="D193">
        <v>4</v>
      </c>
      <c r="E193" s="12">
        <v>500</v>
      </c>
      <c r="F193" t="s">
        <v>22</v>
      </c>
      <c r="G193" s="18">
        <v>42422</v>
      </c>
      <c r="H193" s="12">
        <f>OrderDetails[[#This Row],[Product Price]]*OrderDetails[[#This Row],[Quantity]]</f>
        <v>2000</v>
      </c>
      <c r="I193" s="2">
        <v>59</v>
      </c>
    </row>
    <row r="194" spans="2:9" x14ac:dyDescent="0.25">
      <c r="B194" s="15">
        <v>59</v>
      </c>
      <c r="C194" t="s">
        <v>7</v>
      </c>
      <c r="D194">
        <v>5</v>
      </c>
      <c r="E194" s="12">
        <v>700</v>
      </c>
      <c r="F194" t="s">
        <v>22</v>
      </c>
      <c r="G194" s="18">
        <v>42422</v>
      </c>
      <c r="H194" s="12">
        <f>OrderDetails[[#This Row],[Product Price]]*OrderDetails[[#This Row],[Quantity]]</f>
        <v>3500</v>
      </c>
      <c r="I194" s="2">
        <v>1811</v>
      </c>
    </row>
    <row r="195" spans="2:9" x14ac:dyDescent="0.25">
      <c r="B195" s="14">
        <v>60</v>
      </c>
      <c r="C195" t="s">
        <v>5</v>
      </c>
      <c r="D195">
        <v>5</v>
      </c>
      <c r="E195" s="12">
        <v>800</v>
      </c>
      <c r="F195" t="s">
        <v>22</v>
      </c>
      <c r="G195" s="18">
        <v>42545</v>
      </c>
      <c r="H195" s="12">
        <f>OrderDetails[[#This Row],[Product Price]]*OrderDetails[[#This Row],[Quantity]]</f>
        <v>4000</v>
      </c>
      <c r="I195" s="2">
        <v>60</v>
      </c>
    </row>
    <row r="196" spans="2:9" x14ac:dyDescent="0.25">
      <c r="B196" s="15">
        <v>60</v>
      </c>
      <c r="C196" t="s">
        <v>5</v>
      </c>
      <c r="D196">
        <v>5</v>
      </c>
      <c r="E196" s="12">
        <v>800</v>
      </c>
      <c r="F196" t="s">
        <v>22</v>
      </c>
      <c r="G196" s="18">
        <v>42545</v>
      </c>
      <c r="H196" s="12">
        <f>OrderDetails[[#This Row],[Product Price]]*OrderDetails[[#This Row],[Quantity]]</f>
        <v>4000</v>
      </c>
      <c r="I196" s="2">
        <v>1031</v>
      </c>
    </row>
    <row r="197" spans="2:9" x14ac:dyDescent="0.25">
      <c r="B197" s="14">
        <v>61</v>
      </c>
      <c r="C197" t="s">
        <v>6</v>
      </c>
      <c r="D197">
        <v>2</v>
      </c>
      <c r="E197" s="12">
        <v>500</v>
      </c>
      <c r="F197" t="s">
        <v>26</v>
      </c>
      <c r="G197" s="18">
        <v>42723</v>
      </c>
      <c r="H197" s="12">
        <f>OrderDetails[[#This Row],[Product Price]]*OrderDetails[[#This Row],[Quantity]]</f>
        <v>1000</v>
      </c>
      <c r="I197" s="2">
        <v>61</v>
      </c>
    </row>
    <row r="198" spans="2:9" x14ac:dyDescent="0.25">
      <c r="B198" s="15">
        <v>61</v>
      </c>
      <c r="C198" t="s">
        <v>6</v>
      </c>
      <c r="D198">
        <v>2</v>
      </c>
      <c r="E198" s="12">
        <v>500</v>
      </c>
      <c r="F198" t="s">
        <v>26</v>
      </c>
      <c r="G198" s="18">
        <v>42723</v>
      </c>
      <c r="H198" s="12">
        <f>OrderDetails[[#This Row],[Product Price]]*OrderDetails[[#This Row],[Quantity]]</f>
        <v>1000</v>
      </c>
      <c r="I198" s="2">
        <v>1436</v>
      </c>
    </row>
    <row r="199" spans="2:9" x14ac:dyDescent="0.25">
      <c r="B199" s="15">
        <v>61</v>
      </c>
      <c r="C199" t="s">
        <v>7</v>
      </c>
      <c r="D199">
        <v>2</v>
      </c>
      <c r="E199" s="12">
        <v>700</v>
      </c>
      <c r="F199" t="s">
        <v>26</v>
      </c>
      <c r="G199" s="18">
        <v>42723</v>
      </c>
      <c r="H199" s="12">
        <f>OrderDetails[[#This Row],[Product Price]]*OrderDetails[[#This Row],[Quantity]]</f>
        <v>1400</v>
      </c>
      <c r="I199" s="2">
        <v>1930</v>
      </c>
    </row>
    <row r="200" spans="2:9" x14ac:dyDescent="0.25">
      <c r="B200" s="15">
        <v>61</v>
      </c>
      <c r="C200" t="s">
        <v>5</v>
      </c>
      <c r="D200">
        <v>2</v>
      </c>
      <c r="E200" s="12">
        <v>800</v>
      </c>
      <c r="F200" t="s">
        <v>26</v>
      </c>
      <c r="G200" s="18">
        <v>42723</v>
      </c>
      <c r="H200" s="12">
        <f>OrderDetails[[#This Row],[Product Price]]*OrderDetails[[#This Row],[Quantity]]</f>
        <v>1600</v>
      </c>
      <c r="I200" s="2">
        <v>2526</v>
      </c>
    </row>
    <row r="201" spans="2:9" x14ac:dyDescent="0.25">
      <c r="B201" s="14">
        <v>62</v>
      </c>
      <c r="C201" t="s">
        <v>7</v>
      </c>
      <c r="D201">
        <v>3</v>
      </c>
      <c r="E201" s="12">
        <v>700</v>
      </c>
      <c r="F201" t="s">
        <v>24</v>
      </c>
      <c r="G201" s="18">
        <v>42413</v>
      </c>
      <c r="H201" s="12">
        <f>OrderDetails[[#This Row],[Product Price]]*OrderDetails[[#This Row],[Quantity]]</f>
        <v>2100</v>
      </c>
      <c r="I201" s="2">
        <v>62</v>
      </c>
    </row>
    <row r="202" spans="2:9" x14ac:dyDescent="0.25">
      <c r="B202" s="15">
        <v>62</v>
      </c>
      <c r="C202" t="s">
        <v>7</v>
      </c>
      <c r="D202">
        <v>3</v>
      </c>
      <c r="E202" s="12">
        <v>700</v>
      </c>
      <c r="F202" t="s">
        <v>24</v>
      </c>
      <c r="G202" s="18">
        <v>42413</v>
      </c>
      <c r="H202" s="12">
        <f>OrderDetails[[#This Row],[Product Price]]*OrderDetails[[#This Row],[Quantity]]</f>
        <v>2100</v>
      </c>
      <c r="I202" s="2">
        <v>1212</v>
      </c>
    </row>
    <row r="203" spans="2:9" x14ac:dyDescent="0.25">
      <c r="B203" s="14">
        <v>63</v>
      </c>
      <c r="C203" t="s">
        <v>3</v>
      </c>
      <c r="D203">
        <v>5</v>
      </c>
      <c r="E203" s="12">
        <v>500</v>
      </c>
      <c r="F203" t="s">
        <v>26</v>
      </c>
      <c r="G203" s="18">
        <v>42641</v>
      </c>
      <c r="H203" s="12">
        <f>OrderDetails[[#This Row],[Product Price]]*OrderDetails[[#This Row],[Quantity]]</f>
        <v>2500</v>
      </c>
      <c r="I203" s="2">
        <v>63</v>
      </c>
    </row>
    <row r="204" spans="2:9" x14ac:dyDescent="0.25">
      <c r="B204" s="15">
        <v>63</v>
      </c>
      <c r="C204" t="s">
        <v>7</v>
      </c>
      <c r="D204">
        <v>4</v>
      </c>
      <c r="E204" s="12">
        <v>700</v>
      </c>
      <c r="F204" t="s">
        <v>26</v>
      </c>
      <c r="G204" s="18">
        <v>42641</v>
      </c>
      <c r="H204" s="12">
        <f>OrderDetails[[#This Row],[Product Price]]*OrderDetails[[#This Row],[Quantity]]</f>
        <v>2800</v>
      </c>
      <c r="I204" s="2">
        <v>1720</v>
      </c>
    </row>
    <row r="205" spans="2:9" x14ac:dyDescent="0.25">
      <c r="B205" s="14">
        <v>64</v>
      </c>
      <c r="C205" t="s">
        <v>3</v>
      </c>
      <c r="D205">
        <v>3</v>
      </c>
      <c r="E205" s="12">
        <v>500</v>
      </c>
      <c r="F205" t="s">
        <v>23</v>
      </c>
      <c r="G205" s="18">
        <v>42417</v>
      </c>
      <c r="H205" s="12">
        <f>OrderDetails[[#This Row],[Product Price]]*OrderDetails[[#This Row],[Quantity]]</f>
        <v>1500</v>
      </c>
      <c r="I205" s="2">
        <v>64</v>
      </c>
    </row>
    <row r="206" spans="2:9" x14ac:dyDescent="0.25">
      <c r="B206" s="15">
        <v>64</v>
      </c>
      <c r="C206" t="s">
        <v>6</v>
      </c>
      <c r="D206">
        <v>3</v>
      </c>
      <c r="E206" s="12">
        <v>500</v>
      </c>
      <c r="F206" t="s">
        <v>23</v>
      </c>
      <c r="G206" s="18">
        <v>42417</v>
      </c>
      <c r="H206" s="12">
        <f>OrderDetails[[#This Row],[Product Price]]*OrderDetails[[#This Row],[Quantity]]</f>
        <v>1500</v>
      </c>
      <c r="I206" s="2">
        <v>2219</v>
      </c>
    </row>
    <row r="207" spans="2:9" x14ac:dyDescent="0.25">
      <c r="B207" s="14">
        <v>65</v>
      </c>
      <c r="C207" t="s">
        <v>7</v>
      </c>
      <c r="D207">
        <v>2</v>
      </c>
      <c r="E207" s="12">
        <v>700</v>
      </c>
      <c r="F207" t="s">
        <v>26</v>
      </c>
      <c r="G207" s="18">
        <v>42534</v>
      </c>
      <c r="H207" s="12">
        <f>OrderDetails[[#This Row],[Product Price]]*OrderDetails[[#This Row],[Quantity]]</f>
        <v>1400</v>
      </c>
      <c r="I207" s="2">
        <v>65</v>
      </c>
    </row>
    <row r="208" spans="2:9" x14ac:dyDescent="0.25">
      <c r="B208" s="15">
        <v>65</v>
      </c>
      <c r="C208" t="s">
        <v>7</v>
      </c>
      <c r="D208">
        <v>3</v>
      </c>
      <c r="E208" s="12">
        <v>700</v>
      </c>
      <c r="F208" t="s">
        <v>26</v>
      </c>
      <c r="G208" s="18">
        <v>42534</v>
      </c>
      <c r="H208" s="12">
        <f>OrderDetails[[#This Row],[Product Price]]*OrderDetails[[#This Row],[Quantity]]</f>
        <v>2100</v>
      </c>
      <c r="I208" s="2">
        <v>1308</v>
      </c>
    </row>
    <row r="209" spans="2:9" x14ac:dyDescent="0.25">
      <c r="B209" s="15">
        <v>65</v>
      </c>
      <c r="C209" t="s">
        <v>5</v>
      </c>
      <c r="D209">
        <v>4</v>
      </c>
      <c r="E209" s="12">
        <v>800</v>
      </c>
      <c r="F209" t="s">
        <v>26</v>
      </c>
      <c r="G209" s="18">
        <v>42534</v>
      </c>
      <c r="H209" s="12">
        <f>OrderDetails[[#This Row],[Product Price]]*OrderDetails[[#This Row],[Quantity]]</f>
        <v>3200</v>
      </c>
      <c r="I209" s="2">
        <v>2087</v>
      </c>
    </row>
    <row r="210" spans="2:9" x14ac:dyDescent="0.25">
      <c r="B210" s="15">
        <v>65</v>
      </c>
      <c r="C210" t="s">
        <v>3</v>
      </c>
      <c r="D210">
        <v>2</v>
      </c>
      <c r="E210" s="12">
        <v>500</v>
      </c>
      <c r="F210" t="s">
        <v>26</v>
      </c>
      <c r="G210" s="18">
        <v>42534</v>
      </c>
      <c r="H210" s="12">
        <f>OrderDetails[[#This Row],[Product Price]]*OrderDetails[[#This Row],[Quantity]]</f>
        <v>1000</v>
      </c>
      <c r="I210" s="2">
        <v>2450</v>
      </c>
    </row>
    <row r="211" spans="2:9" x14ac:dyDescent="0.25">
      <c r="B211" s="14">
        <v>66</v>
      </c>
      <c r="C211" t="s">
        <v>5</v>
      </c>
      <c r="D211">
        <v>2</v>
      </c>
      <c r="E211" s="12">
        <v>800</v>
      </c>
      <c r="F211" t="s">
        <v>26</v>
      </c>
      <c r="G211" s="18">
        <v>42374</v>
      </c>
      <c r="H211" s="12">
        <f>OrderDetails[[#This Row],[Product Price]]*OrderDetails[[#This Row],[Quantity]]</f>
        <v>1600</v>
      </c>
      <c r="I211" s="2">
        <v>66</v>
      </c>
    </row>
    <row r="212" spans="2:9" x14ac:dyDescent="0.25">
      <c r="B212" s="15">
        <v>66</v>
      </c>
      <c r="C212" t="s">
        <v>7</v>
      </c>
      <c r="D212">
        <v>2</v>
      </c>
      <c r="E212" s="12">
        <v>700</v>
      </c>
      <c r="F212" t="s">
        <v>26</v>
      </c>
      <c r="G212" s="18">
        <v>42374</v>
      </c>
      <c r="H212" s="12">
        <f>OrderDetails[[#This Row],[Product Price]]*OrderDetails[[#This Row],[Quantity]]</f>
        <v>1400</v>
      </c>
      <c r="I212" s="2">
        <v>1049</v>
      </c>
    </row>
    <row r="213" spans="2:9" x14ac:dyDescent="0.25">
      <c r="B213" s="14">
        <v>67</v>
      </c>
      <c r="C213" t="s">
        <v>5</v>
      </c>
      <c r="D213">
        <v>4</v>
      </c>
      <c r="E213" s="12">
        <v>800</v>
      </c>
      <c r="F213" t="s">
        <v>23</v>
      </c>
      <c r="G213" s="18">
        <v>42574</v>
      </c>
      <c r="H213" s="12">
        <f>OrderDetails[[#This Row],[Product Price]]*OrderDetails[[#This Row],[Quantity]]</f>
        <v>3200</v>
      </c>
      <c r="I213" s="2">
        <v>67</v>
      </c>
    </row>
    <row r="214" spans="2:9" x14ac:dyDescent="0.25">
      <c r="B214" s="15">
        <v>67</v>
      </c>
      <c r="C214" t="s">
        <v>6</v>
      </c>
      <c r="D214">
        <v>4</v>
      </c>
      <c r="E214" s="12">
        <v>500</v>
      </c>
      <c r="F214" t="s">
        <v>23</v>
      </c>
      <c r="G214" s="18">
        <v>42574</v>
      </c>
      <c r="H214" s="12">
        <f>OrderDetails[[#This Row],[Product Price]]*OrderDetails[[#This Row],[Quantity]]</f>
        <v>2000</v>
      </c>
      <c r="I214" s="2">
        <v>1216</v>
      </c>
    </row>
    <row r="215" spans="2:9" x14ac:dyDescent="0.25">
      <c r="B215" s="15">
        <v>67</v>
      </c>
      <c r="C215" t="s">
        <v>5</v>
      </c>
      <c r="D215">
        <v>4</v>
      </c>
      <c r="E215" s="12">
        <v>800</v>
      </c>
      <c r="F215" t="s">
        <v>23</v>
      </c>
      <c r="G215" s="18">
        <v>42574</v>
      </c>
      <c r="H215" s="12">
        <f>OrderDetails[[#This Row],[Product Price]]*OrderDetails[[#This Row],[Quantity]]</f>
        <v>3200</v>
      </c>
      <c r="I215" s="2">
        <v>1748</v>
      </c>
    </row>
    <row r="216" spans="2:9" x14ac:dyDescent="0.25">
      <c r="B216" s="15">
        <v>67</v>
      </c>
      <c r="C216" t="s">
        <v>5</v>
      </c>
      <c r="D216">
        <v>3</v>
      </c>
      <c r="E216" s="12">
        <v>800</v>
      </c>
      <c r="F216" t="s">
        <v>23</v>
      </c>
      <c r="G216" s="18">
        <v>42574</v>
      </c>
      <c r="H216" s="12">
        <f>OrderDetails[[#This Row],[Product Price]]*OrderDetails[[#This Row],[Quantity]]</f>
        <v>2400</v>
      </c>
      <c r="I216" s="2">
        <v>2278</v>
      </c>
    </row>
    <row r="217" spans="2:9" x14ac:dyDescent="0.25">
      <c r="B217" s="14">
        <v>68</v>
      </c>
      <c r="C217" t="s">
        <v>3</v>
      </c>
      <c r="D217">
        <v>5</v>
      </c>
      <c r="E217" s="12">
        <v>500</v>
      </c>
      <c r="F217" t="s">
        <v>23</v>
      </c>
      <c r="G217" s="18">
        <v>42681</v>
      </c>
      <c r="H217" s="12">
        <f>OrderDetails[[#This Row],[Product Price]]*OrderDetails[[#This Row],[Quantity]]</f>
        <v>2500</v>
      </c>
      <c r="I217" s="2">
        <v>68</v>
      </c>
    </row>
    <row r="218" spans="2:9" x14ac:dyDescent="0.25">
      <c r="B218" s="15">
        <v>68</v>
      </c>
      <c r="C218" t="s">
        <v>3</v>
      </c>
      <c r="D218">
        <v>5</v>
      </c>
      <c r="E218" s="12">
        <v>500</v>
      </c>
      <c r="F218" t="s">
        <v>23</v>
      </c>
      <c r="G218" s="18">
        <v>42681</v>
      </c>
      <c r="H218" s="12">
        <f>OrderDetails[[#This Row],[Product Price]]*OrderDetails[[#This Row],[Quantity]]</f>
        <v>2500</v>
      </c>
      <c r="I218" s="2">
        <v>1384</v>
      </c>
    </row>
    <row r="219" spans="2:9" x14ac:dyDescent="0.25">
      <c r="B219" s="15">
        <v>68</v>
      </c>
      <c r="C219" t="s">
        <v>6</v>
      </c>
      <c r="D219">
        <v>4</v>
      </c>
      <c r="E219" s="12">
        <v>500</v>
      </c>
      <c r="F219" t="s">
        <v>23</v>
      </c>
      <c r="G219" s="18">
        <v>42681</v>
      </c>
      <c r="H219" s="12">
        <f>OrderDetails[[#This Row],[Product Price]]*OrderDetails[[#This Row],[Quantity]]</f>
        <v>2000</v>
      </c>
      <c r="I219" s="2">
        <v>1414</v>
      </c>
    </row>
    <row r="220" spans="2:9" x14ac:dyDescent="0.25">
      <c r="B220" s="15">
        <v>68</v>
      </c>
      <c r="C220" t="s">
        <v>7</v>
      </c>
      <c r="D220">
        <v>3</v>
      </c>
      <c r="E220" s="12">
        <v>700</v>
      </c>
      <c r="F220" t="s">
        <v>23</v>
      </c>
      <c r="G220" s="18">
        <v>42681</v>
      </c>
      <c r="H220" s="12">
        <f>OrderDetails[[#This Row],[Product Price]]*OrderDetails[[#This Row],[Quantity]]</f>
        <v>2100</v>
      </c>
      <c r="I220" s="2">
        <v>2288</v>
      </c>
    </row>
    <row r="221" spans="2:9" x14ac:dyDescent="0.25">
      <c r="B221" s="15">
        <v>68</v>
      </c>
      <c r="C221" t="s">
        <v>5</v>
      </c>
      <c r="D221">
        <v>2</v>
      </c>
      <c r="E221" s="12">
        <v>800</v>
      </c>
      <c r="F221" t="s">
        <v>23</v>
      </c>
      <c r="G221" s="18">
        <v>42681</v>
      </c>
      <c r="H221" s="12">
        <f>OrderDetails[[#This Row],[Product Price]]*OrderDetails[[#This Row],[Quantity]]</f>
        <v>1600</v>
      </c>
      <c r="I221" s="2">
        <v>2545</v>
      </c>
    </row>
    <row r="222" spans="2:9" x14ac:dyDescent="0.25">
      <c r="B222" s="15">
        <v>68</v>
      </c>
      <c r="C222" t="s">
        <v>5</v>
      </c>
      <c r="D222">
        <v>2</v>
      </c>
      <c r="E222" s="12">
        <v>800</v>
      </c>
      <c r="F222" t="s">
        <v>23</v>
      </c>
      <c r="G222" s="18">
        <v>42681</v>
      </c>
      <c r="H222" s="12">
        <f>OrderDetails[[#This Row],[Product Price]]*OrderDetails[[#This Row],[Quantity]]</f>
        <v>1600</v>
      </c>
      <c r="I222" s="2">
        <v>2977</v>
      </c>
    </row>
    <row r="223" spans="2:9" x14ac:dyDescent="0.25">
      <c r="B223" s="14">
        <v>69</v>
      </c>
      <c r="C223" t="s">
        <v>5</v>
      </c>
      <c r="D223">
        <v>3</v>
      </c>
      <c r="E223" s="12">
        <v>800</v>
      </c>
      <c r="F223" t="s">
        <v>26</v>
      </c>
      <c r="G223" s="18">
        <v>42579</v>
      </c>
      <c r="H223" s="12">
        <f>OrderDetails[[#This Row],[Product Price]]*OrderDetails[[#This Row],[Quantity]]</f>
        <v>2400</v>
      </c>
      <c r="I223" s="2">
        <v>69</v>
      </c>
    </row>
    <row r="224" spans="2:9" x14ac:dyDescent="0.25">
      <c r="B224" s="15">
        <v>69</v>
      </c>
      <c r="C224" t="s">
        <v>3</v>
      </c>
      <c r="D224">
        <v>5</v>
      </c>
      <c r="E224" s="12">
        <v>500</v>
      </c>
      <c r="F224" t="s">
        <v>26</v>
      </c>
      <c r="G224" s="18">
        <v>42579</v>
      </c>
      <c r="H224" s="12">
        <f>OrderDetails[[#This Row],[Product Price]]*OrderDetails[[#This Row],[Quantity]]</f>
        <v>2500</v>
      </c>
      <c r="I224" s="2">
        <v>2361</v>
      </c>
    </row>
    <row r="225" spans="2:9" x14ac:dyDescent="0.25">
      <c r="B225" s="15">
        <v>69</v>
      </c>
      <c r="C225" t="s">
        <v>7</v>
      </c>
      <c r="D225">
        <v>5</v>
      </c>
      <c r="E225" s="12">
        <v>700</v>
      </c>
      <c r="F225" t="s">
        <v>26</v>
      </c>
      <c r="G225" s="18">
        <v>42579</v>
      </c>
      <c r="H225" s="12">
        <f>OrderDetails[[#This Row],[Product Price]]*OrderDetails[[#This Row],[Quantity]]</f>
        <v>3500</v>
      </c>
      <c r="I225" s="2">
        <v>2505</v>
      </c>
    </row>
    <row r="226" spans="2:9" x14ac:dyDescent="0.25">
      <c r="B226" s="15">
        <v>69</v>
      </c>
      <c r="C226" t="s">
        <v>7</v>
      </c>
      <c r="D226">
        <v>3</v>
      </c>
      <c r="E226" s="12">
        <v>700</v>
      </c>
      <c r="F226" t="s">
        <v>26</v>
      </c>
      <c r="G226" s="18">
        <v>42579</v>
      </c>
      <c r="H226" s="12">
        <f>OrderDetails[[#This Row],[Product Price]]*OrderDetails[[#This Row],[Quantity]]</f>
        <v>2100</v>
      </c>
      <c r="I226" s="2">
        <v>2878</v>
      </c>
    </row>
    <row r="227" spans="2:9" x14ac:dyDescent="0.25">
      <c r="B227" s="14">
        <v>70</v>
      </c>
      <c r="C227" t="s">
        <v>3</v>
      </c>
      <c r="D227">
        <v>4</v>
      </c>
      <c r="E227" s="12">
        <v>500</v>
      </c>
      <c r="F227" t="s">
        <v>25</v>
      </c>
      <c r="G227" s="18">
        <v>42644</v>
      </c>
      <c r="H227" s="12">
        <f>OrderDetails[[#This Row],[Product Price]]*OrderDetails[[#This Row],[Quantity]]</f>
        <v>2000</v>
      </c>
      <c r="I227" s="2">
        <v>70</v>
      </c>
    </row>
    <row r="228" spans="2:9" x14ac:dyDescent="0.25">
      <c r="B228" s="15">
        <v>70</v>
      </c>
      <c r="C228" t="s">
        <v>4</v>
      </c>
      <c r="D228">
        <v>2</v>
      </c>
      <c r="E228" s="12">
        <v>1000</v>
      </c>
      <c r="F228" t="s">
        <v>25</v>
      </c>
      <c r="G228" s="18">
        <v>42644</v>
      </c>
      <c r="H228" s="12">
        <f>OrderDetails[[#This Row],[Product Price]]*OrderDetails[[#This Row],[Quantity]]</f>
        <v>2000</v>
      </c>
      <c r="I228" s="2">
        <v>1358</v>
      </c>
    </row>
    <row r="229" spans="2:9" x14ac:dyDescent="0.25">
      <c r="B229" s="15">
        <v>70</v>
      </c>
      <c r="C229" t="s">
        <v>3</v>
      </c>
      <c r="D229">
        <v>2</v>
      </c>
      <c r="E229" s="12">
        <v>500</v>
      </c>
      <c r="F229" t="s">
        <v>25</v>
      </c>
      <c r="G229" s="18">
        <v>42644</v>
      </c>
      <c r="H229" s="12">
        <f>OrderDetails[[#This Row],[Product Price]]*OrderDetails[[#This Row],[Quantity]]</f>
        <v>1000</v>
      </c>
      <c r="I229" s="2">
        <v>1490</v>
      </c>
    </row>
    <row r="230" spans="2:9" x14ac:dyDescent="0.25">
      <c r="B230" s="15">
        <v>70</v>
      </c>
      <c r="C230" t="s">
        <v>6</v>
      </c>
      <c r="D230">
        <v>2</v>
      </c>
      <c r="E230" s="12">
        <v>500</v>
      </c>
      <c r="F230" t="s">
        <v>25</v>
      </c>
      <c r="G230" s="18">
        <v>42644</v>
      </c>
      <c r="H230" s="12">
        <f>OrderDetails[[#This Row],[Product Price]]*OrderDetails[[#This Row],[Quantity]]</f>
        <v>1000</v>
      </c>
      <c r="I230" s="2">
        <v>2451</v>
      </c>
    </row>
    <row r="231" spans="2:9" x14ac:dyDescent="0.25">
      <c r="B231" s="14">
        <v>71</v>
      </c>
      <c r="C231" t="s">
        <v>5</v>
      </c>
      <c r="D231">
        <v>3</v>
      </c>
      <c r="E231" s="12">
        <v>800</v>
      </c>
      <c r="F231" t="s">
        <v>26</v>
      </c>
      <c r="G231" s="18">
        <v>42634</v>
      </c>
      <c r="H231" s="12">
        <f>OrderDetails[[#This Row],[Product Price]]*OrderDetails[[#This Row],[Quantity]]</f>
        <v>2400</v>
      </c>
      <c r="I231" s="2">
        <v>71</v>
      </c>
    </row>
    <row r="232" spans="2:9" x14ac:dyDescent="0.25">
      <c r="B232" s="15">
        <v>71</v>
      </c>
      <c r="C232" t="s">
        <v>3</v>
      </c>
      <c r="D232">
        <v>2</v>
      </c>
      <c r="E232" s="12">
        <v>500</v>
      </c>
      <c r="F232" t="s">
        <v>26</v>
      </c>
      <c r="G232" s="18">
        <v>42634</v>
      </c>
      <c r="H232" s="12">
        <f>OrderDetails[[#This Row],[Product Price]]*OrderDetails[[#This Row],[Quantity]]</f>
        <v>1000</v>
      </c>
      <c r="I232" s="2">
        <v>1511</v>
      </c>
    </row>
    <row r="233" spans="2:9" x14ac:dyDescent="0.25">
      <c r="B233" s="15">
        <v>71</v>
      </c>
      <c r="C233" t="s">
        <v>4</v>
      </c>
      <c r="D233">
        <v>1</v>
      </c>
      <c r="E233" s="12">
        <v>1000</v>
      </c>
      <c r="F233" t="s">
        <v>26</v>
      </c>
      <c r="G233" s="18">
        <v>42634</v>
      </c>
      <c r="H233" s="12">
        <f>OrderDetails[[#This Row],[Product Price]]*OrderDetails[[#This Row],[Quantity]]</f>
        <v>1000</v>
      </c>
      <c r="I233" s="2">
        <v>1649</v>
      </c>
    </row>
    <row r="234" spans="2:9" x14ac:dyDescent="0.25">
      <c r="B234" s="14">
        <v>72</v>
      </c>
      <c r="C234" t="s">
        <v>7</v>
      </c>
      <c r="D234">
        <v>5</v>
      </c>
      <c r="E234" s="12">
        <v>700</v>
      </c>
      <c r="F234" t="s">
        <v>22</v>
      </c>
      <c r="G234" s="18">
        <v>42710</v>
      </c>
      <c r="H234" s="12">
        <f>OrderDetails[[#This Row],[Product Price]]*OrderDetails[[#This Row],[Quantity]]</f>
        <v>3500</v>
      </c>
      <c r="I234" s="2">
        <v>72</v>
      </c>
    </row>
    <row r="235" spans="2:9" x14ac:dyDescent="0.25">
      <c r="B235" s="15">
        <v>72</v>
      </c>
      <c r="C235" t="s">
        <v>6</v>
      </c>
      <c r="D235">
        <v>2</v>
      </c>
      <c r="E235" s="12">
        <v>500</v>
      </c>
      <c r="F235" t="s">
        <v>22</v>
      </c>
      <c r="G235" s="18">
        <v>42710</v>
      </c>
      <c r="H235" s="12">
        <f>OrderDetails[[#This Row],[Product Price]]*OrderDetails[[#This Row],[Quantity]]</f>
        <v>1000</v>
      </c>
      <c r="I235" s="2">
        <v>1122</v>
      </c>
    </row>
    <row r="236" spans="2:9" x14ac:dyDescent="0.25">
      <c r="B236" s="15">
        <v>72</v>
      </c>
      <c r="C236" t="s">
        <v>3</v>
      </c>
      <c r="D236">
        <v>3</v>
      </c>
      <c r="E236" s="12">
        <v>500</v>
      </c>
      <c r="F236" t="s">
        <v>22</v>
      </c>
      <c r="G236" s="18">
        <v>42710</v>
      </c>
      <c r="H236" s="12">
        <f>OrderDetails[[#This Row],[Product Price]]*OrderDetails[[#This Row],[Quantity]]</f>
        <v>1500</v>
      </c>
      <c r="I236" s="2">
        <v>1170</v>
      </c>
    </row>
    <row r="237" spans="2:9" x14ac:dyDescent="0.25">
      <c r="B237" s="14">
        <v>73</v>
      </c>
      <c r="C237" t="s">
        <v>5</v>
      </c>
      <c r="D237">
        <v>3</v>
      </c>
      <c r="E237" s="12">
        <v>800</v>
      </c>
      <c r="F237" t="s">
        <v>22</v>
      </c>
      <c r="G237" s="18">
        <v>42599</v>
      </c>
      <c r="H237" s="12">
        <f>OrderDetails[[#This Row],[Product Price]]*OrderDetails[[#This Row],[Quantity]]</f>
        <v>2400</v>
      </c>
      <c r="I237" s="2">
        <v>73</v>
      </c>
    </row>
    <row r="238" spans="2:9" x14ac:dyDescent="0.25">
      <c r="B238" s="15">
        <v>73</v>
      </c>
      <c r="C238" t="s">
        <v>4</v>
      </c>
      <c r="D238">
        <v>5</v>
      </c>
      <c r="E238" s="12">
        <v>1000</v>
      </c>
      <c r="F238" t="s">
        <v>22</v>
      </c>
      <c r="G238" s="18">
        <v>42599</v>
      </c>
      <c r="H238" s="12">
        <f>OrderDetails[[#This Row],[Product Price]]*OrderDetails[[#This Row],[Quantity]]</f>
        <v>5000</v>
      </c>
      <c r="I238" s="2">
        <v>2440</v>
      </c>
    </row>
    <row r="239" spans="2:9" x14ac:dyDescent="0.25">
      <c r="B239" s="15">
        <v>73</v>
      </c>
      <c r="C239" t="s">
        <v>6</v>
      </c>
      <c r="D239">
        <v>3</v>
      </c>
      <c r="E239" s="12">
        <v>500</v>
      </c>
      <c r="F239" t="s">
        <v>22</v>
      </c>
      <c r="G239" s="18">
        <v>42599</v>
      </c>
      <c r="H239" s="12">
        <f>OrderDetails[[#This Row],[Product Price]]*OrderDetails[[#This Row],[Quantity]]</f>
        <v>1500</v>
      </c>
      <c r="I239" s="2">
        <v>2486</v>
      </c>
    </row>
    <row r="240" spans="2:9" x14ac:dyDescent="0.25">
      <c r="B240" s="15">
        <v>73</v>
      </c>
      <c r="C240" t="s">
        <v>7</v>
      </c>
      <c r="D240">
        <v>2</v>
      </c>
      <c r="E240" s="12">
        <v>700</v>
      </c>
      <c r="F240" t="s">
        <v>22</v>
      </c>
      <c r="G240" s="18">
        <v>42599</v>
      </c>
      <c r="H240" s="12">
        <f>OrderDetails[[#This Row],[Product Price]]*OrderDetails[[#This Row],[Quantity]]</f>
        <v>1400</v>
      </c>
      <c r="I240" s="2">
        <v>2868</v>
      </c>
    </row>
    <row r="241" spans="2:9" x14ac:dyDescent="0.25">
      <c r="B241" s="14">
        <v>74</v>
      </c>
      <c r="C241" t="s">
        <v>7</v>
      </c>
      <c r="D241">
        <v>2</v>
      </c>
      <c r="E241" s="12">
        <v>700</v>
      </c>
      <c r="F241" t="s">
        <v>26</v>
      </c>
      <c r="G241" s="18">
        <v>42473</v>
      </c>
      <c r="H241" s="12">
        <f>OrderDetails[[#This Row],[Product Price]]*OrderDetails[[#This Row],[Quantity]]</f>
        <v>1400</v>
      </c>
      <c r="I241" s="2">
        <v>74</v>
      </c>
    </row>
    <row r="242" spans="2:9" x14ac:dyDescent="0.25">
      <c r="B242" s="15">
        <v>74</v>
      </c>
      <c r="C242" t="s">
        <v>3</v>
      </c>
      <c r="D242">
        <v>3</v>
      </c>
      <c r="E242" s="12">
        <v>500</v>
      </c>
      <c r="F242" t="s">
        <v>26</v>
      </c>
      <c r="G242" s="18">
        <v>42473</v>
      </c>
      <c r="H242" s="12">
        <f>OrderDetails[[#This Row],[Product Price]]*OrderDetails[[#This Row],[Quantity]]</f>
        <v>1500</v>
      </c>
      <c r="I242" s="2">
        <v>1082</v>
      </c>
    </row>
    <row r="243" spans="2:9" x14ac:dyDescent="0.25">
      <c r="B243" s="15">
        <v>74</v>
      </c>
      <c r="C243" t="s">
        <v>4</v>
      </c>
      <c r="D243">
        <v>10</v>
      </c>
      <c r="E243" s="12">
        <v>1000</v>
      </c>
      <c r="F243" t="s">
        <v>26</v>
      </c>
      <c r="G243" s="18">
        <v>42473</v>
      </c>
      <c r="H243" s="12">
        <f>OrderDetails[[#This Row],[Product Price]]*OrderDetails[[#This Row],[Quantity]]</f>
        <v>10000</v>
      </c>
      <c r="I243" s="2">
        <v>1155</v>
      </c>
    </row>
    <row r="244" spans="2:9" x14ac:dyDescent="0.25">
      <c r="B244" s="15">
        <v>74</v>
      </c>
      <c r="C244" t="s">
        <v>6</v>
      </c>
      <c r="D244">
        <v>3</v>
      </c>
      <c r="E244" s="12">
        <v>500</v>
      </c>
      <c r="F244" t="s">
        <v>26</v>
      </c>
      <c r="G244" s="18">
        <v>42473</v>
      </c>
      <c r="H244" s="12">
        <f>OrderDetails[[#This Row],[Product Price]]*OrderDetails[[#This Row],[Quantity]]</f>
        <v>1500</v>
      </c>
      <c r="I244" s="2">
        <v>1240</v>
      </c>
    </row>
    <row r="245" spans="2:9" x14ac:dyDescent="0.25">
      <c r="B245" s="15">
        <v>74</v>
      </c>
      <c r="C245" t="s">
        <v>3</v>
      </c>
      <c r="D245">
        <v>3</v>
      </c>
      <c r="E245" s="12">
        <v>500</v>
      </c>
      <c r="F245" t="s">
        <v>26</v>
      </c>
      <c r="G245" s="18">
        <v>42473</v>
      </c>
      <c r="H245" s="12">
        <f>OrderDetails[[#This Row],[Product Price]]*OrderDetails[[#This Row],[Quantity]]</f>
        <v>1500</v>
      </c>
      <c r="I245" s="2">
        <v>1440</v>
      </c>
    </row>
    <row r="246" spans="2:9" x14ac:dyDescent="0.25">
      <c r="B246" s="15">
        <v>74</v>
      </c>
      <c r="C246" t="s">
        <v>3</v>
      </c>
      <c r="D246">
        <v>5</v>
      </c>
      <c r="E246" s="12">
        <v>500</v>
      </c>
      <c r="F246" t="s">
        <v>26</v>
      </c>
      <c r="G246" s="18">
        <v>42473</v>
      </c>
      <c r="H246" s="12">
        <f>OrderDetails[[#This Row],[Product Price]]*OrderDetails[[#This Row],[Quantity]]</f>
        <v>2500</v>
      </c>
      <c r="I246" s="2">
        <v>2493</v>
      </c>
    </row>
    <row r="247" spans="2:9" x14ac:dyDescent="0.25">
      <c r="B247" s="14">
        <v>75</v>
      </c>
      <c r="C247" t="s">
        <v>7</v>
      </c>
      <c r="D247">
        <v>4</v>
      </c>
      <c r="E247" s="12">
        <v>700</v>
      </c>
      <c r="F247" t="s">
        <v>22</v>
      </c>
      <c r="G247" s="18">
        <v>42393</v>
      </c>
      <c r="H247" s="12">
        <f>OrderDetails[[#This Row],[Product Price]]*OrderDetails[[#This Row],[Quantity]]</f>
        <v>2800</v>
      </c>
      <c r="I247" s="2">
        <v>75</v>
      </c>
    </row>
    <row r="248" spans="2:9" x14ac:dyDescent="0.25">
      <c r="B248" s="15">
        <v>75</v>
      </c>
      <c r="C248" t="s">
        <v>7</v>
      </c>
      <c r="D248">
        <v>5</v>
      </c>
      <c r="E248" s="12">
        <v>700</v>
      </c>
      <c r="F248" t="s">
        <v>22</v>
      </c>
      <c r="G248" s="18">
        <v>42393</v>
      </c>
      <c r="H248" s="12">
        <f>OrderDetails[[#This Row],[Product Price]]*OrderDetails[[#This Row],[Quantity]]</f>
        <v>3500</v>
      </c>
      <c r="I248" s="2">
        <v>1135</v>
      </c>
    </row>
    <row r="249" spans="2:9" x14ac:dyDescent="0.25">
      <c r="B249" s="15">
        <v>75</v>
      </c>
      <c r="C249" t="s">
        <v>6</v>
      </c>
      <c r="D249">
        <v>3</v>
      </c>
      <c r="E249" s="12">
        <v>500</v>
      </c>
      <c r="F249" t="s">
        <v>22</v>
      </c>
      <c r="G249" s="18">
        <v>42393</v>
      </c>
      <c r="H249" s="12">
        <f>OrderDetails[[#This Row],[Product Price]]*OrderDetails[[#This Row],[Quantity]]</f>
        <v>1500</v>
      </c>
      <c r="I249" s="2">
        <v>1688</v>
      </c>
    </row>
    <row r="250" spans="2:9" x14ac:dyDescent="0.25">
      <c r="B250" s="15">
        <v>75</v>
      </c>
      <c r="C250" t="s">
        <v>4</v>
      </c>
      <c r="D250">
        <v>2</v>
      </c>
      <c r="E250" s="12">
        <v>1000</v>
      </c>
      <c r="F250" t="s">
        <v>22</v>
      </c>
      <c r="G250" s="18">
        <v>42393</v>
      </c>
      <c r="H250" s="12">
        <f>OrderDetails[[#This Row],[Product Price]]*OrderDetails[[#This Row],[Quantity]]</f>
        <v>2000</v>
      </c>
      <c r="I250" s="2">
        <v>2524</v>
      </c>
    </row>
    <row r="251" spans="2:9" x14ac:dyDescent="0.25">
      <c r="B251" s="14">
        <v>76</v>
      </c>
      <c r="C251" t="s">
        <v>7</v>
      </c>
      <c r="D251">
        <v>5</v>
      </c>
      <c r="E251" s="12">
        <v>700</v>
      </c>
      <c r="F251" t="s">
        <v>25</v>
      </c>
      <c r="G251" s="18">
        <v>42456</v>
      </c>
      <c r="H251" s="12">
        <f>OrderDetails[[#This Row],[Product Price]]*OrderDetails[[#This Row],[Quantity]]</f>
        <v>3500</v>
      </c>
      <c r="I251" s="2">
        <v>76</v>
      </c>
    </row>
    <row r="252" spans="2:9" x14ac:dyDescent="0.25">
      <c r="B252" s="15">
        <v>76</v>
      </c>
      <c r="C252" t="s">
        <v>3</v>
      </c>
      <c r="D252">
        <v>4</v>
      </c>
      <c r="E252" s="12">
        <v>500</v>
      </c>
      <c r="F252" t="s">
        <v>25</v>
      </c>
      <c r="G252" s="18">
        <v>42456</v>
      </c>
      <c r="H252" s="12">
        <f>OrderDetails[[#This Row],[Product Price]]*OrderDetails[[#This Row],[Quantity]]</f>
        <v>2000</v>
      </c>
      <c r="I252" s="2">
        <v>1374</v>
      </c>
    </row>
    <row r="253" spans="2:9" x14ac:dyDescent="0.25">
      <c r="B253" s="15">
        <v>76</v>
      </c>
      <c r="C253" t="s">
        <v>3</v>
      </c>
      <c r="D253">
        <v>3</v>
      </c>
      <c r="E253" s="12">
        <v>500</v>
      </c>
      <c r="F253" t="s">
        <v>25</v>
      </c>
      <c r="G253" s="18">
        <v>42456</v>
      </c>
      <c r="H253" s="12">
        <f>OrderDetails[[#This Row],[Product Price]]*OrderDetails[[#This Row],[Quantity]]</f>
        <v>1500</v>
      </c>
      <c r="I253" s="2">
        <v>1771</v>
      </c>
    </row>
    <row r="254" spans="2:9" x14ac:dyDescent="0.25">
      <c r="B254" s="15">
        <v>76</v>
      </c>
      <c r="C254" t="s">
        <v>4</v>
      </c>
      <c r="D254">
        <v>4</v>
      </c>
      <c r="E254" s="12">
        <v>1000</v>
      </c>
      <c r="F254" t="s">
        <v>25</v>
      </c>
      <c r="G254" s="18">
        <v>42456</v>
      </c>
      <c r="H254" s="12">
        <f>OrderDetails[[#This Row],[Product Price]]*OrderDetails[[#This Row],[Quantity]]</f>
        <v>4000</v>
      </c>
      <c r="I254" s="2">
        <v>2296</v>
      </c>
    </row>
    <row r="255" spans="2:9" x14ac:dyDescent="0.25">
      <c r="B255" s="15">
        <v>76</v>
      </c>
      <c r="C255" t="s">
        <v>3</v>
      </c>
      <c r="D255">
        <v>3</v>
      </c>
      <c r="E255" s="12">
        <v>500</v>
      </c>
      <c r="F255" t="s">
        <v>25</v>
      </c>
      <c r="G255" s="18">
        <v>42456</v>
      </c>
      <c r="H255" s="12">
        <f>OrderDetails[[#This Row],[Product Price]]*OrderDetails[[#This Row],[Quantity]]</f>
        <v>1500</v>
      </c>
      <c r="I255" s="2">
        <v>2560</v>
      </c>
    </row>
    <row r="256" spans="2:9" x14ac:dyDescent="0.25">
      <c r="B256" s="15">
        <v>76</v>
      </c>
      <c r="C256" t="s">
        <v>7</v>
      </c>
      <c r="D256">
        <v>2</v>
      </c>
      <c r="E256" s="12">
        <v>700</v>
      </c>
      <c r="F256" t="s">
        <v>25</v>
      </c>
      <c r="G256" s="18">
        <v>42456</v>
      </c>
      <c r="H256" s="12">
        <f>OrderDetails[[#This Row],[Product Price]]*OrderDetails[[#This Row],[Quantity]]</f>
        <v>1400</v>
      </c>
      <c r="I256" s="2">
        <v>2865</v>
      </c>
    </row>
    <row r="257" spans="2:9" x14ac:dyDescent="0.25">
      <c r="B257" s="15">
        <v>76</v>
      </c>
      <c r="C257" t="s">
        <v>5</v>
      </c>
      <c r="D257">
        <v>2</v>
      </c>
      <c r="E257" s="12">
        <v>800</v>
      </c>
      <c r="F257" t="s">
        <v>25</v>
      </c>
      <c r="G257" s="18">
        <v>42456</v>
      </c>
      <c r="H257" s="12">
        <f>OrderDetails[[#This Row],[Product Price]]*OrderDetails[[#This Row],[Quantity]]</f>
        <v>1600</v>
      </c>
      <c r="I257" s="2">
        <v>2956</v>
      </c>
    </row>
    <row r="258" spans="2:9" x14ac:dyDescent="0.25">
      <c r="B258" s="14">
        <v>77</v>
      </c>
      <c r="C258" t="s">
        <v>4</v>
      </c>
      <c r="D258">
        <v>3</v>
      </c>
      <c r="E258" s="12">
        <v>1000</v>
      </c>
      <c r="F258" t="s">
        <v>23</v>
      </c>
      <c r="G258" s="18">
        <v>42682</v>
      </c>
      <c r="H258" s="12">
        <f>OrderDetails[[#This Row],[Product Price]]*OrderDetails[[#This Row],[Quantity]]</f>
        <v>3000</v>
      </c>
      <c r="I258" s="2">
        <v>77</v>
      </c>
    </row>
    <row r="259" spans="2:9" x14ac:dyDescent="0.25">
      <c r="B259" s="15">
        <v>77</v>
      </c>
      <c r="C259" t="s">
        <v>4</v>
      </c>
      <c r="D259">
        <v>3</v>
      </c>
      <c r="E259" s="12">
        <v>1000</v>
      </c>
      <c r="F259" t="s">
        <v>23</v>
      </c>
      <c r="G259" s="18">
        <v>42682</v>
      </c>
      <c r="H259" s="12">
        <f>OrderDetails[[#This Row],[Product Price]]*OrderDetails[[#This Row],[Quantity]]</f>
        <v>3000</v>
      </c>
      <c r="I259" s="2">
        <v>1677</v>
      </c>
    </row>
    <row r="260" spans="2:9" x14ac:dyDescent="0.25">
      <c r="B260" s="15">
        <v>77</v>
      </c>
      <c r="C260" t="s">
        <v>4</v>
      </c>
      <c r="D260">
        <v>2</v>
      </c>
      <c r="E260" s="12">
        <v>1000</v>
      </c>
      <c r="F260" t="s">
        <v>23</v>
      </c>
      <c r="G260" s="18">
        <v>42682</v>
      </c>
      <c r="H260" s="12">
        <f>OrderDetails[[#This Row],[Product Price]]*OrderDetails[[#This Row],[Quantity]]</f>
        <v>2000</v>
      </c>
      <c r="I260" s="2">
        <v>2141</v>
      </c>
    </row>
    <row r="261" spans="2:9" x14ac:dyDescent="0.25">
      <c r="B261" s="15">
        <v>77</v>
      </c>
      <c r="C261" t="s">
        <v>7</v>
      </c>
      <c r="D261">
        <v>4</v>
      </c>
      <c r="E261" s="12">
        <v>700</v>
      </c>
      <c r="F261" t="s">
        <v>23</v>
      </c>
      <c r="G261" s="18">
        <v>42682</v>
      </c>
      <c r="H261" s="12">
        <f>OrderDetails[[#This Row],[Product Price]]*OrderDetails[[#This Row],[Quantity]]</f>
        <v>2800</v>
      </c>
      <c r="I261" s="2">
        <v>2314</v>
      </c>
    </row>
    <row r="262" spans="2:9" x14ac:dyDescent="0.25">
      <c r="B262" s="14">
        <v>78</v>
      </c>
      <c r="C262" t="s">
        <v>7</v>
      </c>
      <c r="D262">
        <v>5</v>
      </c>
      <c r="E262" s="12">
        <v>700</v>
      </c>
      <c r="F262" t="s">
        <v>22</v>
      </c>
      <c r="G262" s="18">
        <v>42644</v>
      </c>
      <c r="H262" s="12">
        <f>OrderDetails[[#This Row],[Product Price]]*OrderDetails[[#This Row],[Quantity]]</f>
        <v>3500</v>
      </c>
      <c r="I262" s="2">
        <v>78</v>
      </c>
    </row>
    <row r="263" spans="2:9" x14ac:dyDescent="0.25">
      <c r="B263" s="15">
        <v>78</v>
      </c>
      <c r="C263" t="s">
        <v>7</v>
      </c>
      <c r="D263">
        <v>2</v>
      </c>
      <c r="E263" s="12">
        <v>700</v>
      </c>
      <c r="F263" t="s">
        <v>22</v>
      </c>
      <c r="G263" s="18">
        <v>42644</v>
      </c>
      <c r="H263" s="12">
        <f>OrderDetails[[#This Row],[Product Price]]*OrderDetails[[#This Row],[Quantity]]</f>
        <v>1400</v>
      </c>
      <c r="I263" s="2">
        <v>2120</v>
      </c>
    </row>
    <row r="264" spans="2:9" x14ac:dyDescent="0.25">
      <c r="B264" s="15">
        <v>78</v>
      </c>
      <c r="C264" t="s">
        <v>5</v>
      </c>
      <c r="D264">
        <v>4</v>
      </c>
      <c r="E264" s="12">
        <v>800</v>
      </c>
      <c r="F264" t="s">
        <v>22</v>
      </c>
      <c r="G264" s="18">
        <v>42644</v>
      </c>
      <c r="H264" s="12">
        <f>OrderDetails[[#This Row],[Product Price]]*OrderDetails[[#This Row],[Quantity]]</f>
        <v>3200</v>
      </c>
      <c r="I264" s="2">
        <v>2139</v>
      </c>
    </row>
    <row r="265" spans="2:9" x14ac:dyDescent="0.25">
      <c r="B265" s="15">
        <v>78</v>
      </c>
      <c r="C265" t="s">
        <v>5</v>
      </c>
      <c r="D265">
        <v>3</v>
      </c>
      <c r="E265" s="12">
        <v>800</v>
      </c>
      <c r="F265" t="s">
        <v>22</v>
      </c>
      <c r="G265" s="18">
        <v>42644</v>
      </c>
      <c r="H265" s="12">
        <f>OrderDetails[[#This Row],[Product Price]]*OrderDetails[[#This Row],[Quantity]]</f>
        <v>2400</v>
      </c>
      <c r="I265" s="2">
        <v>2482</v>
      </c>
    </row>
    <row r="266" spans="2:9" x14ac:dyDescent="0.25">
      <c r="B266" s="14">
        <v>79</v>
      </c>
      <c r="C266" t="s">
        <v>6</v>
      </c>
      <c r="D266">
        <v>5</v>
      </c>
      <c r="E266" s="12">
        <v>500</v>
      </c>
      <c r="F266" t="s">
        <v>25</v>
      </c>
      <c r="G266" s="18">
        <v>42465</v>
      </c>
      <c r="H266" s="12">
        <f>OrderDetails[[#This Row],[Product Price]]*OrderDetails[[#This Row],[Quantity]]</f>
        <v>2500</v>
      </c>
      <c r="I266" s="2">
        <v>79</v>
      </c>
    </row>
    <row r="267" spans="2:9" x14ac:dyDescent="0.25">
      <c r="B267" s="14">
        <v>80</v>
      </c>
      <c r="C267" t="s">
        <v>5</v>
      </c>
      <c r="D267">
        <v>5</v>
      </c>
      <c r="E267" s="12">
        <v>800</v>
      </c>
      <c r="F267" t="s">
        <v>23</v>
      </c>
      <c r="G267" s="18">
        <v>42654</v>
      </c>
      <c r="H267" s="12">
        <f>OrderDetails[[#This Row],[Product Price]]*OrderDetails[[#This Row],[Quantity]]</f>
        <v>4000</v>
      </c>
      <c r="I267" s="2">
        <v>80</v>
      </c>
    </row>
    <row r="268" spans="2:9" x14ac:dyDescent="0.25">
      <c r="B268" s="15">
        <v>80</v>
      </c>
      <c r="C268" t="s">
        <v>3</v>
      </c>
      <c r="D268">
        <v>4</v>
      </c>
      <c r="E268" s="12">
        <v>500</v>
      </c>
      <c r="F268" t="s">
        <v>23</v>
      </c>
      <c r="G268" s="18">
        <v>42654</v>
      </c>
      <c r="H268" s="12">
        <f>OrderDetails[[#This Row],[Product Price]]*OrderDetails[[#This Row],[Quantity]]</f>
        <v>2000</v>
      </c>
      <c r="I268" s="2">
        <v>1164</v>
      </c>
    </row>
    <row r="269" spans="2:9" x14ac:dyDescent="0.25">
      <c r="B269" s="15">
        <v>80</v>
      </c>
      <c r="C269" t="s">
        <v>6</v>
      </c>
      <c r="D269">
        <v>5</v>
      </c>
      <c r="E269" s="12">
        <v>500</v>
      </c>
      <c r="F269" t="s">
        <v>23</v>
      </c>
      <c r="G269" s="18">
        <v>42654</v>
      </c>
      <c r="H269" s="12">
        <f>OrderDetails[[#This Row],[Product Price]]*OrderDetails[[#This Row],[Quantity]]</f>
        <v>2500</v>
      </c>
      <c r="I269" s="2">
        <v>1599</v>
      </c>
    </row>
    <row r="270" spans="2:9" x14ac:dyDescent="0.25">
      <c r="B270" s="15">
        <v>80</v>
      </c>
      <c r="C270" t="s">
        <v>4</v>
      </c>
      <c r="D270">
        <v>2</v>
      </c>
      <c r="E270" s="12">
        <v>1000</v>
      </c>
      <c r="F270" t="s">
        <v>23</v>
      </c>
      <c r="G270" s="18">
        <v>42654</v>
      </c>
      <c r="H270" s="12">
        <f>OrderDetails[[#This Row],[Product Price]]*OrderDetails[[#This Row],[Quantity]]</f>
        <v>2000</v>
      </c>
      <c r="I270" s="2">
        <v>2838</v>
      </c>
    </row>
    <row r="271" spans="2:9" x14ac:dyDescent="0.25">
      <c r="B271" s="15">
        <v>80</v>
      </c>
      <c r="C271" t="s">
        <v>3</v>
      </c>
      <c r="D271">
        <v>2</v>
      </c>
      <c r="E271" s="12">
        <v>500</v>
      </c>
      <c r="F271" t="s">
        <v>23</v>
      </c>
      <c r="G271" s="18">
        <v>42654</v>
      </c>
      <c r="H271" s="12">
        <f>OrderDetails[[#This Row],[Product Price]]*OrderDetails[[#This Row],[Quantity]]</f>
        <v>1000</v>
      </c>
      <c r="I271" s="2">
        <v>2934</v>
      </c>
    </row>
    <row r="272" spans="2:9" x14ac:dyDescent="0.25">
      <c r="B272" s="15">
        <v>80</v>
      </c>
      <c r="C272" t="s">
        <v>3</v>
      </c>
      <c r="D272">
        <v>2</v>
      </c>
      <c r="E272" s="12">
        <v>500</v>
      </c>
      <c r="F272" t="s">
        <v>23</v>
      </c>
      <c r="G272" s="18">
        <v>42654</v>
      </c>
      <c r="H272" s="12">
        <f>OrderDetails[[#This Row],[Product Price]]*OrderDetails[[#This Row],[Quantity]]</f>
        <v>1000</v>
      </c>
      <c r="I272" s="2">
        <v>2965</v>
      </c>
    </row>
    <row r="273" spans="2:9" x14ac:dyDescent="0.25">
      <c r="B273" s="14">
        <v>81</v>
      </c>
      <c r="C273" t="s">
        <v>3</v>
      </c>
      <c r="D273">
        <v>5</v>
      </c>
      <c r="E273" s="12">
        <v>500</v>
      </c>
      <c r="F273" t="s">
        <v>26</v>
      </c>
      <c r="G273" s="18">
        <v>42734</v>
      </c>
      <c r="H273" s="12">
        <f>OrderDetails[[#This Row],[Product Price]]*OrderDetails[[#This Row],[Quantity]]</f>
        <v>2500</v>
      </c>
      <c r="I273" s="2">
        <v>81</v>
      </c>
    </row>
    <row r="274" spans="2:9" x14ac:dyDescent="0.25">
      <c r="B274" s="15">
        <v>81</v>
      </c>
      <c r="C274" t="s">
        <v>5</v>
      </c>
      <c r="D274">
        <v>5</v>
      </c>
      <c r="E274" s="12">
        <v>800</v>
      </c>
      <c r="F274" t="s">
        <v>26</v>
      </c>
      <c r="G274" s="18">
        <v>42734</v>
      </c>
      <c r="H274" s="12">
        <f>OrderDetails[[#This Row],[Product Price]]*OrderDetails[[#This Row],[Quantity]]</f>
        <v>4000</v>
      </c>
      <c r="I274" s="2">
        <v>2627</v>
      </c>
    </row>
    <row r="275" spans="2:9" x14ac:dyDescent="0.25">
      <c r="B275" s="14">
        <v>82</v>
      </c>
      <c r="C275" t="s">
        <v>5</v>
      </c>
      <c r="D275">
        <v>4</v>
      </c>
      <c r="E275" s="12">
        <v>800</v>
      </c>
      <c r="F275" t="s">
        <v>25</v>
      </c>
      <c r="G275" s="18">
        <v>42704</v>
      </c>
      <c r="H275" s="12">
        <f>OrderDetails[[#This Row],[Product Price]]*OrderDetails[[#This Row],[Quantity]]</f>
        <v>3200</v>
      </c>
      <c r="I275" s="2">
        <v>82</v>
      </c>
    </row>
    <row r="276" spans="2:9" x14ac:dyDescent="0.25">
      <c r="B276" s="15">
        <v>82</v>
      </c>
      <c r="C276" t="s">
        <v>7</v>
      </c>
      <c r="D276">
        <v>4</v>
      </c>
      <c r="E276" s="12">
        <v>700</v>
      </c>
      <c r="F276" t="s">
        <v>25</v>
      </c>
      <c r="G276" s="18">
        <v>42704</v>
      </c>
      <c r="H276" s="12">
        <f>OrderDetails[[#This Row],[Product Price]]*OrderDetails[[#This Row],[Quantity]]</f>
        <v>2800</v>
      </c>
      <c r="I276" s="2">
        <v>1073</v>
      </c>
    </row>
    <row r="277" spans="2:9" x14ac:dyDescent="0.25">
      <c r="B277" s="15">
        <v>82</v>
      </c>
      <c r="C277" t="s">
        <v>5</v>
      </c>
      <c r="D277">
        <v>3</v>
      </c>
      <c r="E277" s="12">
        <v>800</v>
      </c>
      <c r="F277" t="s">
        <v>25</v>
      </c>
      <c r="G277" s="18">
        <v>42704</v>
      </c>
      <c r="H277" s="12">
        <f>OrderDetails[[#This Row],[Product Price]]*OrderDetails[[#This Row],[Quantity]]</f>
        <v>2400</v>
      </c>
      <c r="I277" s="2">
        <v>2022</v>
      </c>
    </row>
    <row r="278" spans="2:9" x14ac:dyDescent="0.25">
      <c r="B278" s="14">
        <v>83</v>
      </c>
      <c r="C278" t="s">
        <v>7</v>
      </c>
      <c r="D278">
        <v>3</v>
      </c>
      <c r="E278" s="12">
        <v>700</v>
      </c>
      <c r="F278" t="s">
        <v>24</v>
      </c>
      <c r="G278" s="18">
        <v>42482</v>
      </c>
      <c r="H278" s="12">
        <f>OrderDetails[[#This Row],[Product Price]]*OrderDetails[[#This Row],[Quantity]]</f>
        <v>2100</v>
      </c>
      <c r="I278" s="2">
        <v>83</v>
      </c>
    </row>
    <row r="279" spans="2:9" x14ac:dyDescent="0.25">
      <c r="B279" s="15">
        <v>83</v>
      </c>
      <c r="C279" t="s">
        <v>3</v>
      </c>
      <c r="D279">
        <v>3</v>
      </c>
      <c r="E279" s="12">
        <v>500</v>
      </c>
      <c r="F279" t="s">
        <v>24</v>
      </c>
      <c r="G279" s="18">
        <v>42482</v>
      </c>
      <c r="H279" s="12">
        <f>OrderDetails[[#This Row],[Product Price]]*OrderDetails[[#This Row],[Quantity]]</f>
        <v>1500</v>
      </c>
      <c r="I279" s="2">
        <v>1241</v>
      </c>
    </row>
    <row r="280" spans="2:9" x14ac:dyDescent="0.25">
      <c r="B280" s="15">
        <v>83</v>
      </c>
      <c r="C280" t="s">
        <v>5</v>
      </c>
      <c r="D280">
        <v>3</v>
      </c>
      <c r="E280" s="12">
        <v>800</v>
      </c>
      <c r="F280" t="s">
        <v>24</v>
      </c>
      <c r="G280" s="18">
        <v>42482</v>
      </c>
      <c r="H280" s="12">
        <f>OrderDetails[[#This Row],[Product Price]]*OrderDetails[[#This Row],[Quantity]]</f>
        <v>2400</v>
      </c>
      <c r="I280" s="2">
        <v>1420</v>
      </c>
    </row>
    <row r="281" spans="2:9" x14ac:dyDescent="0.25">
      <c r="B281" s="14">
        <v>84</v>
      </c>
      <c r="C281" t="s">
        <v>7</v>
      </c>
      <c r="D281">
        <v>3</v>
      </c>
      <c r="E281" s="12">
        <v>700</v>
      </c>
      <c r="F281" t="s">
        <v>22</v>
      </c>
      <c r="G281" s="18">
        <v>42709</v>
      </c>
      <c r="H281" s="12">
        <f>OrderDetails[[#This Row],[Product Price]]*OrderDetails[[#This Row],[Quantity]]</f>
        <v>2100</v>
      </c>
      <c r="I281" s="2">
        <v>84</v>
      </c>
    </row>
    <row r="282" spans="2:9" x14ac:dyDescent="0.25">
      <c r="B282" s="15">
        <v>84</v>
      </c>
      <c r="C282" t="s">
        <v>5</v>
      </c>
      <c r="D282">
        <v>3</v>
      </c>
      <c r="E282" s="12">
        <v>800</v>
      </c>
      <c r="F282" t="s">
        <v>22</v>
      </c>
      <c r="G282" s="18">
        <v>42709</v>
      </c>
      <c r="H282" s="12">
        <f>OrderDetails[[#This Row],[Product Price]]*OrderDetails[[#This Row],[Quantity]]</f>
        <v>2400</v>
      </c>
      <c r="I282" s="2">
        <v>1130</v>
      </c>
    </row>
    <row r="283" spans="2:9" x14ac:dyDescent="0.25">
      <c r="B283" s="15">
        <v>84</v>
      </c>
      <c r="C283" t="s">
        <v>4</v>
      </c>
      <c r="D283">
        <v>4</v>
      </c>
      <c r="E283" s="12">
        <v>1000</v>
      </c>
      <c r="F283" t="s">
        <v>22</v>
      </c>
      <c r="G283" s="18">
        <v>42709</v>
      </c>
      <c r="H283" s="12">
        <f>OrderDetails[[#This Row],[Product Price]]*OrderDetails[[#This Row],[Quantity]]</f>
        <v>4000</v>
      </c>
      <c r="I283" s="2">
        <v>1484</v>
      </c>
    </row>
    <row r="284" spans="2:9" x14ac:dyDescent="0.25">
      <c r="B284" s="15">
        <v>84</v>
      </c>
      <c r="C284" t="s">
        <v>7</v>
      </c>
      <c r="D284">
        <v>5</v>
      </c>
      <c r="E284" s="12">
        <v>700</v>
      </c>
      <c r="F284" t="s">
        <v>22</v>
      </c>
      <c r="G284" s="18">
        <v>42709</v>
      </c>
      <c r="H284" s="12">
        <f>OrderDetails[[#This Row],[Product Price]]*OrderDetails[[#This Row],[Quantity]]</f>
        <v>3500</v>
      </c>
      <c r="I284" s="2">
        <v>2571</v>
      </c>
    </row>
    <row r="285" spans="2:9" x14ac:dyDescent="0.25">
      <c r="B285" s="15">
        <v>84</v>
      </c>
      <c r="C285" t="s">
        <v>6</v>
      </c>
      <c r="D285">
        <v>5</v>
      </c>
      <c r="E285" s="12">
        <v>500</v>
      </c>
      <c r="F285" t="s">
        <v>22</v>
      </c>
      <c r="G285" s="18">
        <v>42709</v>
      </c>
      <c r="H285" s="12">
        <f>OrderDetails[[#This Row],[Product Price]]*OrderDetails[[#This Row],[Quantity]]</f>
        <v>2500</v>
      </c>
      <c r="I285" s="2">
        <v>2776</v>
      </c>
    </row>
    <row r="286" spans="2:9" x14ac:dyDescent="0.25">
      <c r="B286" s="14">
        <v>85</v>
      </c>
      <c r="C286" t="s">
        <v>6</v>
      </c>
      <c r="D286">
        <v>5</v>
      </c>
      <c r="E286" s="12">
        <v>500</v>
      </c>
      <c r="F286" t="s">
        <v>24</v>
      </c>
      <c r="G286" s="18">
        <v>42623</v>
      </c>
      <c r="H286" s="12">
        <f>OrderDetails[[#This Row],[Product Price]]*OrderDetails[[#This Row],[Quantity]]</f>
        <v>2500</v>
      </c>
      <c r="I286" s="2">
        <v>85</v>
      </c>
    </row>
    <row r="287" spans="2:9" x14ac:dyDescent="0.25">
      <c r="B287" s="14">
        <v>86</v>
      </c>
      <c r="C287" t="s">
        <v>4</v>
      </c>
      <c r="D287">
        <v>2</v>
      </c>
      <c r="E287" s="12">
        <v>1000</v>
      </c>
      <c r="F287" t="s">
        <v>25</v>
      </c>
      <c r="G287" s="18">
        <v>42480</v>
      </c>
      <c r="H287" s="12">
        <f>OrderDetails[[#This Row],[Product Price]]*OrderDetails[[#This Row],[Quantity]]</f>
        <v>2000</v>
      </c>
      <c r="I287" s="2">
        <v>86</v>
      </c>
    </row>
    <row r="288" spans="2:9" x14ac:dyDescent="0.25">
      <c r="B288" s="15">
        <v>86</v>
      </c>
      <c r="C288" t="s">
        <v>6</v>
      </c>
      <c r="D288">
        <v>4</v>
      </c>
      <c r="E288" s="12">
        <v>500</v>
      </c>
      <c r="F288" t="s">
        <v>25</v>
      </c>
      <c r="G288" s="18">
        <v>42480</v>
      </c>
      <c r="H288" s="12">
        <f>OrderDetails[[#This Row],[Product Price]]*OrderDetails[[#This Row],[Quantity]]</f>
        <v>2000</v>
      </c>
      <c r="I288" s="2">
        <v>1020</v>
      </c>
    </row>
    <row r="289" spans="2:9" x14ac:dyDescent="0.25">
      <c r="B289" s="15">
        <v>86</v>
      </c>
      <c r="C289" t="s">
        <v>7</v>
      </c>
      <c r="D289">
        <v>5</v>
      </c>
      <c r="E289" s="12">
        <v>700</v>
      </c>
      <c r="F289" t="s">
        <v>25</v>
      </c>
      <c r="G289" s="18">
        <v>42480</v>
      </c>
      <c r="H289" s="12">
        <f>OrderDetails[[#This Row],[Product Price]]*OrderDetails[[#This Row],[Quantity]]</f>
        <v>3500</v>
      </c>
      <c r="I289" s="2">
        <v>1564</v>
      </c>
    </row>
    <row r="290" spans="2:9" x14ac:dyDescent="0.25">
      <c r="B290" s="15">
        <v>86</v>
      </c>
      <c r="C290" t="s">
        <v>3</v>
      </c>
      <c r="D290">
        <v>3</v>
      </c>
      <c r="E290" s="12">
        <v>500</v>
      </c>
      <c r="F290" t="s">
        <v>25</v>
      </c>
      <c r="G290" s="18">
        <v>42480</v>
      </c>
      <c r="H290" s="12">
        <f>OrderDetails[[#This Row],[Product Price]]*OrderDetails[[#This Row],[Quantity]]</f>
        <v>1500</v>
      </c>
      <c r="I290" s="2">
        <v>1975</v>
      </c>
    </row>
    <row r="291" spans="2:9" x14ac:dyDescent="0.25">
      <c r="B291" s="14">
        <v>87</v>
      </c>
      <c r="C291" t="s">
        <v>6</v>
      </c>
      <c r="D291">
        <v>3</v>
      </c>
      <c r="E291" s="12">
        <v>500</v>
      </c>
      <c r="F291" t="s">
        <v>25</v>
      </c>
      <c r="G291" s="18">
        <v>42531</v>
      </c>
      <c r="H291" s="12">
        <f>OrderDetails[[#This Row],[Product Price]]*OrderDetails[[#This Row],[Quantity]]</f>
        <v>1500</v>
      </c>
      <c r="I291" s="2">
        <v>87</v>
      </c>
    </row>
    <row r="292" spans="2:9" x14ac:dyDescent="0.25">
      <c r="B292" s="15">
        <v>87</v>
      </c>
      <c r="C292" t="s">
        <v>7</v>
      </c>
      <c r="D292">
        <v>5</v>
      </c>
      <c r="E292" s="12">
        <v>700</v>
      </c>
      <c r="F292" t="s">
        <v>25</v>
      </c>
      <c r="G292" s="18">
        <v>42531</v>
      </c>
      <c r="H292" s="12">
        <f>OrderDetails[[#This Row],[Product Price]]*OrderDetails[[#This Row],[Quantity]]</f>
        <v>3500</v>
      </c>
      <c r="I292" s="2">
        <v>1512</v>
      </c>
    </row>
    <row r="293" spans="2:9" x14ac:dyDescent="0.25">
      <c r="B293" s="15">
        <v>87</v>
      </c>
      <c r="C293" t="s">
        <v>5</v>
      </c>
      <c r="D293">
        <v>2</v>
      </c>
      <c r="E293" s="12">
        <v>800</v>
      </c>
      <c r="F293" t="s">
        <v>25</v>
      </c>
      <c r="G293" s="18">
        <v>42531</v>
      </c>
      <c r="H293" s="12">
        <f>OrderDetails[[#This Row],[Product Price]]*OrderDetails[[#This Row],[Quantity]]</f>
        <v>1600</v>
      </c>
      <c r="I293" s="2">
        <v>1697</v>
      </c>
    </row>
    <row r="294" spans="2:9" x14ac:dyDescent="0.25">
      <c r="B294" s="15">
        <v>87</v>
      </c>
      <c r="C294" t="s">
        <v>4</v>
      </c>
      <c r="D294">
        <v>5</v>
      </c>
      <c r="E294" s="12">
        <v>1000</v>
      </c>
      <c r="F294" t="s">
        <v>25</v>
      </c>
      <c r="G294" s="18">
        <v>42531</v>
      </c>
      <c r="H294" s="12">
        <f>OrderDetails[[#This Row],[Product Price]]*OrderDetails[[#This Row],[Quantity]]</f>
        <v>5000</v>
      </c>
      <c r="I294" s="2">
        <v>2099</v>
      </c>
    </row>
    <row r="295" spans="2:9" x14ac:dyDescent="0.25">
      <c r="B295" s="14">
        <v>88</v>
      </c>
      <c r="C295" t="s">
        <v>3</v>
      </c>
      <c r="D295">
        <v>5</v>
      </c>
      <c r="E295" s="12">
        <v>500</v>
      </c>
      <c r="F295" t="s">
        <v>23</v>
      </c>
      <c r="G295" s="18">
        <v>42441</v>
      </c>
      <c r="H295" s="12">
        <f>OrderDetails[[#This Row],[Product Price]]*OrderDetails[[#This Row],[Quantity]]</f>
        <v>2500</v>
      </c>
      <c r="I295" s="2">
        <v>88</v>
      </c>
    </row>
    <row r="296" spans="2:9" x14ac:dyDescent="0.25">
      <c r="B296" s="15">
        <v>88</v>
      </c>
      <c r="C296" t="s">
        <v>7</v>
      </c>
      <c r="D296">
        <v>3</v>
      </c>
      <c r="E296" s="12">
        <v>700</v>
      </c>
      <c r="F296" t="s">
        <v>23</v>
      </c>
      <c r="G296" s="18">
        <v>42441</v>
      </c>
      <c r="H296" s="12">
        <f>OrderDetails[[#This Row],[Product Price]]*OrderDetails[[#This Row],[Quantity]]</f>
        <v>2100</v>
      </c>
      <c r="I296" s="2">
        <v>2635</v>
      </c>
    </row>
    <row r="297" spans="2:9" x14ac:dyDescent="0.25">
      <c r="B297" s="15">
        <v>88</v>
      </c>
      <c r="C297" t="s">
        <v>5</v>
      </c>
      <c r="D297">
        <v>5</v>
      </c>
      <c r="E297" s="12">
        <v>800</v>
      </c>
      <c r="F297" t="s">
        <v>23</v>
      </c>
      <c r="G297" s="18">
        <v>42441</v>
      </c>
      <c r="H297" s="12">
        <f>OrderDetails[[#This Row],[Product Price]]*OrderDetails[[#This Row],[Quantity]]</f>
        <v>4000</v>
      </c>
      <c r="I297" s="2">
        <v>2675</v>
      </c>
    </row>
    <row r="298" spans="2:9" x14ac:dyDescent="0.25">
      <c r="B298" s="14">
        <v>89</v>
      </c>
      <c r="C298" t="s">
        <v>6</v>
      </c>
      <c r="D298">
        <v>5</v>
      </c>
      <c r="E298" s="12">
        <v>500</v>
      </c>
      <c r="F298" t="s">
        <v>26</v>
      </c>
      <c r="G298" s="18">
        <v>42431</v>
      </c>
      <c r="H298" s="12">
        <f>OrderDetails[[#This Row],[Product Price]]*OrderDetails[[#This Row],[Quantity]]</f>
        <v>2500</v>
      </c>
      <c r="I298" s="2">
        <v>89</v>
      </c>
    </row>
    <row r="299" spans="2:9" x14ac:dyDescent="0.25">
      <c r="B299" s="15">
        <v>89</v>
      </c>
      <c r="C299" t="s">
        <v>3</v>
      </c>
      <c r="D299">
        <v>2</v>
      </c>
      <c r="E299" s="12">
        <v>500</v>
      </c>
      <c r="F299" t="s">
        <v>26</v>
      </c>
      <c r="G299" s="18">
        <v>42431</v>
      </c>
      <c r="H299" s="12">
        <f>OrderDetails[[#This Row],[Product Price]]*OrderDetails[[#This Row],[Quantity]]</f>
        <v>1000</v>
      </c>
      <c r="I299" s="2">
        <v>2038</v>
      </c>
    </row>
    <row r="300" spans="2:9" x14ac:dyDescent="0.25">
      <c r="B300" s="14">
        <v>90</v>
      </c>
      <c r="C300" t="s">
        <v>3</v>
      </c>
      <c r="D300">
        <v>5</v>
      </c>
      <c r="E300" s="12">
        <v>500</v>
      </c>
      <c r="F300" t="s">
        <v>24</v>
      </c>
      <c r="G300" s="18">
        <v>42518</v>
      </c>
      <c r="H300" s="12">
        <f>OrderDetails[[#This Row],[Product Price]]*OrderDetails[[#This Row],[Quantity]]</f>
        <v>2500</v>
      </c>
      <c r="I300" s="2">
        <v>90</v>
      </c>
    </row>
    <row r="301" spans="2:9" x14ac:dyDescent="0.25">
      <c r="B301" s="15">
        <v>90</v>
      </c>
      <c r="C301" t="s">
        <v>7</v>
      </c>
      <c r="D301">
        <v>3</v>
      </c>
      <c r="E301" s="12">
        <v>700</v>
      </c>
      <c r="F301" t="s">
        <v>24</v>
      </c>
      <c r="G301" s="18">
        <v>42518</v>
      </c>
      <c r="H301" s="12">
        <f>OrderDetails[[#This Row],[Product Price]]*OrderDetails[[#This Row],[Quantity]]</f>
        <v>2100</v>
      </c>
      <c r="I301" s="2">
        <v>2485</v>
      </c>
    </row>
    <row r="302" spans="2:9" x14ac:dyDescent="0.25">
      <c r="B302" s="15">
        <v>90</v>
      </c>
      <c r="C302" t="s">
        <v>5</v>
      </c>
      <c r="D302">
        <v>5</v>
      </c>
      <c r="E302" s="12">
        <v>800</v>
      </c>
      <c r="F302" t="s">
        <v>24</v>
      </c>
      <c r="G302" s="18">
        <v>42518</v>
      </c>
      <c r="H302" s="12">
        <f>OrderDetails[[#This Row],[Product Price]]*OrderDetails[[#This Row],[Quantity]]</f>
        <v>4000</v>
      </c>
      <c r="I302" s="2">
        <v>2510</v>
      </c>
    </row>
    <row r="303" spans="2:9" x14ac:dyDescent="0.25">
      <c r="B303" s="14">
        <v>91</v>
      </c>
      <c r="C303" t="s">
        <v>6</v>
      </c>
      <c r="D303">
        <v>5</v>
      </c>
      <c r="E303" s="12">
        <v>500</v>
      </c>
      <c r="F303" t="s">
        <v>22</v>
      </c>
      <c r="G303" s="18">
        <v>42608</v>
      </c>
      <c r="H303" s="12">
        <f>OrderDetails[[#This Row],[Product Price]]*OrderDetails[[#This Row],[Quantity]]</f>
        <v>2500</v>
      </c>
      <c r="I303" s="2">
        <v>91</v>
      </c>
    </row>
    <row r="304" spans="2:9" x14ac:dyDescent="0.25">
      <c r="B304" s="15">
        <v>91</v>
      </c>
      <c r="C304" t="s">
        <v>6</v>
      </c>
      <c r="D304">
        <v>5</v>
      </c>
      <c r="E304" s="12">
        <v>500</v>
      </c>
      <c r="F304" t="s">
        <v>22</v>
      </c>
      <c r="G304" s="18">
        <v>42608</v>
      </c>
      <c r="H304" s="12">
        <f>OrderDetails[[#This Row],[Product Price]]*OrderDetails[[#This Row],[Quantity]]</f>
        <v>2500</v>
      </c>
      <c r="I304" s="2">
        <v>1692</v>
      </c>
    </row>
    <row r="305" spans="2:9" x14ac:dyDescent="0.25">
      <c r="B305" s="15">
        <v>91</v>
      </c>
      <c r="C305" t="s">
        <v>6</v>
      </c>
      <c r="D305">
        <v>2</v>
      </c>
      <c r="E305" s="12">
        <v>500</v>
      </c>
      <c r="F305" t="s">
        <v>22</v>
      </c>
      <c r="G305" s="18">
        <v>42608</v>
      </c>
      <c r="H305" s="12">
        <f>OrderDetails[[#This Row],[Product Price]]*OrderDetails[[#This Row],[Quantity]]</f>
        <v>1000</v>
      </c>
      <c r="I305" s="2">
        <v>2343</v>
      </c>
    </row>
    <row r="306" spans="2:9" x14ac:dyDescent="0.25">
      <c r="B306" s="14">
        <v>92</v>
      </c>
      <c r="C306" t="s">
        <v>5</v>
      </c>
      <c r="D306">
        <v>5</v>
      </c>
      <c r="E306" s="12">
        <v>800</v>
      </c>
      <c r="F306" t="s">
        <v>24</v>
      </c>
      <c r="G306" s="18">
        <v>42469</v>
      </c>
      <c r="H306" s="12">
        <f>OrderDetails[[#This Row],[Product Price]]*OrderDetails[[#This Row],[Quantity]]</f>
        <v>4000</v>
      </c>
      <c r="I306" s="2">
        <v>92</v>
      </c>
    </row>
    <row r="307" spans="2:9" x14ac:dyDescent="0.25">
      <c r="B307" s="15">
        <v>92</v>
      </c>
      <c r="C307" t="s">
        <v>4</v>
      </c>
      <c r="D307">
        <v>3</v>
      </c>
      <c r="E307" s="12">
        <v>1000</v>
      </c>
      <c r="F307" t="s">
        <v>24</v>
      </c>
      <c r="G307" s="18">
        <v>42469</v>
      </c>
      <c r="H307" s="12">
        <f>OrderDetails[[#This Row],[Product Price]]*OrderDetails[[#This Row],[Quantity]]</f>
        <v>3000</v>
      </c>
      <c r="I307" s="2">
        <v>1224</v>
      </c>
    </row>
    <row r="308" spans="2:9" x14ac:dyDescent="0.25">
      <c r="B308" s="15">
        <v>92</v>
      </c>
      <c r="C308" t="s">
        <v>5</v>
      </c>
      <c r="D308">
        <v>2</v>
      </c>
      <c r="E308" s="12">
        <v>800</v>
      </c>
      <c r="F308" t="s">
        <v>24</v>
      </c>
      <c r="G308" s="18">
        <v>42469</v>
      </c>
      <c r="H308" s="12">
        <f>OrderDetails[[#This Row],[Product Price]]*OrderDetails[[#This Row],[Quantity]]</f>
        <v>1600</v>
      </c>
      <c r="I308" s="2">
        <v>2881</v>
      </c>
    </row>
    <row r="309" spans="2:9" x14ac:dyDescent="0.25">
      <c r="B309" s="14">
        <v>93</v>
      </c>
      <c r="C309" t="s">
        <v>3</v>
      </c>
      <c r="D309">
        <v>3</v>
      </c>
      <c r="E309" s="12">
        <v>500</v>
      </c>
      <c r="F309" t="s">
        <v>26</v>
      </c>
      <c r="G309" s="18">
        <v>42662</v>
      </c>
      <c r="H309" s="12">
        <f>OrderDetails[[#This Row],[Product Price]]*OrderDetails[[#This Row],[Quantity]]</f>
        <v>1500</v>
      </c>
      <c r="I309" s="2">
        <v>93</v>
      </c>
    </row>
    <row r="310" spans="2:9" x14ac:dyDescent="0.25">
      <c r="B310" s="15">
        <v>93</v>
      </c>
      <c r="C310" t="s">
        <v>5</v>
      </c>
      <c r="D310">
        <v>3</v>
      </c>
      <c r="E310" s="12">
        <v>800</v>
      </c>
      <c r="F310" t="s">
        <v>26</v>
      </c>
      <c r="G310" s="18">
        <v>42662</v>
      </c>
      <c r="H310" s="12">
        <f>OrderDetails[[#This Row],[Product Price]]*OrderDetails[[#This Row],[Quantity]]</f>
        <v>2400</v>
      </c>
      <c r="I310" s="2">
        <v>1214</v>
      </c>
    </row>
    <row r="311" spans="2:9" x14ac:dyDescent="0.25">
      <c r="B311" s="15">
        <v>93</v>
      </c>
      <c r="C311" t="s">
        <v>7</v>
      </c>
      <c r="D311">
        <v>3</v>
      </c>
      <c r="E311" s="12">
        <v>700</v>
      </c>
      <c r="F311" t="s">
        <v>26</v>
      </c>
      <c r="G311" s="18">
        <v>42662</v>
      </c>
      <c r="H311" s="12">
        <f>OrderDetails[[#This Row],[Product Price]]*OrderDetails[[#This Row],[Quantity]]</f>
        <v>2100</v>
      </c>
      <c r="I311" s="2">
        <v>1753</v>
      </c>
    </row>
    <row r="312" spans="2:9" x14ac:dyDescent="0.25">
      <c r="B312" s="15">
        <v>93</v>
      </c>
      <c r="C312" t="s">
        <v>6</v>
      </c>
      <c r="D312">
        <v>2</v>
      </c>
      <c r="E312" s="12">
        <v>500</v>
      </c>
      <c r="F312" t="s">
        <v>26</v>
      </c>
      <c r="G312" s="18">
        <v>42662</v>
      </c>
      <c r="H312" s="12">
        <f>OrderDetails[[#This Row],[Product Price]]*OrderDetails[[#This Row],[Quantity]]</f>
        <v>1000</v>
      </c>
      <c r="I312" s="2">
        <v>2080</v>
      </c>
    </row>
    <row r="313" spans="2:9" x14ac:dyDescent="0.25">
      <c r="B313" s="15">
        <v>93</v>
      </c>
      <c r="C313" t="s">
        <v>5</v>
      </c>
      <c r="D313">
        <v>2</v>
      </c>
      <c r="E313" s="12">
        <v>800</v>
      </c>
      <c r="F313" t="s">
        <v>26</v>
      </c>
      <c r="G313" s="18">
        <v>42662</v>
      </c>
      <c r="H313" s="12">
        <f>OrderDetails[[#This Row],[Product Price]]*OrderDetails[[#This Row],[Quantity]]</f>
        <v>1600</v>
      </c>
      <c r="I313" s="2">
        <v>2092</v>
      </c>
    </row>
    <row r="314" spans="2:9" x14ac:dyDescent="0.25">
      <c r="B314" s="15">
        <v>93</v>
      </c>
      <c r="C314" t="s">
        <v>6</v>
      </c>
      <c r="D314">
        <v>5</v>
      </c>
      <c r="E314" s="12">
        <v>500</v>
      </c>
      <c r="F314" t="s">
        <v>26</v>
      </c>
      <c r="G314" s="18">
        <v>42662</v>
      </c>
      <c r="H314" s="12">
        <f>OrderDetails[[#This Row],[Product Price]]*OrderDetails[[#This Row],[Quantity]]</f>
        <v>2500</v>
      </c>
      <c r="I314" s="2">
        <v>2346</v>
      </c>
    </row>
    <row r="315" spans="2:9" x14ac:dyDescent="0.25">
      <c r="B315" s="15">
        <v>93</v>
      </c>
      <c r="C315" t="s">
        <v>6</v>
      </c>
      <c r="D315">
        <v>4</v>
      </c>
      <c r="E315" s="12">
        <v>500</v>
      </c>
      <c r="F315" t="s">
        <v>26</v>
      </c>
      <c r="G315" s="18">
        <v>42662</v>
      </c>
      <c r="H315" s="12">
        <f>OrderDetails[[#This Row],[Product Price]]*OrderDetails[[#This Row],[Quantity]]</f>
        <v>2000</v>
      </c>
      <c r="I315" s="2">
        <v>2499</v>
      </c>
    </row>
    <row r="316" spans="2:9" x14ac:dyDescent="0.25">
      <c r="B316" s="15">
        <v>93</v>
      </c>
      <c r="C316" t="s">
        <v>6</v>
      </c>
      <c r="D316">
        <v>3</v>
      </c>
      <c r="E316" s="12">
        <v>500</v>
      </c>
      <c r="F316" t="s">
        <v>26</v>
      </c>
      <c r="G316" s="18">
        <v>42662</v>
      </c>
      <c r="H316" s="12">
        <f>OrderDetails[[#This Row],[Product Price]]*OrderDetails[[#This Row],[Quantity]]</f>
        <v>1500</v>
      </c>
      <c r="I316" s="2">
        <v>2887</v>
      </c>
    </row>
    <row r="317" spans="2:9" x14ac:dyDescent="0.25">
      <c r="B317" s="14">
        <v>94</v>
      </c>
      <c r="C317" t="s">
        <v>7</v>
      </c>
      <c r="D317">
        <v>5</v>
      </c>
      <c r="E317" s="12">
        <v>700</v>
      </c>
      <c r="F317" t="s">
        <v>23</v>
      </c>
      <c r="G317" s="18">
        <v>42724</v>
      </c>
      <c r="H317" s="12">
        <f>OrderDetails[[#This Row],[Product Price]]*OrderDetails[[#This Row],[Quantity]]</f>
        <v>3500</v>
      </c>
      <c r="I317" s="2">
        <v>94</v>
      </c>
    </row>
    <row r="318" spans="2:9" x14ac:dyDescent="0.25">
      <c r="B318" s="15">
        <v>94</v>
      </c>
      <c r="C318" t="s">
        <v>7</v>
      </c>
      <c r="D318">
        <v>4</v>
      </c>
      <c r="E318" s="12">
        <v>700</v>
      </c>
      <c r="F318" t="s">
        <v>23</v>
      </c>
      <c r="G318" s="18">
        <v>42724</v>
      </c>
      <c r="H318" s="12">
        <f>OrderDetails[[#This Row],[Product Price]]*OrderDetails[[#This Row],[Quantity]]</f>
        <v>2800</v>
      </c>
      <c r="I318" s="2">
        <v>1498</v>
      </c>
    </row>
    <row r="319" spans="2:9" x14ac:dyDescent="0.25">
      <c r="B319" s="14">
        <v>95</v>
      </c>
      <c r="C319" t="s">
        <v>6</v>
      </c>
      <c r="D319">
        <v>5</v>
      </c>
      <c r="E319" s="12">
        <v>500</v>
      </c>
      <c r="F319" t="s">
        <v>25</v>
      </c>
      <c r="G319" s="18">
        <v>42518</v>
      </c>
      <c r="H319" s="12">
        <f>OrderDetails[[#This Row],[Product Price]]*OrderDetails[[#This Row],[Quantity]]</f>
        <v>2500</v>
      </c>
      <c r="I319" s="2">
        <v>95</v>
      </c>
    </row>
    <row r="320" spans="2:9" x14ac:dyDescent="0.25">
      <c r="B320" s="15">
        <v>95</v>
      </c>
      <c r="C320" t="s">
        <v>6</v>
      </c>
      <c r="D320">
        <v>4</v>
      </c>
      <c r="E320" s="12">
        <v>500</v>
      </c>
      <c r="F320" t="s">
        <v>25</v>
      </c>
      <c r="G320" s="18">
        <v>42518</v>
      </c>
      <c r="H320" s="12">
        <f>OrderDetails[[#This Row],[Product Price]]*OrderDetails[[#This Row],[Quantity]]</f>
        <v>2000</v>
      </c>
      <c r="I320" s="2">
        <v>1859</v>
      </c>
    </row>
    <row r="321" spans="2:9" x14ac:dyDescent="0.25">
      <c r="B321" s="15">
        <v>95</v>
      </c>
      <c r="C321" t="s">
        <v>3</v>
      </c>
      <c r="D321">
        <v>2</v>
      </c>
      <c r="E321" s="12">
        <v>500</v>
      </c>
      <c r="F321" t="s">
        <v>25</v>
      </c>
      <c r="G321" s="18">
        <v>42518</v>
      </c>
      <c r="H321" s="12">
        <f>OrderDetails[[#This Row],[Product Price]]*OrderDetails[[#This Row],[Quantity]]</f>
        <v>1000</v>
      </c>
      <c r="I321" s="2">
        <v>2225</v>
      </c>
    </row>
    <row r="322" spans="2:9" x14ac:dyDescent="0.25">
      <c r="B322" s="14">
        <v>96</v>
      </c>
      <c r="C322" t="s">
        <v>4</v>
      </c>
      <c r="D322">
        <v>5</v>
      </c>
      <c r="E322" s="12">
        <v>1000</v>
      </c>
      <c r="F322" t="s">
        <v>24</v>
      </c>
      <c r="G322" s="18">
        <v>42416</v>
      </c>
      <c r="H322" s="12">
        <f>OrderDetails[[#This Row],[Product Price]]*OrderDetails[[#This Row],[Quantity]]</f>
        <v>5000</v>
      </c>
      <c r="I322" s="2">
        <v>96</v>
      </c>
    </row>
    <row r="323" spans="2:9" x14ac:dyDescent="0.25">
      <c r="B323" s="15">
        <v>96</v>
      </c>
      <c r="C323" t="s">
        <v>3</v>
      </c>
      <c r="D323">
        <v>3</v>
      </c>
      <c r="E323" s="12">
        <v>500</v>
      </c>
      <c r="F323" t="s">
        <v>24</v>
      </c>
      <c r="G323" s="18">
        <v>42416</v>
      </c>
      <c r="H323" s="12">
        <f>OrderDetails[[#This Row],[Product Price]]*OrderDetails[[#This Row],[Quantity]]</f>
        <v>1500</v>
      </c>
      <c r="I323" s="2">
        <v>1911</v>
      </c>
    </row>
    <row r="324" spans="2:9" x14ac:dyDescent="0.25">
      <c r="B324" s="15">
        <v>96</v>
      </c>
      <c r="C324" t="s">
        <v>5</v>
      </c>
      <c r="D324">
        <v>2</v>
      </c>
      <c r="E324" s="12">
        <v>800</v>
      </c>
      <c r="F324" t="s">
        <v>24</v>
      </c>
      <c r="G324" s="18">
        <v>42416</v>
      </c>
      <c r="H324" s="12">
        <f>OrderDetails[[#This Row],[Product Price]]*OrderDetails[[#This Row],[Quantity]]</f>
        <v>1600</v>
      </c>
      <c r="I324" s="2">
        <v>2799</v>
      </c>
    </row>
    <row r="325" spans="2:9" x14ac:dyDescent="0.25">
      <c r="B325" s="14">
        <v>97</v>
      </c>
      <c r="C325" t="s">
        <v>7</v>
      </c>
      <c r="D325">
        <v>4</v>
      </c>
      <c r="E325" s="12">
        <v>700</v>
      </c>
      <c r="F325" t="s">
        <v>25</v>
      </c>
      <c r="G325" s="18">
        <v>42545</v>
      </c>
      <c r="H325" s="12">
        <f>OrderDetails[[#This Row],[Product Price]]*OrderDetails[[#This Row],[Quantity]]</f>
        <v>2800</v>
      </c>
      <c r="I325" s="2">
        <v>97</v>
      </c>
    </row>
    <row r="326" spans="2:9" x14ac:dyDescent="0.25">
      <c r="B326" s="15">
        <v>97</v>
      </c>
      <c r="C326" t="s">
        <v>5</v>
      </c>
      <c r="D326">
        <v>2</v>
      </c>
      <c r="E326" s="12">
        <v>800</v>
      </c>
      <c r="F326" t="s">
        <v>25</v>
      </c>
      <c r="G326" s="18">
        <v>42545</v>
      </c>
      <c r="H326" s="12">
        <f>OrderDetails[[#This Row],[Product Price]]*OrderDetails[[#This Row],[Quantity]]</f>
        <v>1600</v>
      </c>
      <c r="I326" s="2">
        <v>1882</v>
      </c>
    </row>
    <row r="327" spans="2:9" x14ac:dyDescent="0.25">
      <c r="B327" s="15">
        <v>97</v>
      </c>
      <c r="C327" t="s">
        <v>7</v>
      </c>
      <c r="D327">
        <v>2</v>
      </c>
      <c r="E327" s="12">
        <v>700</v>
      </c>
      <c r="F327" t="s">
        <v>25</v>
      </c>
      <c r="G327" s="18">
        <v>42545</v>
      </c>
      <c r="H327" s="12">
        <f>OrderDetails[[#This Row],[Product Price]]*OrderDetails[[#This Row],[Quantity]]</f>
        <v>1400</v>
      </c>
      <c r="I327" s="2">
        <v>2097</v>
      </c>
    </row>
    <row r="328" spans="2:9" x14ac:dyDescent="0.25">
      <c r="B328" s="15">
        <v>97</v>
      </c>
      <c r="C328" t="s">
        <v>6</v>
      </c>
      <c r="D328">
        <v>3</v>
      </c>
      <c r="E328" s="12">
        <v>500</v>
      </c>
      <c r="F328" t="s">
        <v>25</v>
      </c>
      <c r="G328" s="18">
        <v>42545</v>
      </c>
      <c r="H328" s="12">
        <f>OrderDetails[[#This Row],[Product Price]]*OrderDetails[[#This Row],[Quantity]]</f>
        <v>1500</v>
      </c>
      <c r="I328" s="2">
        <v>2126</v>
      </c>
    </row>
    <row r="329" spans="2:9" x14ac:dyDescent="0.25">
      <c r="B329" s="14">
        <v>98</v>
      </c>
      <c r="C329" t="s">
        <v>4</v>
      </c>
      <c r="D329">
        <v>2</v>
      </c>
      <c r="E329" s="12">
        <v>1000</v>
      </c>
      <c r="F329" t="s">
        <v>23</v>
      </c>
      <c r="G329" s="18">
        <v>42525</v>
      </c>
      <c r="H329" s="12">
        <f>OrderDetails[[#This Row],[Product Price]]*OrderDetails[[#This Row],[Quantity]]</f>
        <v>2000</v>
      </c>
      <c r="I329" s="2">
        <v>98</v>
      </c>
    </row>
    <row r="330" spans="2:9" x14ac:dyDescent="0.25">
      <c r="B330" s="14">
        <v>99</v>
      </c>
      <c r="C330" t="s">
        <v>4</v>
      </c>
      <c r="D330">
        <v>3</v>
      </c>
      <c r="E330" s="12">
        <v>1000</v>
      </c>
      <c r="F330" t="s">
        <v>22</v>
      </c>
      <c r="G330" s="18">
        <v>42709</v>
      </c>
      <c r="H330" s="12">
        <f>OrderDetails[[#This Row],[Product Price]]*OrderDetails[[#This Row],[Quantity]]</f>
        <v>3000</v>
      </c>
      <c r="I330" s="2">
        <v>99</v>
      </c>
    </row>
    <row r="331" spans="2:9" x14ac:dyDescent="0.25">
      <c r="B331" s="15">
        <v>99</v>
      </c>
      <c r="C331" t="s">
        <v>3</v>
      </c>
      <c r="D331">
        <v>3</v>
      </c>
      <c r="E331" s="12">
        <v>500</v>
      </c>
      <c r="F331" t="s">
        <v>22</v>
      </c>
      <c r="G331" s="18">
        <v>42709</v>
      </c>
      <c r="H331" s="12">
        <f>OrderDetails[[#This Row],[Product Price]]*OrderDetails[[#This Row],[Quantity]]</f>
        <v>1500</v>
      </c>
      <c r="I331" s="2">
        <v>1008</v>
      </c>
    </row>
    <row r="332" spans="2:9" x14ac:dyDescent="0.25">
      <c r="B332" s="15">
        <v>99</v>
      </c>
      <c r="C332" t="s">
        <v>7</v>
      </c>
      <c r="D332">
        <v>3</v>
      </c>
      <c r="E332" s="12">
        <v>700</v>
      </c>
      <c r="F332" t="s">
        <v>22</v>
      </c>
      <c r="G332" s="18">
        <v>42709</v>
      </c>
      <c r="H332" s="12">
        <f>OrderDetails[[#This Row],[Product Price]]*OrderDetails[[#This Row],[Quantity]]</f>
        <v>2100</v>
      </c>
      <c r="I332" s="2">
        <v>1832</v>
      </c>
    </row>
    <row r="333" spans="2:9" x14ac:dyDescent="0.25">
      <c r="B333" s="15">
        <v>99</v>
      </c>
      <c r="C333" t="s">
        <v>4</v>
      </c>
      <c r="D333">
        <v>4</v>
      </c>
      <c r="E333" s="12">
        <v>1000</v>
      </c>
      <c r="F333" t="s">
        <v>22</v>
      </c>
      <c r="G333" s="18">
        <v>42709</v>
      </c>
      <c r="H333" s="12">
        <f>OrderDetails[[#This Row],[Product Price]]*OrderDetails[[#This Row],[Quantity]]</f>
        <v>4000</v>
      </c>
      <c r="I333" s="2">
        <v>1894</v>
      </c>
    </row>
    <row r="334" spans="2:9" x14ac:dyDescent="0.25">
      <c r="B334" s="14">
        <v>100</v>
      </c>
      <c r="C334" t="s">
        <v>4</v>
      </c>
      <c r="D334">
        <v>4</v>
      </c>
      <c r="E334" s="12">
        <v>1000</v>
      </c>
      <c r="F334" t="s">
        <v>22</v>
      </c>
      <c r="G334" s="18">
        <v>42501</v>
      </c>
      <c r="H334" s="12">
        <f>OrderDetails[[#This Row],[Product Price]]*OrderDetails[[#This Row],[Quantity]]</f>
        <v>4000</v>
      </c>
      <c r="I334" s="2">
        <v>100</v>
      </c>
    </row>
    <row r="335" spans="2:9" x14ac:dyDescent="0.25">
      <c r="B335" s="15">
        <v>100</v>
      </c>
      <c r="C335" t="s">
        <v>5</v>
      </c>
      <c r="D335">
        <v>3</v>
      </c>
      <c r="E335" s="12">
        <v>800</v>
      </c>
      <c r="F335" t="s">
        <v>22</v>
      </c>
      <c r="G335" s="18">
        <v>42501</v>
      </c>
      <c r="H335" s="12">
        <f>OrderDetails[[#This Row],[Product Price]]*OrderDetails[[#This Row],[Quantity]]</f>
        <v>2400</v>
      </c>
      <c r="I335" s="2">
        <v>2166</v>
      </c>
    </row>
    <row r="336" spans="2:9" x14ac:dyDescent="0.25">
      <c r="B336" s="15">
        <v>100</v>
      </c>
      <c r="C336" t="s">
        <v>7</v>
      </c>
      <c r="D336">
        <v>3</v>
      </c>
      <c r="E336" s="12">
        <v>700</v>
      </c>
      <c r="F336" t="s">
        <v>22</v>
      </c>
      <c r="G336" s="18">
        <v>42501</v>
      </c>
      <c r="H336" s="12">
        <f>OrderDetails[[#This Row],[Product Price]]*OrderDetails[[#This Row],[Quantity]]</f>
        <v>2100</v>
      </c>
      <c r="I336" s="2">
        <v>2508</v>
      </c>
    </row>
    <row r="337" spans="2:9" x14ac:dyDescent="0.25">
      <c r="B337" s="15">
        <v>100</v>
      </c>
      <c r="C337" t="s">
        <v>6</v>
      </c>
      <c r="D337">
        <v>5</v>
      </c>
      <c r="E337" s="12">
        <v>500</v>
      </c>
      <c r="F337" t="s">
        <v>22</v>
      </c>
      <c r="G337" s="18">
        <v>42501</v>
      </c>
      <c r="H337" s="12">
        <f>OrderDetails[[#This Row],[Product Price]]*OrderDetails[[#This Row],[Quantity]]</f>
        <v>2500</v>
      </c>
      <c r="I337" s="2">
        <v>2835</v>
      </c>
    </row>
    <row r="338" spans="2:9" x14ac:dyDescent="0.25">
      <c r="B338" s="14">
        <v>101</v>
      </c>
      <c r="C338" t="s">
        <v>7</v>
      </c>
      <c r="D338">
        <v>5</v>
      </c>
      <c r="E338" s="12">
        <v>700</v>
      </c>
      <c r="F338" t="s">
        <v>26</v>
      </c>
      <c r="G338" s="18">
        <v>42656</v>
      </c>
      <c r="H338" s="12">
        <f>OrderDetails[[#This Row],[Product Price]]*OrderDetails[[#This Row],[Quantity]]</f>
        <v>3500</v>
      </c>
      <c r="I338" s="2">
        <v>101</v>
      </c>
    </row>
    <row r="339" spans="2:9" x14ac:dyDescent="0.25">
      <c r="B339" s="15">
        <v>101</v>
      </c>
      <c r="C339" t="s">
        <v>7</v>
      </c>
      <c r="D339">
        <v>4</v>
      </c>
      <c r="E339" s="12">
        <v>700</v>
      </c>
      <c r="F339" t="s">
        <v>26</v>
      </c>
      <c r="G339" s="18">
        <v>42656</v>
      </c>
      <c r="H339" s="12">
        <f>OrderDetails[[#This Row],[Product Price]]*OrderDetails[[#This Row],[Quantity]]</f>
        <v>2800</v>
      </c>
      <c r="I339" s="2">
        <v>1287</v>
      </c>
    </row>
    <row r="340" spans="2:9" x14ac:dyDescent="0.25">
      <c r="B340" s="14">
        <v>102</v>
      </c>
      <c r="C340" t="s">
        <v>6</v>
      </c>
      <c r="D340">
        <v>4</v>
      </c>
      <c r="E340" s="12">
        <v>500</v>
      </c>
      <c r="F340" t="s">
        <v>22</v>
      </c>
      <c r="G340" s="18">
        <v>42371</v>
      </c>
      <c r="H340" s="12">
        <f>OrderDetails[[#This Row],[Product Price]]*OrderDetails[[#This Row],[Quantity]]</f>
        <v>2000</v>
      </c>
      <c r="I340" s="2">
        <v>102</v>
      </c>
    </row>
    <row r="341" spans="2:9" x14ac:dyDescent="0.25">
      <c r="B341" s="15">
        <v>102</v>
      </c>
      <c r="C341" t="s">
        <v>3</v>
      </c>
      <c r="D341">
        <v>5</v>
      </c>
      <c r="E341" s="12">
        <v>500</v>
      </c>
      <c r="F341" t="s">
        <v>22</v>
      </c>
      <c r="G341" s="18">
        <v>42371</v>
      </c>
      <c r="H341" s="12">
        <f>OrderDetails[[#This Row],[Product Price]]*OrderDetails[[#This Row],[Quantity]]</f>
        <v>2500</v>
      </c>
      <c r="I341" s="2">
        <v>1527</v>
      </c>
    </row>
    <row r="342" spans="2:9" x14ac:dyDescent="0.25">
      <c r="B342" s="15">
        <v>102</v>
      </c>
      <c r="C342" t="s">
        <v>5</v>
      </c>
      <c r="D342">
        <v>3</v>
      </c>
      <c r="E342" s="12">
        <v>800</v>
      </c>
      <c r="F342" t="s">
        <v>22</v>
      </c>
      <c r="G342" s="18">
        <v>42371</v>
      </c>
      <c r="H342" s="12">
        <f>OrderDetails[[#This Row],[Product Price]]*OrderDetails[[#This Row],[Quantity]]</f>
        <v>2400</v>
      </c>
      <c r="I342" s="2">
        <v>1934</v>
      </c>
    </row>
    <row r="343" spans="2:9" x14ac:dyDescent="0.25">
      <c r="B343" s="15">
        <v>102</v>
      </c>
      <c r="C343" t="s">
        <v>4</v>
      </c>
      <c r="D343">
        <v>2</v>
      </c>
      <c r="E343" s="12">
        <v>1000</v>
      </c>
      <c r="F343" t="s">
        <v>22</v>
      </c>
      <c r="G343" s="18">
        <v>42371</v>
      </c>
      <c r="H343" s="12">
        <f>OrderDetails[[#This Row],[Product Price]]*OrderDetails[[#This Row],[Quantity]]</f>
        <v>2000</v>
      </c>
      <c r="I343" s="2">
        <v>1955</v>
      </c>
    </row>
    <row r="344" spans="2:9" x14ac:dyDescent="0.25">
      <c r="B344" s="15">
        <v>102</v>
      </c>
      <c r="C344" t="s">
        <v>3</v>
      </c>
      <c r="D344">
        <v>2</v>
      </c>
      <c r="E344" s="12">
        <v>500</v>
      </c>
      <c r="F344" t="s">
        <v>22</v>
      </c>
      <c r="G344" s="18">
        <v>42371</v>
      </c>
      <c r="H344" s="12">
        <f>OrderDetails[[#This Row],[Product Price]]*OrderDetails[[#This Row],[Quantity]]</f>
        <v>1000</v>
      </c>
      <c r="I344" s="2">
        <v>2242</v>
      </c>
    </row>
    <row r="345" spans="2:9" x14ac:dyDescent="0.25">
      <c r="B345" s="15">
        <v>102</v>
      </c>
      <c r="C345" t="s">
        <v>7</v>
      </c>
      <c r="D345">
        <v>3</v>
      </c>
      <c r="E345" s="12">
        <v>700</v>
      </c>
      <c r="F345" t="s">
        <v>22</v>
      </c>
      <c r="G345" s="18">
        <v>42371</v>
      </c>
      <c r="H345" s="12">
        <f>OrderDetails[[#This Row],[Product Price]]*OrderDetails[[#This Row],[Quantity]]</f>
        <v>2100</v>
      </c>
      <c r="I345" s="2">
        <v>2935</v>
      </c>
    </row>
    <row r="346" spans="2:9" x14ac:dyDescent="0.25">
      <c r="B346" s="14">
        <v>103</v>
      </c>
      <c r="C346" t="s">
        <v>7</v>
      </c>
      <c r="D346">
        <v>4</v>
      </c>
      <c r="E346" s="12">
        <v>700</v>
      </c>
      <c r="F346" t="s">
        <v>26</v>
      </c>
      <c r="G346" s="18">
        <v>42499</v>
      </c>
      <c r="H346" s="12">
        <f>OrderDetails[[#This Row],[Product Price]]*OrderDetails[[#This Row],[Quantity]]</f>
        <v>2800</v>
      </c>
      <c r="I346" s="2">
        <v>103</v>
      </c>
    </row>
    <row r="347" spans="2:9" x14ac:dyDescent="0.25">
      <c r="B347" s="15">
        <v>103</v>
      </c>
      <c r="C347" t="s">
        <v>5</v>
      </c>
      <c r="D347">
        <v>4</v>
      </c>
      <c r="E347" s="12">
        <v>800</v>
      </c>
      <c r="F347" t="s">
        <v>26</v>
      </c>
      <c r="G347" s="18">
        <v>42499</v>
      </c>
      <c r="H347" s="12">
        <f>OrderDetails[[#This Row],[Product Price]]*OrderDetails[[#This Row],[Quantity]]</f>
        <v>3200</v>
      </c>
      <c r="I347" s="2">
        <v>1596</v>
      </c>
    </row>
    <row r="348" spans="2:9" x14ac:dyDescent="0.25">
      <c r="B348" s="15">
        <v>103</v>
      </c>
      <c r="C348" t="s">
        <v>3</v>
      </c>
      <c r="D348">
        <v>3</v>
      </c>
      <c r="E348" s="12">
        <v>500</v>
      </c>
      <c r="F348" t="s">
        <v>26</v>
      </c>
      <c r="G348" s="18">
        <v>42499</v>
      </c>
      <c r="H348" s="12">
        <f>OrderDetails[[#This Row],[Product Price]]*OrderDetails[[#This Row],[Quantity]]</f>
        <v>1500</v>
      </c>
      <c r="I348" s="2">
        <v>1628</v>
      </c>
    </row>
    <row r="349" spans="2:9" x14ac:dyDescent="0.25">
      <c r="B349" s="15">
        <v>103</v>
      </c>
      <c r="C349" t="s">
        <v>3</v>
      </c>
      <c r="D349">
        <v>4</v>
      </c>
      <c r="E349" s="12">
        <v>500</v>
      </c>
      <c r="F349" t="s">
        <v>26</v>
      </c>
      <c r="G349" s="18">
        <v>42499</v>
      </c>
      <c r="H349" s="12">
        <f>OrderDetails[[#This Row],[Product Price]]*OrderDetails[[#This Row],[Quantity]]</f>
        <v>2000</v>
      </c>
      <c r="I349" s="2">
        <v>1790</v>
      </c>
    </row>
    <row r="350" spans="2:9" x14ac:dyDescent="0.25">
      <c r="B350" s="15">
        <v>103</v>
      </c>
      <c r="C350" t="s">
        <v>6</v>
      </c>
      <c r="D350">
        <v>3</v>
      </c>
      <c r="E350" s="12">
        <v>500</v>
      </c>
      <c r="F350" t="s">
        <v>26</v>
      </c>
      <c r="G350" s="18">
        <v>42499</v>
      </c>
      <c r="H350" s="12">
        <f>OrderDetails[[#This Row],[Product Price]]*OrderDetails[[#This Row],[Quantity]]</f>
        <v>1500</v>
      </c>
      <c r="I350" s="2">
        <v>2578</v>
      </c>
    </row>
    <row r="351" spans="2:9" x14ac:dyDescent="0.25">
      <c r="B351" s="15">
        <v>103</v>
      </c>
      <c r="C351" t="s">
        <v>3</v>
      </c>
      <c r="D351">
        <v>5</v>
      </c>
      <c r="E351" s="12">
        <v>500</v>
      </c>
      <c r="F351" t="s">
        <v>26</v>
      </c>
      <c r="G351" s="18">
        <v>42499</v>
      </c>
      <c r="H351" s="12">
        <f>OrderDetails[[#This Row],[Product Price]]*OrderDetails[[#This Row],[Quantity]]</f>
        <v>2500</v>
      </c>
      <c r="I351" s="2">
        <v>2903</v>
      </c>
    </row>
    <row r="352" spans="2:9" x14ac:dyDescent="0.25">
      <c r="B352" s="14">
        <v>104</v>
      </c>
      <c r="C352" t="s">
        <v>7</v>
      </c>
      <c r="D352">
        <v>4</v>
      </c>
      <c r="E352" s="12">
        <v>700</v>
      </c>
      <c r="F352" t="s">
        <v>24</v>
      </c>
      <c r="G352" s="18">
        <v>42509</v>
      </c>
      <c r="H352" s="12">
        <f>OrderDetails[[#This Row],[Product Price]]*OrderDetails[[#This Row],[Quantity]]</f>
        <v>2800</v>
      </c>
      <c r="I352" s="2">
        <v>104</v>
      </c>
    </row>
    <row r="353" spans="2:9" x14ac:dyDescent="0.25">
      <c r="B353" s="15">
        <v>104</v>
      </c>
      <c r="C353" t="s">
        <v>6</v>
      </c>
      <c r="D353">
        <v>4</v>
      </c>
      <c r="E353" s="12">
        <v>500</v>
      </c>
      <c r="F353" t="s">
        <v>24</v>
      </c>
      <c r="G353" s="18">
        <v>42509</v>
      </c>
      <c r="H353" s="12">
        <f>OrderDetails[[#This Row],[Product Price]]*OrderDetails[[#This Row],[Quantity]]</f>
        <v>2000</v>
      </c>
      <c r="I353" s="2">
        <v>1108</v>
      </c>
    </row>
    <row r="354" spans="2:9" x14ac:dyDescent="0.25">
      <c r="B354" s="14">
        <v>105</v>
      </c>
      <c r="C354" t="s">
        <v>7</v>
      </c>
      <c r="D354">
        <v>2</v>
      </c>
      <c r="E354" s="12">
        <v>700</v>
      </c>
      <c r="F354" t="s">
        <v>26</v>
      </c>
      <c r="G354" s="18">
        <v>42389</v>
      </c>
      <c r="H354" s="12">
        <f>OrderDetails[[#This Row],[Product Price]]*OrderDetails[[#This Row],[Quantity]]</f>
        <v>1400</v>
      </c>
      <c r="I354" s="2">
        <v>105</v>
      </c>
    </row>
    <row r="355" spans="2:9" x14ac:dyDescent="0.25">
      <c r="B355" s="15">
        <v>105</v>
      </c>
      <c r="C355" t="s">
        <v>6</v>
      </c>
      <c r="D355">
        <v>2</v>
      </c>
      <c r="E355" s="12">
        <v>500</v>
      </c>
      <c r="F355" t="s">
        <v>26</v>
      </c>
      <c r="G355" s="18">
        <v>42389</v>
      </c>
      <c r="H355" s="12">
        <f>OrderDetails[[#This Row],[Product Price]]*OrderDetails[[#This Row],[Quantity]]</f>
        <v>1000</v>
      </c>
      <c r="I355" s="2">
        <v>1567</v>
      </c>
    </row>
    <row r="356" spans="2:9" x14ac:dyDescent="0.25">
      <c r="B356" s="15">
        <v>105</v>
      </c>
      <c r="C356" t="s">
        <v>4</v>
      </c>
      <c r="D356">
        <v>3</v>
      </c>
      <c r="E356" s="12">
        <v>1000</v>
      </c>
      <c r="F356" t="s">
        <v>26</v>
      </c>
      <c r="G356" s="18">
        <v>42389</v>
      </c>
      <c r="H356" s="12">
        <f>OrderDetails[[#This Row],[Product Price]]*OrderDetails[[#This Row],[Quantity]]</f>
        <v>3000</v>
      </c>
      <c r="I356" s="2">
        <v>2135</v>
      </c>
    </row>
    <row r="357" spans="2:9" x14ac:dyDescent="0.25">
      <c r="B357" s="14">
        <v>106</v>
      </c>
      <c r="C357" t="s">
        <v>5</v>
      </c>
      <c r="D357">
        <v>3</v>
      </c>
      <c r="E357" s="12">
        <v>800</v>
      </c>
      <c r="F357" t="s">
        <v>25</v>
      </c>
      <c r="G357" s="18">
        <v>42530</v>
      </c>
      <c r="H357" s="12">
        <f>OrderDetails[[#This Row],[Product Price]]*OrderDetails[[#This Row],[Quantity]]</f>
        <v>2400</v>
      </c>
      <c r="I357" s="2">
        <v>106</v>
      </c>
    </row>
    <row r="358" spans="2:9" x14ac:dyDescent="0.25">
      <c r="B358" s="15">
        <v>106</v>
      </c>
      <c r="C358" t="s">
        <v>7</v>
      </c>
      <c r="D358">
        <v>5</v>
      </c>
      <c r="E358" s="12">
        <v>700</v>
      </c>
      <c r="F358" t="s">
        <v>25</v>
      </c>
      <c r="G358" s="18">
        <v>42530</v>
      </c>
      <c r="H358" s="12">
        <f>OrderDetails[[#This Row],[Product Price]]*OrderDetails[[#This Row],[Quantity]]</f>
        <v>3500</v>
      </c>
      <c r="I358" s="2">
        <v>1380</v>
      </c>
    </row>
    <row r="359" spans="2:9" x14ac:dyDescent="0.25">
      <c r="B359" s="15">
        <v>106</v>
      </c>
      <c r="C359" t="s">
        <v>4</v>
      </c>
      <c r="D359">
        <v>2</v>
      </c>
      <c r="E359" s="12">
        <v>1000</v>
      </c>
      <c r="F359" t="s">
        <v>25</v>
      </c>
      <c r="G359" s="18">
        <v>42530</v>
      </c>
      <c r="H359" s="12">
        <f>OrderDetails[[#This Row],[Product Price]]*OrderDetails[[#This Row],[Quantity]]</f>
        <v>2000</v>
      </c>
      <c r="I359" s="2">
        <v>2775</v>
      </c>
    </row>
    <row r="360" spans="2:9" x14ac:dyDescent="0.25">
      <c r="B360" s="14">
        <v>107</v>
      </c>
      <c r="C360" t="s">
        <v>4</v>
      </c>
      <c r="D360">
        <v>3</v>
      </c>
      <c r="E360" s="12">
        <v>1000</v>
      </c>
      <c r="F360" t="s">
        <v>23</v>
      </c>
      <c r="G360" s="18">
        <v>42418</v>
      </c>
      <c r="H360" s="12">
        <f>OrderDetails[[#This Row],[Product Price]]*OrderDetails[[#This Row],[Quantity]]</f>
        <v>3000</v>
      </c>
      <c r="I360" s="2">
        <v>107</v>
      </c>
    </row>
    <row r="361" spans="2:9" x14ac:dyDescent="0.25">
      <c r="B361" s="15">
        <v>107</v>
      </c>
      <c r="C361" t="s">
        <v>6</v>
      </c>
      <c r="D361">
        <v>3</v>
      </c>
      <c r="E361" s="12">
        <v>500</v>
      </c>
      <c r="F361" t="s">
        <v>23</v>
      </c>
      <c r="G361" s="18">
        <v>42418</v>
      </c>
      <c r="H361" s="12">
        <f>OrderDetails[[#This Row],[Product Price]]*OrderDetails[[#This Row],[Quantity]]</f>
        <v>1500</v>
      </c>
      <c r="I361" s="2">
        <v>1053</v>
      </c>
    </row>
    <row r="362" spans="2:9" x14ac:dyDescent="0.25">
      <c r="B362" s="15">
        <v>107</v>
      </c>
      <c r="C362" t="s">
        <v>3</v>
      </c>
      <c r="D362">
        <v>5</v>
      </c>
      <c r="E362" s="12">
        <v>500</v>
      </c>
      <c r="F362" t="s">
        <v>23</v>
      </c>
      <c r="G362" s="18">
        <v>42418</v>
      </c>
      <c r="H362" s="12">
        <f>OrderDetails[[#This Row],[Product Price]]*OrderDetails[[#This Row],[Quantity]]</f>
        <v>2500</v>
      </c>
      <c r="I362" s="2">
        <v>1197</v>
      </c>
    </row>
    <row r="363" spans="2:9" x14ac:dyDescent="0.25">
      <c r="B363" s="14">
        <v>108</v>
      </c>
      <c r="C363" t="s">
        <v>7</v>
      </c>
      <c r="D363">
        <v>3</v>
      </c>
      <c r="E363" s="12">
        <v>700</v>
      </c>
      <c r="F363" t="s">
        <v>26</v>
      </c>
      <c r="G363" s="18">
        <v>42438</v>
      </c>
      <c r="H363" s="12">
        <f>OrderDetails[[#This Row],[Product Price]]*OrderDetails[[#This Row],[Quantity]]</f>
        <v>2100</v>
      </c>
      <c r="I363" s="2">
        <v>108</v>
      </c>
    </row>
    <row r="364" spans="2:9" x14ac:dyDescent="0.25">
      <c r="B364" s="15">
        <v>108</v>
      </c>
      <c r="C364" t="s">
        <v>3</v>
      </c>
      <c r="D364">
        <v>5</v>
      </c>
      <c r="E364" s="12">
        <v>500</v>
      </c>
      <c r="F364" t="s">
        <v>26</v>
      </c>
      <c r="G364" s="18">
        <v>42438</v>
      </c>
      <c r="H364" s="12">
        <f>OrderDetails[[#This Row],[Product Price]]*OrderDetails[[#This Row],[Quantity]]</f>
        <v>2500</v>
      </c>
      <c r="I364" s="2">
        <v>1591</v>
      </c>
    </row>
    <row r="365" spans="2:9" x14ac:dyDescent="0.25">
      <c r="B365" s="15">
        <v>108</v>
      </c>
      <c r="C365" t="s">
        <v>7</v>
      </c>
      <c r="D365">
        <v>5</v>
      </c>
      <c r="E365" s="12">
        <v>700</v>
      </c>
      <c r="F365" t="s">
        <v>26</v>
      </c>
      <c r="G365" s="18">
        <v>42438</v>
      </c>
      <c r="H365" s="12">
        <f>OrderDetails[[#This Row],[Product Price]]*OrderDetails[[#This Row],[Quantity]]</f>
        <v>3500</v>
      </c>
      <c r="I365" s="2">
        <v>2504</v>
      </c>
    </row>
    <row r="366" spans="2:9" x14ac:dyDescent="0.25">
      <c r="B366" s="15">
        <v>108</v>
      </c>
      <c r="C366" t="s">
        <v>7</v>
      </c>
      <c r="D366">
        <v>3</v>
      </c>
      <c r="E366" s="12">
        <v>700</v>
      </c>
      <c r="F366" t="s">
        <v>26</v>
      </c>
      <c r="G366" s="18">
        <v>42438</v>
      </c>
      <c r="H366" s="12">
        <f>OrderDetails[[#This Row],[Product Price]]*OrderDetails[[#This Row],[Quantity]]</f>
        <v>2100</v>
      </c>
      <c r="I366" s="2">
        <v>2722</v>
      </c>
    </row>
    <row r="367" spans="2:9" x14ac:dyDescent="0.25">
      <c r="B367" s="15">
        <v>108</v>
      </c>
      <c r="C367" t="s">
        <v>4</v>
      </c>
      <c r="D367">
        <v>2</v>
      </c>
      <c r="E367" s="12">
        <v>1000</v>
      </c>
      <c r="F367" t="s">
        <v>26</v>
      </c>
      <c r="G367" s="18">
        <v>42438</v>
      </c>
      <c r="H367" s="12">
        <f>OrderDetails[[#This Row],[Product Price]]*OrderDetails[[#This Row],[Quantity]]</f>
        <v>2000</v>
      </c>
      <c r="I367" s="2">
        <v>2911</v>
      </c>
    </row>
    <row r="368" spans="2:9" x14ac:dyDescent="0.25">
      <c r="B368" s="14">
        <v>109</v>
      </c>
      <c r="C368" t="s">
        <v>5</v>
      </c>
      <c r="D368">
        <v>4</v>
      </c>
      <c r="E368" s="12">
        <v>800</v>
      </c>
      <c r="F368" t="s">
        <v>22</v>
      </c>
      <c r="G368" s="18">
        <v>42395</v>
      </c>
      <c r="H368" s="12">
        <f>OrderDetails[[#This Row],[Product Price]]*OrderDetails[[#This Row],[Quantity]]</f>
        <v>3200</v>
      </c>
      <c r="I368" s="2">
        <v>109</v>
      </c>
    </row>
    <row r="369" spans="2:9" x14ac:dyDescent="0.25">
      <c r="B369" s="15">
        <v>109</v>
      </c>
      <c r="C369" t="s">
        <v>6</v>
      </c>
      <c r="D369">
        <v>3</v>
      </c>
      <c r="E369" s="12">
        <v>500</v>
      </c>
      <c r="F369" t="s">
        <v>22</v>
      </c>
      <c r="G369" s="18">
        <v>42395</v>
      </c>
      <c r="H369" s="12">
        <f>OrderDetails[[#This Row],[Product Price]]*OrderDetails[[#This Row],[Quantity]]</f>
        <v>1500</v>
      </c>
      <c r="I369" s="2">
        <v>2634</v>
      </c>
    </row>
    <row r="370" spans="2:9" x14ac:dyDescent="0.25">
      <c r="B370" s="14">
        <v>110</v>
      </c>
      <c r="C370" t="s">
        <v>3</v>
      </c>
      <c r="D370">
        <v>2</v>
      </c>
      <c r="E370" s="12">
        <v>500</v>
      </c>
      <c r="F370" t="s">
        <v>23</v>
      </c>
      <c r="G370" s="18">
        <v>42664</v>
      </c>
      <c r="H370" s="12">
        <f>OrderDetails[[#This Row],[Product Price]]*OrderDetails[[#This Row],[Quantity]]</f>
        <v>1000</v>
      </c>
      <c r="I370" s="2">
        <v>110</v>
      </c>
    </row>
    <row r="371" spans="2:9" x14ac:dyDescent="0.25">
      <c r="B371" s="14">
        <v>111</v>
      </c>
      <c r="C371" t="s">
        <v>3</v>
      </c>
      <c r="D371">
        <v>2</v>
      </c>
      <c r="E371" s="12">
        <v>500</v>
      </c>
      <c r="F371" t="s">
        <v>24</v>
      </c>
      <c r="G371" s="18">
        <v>42411</v>
      </c>
      <c r="H371" s="12">
        <f>OrderDetails[[#This Row],[Product Price]]*OrderDetails[[#This Row],[Quantity]]</f>
        <v>1000</v>
      </c>
      <c r="I371" s="2">
        <v>111</v>
      </c>
    </row>
    <row r="372" spans="2:9" x14ac:dyDescent="0.25">
      <c r="B372" s="15">
        <v>111</v>
      </c>
      <c r="C372" t="s">
        <v>7</v>
      </c>
      <c r="D372">
        <v>5</v>
      </c>
      <c r="E372" s="12">
        <v>700</v>
      </c>
      <c r="F372" t="s">
        <v>24</v>
      </c>
      <c r="G372" s="18">
        <v>42411</v>
      </c>
      <c r="H372" s="12">
        <f>OrderDetails[[#This Row],[Product Price]]*OrderDetails[[#This Row],[Quantity]]</f>
        <v>3500</v>
      </c>
      <c r="I372" s="2">
        <v>1660</v>
      </c>
    </row>
    <row r="373" spans="2:9" x14ac:dyDescent="0.25">
      <c r="B373" s="15">
        <v>111</v>
      </c>
      <c r="C373" t="s">
        <v>7</v>
      </c>
      <c r="D373">
        <v>5</v>
      </c>
      <c r="E373" s="12">
        <v>700</v>
      </c>
      <c r="F373" t="s">
        <v>24</v>
      </c>
      <c r="G373" s="18">
        <v>42411</v>
      </c>
      <c r="H373" s="12">
        <f>OrderDetails[[#This Row],[Product Price]]*OrderDetails[[#This Row],[Quantity]]</f>
        <v>3500</v>
      </c>
      <c r="I373" s="2">
        <v>2144</v>
      </c>
    </row>
    <row r="374" spans="2:9" x14ac:dyDescent="0.25">
      <c r="B374" s="14">
        <v>112</v>
      </c>
      <c r="C374" t="s">
        <v>7</v>
      </c>
      <c r="D374">
        <v>5</v>
      </c>
      <c r="E374" s="12">
        <v>700</v>
      </c>
      <c r="F374" t="s">
        <v>26</v>
      </c>
      <c r="G374" s="18">
        <v>42688</v>
      </c>
      <c r="H374" s="12">
        <f>OrderDetails[[#This Row],[Product Price]]*OrderDetails[[#This Row],[Quantity]]</f>
        <v>3500</v>
      </c>
      <c r="I374" s="2">
        <v>112</v>
      </c>
    </row>
    <row r="375" spans="2:9" x14ac:dyDescent="0.25">
      <c r="B375" s="14">
        <v>113</v>
      </c>
      <c r="C375" t="s">
        <v>3</v>
      </c>
      <c r="D375">
        <v>5</v>
      </c>
      <c r="E375" s="12">
        <v>500</v>
      </c>
      <c r="F375" t="s">
        <v>26</v>
      </c>
      <c r="G375" s="18">
        <v>42557</v>
      </c>
      <c r="H375" s="12">
        <f>OrderDetails[[#This Row],[Product Price]]*OrderDetails[[#This Row],[Quantity]]</f>
        <v>2500</v>
      </c>
      <c r="I375" s="2">
        <v>113</v>
      </c>
    </row>
    <row r="376" spans="2:9" x14ac:dyDescent="0.25">
      <c r="B376" s="15">
        <v>113</v>
      </c>
      <c r="C376" t="s">
        <v>5</v>
      </c>
      <c r="D376">
        <v>4</v>
      </c>
      <c r="E376" s="12">
        <v>800</v>
      </c>
      <c r="F376" t="s">
        <v>26</v>
      </c>
      <c r="G376" s="18">
        <v>42557</v>
      </c>
      <c r="H376" s="12">
        <f>OrderDetails[[#This Row],[Product Price]]*OrderDetails[[#This Row],[Quantity]]</f>
        <v>3200</v>
      </c>
      <c r="I376" s="2">
        <v>1231</v>
      </c>
    </row>
    <row r="377" spans="2:9" x14ac:dyDescent="0.25">
      <c r="B377" s="15">
        <v>113</v>
      </c>
      <c r="C377" t="s">
        <v>3</v>
      </c>
      <c r="D377">
        <v>5</v>
      </c>
      <c r="E377" s="12">
        <v>500</v>
      </c>
      <c r="F377" t="s">
        <v>26</v>
      </c>
      <c r="G377" s="18">
        <v>42557</v>
      </c>
      <c r="H377" s="12">
        <f>OrderDetails[[#This Row],[Product Price]]*OrderDetails[[#This Row],[Quantity]]</f>
        <v>2500</v>
      </c>
      <c r="I377" s="2">
        <v>1802</v>
      </c>
    </row>
    <row r="378" spans="2:9" x14ac:dyDescent="0.25">
      <c r="B378" s="14">
        <v>114</v>
      </c>
      <c r="C378" t="s">
        <v>6</v>
      </c>
      <c r="D378">
        <v>3</v>
      </c>
      <c r="E378" s="12">
        <v>500</v>
      </c>
      <c r="F378" t="s">
        <v>22</v>
      </c>
      <c r="G378" s="18">
        <v>42482</v>
      </c>
      <c r="H378" s="12">
        <f>OrderDetails[[#This Row],[Product Price]]*OrderDetails[[#This Row],[Quantity]]</f>
        <v>1500</v>
      </c>
      <c r="I378" s="2">
        <v>114</v>
      </c>
    </row>
    <row r="379" spans="2:9" x14ac:dyDescent="0.25">
      <c r="B379" s="15">
        <v>114</v>
      </c>
      <c r="C379" t="s">
        <v>5</v>
      </c>
      <c r="D379">
        <v>2</v>
      </c>
      <c r="E379" s="12">
        <v>800</v>
      </c>
      <c r="F379" t="s">
        <v>22</v>
      </c>
      <c r="G379" s="18">
        <v>42482</v>
      </c>
      <c r="H379" s="12">
        <f>OrderDetails[[#This Row],[Product Price]]*OrderDetails[[#This Row],[Quantity]]</f>
        <v>1600</v>
      </c>
      <c r="I379" s="2">
        <v>1095</v>
      </c>
    </row>
    <row r="380" spans="2:9" x14ac:dyDescent="0.25">
      <c r="B380" s="15">
        <v>114</v>
      </c>
      <c r="C380" t="s">
        <v>4</v>
      </c>
      <c r="D380">
        <v>4</v>
      </c>
      <c r="E380" s="12">
        <v>1000</v>
      </c>
      <c r="F380" t="s">
        <v>22</v>
      </c>
      <c r="G380" s="18">
        <v>42482</v>
      </c>
      <c r="H380" s="12">
        <f>OrderDetails[[#This Row],[Product Price]]*OrderDetails[[#This Row],[Quantity]]</f>
        <v>4000</v>
      </c>
      <c r="I380" s="2">
        <v>2306</v>
      </c>
    </row>
    <row r="381" spans="2:9" x14ac:dyDescent="0.25">
      <c r="B381" s="14">
        <v>115</v>
      </c>
      <c r="C381" t="s">
        <v>3</v>
      </c>
      <c r="D381">
        <v>2</v>
      </c>
      <c r="E381" s="12">
        <v>500</v>
      </c>
      <c r="F381" t="s">
        <v>22</v>
      </c>
      <c r="G381" s="18">
        <v>42378</v>
      </c>
      <c r="H381" s="12">
        <f>OrderDetails[[#This Row],[Product Price]]*OrderDetails[[#This Row],[Quantity]]</f>
        <v>1000</v>
      </c>
      <c r="I381" s="2">
        <v>115</v>
      </c>
    </row>
    <row r="382" spans="2:9" x14ac:dyDescent="0.25">
      <c r="B382" s="14">
        <v>116</v>
      </c>
      <c r="C382" t="s">
        <v>3</v>
      </c>
      <c r="D382">
        <v>3</v>
      </c>
      <c r="E382" s="12">
        <v>500</v>
      </c>
      <c r="F382" t="s">
        <v>24</v>
      </c>
      <c r="G382" s="18">
        <v>42375</v>
      </c>
      <c r="H382" s="12">
        <f>OrderDetails[[#This Row],[Product Price]]*OrderDetails[[#This Row],[Quantity]]</f>
        <v>1500</v>
      </c>
      <c r="I382" s="2">
        <v>116</v>
      </c>
    </row>
    <row r="383" spans="2:9" x14ac:dyDescent="0.25">
      <c r="B383" s="15">
        <v>116</v>
      </c>
      <c r="C383" t="s">
        <v>6</v>
      </c>
      <c r="D383">
        <v>5</v>
      </c>
      <c r="E383" s="12">
        <v>500</v>
      </c>
      <c r="F383" t="s">
        <v>24</v>
      </c>
      <c r="G383" s="18">
        <v>42375</v>
      </c>
      <c r="H383" s="12">
        <f>OrderDetails[[#This Row],[Product Price]]*OrderDetails[[#This Row],[Quantity]]</f>
        <v>2500</v>
      </c>
      <c r="I383" s="2">
        <v>1266</v>
      </c>
    </row>
    <row r="384" spans="2:9" x14ac:dyDescent="0.25">
      <c r="B384" s="15">
        <v>116</v>
      </c>
      <c r="C384" t="s">
        <v>3</v>
      </c>
      <c r="D384">
        <v>2</v>
      </c>
      <c r="E384" s="12">
        <v>500</v>
      </c>
      <c r="F384" t="s">
        <v>24</v>
      </c>
      <c r="G384" s="18">
        <v>42375</v>
      </c>
      <c r="H384" s="12">
        <f>OrderDetails[[#This Row],[Product Price]]*OrderDetails[[#This Row],[Quantity]]</f>
        <v>1000</v>
      </c>
      <c r="I384" s="2">
        <v>1755</v>
      </c>
    </row>
    <row r="385" spans="2:9" x14ac:dyDescent="0.25">
      <c r="B385" s="14">
        <v>117</v>
      </c>
      <c r="C385" t="s">
        <v>5</v>
      </c>
      <c r="D385">
        <v>4</v>
      </c>
      <c r="E385" s="12">
        <v>800</v>
      </c>
      <c r="F385" t="s">
        <v>22</v>
      </c>
      <c r="G385" s="18">
        <v>42458</v>
      </c>
      <c r="H385" s="12">
        <f>OrderDetails[[#This Row],[Product Price]]*OrderDetails[[#This Row],[Quantity]]</f>
        <v>3200</v>
      </c>
      <c r="I385" s="2">
        <v>117</v>
      </c>
    </row>
    <row r="386" spans="2:9" x14ac:dyDescent="0.25">
      <c r="B386" s="15">
        <v>117</v>
      </c>
      <c r="C386" t="s">
        <v>6</v>
      </c>
      <c r="D386">
        <v>4</v>
      </c>
      <c r="E386" s="12">
        <v>500</v>
      </c>
      <c r="F386" t="s">
        <v>22</v>
      </c>
      <c r="G386" s="18">
        <v>42458</v>
      </c>
      <c r="H386" s="12">
        <f>OrderDetails[[#This Row],[Product Price]]*OrderDetails[[#This Row],[Quantity]]</f>
        <v>2000</v>
      </c>
      <c r="I386" s="2">
        <v>1178</v>
      </c>
    </row>
    <row r="387" spans="2:9" x14ac:dyDescent="0.25">
      <c r="B387" s="15">
        <v>117</v>
      </c>
      <c r="C387" t="s">
        <v>3</v>
      </c>
      <c r="D387">
        <v>5</v>
      </c>
      <c r="E387" s="12">
        <v>500</v>
      </c>
      <c r="F387" t="s">
        <v>22</v>
      </c>
      <c r="G387" s="18">
        <v>42458</v>
      </c>
      <c r="H387" s="12">
        <f>OrderDetails[[#This Row],[Product Price]]*OrderDetails[[#This Row],[Quantity]]</f>
        <v>2500</v>
      </c>
      <c r="I387" s="2">
        <v>1690</v>
      </c>
    </row>
    <row r="388" spans="2:9" x14ac:dyDescent="0.25">
      <c r="B388" s="15">
        <v>117</v>
      </c>
      <c r="C388" t="s">
        <v>4</v>
      </c>
      <c r="D388">
        <v>5</v>
      </c>
      <c r="E388" s="12">
        <v>1000</v>
      </c>
      <c r="F388" t="s">
        <v>22</v>
      </c>
      <c r="G388" s="18">
        <v>42458</v>
      </c>
      <c r="H388" s="12">
        <f>OrderDetails[[#This Row],[Product Price]]*OrderDetails[[#This Row],[Quantity]]</f>
        <v>5000</v>
      </c>
      <c r="I388" s="2">
        <v>2540</v>
      </c>
    </row>
    <row r="389" spans="2:9" x14ac:dyDescent="0.25">
      <c r="B389" s="14">
        <v>118</v>
      </c>
      <c r="C389" t="s">
        <v>6</v>
      </c>
      <c r="D389">
        <v>2</v>
      </c>
      <c r="E389" s="12">
        <v>500</v>
      </c>
      <c r="F389" t="s">
        <v>23</v>
      </c>
      <c r="G389" s="18">
        <v>42487</v>
      </c>
      <c r="H389" s="12">
        <f>OrderDetails[[#This Row],[Product Price]]*OrderDetails[[#This Row],[Quantity]]</f>
        <v>1000</v>
      </c>
      <c r="I389" s="2">
        <v>118</v>
      </c>
    </row>
    <row r="390" spans="2:9" x14ac:dyDescent="0.25">
      <c r="B390" s="15">
        <v>118</v>
      </c>
      <c r="C390" t="s">
        <v>7</v>
      </c>
      <c r="D390">
        <v>4</v>
      </c>
      <c r="E390" s="12">
        <v>700</v>
      </c>
      <c r="F390" t="s">
        <v>23</v>
      </c>
      <c r="G390" s="18">
        <v>42487</v>
      </c>
      <c r="H390" s="12">
        <f>OrderDetails[[#This Row],[Product Price]]*OrderDetails[[#This Row],[Quantity]]</f>
        <v>2800</v>
      </c>
      <c r="I390" s="2">
        <v>2714</v>
      </c>
    </row>
    <row r="391" spans="2:9" x14ac:dyDescent="0.25">
      <c r="B391" s="14">
        <v>119</v>
      </c>
      <c r="C391" t="s">
        <v>3</v>
      </c>
      <c r="D391">
        <v>5</v>
      </c>
      <c r="E391" s="12">
        <v>500</v>
      </c>
      <c r="F391" t="s">
        <v>26</v>
      </c>
      <c r="G391" s="18">
        <v>42464</v>
      </c>
      <c r="H391" s="12">
        <f>OrderDetails[[#This Row],[Product Price]]*OrderDetails[[#This Row],[Quantity]]</f>
        <v>2500</v>
      </c>
      <c r="I391" s="2">
        <v>119</v>
      </c>
    </row>
    <row r="392" spans="2:9" x14ac:dyDescent="0.25">
      <c r="B392" s="15">
        <v>119</v>
      </c>
      <c r="C392" t="s">
        <v>3</v>
      </c>
      <c r="D392">
        <v>5</v>
      </c>
      <c r="E392" s="12">
        <v>500</v>
      </c>
      <c r="F392" t="s">
        <v>26</v>
      </c>
      <c r="G392" s="18">
        <v>42464</v>
      </c>
      <c r="H392" s="12">
        <f>OrderDetails[[#This Row],[Product Price]]*OrderDetails[[#This Row],[Quantity]]</f>
        <v>2500</v>
      </c>
      <c r="I392" s="2">
        <v>1254</v>
      </c>
    </row>
    <row r="393" spans="2:9" x14ac:dyDescent="0.25">
      <c r="B393" s="15">
        <v>119</v>
      </c>
      <c r="C393" t="s">
        <v>5</v>
      </c>
      <c r="D393">
        <v>4</v>
      </c>
      <c r="E393" s="12">
        <v>800</v>
      </c>
      <c r="F393" t="s">
        <v>26</v>
      </c>
      <c r="G393" s="18">
        <v>42464</v>
      </c>
      <c r="H393" s="12">
        <f>OrderDetails[[#This Row],[Product Price]]*OrderDetails[[#This Row],[Quantity]]</f>
        <v>3200</v>
      </c>
      <c r="I393" s="2">
        <v>1733</v>
      </c>
    </row>
    <row r="394" spans="2:9" x14ac:dyDescent="0.25">
      <c r="B394" s="15">
        <v>119</v>
      </c>
      <c r="C394" t="s">
        <v>7</v>
      </c>
      <c r="D394">
        <v>4</v>
      </c>
      <c r="E394" s="12">
        <v>700</v>
      </c>
      <c r="F394" t="s">
        <v>26</v>
      </c>
      <c r="G394" s="18">
        <v>42464</v>
      </c>
      <c r="H394" s="12">
        <f>OrderDetails[[#This Row],[Product Price]]*OrderDetails[[#This Row],[Quantity]]</f>
        <v>2800</v>
      </c>
      <c r="I394" s="2">
        <v>2625</v>
      </c>
    </row>
    <row r="395" spans="2:9" x14ac:dyDescent="0.25">
      <c r="B395" s="14">
        <v>120</v>
      </c>
      <c r="C395" t="s">
        <v>4</v>
      </c>
      <c r="D395">
        <v>2</v>
      </c>
      <c r="E395" s="12">
        <v>1000</v>
      </c>
      <c r="F395" t="s">
        <v>22</v>
      </c>
      <c r="G395" s="18">
        <v>42583</v>
      </c>
      <c r="H395" s="12">
        <f>OrderDetails[[#This Row],[Product Price]]*OrderDetails[[#This Row],[Quantity]]</f>
        <v>2000</v>
      </c>
      <c r="I395" s="2">
        <v>120</v>
      </c>
    </row>
    <row r="396" spans="2:9" x14ac:dyDescent="0.25">
      <c r="B396" s="15">
        <v>120</v>
      </c>
      <c r="C396" t="s">
        <v>7</v>
      </c>
      <c r="D396">
        <v>3</v>
      </c>
      <c r="E396" s="12">
        <v>700</v>
      </c>
      <c r="F396" t="s">
        <v>22</v>
      </c>
      <c r="G396" s="18">
        <v>42583</v>
      </c>
      <c r="H396" s="12">
        <f>OrderDetails[[#This Row],[Product Price]]*OrderDetails[[#This Row],[Quantity]]</f>
        <v>2100</v>
      </c>
      <c r="I396" s="2">
        <v>1075</v>
      </c>
    </row>
    <row r="397" spans="2:9" x14ac:dyDescent="0.25">
      <c r="B397" s="15">
        <v>120</v>
      </c>
      <c r="C397" t="s">
        <v>7</v>
      </c>
      <c r="D397">
        <v>3</v>
      </c>
      <c r="E397" s="12">
        <v>700</v>
      </c>
      <c r="F397" t="s">
        <v>22</v>
      </c>
      <c r="G397" s="18">
        <v>42583</v>
      </c>
      <c r="H397" s="12">
        <f>OrderDetails[[#This Row],[Product Price]]*OrderDetails[[#This Row],[Quantity]]</f>
        <v>2100</v>
      </c>
      <c r="I397" s="2">
        <v>1966</v>
      </c>
    </row>
    <row r="398" spans="2:9" x14ac:dyDescent="0.25">
      <c r="B398" s="14">
        <v>121</v>
      </c>
      <c r="C398" t="s">
        <v>3</v>
      </c>
      <c r="D398">
        <v>5</v>
      </c>
      <c r="E398" s="12">
        <v>500</v>
      </c>
      <c r="F398" t="s">
        <v>26</v>
      </c>
      <c r="G398" s="18">
        <v>42443</v>
      </c>
      <c r="H398" s="12">
        <f>OrderDetails[[#This Row],[Product Price]]*OrderDetails[[#This Row],[Quantity]]</f>
        <v>2500</v>
      </c>
      <c r="I398" s="2">
        <v>121</v>
      </c>
    </row>
    <row r="399" spans="2:9" x14ac:dyDescent="0.25">
      <c r="B399" s="15">
        <v>121</v>
      </c>
      <c r="C399" t="s">
        <v>3</v>
      </c>
      <c r="D399">
        <v>4</v>
      </c>
      <c r="E399" s="12">
        <v>500</v>
      </c>
      <c r="F399" t="s">
        <v>26</v>
      </c>
      <c r="G399" s="18">
        <v>42443</v>
      </c>
      <c r="H399" s="12">
        <f>OrderDetails[[#This Row],[Product Price]]*OrderDetails[[#This Row],[Quantity]]</f>
        <v>2000</v>
      </c>
      <c r="I399" s="2">
        <v>1120</v>
      </c>
    </row>
    <row r="400" spans="2:9" x14ac:dyDescent="0.25">
      <c r="B400" s="15">
        <v>121</v>
      </c>
      <c r="C400" t="s">
        <v>4</v>
      </c>
      <c r="D400">
        <v>5</v>
      </c>
      <c r="E400" s="12">
        <v>1000</v>
      </c>
      <c r="F400" t="s">
        <v>26</v>
      </c>
      <c r="G400" s="18">
        <v>42443</v>
      </c>
      <c r="H400" s="12">
        <f>OrderDetails[[#This Row],[Product Price]]*OrderDetails[[#This Row],[Quantity]]</f>
        <v>5000</v>
      </c>
      <c r="I400" s="2">
        <v>1282</v>
      </c>
    </row>
    <row r="401" spans="2:9" x14ac:dyDescent="0.25">
      <c r="B401" s="15">
        <v>121</v>
      </c>
      <c r="C401" t="s">
        <v>3</v>
      </c>
      <c r="D401">
        <v>4</v>
      </c>
      <c r="E401" s="12">
        <v>500</v>
      </c>
      <c r="F401" t="s">
        <v>26</v>
      </c>
      <c r="G401" s="18">
        <v>42443</v>
      </c>
      <c r="H401" s="12">
        <f>OrderDetails[[#This Row],[Product Price]]*OrderDetails[[#This Row],[Quantity]]</f>
        <v>2000</v>
      </c>
      <c r="I401" s="2">
        <v>1825</v>
      </c>
    </row>
    <row r="402" spans="2:9" x14ac:dyDescent="0.25">
      <c r="B402" s="15">
        <v>121</v>
      </c>
      <c r="C402" t="s">
        <v>7</v>
      </c>
      <c r="D402">
        <v>2</v>
      </c>
      <c r="E402" s="12">
        <v>700</v>
      </c>
      <c r="F402" t="s">
        <v>26</v>
      </c>
      <c r="G402" s="18">
        <v>42443</v>
      </c>
      <c r="H402" s="12">
        <f>OrderDetails[[#This Row],[Product Price]]*OrderDetails[[#This Row],[Quantity]]</f>
        <v>1400</v>
      </c>
      <c r="I402" s="2">
        <v>1935</v>
      </c>
    </row>
    <row r="403" spans="2:9" x14ac:dyDescent="0.25">
      <c r="B403" s="14">
        <v>122</v>
      </c>
      <c r="C403" t="s">
        <v>3</v>
      </c>
      <c r="D403">
        <v>5</v>
      </c>
      <c r="E403" s="12">
        <v>500</v>
      </c>
      <c r="F403" t="s">
        <v>23</v>
      </c>
      <c r="G403" s="18">
        <v>42394</v>
      </c>
      <c r="H403" s="12">
        <f>OrderDetails[[#This Row],[Product Price]]*OrderDetails[[#This Row],[Quantity]]</f>
        <v>2500</v>
      </c>
      <c r="I403" s="2">
        <v>122</v>
      </c>
    </row>
    <row r="404" spans="2:9" x14ac:dyDescent="0.25">
      <c r="B404" s="15">
        <v>122</v>
      </c>
      <c r="C404" t="s">
        <v>7</v>
      </c>
      <c r="D404">
        <v>2</v>
      </c>
      <c r="E404" s="12">
        <v>700</v>
      </c>
      <c r="F404" t="s">
        <v>23</v>
      </c>
      <c r="G404" s="18">
        <v>42394</v>
      </c>
      <c r="H404" s="12">
        <f>OrderDetails[[#This Row],[Product Price]]*OrderDetails[[#This Row],[Quantity]]</f>
        <v>1400</v>
      </c>
      <c r="I404" s="2">
        <v>1533</v>
      </c>
    </row>
    <row r="405" spans="2:9" x14ac:dyDescent="0.25">
      <c r="B405" s="15">
        <v>122</v>
      </c>
      <c r="C405" t="s">
        <v>3</v>
      </c>
      <c r="D405">
        <v>2</v>
      </c>
      <c r="E405" s="12">
        <v>500</v>
      </c>
      <c r="F405" t="s">
        <v>23</v>
      </c>
      <c r="G405" s="18">
        <v>42394</v>
      </c>
      <c r="H405" s="12">
        <f>OrderDetails[[#This Row],[Product Price]]*OrderDetails[[#This Row],[Quantity]]</f>
        <v>1000</v>
      </c>
      <c r="I405" s="2">
        <v>1598</v>
      </c>
    </row>
    <row r="406" spans="2:9" x14ac:dyDescent="0.25">
      <c r="B406" s="14">
        <v>123</v>
      </c>
      <c r="C406" t="s">
        <v>3</v>
      </c>
      <c r="D406">
        <v>4</v>
      </c>
      <c r="E406" s="12">
        <v>500</v>
      </c>
      <c r="F406" t="s">
        <v>23</v>
      </c>
      <c r="G406" s="18">
        <v>42618</v>
      </c>
      <c r="H406" s="12">
        <f>OrderDetails[[#This Row],[Product Price]]*OrderDetails[[#This Row],[Quantity]]</f>
        <v>2000</v>
      </c>
      <c r="I406" s="2">
        <v>123</v>
      </c>
    </row>
    <row r="407" spans="2:9" x14ac:dyDescent="0.25">
      <c r="B407" s="15">
        <v>123</v>
      </c>
      <c r="C407" t="s">
        <v>7</v>
      </c>
      <c r="D407">
        <v>4</v>
      </c>
      <c r="E407" s="12">
        <v>700</v>
      </c>
      <c r="F407" t="s">
        <v>23</v>
      </c>
      <c r="G407" s="18">
        <v>42618</v>
      </c>
      <c r="H407" s="12">
        <f>OrderDetails[[#This Row],[Product Price]]*OrderDetails[[#This Row],[Quantity]]</f>
        <v>2800</v>
      </c>
      <c r="I407" s="2">
        <v>1211</v>
      </c>
    </row>
    <row r="408" spans="2:9" x14ac:dyDescent="0.25">
      <c r="B408" s="15">
        <v>123</v>
      </c>
      <c r="C408" t="s">
        <v>5</v>
      </c>
      <c r="D408">
        <v>3</v>
      </c>
      <c r="E408" s="12">
        <v>800</v>
      </c>
      <c r="F408" t="s">
        <v>23</v>
      </c>
      <c r="G408" s="18">
        <v>42618</v>
      </c>
      <c r="H408" s="12">
        <f>OrderDetails[[#This Row],[Product Price]]*OrderDetails[[#This Row],[Quantity]]</f>
        <v>2400</v>
      </c>
      <c r="I408" s="2">
        <v>1505</v>
      </c>
    </row>
    <row r="409" spans="2:9" x14ac:dyDescent="0.25">
      <c r="B409" s="15">
        <v>123</v>
      </c>
      <c r="C409" t="s">
        <v>7</v>
      </c>
      <c r="D409">
        <v>3</v>
      </c>
      <c r="E409" s="12">
        <v>700</v>
      </c>
      <c r="F409" t="s">
        <v>23</v>
      </c>
      <c r="G409" s="18">
        <v>42618</v>
      </c>
      <c r="H409" s="12">
        <f>OrderDetails[[#This Row],[Product Price]]*OrderDetails[[#This Row],[Quantity]]</f>
        <v>2100</v>
      </c>
      <c r="I409" s="2">
        <v>2331</v>
      </c>
    </row>
    <row r="410" spans="2:9" x14ac:dyDescent="0.25">
      <c r="B410" s="14">
        <v>124</v>
      </c>
      <c r="C410" t="s">
        <v>4</v>
      </c>
      <c r="D410">
        <v>2</v>
      </c>
      <c r="E410" s="12">
        <v>1000</v>
      </c>
      <c r="F410" t="s">
        <v>24</v>
      </c>
      <c r="G410" s="18">
        <v>42495</v>
      </c>
      <c r="H410" s="12">
        <f>OrderDetails[[#This Row],[Product Price]]*OrderDetails[[#This Row],[Quantity]]</f>
        <v>2000</v>
      </c>
      <c r="I410" s="2">
        <v>124</v>
      </c>
    </row>
    <row r="411" spans="2:9" x14ac:dyDescent="0.25">
      <c r="B411" s="15">
        <v>124</v>
      </c>
      <c r="C411" t="s">
        <v>4</v>
      </c>
      <c r="D411">
        <v>2</v>
      </c>
      <c r="E411" s="12">
        <v>1000</v>
      </c>
      <c r="F411" t="s">
        <v>24</v>
      </c>
      <c r="G411" s="18">
        <v>42495</v>
      </c>
      <c r="H411" s="12">
        <f>OrderDetails[[#This Row],[Product Price]]*OrderDetails[[#This Row],[Quantity]]</f>
        <v>2000</v>
      </c>
      <c r="I411" s="2">
        <v>1190</v>
      </c>
    </row>
    <row r="412" spans="2:9" x14ac:dyDescent="0.25">
      <c r="B412" s="15">
        <v>124</v>
      </c>
      <c r="C412" t="s">
        <v>4</v>
      </c>
      <c r="D412">
        <v>4</v>
      </c>
      <c r="E412" s="12">
        <v>1000</v>
      </c>
      <c r="F412" t="s">
        <v>24</v>
      </c>
      <c r="G412" s="18">
        <v>42495</v>
      </c>
      <c r="H412" s="12">
        <f>OrderDetails[[#This Row],[Product Price]]*OrderDetails[[#This Row],[Quantity]]</f>
        <v>4000</v>
      </c>
      <c r="I412" s="2">
        <v>1330</v>
      </c>
    </row>
    <row r="413" spans="2:9" x14ac:dyDescent="0.25">
      <c r="B413" s="15">
        <v>124</v>
      </c>
      <c r="C413" t="s">
        <v>7</v>
      </c>
      <c r="D413">
        <v>3</v>
      </c>
      <c r="E413" s="12">
        <v>700</v>
      </c>
      <c r="F413" t="s">
        <v>24</v>
      </c>
      <c r="G413" s="18">
        <v>42495</v>
      </c>
      <c r="H413" s="12">
        <f>OrderDetails[[#This Row],[Product Price]]*OrderDetails[[#This Row],[Quantity]]</f>
        <v>2100</v>
      </c>
      <c r="I413" s="2">
        <v>2621</v>
      </c>
    </row>
    <row r="414" spans="2:9" x14ac:dyDescent="0.25">
      <c r="B414" s="15">
        <v>124</v>
      </c>
      <c r="C414" t="s">
        <v>4</v>
      </c>
      <c r="D414">
        <v>2</v>
      </c>
      <c r="E414" s="12">
        <v>1000</v>
      </c>
      <c r="F414" t="s">
        <v>24</v>
      </c>
      <c r="G414" s="18">
        <v>42495</v>
      </c>
      <c r="H414" s="12">
        <f>OrderDetails[[#This Row],[Product Price]]*OrderDetails[[#This Row],[Quantity]]</f>
        <v>2000</v>
      </c>
      <c r="I414" s="2">
        <v>2958</v>
      </c>
    </row>
    <row r="415" spans="2:9" x14ac:dyDescent="0.25">
      <c r="B415" s="14">
        <v>125</v>
      </c>
      <c r="C415" t="s">
        <v>6</v>
      </c>
      <c r="D415">
        <v>2</v>
      </c>
      <c r="E415" s="12">
        <v>500</v>
      </c>
      <c r="F415" t="s">
        <v>23</v>
      </c>
      <c r="G415" s="18">
        <v>42372</v>
      </c>
      <c r="H415" s="12">
        <f>OrderDetails[[#This Row],[Product Price]]*OrderDetails[[#This Row],[Quantity]]</f>
        <v>1000</v>
      </c>
      <c r="I415" s="2">
        <v>125</v>
      </c>
    </row>
    <row r="416" spans="2:9" x14ac:dyDescent="0.25">
      <c r="B416" s="15">
        <v>125</v>
      </c>
      <c r="C416" t="s">
        <v>4</v>
      </c>
      <c r="D416">
        <v>2</v>
      </c>
      <c r="E416" s="12">
        <v>1000</v>
      </c>
      <c r="F416" t="s">
        <v>23</v>
      </c>
      <c r="G416" s="18">
        <v>42372</v>
      </c>
      <c r="H416" s="12">
        <f>OrderDetails[[#This Row],[Product Price]]*OrderDetails[[#This Row],[Quantity]]</f>
        <v>2000</v>
      </c>
      <c r="I416" s="2">
        <v>1364</v>
      </c>
    </row>
    <row r="417" spans="2:9" x14ac:dyDescent="0.25">
      <c r="B417" s="15">
        <v>125</v>
      </c>
      <c r="C417" t="s">
        <v>7</v>
      </c>
      <c r="D417">
        <v>2</v>
      </c>
      <c r="E417" s="12">
        <v>700</v>
      </c>
      <c r="F417" t="s">
        <v>23</v>
      </c>
      <c r="G417" s="18">
        <v>42372</v>
      </c>
      <c r="H417" s="12">
        <f>OrderDetails[[#This Row],[Product Price]]*OrderDetails[[#This Row],[Quantity]]</f>
        <v>1400</v>
      </c>
      <c r="I417" s="2">
        <v>2328</v>
      </c>
    </row>
    <row r="418" spans="2:9" x14ac:dyDescent="0.25">
      <c r="B418" s="14">
        <v>126</v>
      </c>
      <c r="C418" t="s">
        <v>6</v>
      </c>
      <c r="D418">
        <v>2</v>
      </c>
      <c r="E418" s="12">
        <v>500</v>
      </c>
      <c r="F418" t="s">
        <v>24</v>
      </c>
      <c r="G418" s="18">
        <v>42407</v>
      </c>
      <c r="H418" s="12">
        <f>OrderDetails[[#This Row],[Product Price]]*OrderDetails[[#This Row],[Quantity]]</f>
        <v>1000</v>
      </c>
      <c r="I418" s="2">
        <v>126</v>
      </c>
    </row>
    <row r="419" spans="2:9" x14ac:dyDescent="0.25">
      <c r="B419" s="15">
        <v>126</v>
      </c>
      <c r="C419" t="s">
        <v>7</v>
      </c>
      <c r="D419">
        <v>3</v>
      </c>
      <c r="E419" s="12">
        <v>700</v>
      </c>
      <c r="F419" t="s">
        <v>24</v>
      </c>
      <c r="G419" s="18">
        <v>42407</v>
      </c>
      <c r="H419" s="12">
        <f>OrderDetails[[#This Row],[Product Price]]*OrderDetails[[#This Row],[Quantity]]</f>
        <v>2100</v>
      </c>
      <c r="I419" s="2">
        <v>2978</v>
      </c>
    </row>
    <row r="420" spans="2:9" x14ac:dyDescent="0.25">
      <c r="B420" s="14">
        <v>127</v>
      </c>
      <c r="C420" t="s">
        <v>7</v>
      </c>
      <c r="D420">
        <v>3</v>
      </c>
      <c r="E420" s="12">
        <v>700</v>
      </c>
      <c r="F420" t="s">
        <v>23</v>
      </c>
      <c r="G420" s="18">
        <v>42407</v>
      </c>
      <c r="H420" s="12">
        <f>OrderDetails[[#This Row],[Product Price]]*OrderDetails[[#This Row],[Quantity]]</f>
        <v>2100</v>
      </c>
      <c r="I420" s="2">
        <v>127</v>
      </c>
    </row>
    <row r="421" spans="2:9" x14ac:dyDescent="0.25">
      <c r="B421" s="15">
        <v>127</v>
      </c>
      <c r="C421" t="s">
        <v>7</v>
      </c>
      <c r="D421">
        <v>3</v>
      </c>
      <c r="E421" s="12">
        <v>700</v>
      </c>
      <c r="F421" t="s">
        <v>23</v>
      </c>
      <c r="G421" s="18">
        <v>42407</v>
      </c>
      <c r="H421" s="12">
        <f>OrderDetails[[#This Row],[Product Price]]*OrderDetails[[#This Row],[Quantity]]</f>
        <v>2100</v>
      </c>
      <c r="I421" s="2">
        <v>1536</v>
      </c>
    </row>
    <row r="422" spans="2:9" x14ac:dyDescent="0.25">
      <c r="B422" s="15">
        <v>127</v>
      </c>
      <c r="C422" t="s">
        <v>5</v>
      </c>
      <c r="D422">
        <v>3</v>
      </c>
      <c r="E422" s="12">
        <v>800</v>
      </c>
      <c r="F422" t="s">
        <v>23</v>
      </c>
      <c r="G422" s="18">
        <v>42407</v>
      </c>
      <c r="H422" s="12">
        <f>OrderDetails[[#This Row],[Product Price]]*OrderDetails[[#This Row],[Quantity]]</f>
        <v>2400</v>
      </c>
      <c r="I422" s="2">
        <v>2454</v>
      </c>
    </row>
    <row r="423" spans="2:9" x14ac:dyDescent="0.25">
      <c r="B423" s="15">
        <v>127</v>
      </c>
      <c r="C423" t="s">
        <v>3</v>
      </c>
      <c r="D423">
        <v>3</v>
      </c>
      <c r="E423" s="12">
        <v>500</v>
      </c>
      <c r="F423" t="s">
        <v>23</v>
      </c>
      <c r="G423" s="18">
        <v>42407</v>
      </c>
      <c r="H423" s="12">
        <f>OrderDetails[[#This Row],[Product Price]]*OrderDetails[[#This Row],[Quantity]]</f>
        <v>1500</v>
      </c>
      <c r="I423" s="2">
        <v>2566</v>
      </c>
    </row>
    <row r="424" spans="2:9" x14ac:dyDescent="0.25">
      <c r="B424" s="14">
        <v>128</v>
      </c>
      <c r="C424" t="s">
        <v>6</v>
      </c>
      <c r="D424">
        <v>5</v>
      </c>
      <c r="E424" s="12">
        <v>500</v>
      </c>
      <c r="F424" t="s">
        <v>24</v>
      </c>
      <c r="G424" s="18">
        <v>42402</v>
      </c>
      <c r="H424" s="12">
        <f>OrderDetails[[#This Row],[Product Price]]*OrderDetails[[#This Row],[Quantity]]</f>
        <v>2500</v>
      </c>
      <c r="I424" s="2">
        <v>128</v>
      </c>
    </row>
    <row r="425" spans="2:9" x14ac:dyDescent="0.25">
      <c r="B425" s="15">
        <v>128</v>
      </c>
      <c r="C425" t="s">
        <v>5</v>
      </c>
      <c r="D425">
        <v>2</v>
      </c>
      <c r="E425" s="12">
        <v>800</v>
      </c>
      <c r="F425" t="s">
        <v>24</v>
      </c>
      <c r="G425" s="18">
        <v>42402</v>
      </c>
      <c r="H425" s="12">
        <f>OrderDetails[[#This Row],[Product Price]]*OrderDetails[[#This Row],[Quantity]]</f>
        <v>1600</v>
      </c>
      <c r="I425" s="2">
        <v>2655</v>
      </c>
    </row>
    <row r="426" spans="2:9" x14ac:dyDescent="0.25">
      <c r="B426" s="14">
        <v>129</v>
      </c>
      <c r="C426" t="s">
        <v>5</v>
      </c>
      <c r="D426">
        <v>3</v>
      </c>
      <c r="E426" s="12">
        <v>800</v>
      </c>
      <c r="F426" t="s">
        <v>23</v>
      </c>
      <c r="G426" s="18">
        <v>42525</v>
      </c>
      <c r="H426" s="12">
        <f>OrderDetails[[#This Row],[Product Price]]*OrderDetails[[#This Row],[Quantity]]</f>
        <v>2400</v>
      </c>
      <c r="I426" s="2">
        <v>129</v>
      </c>
    </row>
    <row r="427" spans="2:9" x14ac:dyDescent="0.25">
      <c r="B427" s="15">
        <v>129</v>
      </c>
      <c r="C427" t="s">
        <v>3</v>
      </c>
      <c r="D427">
        <v>5</v>
      </c>
      <c r="E427" s="12">
        <v>500</v>
      </c>
      <c r="F427" t="s">
        <v>23</v>
      </c>
      <c r="G427" s="18">
        <v>42525</v>
      </c>
      <c r="H427" s="12">
        <f>OrderDetails[[#This Row],[Product Price]]*OrderDetails[[#This Row],[Quantity]]</f>
        <v>2500</v>
      </c>
      <c r="I427" s="2">
        <v>2905</v>
      </c>
    </row>
    <row r="428" spans="2:9" x14ac:dyDescent="0.25">
      <c r="B428" s="14">
        <v>130</v>
      </c>
      <c r="C428" t="s">
        <v>6</v>
      </c>
      <c r="D428">
        <v>3</v>
      </c>
      <c r="E428" s="12">
        <v>500</v>
      </c>
      <c r="F428" t="s">
        <v>25</v>
      </c>
      <c r="G428" s="18">
        <v>42694</v>
      </c>
      <c r="H428" s="12">
        <f>OrderDetails[[#This Row],[Product Price]]*OrderDetails[[#This Row],[Quantity]]</f>
        <v>1500</v>
      </c>
      <c r="I428" s="2">
        <v>130</v>
      </c>
    </row>
    <row r="429" spans="2:9" x14ac:dyDescent="0.25">
      <c r="B429" s="15">
        <v>130</v>
      </c>
      <c r="C429" t="s">
        <v>5</v>
      </c>
      <c r="D429">
        <v>5</v>
      </c>
      <c r="E429" s="12">
        <v>800</v>
      </c>
      <c r="F429" t="s">
        <v>25</v>
      </c>
      <c r="G429" s="18">
        <v>42694</v>
      </c>
      <c r="H429" s="12">
        <f>OrderDetails[[#This Row],[Product Price]]*OrderDetails[[#This Row],[Quantity]]</f>
        <v>4000</v>
      </c>
      <c r="I429" s="2">
        <v>1016</v>
      </c>
    </row>
    <row r="430" spans="2:9" x14ac:dyDescent="0.25">
      <c r="B430" s="15">
        <v>130</v>
      </c>
      <c r="C430" t="s">
        <v>5</v>
      </c>
      <c r="D430">
        <v>5</v>
      </c>
      <c r="E430" s="12">
        <v>800</v>
      </c>
      <c r="F430" t="s">
        <v>25</v>
      </c>
      <c r="G430" s="18">
        <v>42694</v>
      </c>
      <c r="H430" s="12">
        <f>OrderDetails[[#This Row],[Product Price]]*OrderDetails[[#This Row],[Quantity]]</f>
        <v>4000</v>
      </c>
      <c r="I430" s="2">
        <v>1117</v>
      </c>
    </row>
    <row r="431" spans="2:9" x14ac:dyDescent="0.25">
      <c r="B431" s="15">
        <v>130</v>
      </c>
      <c r="C431" t="s">
        <v>6</v>
      </c>
      <c r="D431">
        <v>4</v>
      </c>
      <c r="E431" s="12">
        <v>500</v>
      </c>
      <c r="F431" t="s">
        <v>25</v>
      </c>
      <c r="G431" s="18">
        <v>42694</v>
      </c>
      <c r="H431" s="12">
        <f>OrderDetails[[#This Row],[Product Price]]*OrderDetails[[#This Row],[Quantity]]</f>
        <v>2000</v>
      </c>
      <c r="I431" s="2">
        <v>1121</v>
      </c>
    </row>
    <row r="432" spans="2:9" x14ac:dyDescent="0.25">
      <c r="B432" s="15">
        <v>130</v>
      </c>
      <c r="C432" t="s">
        <v>6</v>
      </c>
      <c r="D432">
        <v>4</v>
      </c>
      <c r="E432" s="12">
        <v>500</v>
      </c>
      <c r="F432" t="s">
        <v>25</v>
      </c>
      <c r="G432" s="18">
        <v>42694</v>
      </c>
      <c r="H432" s="12">
        <f>OrderDetails[[#This Row],[Product Price]]*OrderDetails[[#This Row],[Quantity]]</f>
        <v>2000</v>
      </c>
      <c r="I432" s="2">
        <v>1469</v>
      </c>
    </row>
    <row r="433" spans="2:9" x14ac:dyDescent="0.25">
      <c r="B433" s="15">
        <v>130</v>
      </c>
      <c r="C433" t="s">
        <v>6</v>
      </c>
      <c r="D433">
        <v>4</v>
      </c>
      <c r="E433" s="12">
        <v>500</v>
      </c>
      <c r="F433" t="s">
        <v>25</v>
      </c>
      <c r="G433" s="18">
        <v>42694</v>
      </c>
      <c r="H433" s="12">
        <f>OrderDetails[[#This Row],[Product Price]]*OrderDetails[[#This Row],[Quantity]]</f>
        <v>2000</v>
      </c>
      <c r="I433" s="2">
        <v>1745</v>
      </c>
    </row>
    <row r="434" spans="2:9" x14ac:dyDescent="0.25">
      <c r="B434" s="15">
        <v>130</v>
      </c>
      <c r="C434" t="s">
        <v>7</v>
      </c>
      <c r="D434">
        <v>2</v>
      </c>
      <c r="E434" s="12">
        <v>700</v>
      </c>
      <c r="F434" t="s">
        <v>25</v>
      </c>
      <c r="G434" s="18">
        <v>42694</v>
      </c>
      <c r="H434" s="12">
        <f>OrderDetails[[#This Row],[Product Price]]*OrderDetails[[#This Row],[Quantity]]</f>
        <v>1400</v>
      </c>
      <c r="I434" s="2">
        <v>2457</v>
      </c>
    </row>
    <row r="435" spans="2:9" x14ac:dyDescent="0.25">
      <c r="B435" s="14">
        <v>131</v>
      </c>
      <c r="C435" t="s">
        <v>6</v>
      </c>
      <c r="D435">
        <v>3</v>
      </c>
      <c r="E435" s="12">
        <v>500</v>
      </c>
      <c r="F435" t="s">
        <v>22</v>
      </c>
      <c r="G435" s="18">
        <v>42372</v>
      </c>
      <c r="H435" s="12">
        <f>OrderDetails[[#This Row],[Product Price]]*OrderDetails[[#This Row],[Quantity]]</f>
        <v>1500</v>
      </c>
      <c r="I435" s="2">
        <v>131</v>
      </c>
    </row>
    <row r="436" spans="2:9" x14ac:dyDescent="0.25">
      <c r="B436" s="14">
        <v>132</v>
      </c>
      <c r="C436" t="s">
        <v>5</v>
      </c>
      <c r="D436">
        <v>3</v>
      </c>
      <c r="E436" s="12">
        <v>800</v>
      </c>
      <c r="F436" t="s">
        <v>26</v>
      </c>
      <c r="G436" s="18">
        <v>42406</v>
      </c>
      <c r="H436" s="12">
        <f>OrderDetails[[#This Row],[Product Price]]*OrderDetails[[#This Row],[Quantity]]</f>
        <v>2400</v>
      </c>
      <c r="I436" s="2">
        <v>132</v>
      </c>
    </row>
    <row r="437" spans="2:9" x14ac:dyDescent="0.25">
      <c r="B437" s="15">
        <v>132</v>
      </c>
      <c r="C437" t="s">
        <v>3</v>
      </c>
      <c r="D437">
        <v>5</v>
      </c>
      <c r="E437" s="12">
        <v>500</v>
      </c>
      <c r="F437" t="s">
        <v>26</v>
      </c>
      <c r="G437" s="18">
        <v>42406</v>
      </c>
      <c r="H437" s="12">
        <f>OrderDetails[[#This Row],[Product Price]]*OrderDetails[[#This Row],[Quantity]]</f>
        <v>2500</v>
      </c>
      <c r="I437" s="2">
        <v>1112</v>
      </c>
    </row>
    <row r="438" spans="2:9" x14ac:dyDescent="0.25">
      <c r="B438" s="15">
        <v>132</v>
      </c>
      <c r="C438" t="s">
        <v>6</v>
      </c>
      <c r="D438">
        <v>4</v>
      </c>
      <c r="E438" s="12">
        <v>500</v>
      </c>
      <c r="F438" t="s">
        <v>26</v>
      </c>
      <c r="G438" s="18">
        <v>42406</v>
      </c>
      <c r="H438" s="12">
        <f>OrderDetails[[#This Row],[Product Price]]*OrderDetails[[#This Row],[Quantity]]</f>
        <v>2000</v>
      </c>
      <c r="I438" s="2">
        <v>1968</v>
      </c>
    </row>
    <row r="439" spans="2:9" x14ac:dyDescent="0.25">
      <c r="B439" s="14">
        <v>133</v>
      </c>
      <c r="C439" t="s">
        <v>6</v>
      </c>
      <c r="D439">
        <v>2</v>
      </c>
      <c r="E439" s="12">
        <v>500</v>
      </c>
      <c r="F439" t="s">
        <v>23</v>
      </c>
      <c r="G439" s="18">
        <v>42662</v>
      </c>
      <c r="H439" s="12">
        <f>OrderDetails[[#This Row],[Product Price]]*OrderDetails[[#This Row],[Quantity]]</f>
        <v>1000</v>
      </c>
      <c r="I439" s="2">
        <v>133</v>
      </c>
    </row>
    <row r="440" spans="2:9" x14ac:dyDescent="0.25">
      <c r="B440" s="14">
        <v>134</v>
      </c>
      <c r="C440" t="s">
        <v>4</v>
      </c>
      <c r="D440">
        <v>4</v>
      </c>
      <c r="E440" s="12">
        <v>1000</v>
      </c>
      <c r="F440" t="s">
        <v>22</v>
      </c>
      <c r="G440" s="18">
        <v>42723</v>
      </c>
      <c r="H440" s="12">
        <f>OrderDetails[[#This Row],[Product Price]]*OrderDetails[[#This Row],[Quantity]]</f>
        <v>4000</v>
      </c>
      <c r="I440" s="2">
        <v>134</v>
      </c>
    </row>
    <row r="441" spans="2:9" x14ac:dyDescent="0.25">
      <c r="B441" s="15">
        <v>134</v>
      </c>
      <c r="C441" t="s">
        <v>4</v>
      </c>
      <c r="D441">
        <v>2</v>
      </c>
      <c r="E441" s="12">
        <v>1000</v>
      </c>
      <c r="F441" t="s">
        <v>22</v>
      </c>
      <c r="G441" s="18">
        <v>42723</v>
      </c>
      <c r="H441" s="12">
        <f>OrderDetails[[#This Row],[Product Price]]*OrderDetails[[#This Row],[Quantity]]</f>
        <v>2000</v>
      </c>
      <c r="I441" s="2">
        <v>1354</v>
      </c>
    </row>
    <row r="442" spans="2:9" x14ac:dyDescent="0.25">
      <c r="B442" s="14">
        <v>135</v>
      </c>
      <c r="C442" t="s">
        <v>4</v>
      </c>
      <c r="D442">
        <v>5</v>
      </c>
      <c r="E442" s="12">
        <v>1000</v>
      </c>
      <c r="F442" t="s">
        <v>23</v>
      </c>
      <c r="G442" s="18">
        <v>42672</v>
      </c>
      <c r="H442" s="12">
        <f>OrderDetails[[#This Row],[Product Price]]*OrderDetails[[#This Row],[Quantity]]</f>
        <v>5000</v>
      </c>
      <c r="I442" s="2">
        <v>135</v>
      </c>
    </row>
    <row r="443" spans="2:9" x14ac:dyDescent="0.25">
      <c r="B443" s="15">
        <v>135</v>
      </c>
      <c r="C443" t="s">
        <v>4</v>
      </c>
      <c r="D443">
        <v>4</v>
      </c>
      <c r="E443" s="12">
        <v>1000</v>
      </c>
      <c r="F443" t="s">
        <v>23</v>
      </c>
      <c r="G443" s="18">
        <v>42672</v>
      </c>
      <c r="H443" s="12">
        <f>OrderDetails[[#This Row],[Product Price]]*OrderDetails[[#This Row],[Quantity]]</f>
        <v>4000</v>
      </c>
      <c r="I443" s="2">
        <v>1304</v>
      </c>
    </row>
    <row r="444" spans="2:9" x14ac:dyDescent="0.25">
      <c r="B444" s="15">
        <v>135</v>
      </c>
      <c r="C444" t="s">
        <v>6</v>
      </c>
      <c r="D444">
        <v>2</v>
      </c>
      <c r="E444" s="12">
        <v>500</v>
      </c>
      <c r="F444" t="s">
        <v>23</v>
      </c>
      <c r="G444" s="18">
        <v>42672</v>
      </c>
      <c r="H444" s="12">
        <f>OrderDetails[[#This Row],[Product Price]]*OrderDetails[[#This Row],[Quantity]]</f>
        <v>1000</v>
      </c>
      <c r="I444" s="2">
        <v>2004</v>
      </c>
    </row>
    <row r="445" spans="2:9" x14ac:dyDescent="0.25">
      <c r="B445" s="15">
        <v>135</v>
      </c>
      <c r="C445" t="s">
        <v>3</v>
      </c>
      <c r="D445">
        <v>5</v>
      </c>
      <c r="E445" s="12">
        <v>500</v>
      </c>
      <c r="F445" t="s">
        <v>23</v>
      </c>
      <c r="G445" s="18">
        <v>42672</v>
      </c>
      <c r="H445" s="12">
        <f>OrderDetails[[#This Row],[Product Price]]*OrderDetails[[#This Row],[Quantity]]</f>
        <v>2500</v>
      </c>
      <c r="I445" s="2">
        <v>2130</v>
      </c>
    </row>
    <row r="446" spans="2:9" x14ac:dyDescent="0.25">
      <c r="B446" s="15">
        <v>135</v>
      </c>
      <c r="C446" t="s">
        <v>4</v>
      </c>
      <c r="D446">
        <v>2</v>
      </c>
      <c r="E446" s="12">
        <v>1000</v>
      </c>
      <c r="F446" t="s">
        <v>23</v>
      </c>
      <c r="G446" s="18">
        <v>42672</v>
      </c>
      <c r="H446" s="12">
        <f>OrderDetails[[#This Row],[Product Price]]*OrderDetails[[#This Row],[Quantity]]</f>
        <v>2000</v>
      </c>
      <c r="I446" s="2">
        <v>2386</v>
      </c>
    </row>
    <row r="447" spans="2:9" x14ac:dyDescent="0.25">
      <c r="B447" s="15">
        <v>135</v>
      </c>
      <c r="C447" t="s">
        <v>7</v>
      </c>
      <c r="D447">
        <v>3</v>
      </c>
      <c r="E447" s="12">
        <v>700</v>
      </c>
      <c r="F447" t="s">
        <v>23</v>
      </c>
      <c r="G447" s="18">
        <v>42672</v>
      </c>
      <c r="H447" s="12">
        <f>OrderDetails[[#This Row],[Product Price]]*OrderDetails[[#This Row],[Quantity]]</f>
        <v>2100</v>
      </c>
      <c r="I447" s="2">
        <v>2896</v>
      </c>
    </row>
    <row r="448" spans="2:9" x14ac:dyDescent="0.25">
      <c r="B448" s="14">
        <v>136</v>
      </c>
      <c r="C448" t="s">
        <v>4</v>
      </c>
      <c r="D448">
        <v>2</v>
      </c>
      <c r="E448" s="12">
        <v>1000</v>
      </c>
      <c r="F448" t="s">
        <v>24</v>
      </c>
      <c r="G448" s="18">
        <v>42412</v>
      </c>
      <c r="H448" s="12">
        <f>OrderDetails[[#This Row],[Product Price]]*OrderDetails[[#This Row],[Quantity]]</f>
        <v>2000</v>
      </c>
      <c r="I448" s="2">
        <v>136</v>
      </c>
    </row>
    <row r="449" spans="2:9" x14ac:dyDescent="0.25">
      <c r="B449" s="15">
        <v>136</v>
      </c>
      <c r="C449" t="s">
        <v>3</v>
      </c>
      <c r="D449">
        <v>5</v>
      </c>
      <c r="E449" s="12">
        <v>500</v>
      </c>
      <c r="F449" t="s">
        <v>24</v>
      </c>
      <c r="G449" s="18">
        <v>42412</v>
      </c>
      <c r="H449" s="12">
        <f>OrderDetails[[#This Row],[Product Price]]*OrderDetails[[#This Row],[Quantity]]</f>
        <v>2500</v>
      </c>
      <c r="I449" s="2">
        <v>1828</v>
      </c>
    </row>
    <row r="450" spans="2:9" x14ac:dyDescent="0.25">
      <c r="B450" s="15">
        <v>136</v>
      </c>
      <c r="C450" t="s">
        <v>6</v>
      </c>
      <c r="D450">
        <v>5</v>
      </c>
      <c r="E450" s="12">
        <v>500</v>
      </c>
      <c r="F450" t="s">
        <v>24</v>
      </c>
      <c r="G450" s="18">
        <v>42412</v>
      </c>
      <c r="H450" s="12">
        <f>OrderDetails[[#This Row],[Product Price]]*OrderDetails[[#This Row],[Quantity]]</f>
        <v>2500</v>
      </c>
      <c r="I450" s="2">
        <v>1872</v>
      </c>
    </row>
    <row r="451" spans="2:9" x14ac:dyDescent="0.25">
      <c r="B451" s="15">
        <v>136</v>
      </c>
      <c r="C451" t="s">
        <v>7</v>
      </c>
      <c r="D451">
        <v>4</v>
      </c>
      <c r="E451" s="12">
        <v>700</v>
      </c>
      <c r="F451" t="s">
        <v>24</v>
      </c>
      <c r="G451" s="18">
        <v>42412</v>
      </c>
      <c r="H451" s="12">
        <f>OrderDetails[[#This Row],[Product Price]]*OrderDetails[[#This Row],[Quantity]]</f>
        <v>2800</v>
      </c>
      <c r="I451" s="2">
        <v>2332</v>
      </c>
    </row>
    <row r="452" spans="2:9" x14ac:dyDescent="0.25">
      <c r="B452" s="15">
        <v>136</v>
      </c>
      <c r="C452" t="s">
        <v>6</v>
      </c>
      <c r="D452">
        <v>5</v>
      </c>
      <c r="E452" s="12">
        <v>500</v>
      </c>
      <c r="F452" t="s">
        <v>24</v>
      </c>
      <c r="G452" s="18">
        <v>42412</v>
      </c>
      <c r="H452" s="12">
        <f>OrderDetails[[#This Row],[Product Price]]*OrderDetails[[#This Row],[Quantity]]</f>
        <v>2500</v>
      </c>
      <c r="I452" s="2">
        <v>2897</v>
      </c>
    </row>
    <row r="453" spans="2:9" x14ac:dyDescent="0.25">
      <c r="B453" s="14">
        <v>137</v>
      </c>
      <c r="C453" t="s">
        <v>6</v>
      </c>
      <c r="D453">
        <v>5</v>
      </c>
      <c r="E453" s="12">
        <v>500</v>
      </c>
      <c r="F453" t="s">
        <v>23</v>
      </c>
      <c r="G453" s="18">
        <v>42570</v>
      </c>
      <c r="H453" s="12">
        <f>OrderDetails[[#This Row],[Product Price]]*OrderDetails[[#This Row],[Quantity]]</f>
        <v>2500</v>
      </c>
      <c r="I453" s="2">
        <v>137</v>
      </c>
    </row>
    <row r="454" spans="2:9" x14ac:dyDescent="0.25">
      <c r="B454" s="14">
        <v>138</v>
      </c>
      <c r="C454" t="s">
        <v>6</v>
      </c>
      <c r="D454">
        <v>4</v>
      </c>
      <c r="E454" s="12">
        <v>500</v>
      </c>
      <c r="F454" t="s">
        <v>23</v>
      </c>
      <c r="G454" s="18">
        <v>42455</v>
      </c>
      <c r="H454" s="12">
        <f>OrderDetails[[#This Row],[Product Price]]*OrderDetails[[#This Row],[Quantity]]</f>
        <v>2000</v>
      </c>
      <c r="I454" s="2">
        <v>138</v>
      </c>
    </row>
    <row r="455" spans="2:9" x14ac:dyDescent="0.25">
      <c r="B455" s="15">
        <v>138</v>
      </c>
      <c r="C455" t="s">
        <v>6</v>
      </c>
      <c r="D455">
        <v>3</v>
      </c>
      <c r="E455" s="12">
        <v>500</v>
      </c>
      <c r="F455" t="s">
        <v>23</v>
      </c>
      <c r="G455" s="18">
        <v>42455</v>
      </c>
      <c r="H455" s="12">
        <f>OrderDetails[[#This Row],[Product Price]]*OrderDetails[[#This Row],[Quantity]]</f>
        <v>1500</v>
      </c>
      <c r="I455" s="2">
        <v>2734</v>
      </c>
    </row>
    <row r="456" spans="2:9" x14ac:dyDescent="0.25">
      <c r="B456" s="14">
        <v>139</v>
      </c>
      <c r="C456" t="s">
        <v>7</v>
      </c>
      <c r="D456">
        <v>5</v>
      </c>
      <c r="E456" s="12">
        <v>700</v>
      </c>
      <c r="F456" t="s">
        <v>26</v>
      </c>
      <c r="G456" s="18">
        <v>42459</v>
      </c>
      <c r="H456" s="12">
        <f>OrderDetails[[#This Row],[Product Price]]*OrderDetails[[#This Row],[Quantity]]</f>
        <v>3500</v>
      </c>
      <c r="I456" s="2">
        <v>139</v>
      </c>
    </row>
    <row r="457" spans="2:9" x14ac:dyDescent="0.25">
      <c r="B457" s="15">
        <v>139</v>
      </c>
      <c r="C457" t="s">
        <v>5</v>
      </c>
      <c r="D457">
        <v>4</v>
      </c>
      <c r="E457" s="12">
        <v>800</v>
      </c>
      <c r="F457" t="s">
        <v>26</v>
      </c>
      <c r="G457" s="18">
        <v>42459</v>
      </c>
      <c r="H457" s="12">
        <f>OrderDetails[[#This Row],[Product Price]]*OrderDetails[[#This Row],[Quantity]]</f>
        <v>3200</v>
      </c>
      <c r="I457" s="2">
        <v>1417</v>
      </c>
    </row>
    <row r="458" spans="2:9" x14ac:dyDescent="0.25">
      <c r="B458" s="15">
        <v>139</v>
      </c>
      <c r="C458" t="s">
        <v>7</v>
      </c>
      <c r="D458">
        <v>2</v>
      </c>
      <c r="E458" s="12">
        <v>700</v>
      </c>
      <c r="F458" t="s">
        <v>26</v>
      </c>
      <c r="G458" s="18">
        <v>42459</v>
      </c>
      <c r="H458" s="12">
        <f>OrderDetails[[#This Row],[Product Price]]*OrderDetails[[#This Row],[Quantity]]</f>
        <v>1400</v>
      </c>
      <c r="I458" s="2">
        <v>2446</v>
      </c>
    </row>
    <row r="459" spans="2:9" x14ac:dyDescent="0.25">
      <c r="B459" s="14">
        <v>140</v>
      </c>
      <c r="C459" t="s">
        <v>5</v>
      </c>
      <c r="D459">
        <v>4</v>
      </c>
      <c r="E459" s="12">
        <v>800</v>
      </c>
      <c r="F459" t="s">
        <v>23</v>
      </c>
      <c r="G459" s="18">
        <v>42388</v>
      </c>
      <c r="H459" s="12">
        <f>OrderDetails[[#This Row],[Product Price]]*OrderDetails[[#This Row],[Quantity]]</f>
        <v>3200</v>
      </c>
      <c r="I459" s="2">
        <v>140</v>
      </c>
    </row>
    <row r="460" spans="2:9" x14ac:dyDescent="0.25">
      <c r="B460" s="15">
        <v>140</v>
      </c>
      <c r="C460" t="s">
        <v>7</v>
      </c>
      <c r="D460">
        <v>3</v>
      </c>
      <c r="E460" s="12">
        <v>700</v>
      </c>
      <c r="F460" t="s">
        <v>23</v>
      </c>
      <c r="G460" s="18">
        <v>42388</v>
      </c>
      <c r="H460" s="12">
        <f>OrderDetails[[#This Row],[Product Price]]*OrderDetails[[#This Row],[Quantity]]</f>
        <v>2100</v>
      </c>
      <c r="I460" s="2">
        <v>1842</v>
      </c>
    </row>
    <row r="461" spans="2:9" x14ac:dyDescent="0.25">
      <c r="B461" s="15">
        <v>140</v>
      </c>
      <c r="C461" t="s">
        <v>6</v>
      </c>
      <c r="D461">
        <v>2</v>
      </c>
      <c r="E461" s="12">
        <v>500</v>
      </c>
      <c r="F461" t="s">
        <v>23</v>
      </c>
      <c r="G461" s="18">
        <v>42388</v>
      </c>
      <c r="H461" s="12">
        <f>OrderDetails[[#This Row],[Product Price]]*OrderDetails[[#This Row],[Quantity]]</f>
        <v>1000</v>
      </c>
      <c r="I461" s="2">
        <v>1854</v>
      </c>
    </row>
    <row r="462" spans="2:9" x14ac:dyDescent="0.25">
      <c r="B462" s="14">
        <v>141</v>
      </c>
      <c r="C462" t="s">
        <v>7</v>
      </c>
      <c r="D462">
        <v>3</v>
      </c>
      <c r="E462" s="12">
        <v>700</v>
      </c>
      <c r="F462" t="s">
        <v>22</v>
      </c>
      <c r="G462" s="18">
        <v>42607</v>
      </c>
      <c r="H462" s="12">
        <f>OrderDetails[[#This Row],[Product Price]]*OrderDetails[[#This Row],[Quantity]]</f>
        <v>2100</v>
      </c>
      <c r="I462" s="2">
        <v>141</v>
      </c>
    </row>
    <row r="463" spans="2:9" x14ac:dyDescent="0.25">
      <c r="B463" s="15">
        <v>141</v>
      </c>
      <c r="C463" t="s">
        <v>3</v>
      </c>
      <c r="D463">
        <v>3</v>
      </c>
      <c r="E463" s="12">
        <v>500</v>
      </c>
      <c r="F463" t="s">
        <v>22</v>
      </c>
      <c r="G463" s="18">
        <v>42607</v>
      </c>
      <c r="H463" s="12">
        <f>OrderDetails[[#This Row],[Product Price]]*OrderDetails[[#This Row],[Quantity]]</f>
        <v>1500</v>
      </c>
      <c r="I463" s="2">
        <v>2886</v>
      </c>
    </row>
    <row r="464" spans="2:9" x14ac:dyDescent="0.25">
      <c r="B464" s="14">
        <v>142</v>
      </c>
      <c r="C464" t="s">
        <v>5</v>
      </c>
      <c r="D464">
        <v>3</v>
      </c>
      <c r="E464" s="12">
        <v>800</v>
      </c>
      <c r="F464" t="s">
        <v>22</v>
      </c>
      <c r="G464" s="18">
        <v>42473</v>
      </c>
      <c r="H464" s="12">
        <f>OrderDetails[[#This Row],[Product Price]]*OrderDetails[[#This Row],[Quantity]]</f>
        <v>2400</v>
      </c>
      <c r="I464" s="2">
        <v>142</v>
      </c>
    </row>
    <row r="465" spans="2:9" x14ac:dyDescent="0.25">
      <c r="B465" s="15">
        <v>142</v>
      </c>
      <c r="C465" t="s">
        <v>5</v>
      </c>
      <c r="D465">
        <v>5</v>
      </c>
      <c r="E465" s="12">
        <v>800</v>
      </c>
      <c r="F465" t="s">
        <v>22</v>
      </c>
      <c r="G465" s="18">
        <v>42473</v>
      </c>
      <c r="H465" s="12">
        <f>OrderDetails[[#This Row],[Product Price]]*OrderDetails[[#This Row],[Quantity]]</f>
        <v>4000</v>
      </c>
      <c r="I465" s="2">
        <v>1114</v>
      </c>
    </row>
    <row r="466" spans="2:9" x14ac:dyDescent="0.25">
      <c r="B466" s="15">
        <v>142</v>
      </c>
      <c r="C466" t="s">
        <v>6</v>
      </c>
      <c r="D466">
        <v>2</v>
      </c>
      <c r="E466" s="12">
        <v>500</v>
      </c>
      <c r="F466" t="s">
        <v>22</v>
      </c>
      <c r="G466" s="18">
        <v>42473</v>
      </c>
      <c r="H466" s="12">
        <f>OrderDetails[[#This Row],[Product Price]]*OrderDetails[[#This Row],[Quantity]]</f>
        <v>1000</v>
      </c>
      <c r="I466" s="2">
        <v>1244</v>
      </c>
    </row>
    <row r="467" spans="2:9" x14ac:dyDescent="0.25">
      <c r="B467" s="15">
        <v>142</v>
      </c>
      <c r="C467" t="s">
        <v>7</v>
      </c>
      <c r="D467">
        <v>5</v>
      </c>
      <c r="E467" s="12">
        <v>700</v>
      </c>
      <c r="F467" t="s">
        <v>22</v>
      </c>
      <c r="G467" s="18">
        <v>42473</v>
      </c>
      <c r="H467" s="12">
        <f>OrderDetails[[#This Row],[Product Price]]*OrderDetails[[#This Row],[Quantity]]</f>
        <v>3500</v>
      </c>
      <c r="I467" s="2">
        <v>2885</v>
      </c>
    </row>
    <row r="468" spans="2:9" x14ac:dyDescent="0.25">
      <c r="B468" s="14">
        <v>143</v>
      </c>
      <c r="C468" t="s">
        <v>7</v>
      </c>
      <c r="D468">
        <v>4</v>
      </c>
      <c r="E468" s="12">
        <v>700</v>
      </c>
      <c r="F468" t="s">
        <v>26</v>
      </c>
      <c r="G468" s="18">
        <v>42442</v>
      </c>
      <c r="H468" s="12">
        <f>OrderDetails[[#This Row],[Product Price]]*OrderDetails[[#This Row],[Quantity]]</f>
        <v>2800</v>
      </c>
      <c r="I468" s="2">
        <v>143</v>
      </c>
    </row>
    <row r="469" spans="2:9" x14ac:dyDescent="0.25">
      <c r="B469" s="15">
        <v>143</v>
      </c>
      <c r="C469" t="s">
        <v>3</v>
      </c>
      <c r="D469">
        <v>5</v>
      </c>
      <c r="E469" s="12">
        <v>500</v>
      </c>
      <c r="F469" t="s">
        <v>26</v>
      </c>
      <c r="G469" s="18">
        <v>42442</v>
      </c>
      <c r="H469" s="12">
        <f>OrderDetails[[#This Row],[Product Price]]*OrderDetails[[#This Row],[Quantity]]</f>
        <v>2500</v>
      </c>
      <c r="I469" s="2">
        <v>2185</v>
      </c>
    </row>
    <row r="470" spans="2:9" x14ac:dyDescent="0.25">
      <c r="B470" s="14">
        <v>144</v>
      </c>
      <c r="C470" t="s">
        <v>7</v>
      </c>
      <c r="D470">
        <v>3</v>
      </c>
      <c r="E470" s="12">
        <v>700</v>
      </c>
      <c r="F470" t="s">
        <v>22</v>
      </c>
      <c r="G470" s="18">
        <v>42384</v>
      </c>
      <c r="H470" s="12">
        <f>OrderDetails[[#This Row],[Product Price]]*OrderDetails[[#This Row],[Quantity]]</f>
        <v>2100</v>
      </c>
      <c r="I470" s="2">
        <v>144</v>
      </c>
    </row>
    <row r="471" spans="2:9" x14ac:dyDescent="0.25">
      <c r="B471" s="15">
        <v>144</v>
      </c>
      <c r="C471" t="s">
        <v>5</v>
      </c>
      <c r="D471">
        <v>4</v>
      </c>
      <c r="E471" s="12">
        <v>800</v>
      </c>
      <c r="F471" t="s">
        <v>22</v>
      </c>
      <c r="G471" s="18">
        <v>42384</v>
      </c>
      <c r="H471" s="12">
        <f>OrderDetails[[#This Row],[Product Price]]*OrderDetails[[#This Row],[Quantity]]</f>
        <v>3200</v>
      </c>
      <c r="I471" s="2">
        <v>1029</v>
      </c>
    </row>
    <row r="472" spans="2:9" x14ac:dyDescent="0.25">
      <c r="B472" s="15">
        <v>144</v>
      </c>
      <c r="C472" t="s">
        <v>4</v>
      </c>
      <c r="D472">
        <v>4</v>
      </c>
      <c r="E472" s="12">
        <v>1000</v>
      </c>
      <c r="F472" t="s">
        <v>22</v>
      </c>
      <c r="G472" s="18">
        <v>42384</v>
      </c>
      <c r="H472" s="12">
        <f>OrderDetails[[#This Row],[Product Price]]*OrderDetails[[#This Row],[Quantity]]</f>
        <v>4000</v>
      </c>
      <c r="I472" s="2">
        <v>2538</v>
      </c>
    </row>
    <row r="473" spans="2:9" x14ac:dyDescent="0.25">
      <c r="B473" s="15">
        <v>144</v>
      </c>
      <c r="C473" t="s">
        <v>3</v>
      </c>
      <c r="D473">
        <v>4</v>
      </c>
      <c r="E473" s="12">
        <v>500</v>
      </c>
      <c r="F473" t="s">
        <v>22</v>
      </c>
      <c r="G473" s="18">
        <v>42384</v>
      </c>
      <c r="H473" s="12">
        <f>OrderDetails[[#This Row],[Product Price]]*OrderDetails[[#This Row],[Quantity]]</f>
        <v>2000</v>
      </c>
      <c r="I473" s="2">
        <v>2724</v>
      </c>
    </row>
    <row r="474" spans="2:9" x14ac:dyDescent="0.25">
      <c r="B474" s="14">
        <v>145</v>
      </c>
      <c r="C474" t="s">
        <v>3</v>
      </c>
      <c r="D474">
        <v>4</v>
      </c>
      <c r="E474" s="12">
        <v>500</v>
      </c>
      <c r="F474" t="s">
        <v>23</v>
      </c>
      <c r="G474" s="18">
        <v>42591</v>
      </c>
      <c r="H474" s="12">
        <f>OrderDetails[[#This Row],[Product Price]]*OrderDetails[[#This Row],[Quantity]]</f>
        <v>2000</v>
      </c>
      <c r="I474" s="2">
        <v>145</v>
      </c>
    </row>
    <row r="475" spans="2:9" x14ac:dyDescent="0.25">
      <c r="B475" s="15">
        <v>145</v>
      </c>
      <c r="C475" t="s">
        <v>3</v>
      </c>
      <c r="D475">
        <v>4</v>
      </c>
      <c r="E475" s="12">
        <v>500</v>
      </c>
      <c r="F475" t="s">
        <v>23</v>
      </c>
      <c r="G475" s="18">
        <v>42591</v>
      </c>
      <c r="H475" s="12">
        <f>OrderDetails[[#This Row],[Product Price]]*OrderDetails[[#This Row],[Quantity]]</f>
        <v>2000</v>
      </c>
      <c r="I475" s="2">
        <v>1026</v>
      </c>
    </row>
    <row r="476" spans="2:9" x14ac:dyDescent="0.25">
      <c r="B476" s="15">
        <v>145</v>
      </c>
      <c r="C476" t="s">
        <v>3</v>
      </c>
      <c r="D476">
        <v>4</v>
      </c>
      <c r="E476" s="12">
        <v>500</v>
      </c>
      <c r="F476" t="s">
        <v>23</v>
      </c>
      <c r="G476" s="18">
        <v>42591</v>
      </c>
      <c r="H476" s="12">
        <f>OrderDetails[[#This Row],[Product Price]]*OrderDetails[[#This Row],[Quantity]]</f>
        <v>2000</v>
      </c>
      <c r="I476" s="2">
        <v>2547</v>
      </c>
    </row>
    <row r="477" spans="2:9" x14ac:dyDescent="0.25">
      <c r="B477" s="15">
        <v>145</v>
      </c>
      <c r="C477" t="s">
        <v>7</v>
      </c>
      <c r="D477">
        <v>4</v>
      </c>
      <c r="E477" s="12">
        <v>700</v>
      </c>
      <c r="F477" t="s">
        <v>23</v>
      </c>
      <c r="G477" s="18">
        <v>42591</v>
      </c>
      <c r="H477" s="12">
        <f>OrderDetails[[#This Row],[Product Price]]*OrderDetails[[#This Row],[Quantity]]</f>
        <v>2800</v>
      </c>
      <c r="I477" s="2">
        <v>2690</v>
      </c>
    </row>
    <row r="478" spans="2:9" x14ac:dyDescent="0.25">
      <c r="B478" s="15">
        <v>145</v>
      </c>
      <c r="C478" t="s">
        <v>3</v>
      </c>
      <c r="D478">
        <v>2</v>
      </c>
      <c r="E478" s="12">
        <v>500</v>
      </c>
      <c r="F478" t="s">
        <v>23</v>
      </c>
      <c r="G478" s="18">
        <v>42591</v>
      </c>
      <c r="H478" s="12">
        <f>OrderDetails[[#This Row],[Product Price]]*OrderDetails[[#This Row],[Quantity]]</f>
        <v>1000</v>
      </c>
      <c r="I478" s="2">
        <v>2781</v>
      </c>
    </row>
    <row r="479" spans="2:9" x14ac:dyDescent="0.25">
      <c r="B479" s="15">
        <v>145</v>
      </c>
      <c r="C479" t="s">
        <v>3</v>
      </c>
      <c r="D479">
        <v>2</v>
      </c>
      <c r="E479" s="12">
        <v>500</v>
      </c>
      <c r="F479" t="s">
        <v>23</v>
      </c>
      <c r="G479" s="18">
        <v>42591</v>
      </c>
      <c r="H479" s="12">
        <f>OrderDetails[[#This Row],[Product Price]]*OrderDetails[[#This Row],[Quantity]]</f>
        <v>1000</v>
      </c>
      <c r="I479" s="2">
        <v>2922</v>
      </c>
    </row>
    <row r="480" spans="2:9" x14ac:dyDescent="0.25">
      <c r="B480" s="14">
        <v>146</v>
      </c>
      <c r="C480" t="s">
        <v>5</v>
      </c>
      <c r="D480">
        <v>3</v>
      </c>
      <c r="E480" s="12">
        <v>800</v>
      </c>
      <c r="F480" t="s">
        <v>23</v>
      </c>
      <c r="G480" s="18">
        <v>42549</v>
      </c>
      <c r="H480" s="12">
        <f>OrderDetails[[#This Row],[Product Price]]*OrderDetails[[#This Row],[Quantity]]</f>
        <v>2400</v>
      </c>
      <c r="I480" s="2">
        <v>146</v>
      </c>
    </row>
    <row r="481" spans="2:9" x14ac:dyDescent="0.25">
      <c r="B481" s="15">
        <v>146</v>
      </c>
      <c r="C481" t="s">
        <v>6</v>
      </c>
      <c r="D481">
        <v>4</v>
      </c>
      <c r="E481" s="12">
        <v>500</v>
      </c>
      <c r="F481" t="s">
        <v>23</v>
      </c>
      <c r="G481" s="18">
        <v>42549</v>
      </c>
      <c r="H481" s="12">
        <f>OrderDetails[[#This Row],[Product Price]]*OrderDetails[[#This Row],[Quantity]]</f>
        <v>2000</v>
      </c>
      <c r="I481" s="2">
        <v>1360</v>
      </c>
    </row>
    <row r="482" spans="2:9" x14ac:dyDescent="0.25">
      <c r="B482" s="15">
        <v>146</v>
      </c>
      <c r="C482" t="s">
        <v>3</v>
      </c>
      <c r="D482">
        <v>2</v>
      </c>
      <c r="E482" s="12">
        <v>500</v>
      </c>
      <c r="F482" t="s">
        <v>23</v>
      </c>
      <c r="G482" s="18">
        <v>42549</v>
      </c>
      <c r="H482" s="12">
        <f>OrderDetails[[#This Row],[Product Price]]*OrderDetails[[#This Row],[Quantity]]</f>
        <v>1000</v>
      </c>
      <c r="I482" s="2">
        <v>2205</v>
      </c>
    </row>
    <row r="483" spans="2:9" x14ac:dyDescent="0.25">
      <c r="B483" s="15">
        <v>146</v>
      </c>
      <c r="C483" t="s">
        <v>5</v>
      </c>
      <c r="D483">
        <v>5</v>
      </c>
      <c r="E483" s="12">
        <v>800</v>
      </c>
      <c r="F483" t="s">
        <v>23</v>
      </c>
      <c r="G483" s="18">
        <v>42549</v>
      </c>
      <c r="H483" s="12">
        <f>OrderDetails[[#This Row],[Product Price]]*OrderDetails[[#This Row],[Quantity]]</f>
        <v>4000</v>
      </c>
      <c r="I483" s="2">
        <v>2266</v>
      </c>
    </row>
    <row r="484" spans="2:9" x14ac:dyDescent="0.25">
      <c r="B484" s="14">
        <v>147</v>
      </c>
      <c r="C484" t="s">
        <v>7</v>
      </c>
      <c r="D484">
        <v>2</v>
      </c>
      <c r="E484" s="12">
        <v>700</v>
      </c>
      <c r="F484" t="s">
        <v>26</v>
      </c>
      <c r="G484" s="18">
        <v>42729</v>
      </c>
      <c r="H484" s="12">
        <f>OrderDetails[[#This Row],[Product Price]]*OrderDetails[[#This Row],[Quantity]]</f>
        <v>1400</v>
      </c>
      <c r="I484" s="2">
        <v>147</v>
      </c>
    </row>
    <row r="485" spans="2:9" x14ac:dyDescent="0.25">
      <c r="B485" s="15">
        <v>147</v>
      </c>
      <c r="C485" t="s">
        <v>3</v>
      </c>
      <c r="D485">
        <v>5</v>
      </c>
      <c r="E485" s="12">
        <v>500</v>
      </c>
      <c r="F485" t="s">
        <v>26</v>
      </c>
      <c r="G485" s="18">
        <v>42729</v>
      </c>
      <c r="H485" s="12">
        <f>OrderDetails[[#This Row],[Product Price]]*OrderDetails[[#This Row],[Quantity]]</f>
        <v>2500</v>
      </c>
      <c r="I485" s="2">
        <v>1544</v>
      </c>
    </row>
    <row r="486" spans="2:9" x14ac:dyDescent="0.25">
      <c r="B486" s="15">
        <v>147</v>
      </c>
      <c r="C486" t="s">
        <v>6</v>
      </c>
      <c r="D486">
        <v>2</v>
      </c>
      <c r="E486" s="12">
        <v>500</v>
      </c>
      <c r="F486" t="s">
        <v>26</v>
      </c>
      <c r="G486" s="18">
        <v>42729</v>
      </c>
      <c r="H486" s="12">
        <f>OrderDetails[[#This Row],[Product Price]]*OrderDetails[[#This Row],[Quantity]]</f>
        <v>1000</v>
      </c>
      <c r="I486" s="2">
        <v>2260</v>
      </c>
    </row>
    <row r="487" spans="2:9" x14ac:dyDescent="0.25">
      <c r="B487" s="14">
        <v>148</v>
      </c>
      <c r="C487" t="s">
        <v>6</v>
      </c>
      <c r="D487">
        <v>3</v>
      </c>
      <c r="E487" s="12">
        <v>500</v>
      </c>
      <c r="F487" t="s">
        <v>24</v>
      </c>
      <c r="G487" s="18">
        <v>42708</v>
      </c>
      <c r="H487" s="12">
        <f>OrderDetails[[#This Row],[Product Price]]*OrderDetails[[#This Row],[Quantity]]</f>
        <v>1500</v>
      </c>
      <c r="I487" s="2">
        <v>148</v>
      </c>
    </row>
    <row r="488" spans="2:9" x14ac:dyDescent="0.25">
      <c r="B488" s="14">
        <v>149</v>
      </c>
      <c r="C488" t="s">
        <v>3</v>
      </c>
      <c r="D488">
        <v>5</v>
      </c>
      <c r="E488" s="12">
        <v>500</v>
      </c>
      <c r="F488" t="s">
        <v>25</v>
      </c>
      <c r="G488" s="18">
        <v>42612</v>
      </c>
      <c r="H488" s="12">
        <f>OrderDetails[[#This Row],[Product Price]]*OrderDetails[[#This Row],[Quantity]]</f>
        <v>2500</v>
      </c>
      <c r="I488" s="2">
        <v>149</v>
      </c>
    </row>
    <row r="489" spans="2:9" x14ac:dyDescent="0.25">
      <c r="B489" s="15">
        <v>149</v>
      </c>
      <c r="C489" t="s">
        <v>5</v>
      </c>
      <c r="D489">
        <v>2</v>
      </c>
      <c r="E489" s="12">
        <v>800</v>
      </c>
      <c r="F489" t="s">
        <v>25</v>
      </c>
      <c r="G489" s="18">
        <v>42612</v>
      </c>
      <c r="H489" s="12">
        <f>OrderDetails[[#This Row],[Product Price]]*OrderDetails[[#This Row],[Quantity]]</f>
        <v>1600</v>
      </c>
      <c r="I489" s="2">
        <v>1143</v>
      </c>
    </row>
    <row r="490" spans="2:9" x14ac:dyDescent="0.25">
      <c r="B490" s="15">
        <v>149</v>
      </c>
      <c r="C490" t="s">
        <v>3</v>
      </c>
      <c r="D490">
        <v>2</v>
      </c>
      <c r="E490" s="12">
        <v>500</v>
      </c>
      <c r="F490" t="s">
        <v>25</v>
      </c>
      <c r="G490" s="18">
        <v>42612</v>
      </c>
      <c r="H490" s="12">
        <f>OrderDetails[[#This Row],[Product Price]]*OrderDetails[[#This Row],[Quantity]]</f>
        <v>1000</v>
      </c>
      <c r="I490" s="2">
        <v>1600</v>
      </c>
    </row>
    <row r="491" spans="2:9" x14ac:dyDescent="0.25">
      <c r="B491" s="15">
        <v>149</v>
      </c>
      <c r="C491" t="s">
        <v>3</v>
      </c>
      <c r="D491">
        <v>2</v>
      </c>
      <c r="E491" s="12">
        <v>500</v>
      </c>
      <c r="F491" t="s">
        <v>25</v>
      </c>
      <c r="G491" s="18">
        <v>42612</v>
      </c>
      <c r="H491" s="12">
        <f>OrderDetails[[#This Row],[Product Price]]*OrderDetails[[#This Row],[Quantity]]</f>
        <v>1000</v>
      </c>
      <c r="I491" s="2">
        <v>1795</v>
      </c>
    </row>
    <row r="492" spans="2:9" x14ac:dyDescent="0.25">
      <c r="B492" s="15">
        <v>149</v>
      </c>
      <c r="C492" t="s">
        <v>6</v>
      </c>
      <c r="D492">
        <v>2</v>
      </c>
      <c r="E492" s="12">
        <v>500</v>
      </c>
      <c r="F492" t="s">
        <v>25</v>
      </c>
      <c r="G492" s="18">
        <v>42612</v>
      </c>
      <c r="H492" s="12">
        <f>OrderDetails[[#This Row],[Product Price]]*OrderDetails[[#This Row],[Quantity]]</f>
        <v>1000</v>
      </c>
      <c r="I492" s="2">
        <v>1910</v>
      </c>
    </row>
    <row r="493" spans="2:9" x14ac:dyDescent="0.25">
      <c r="B493" s="15">
        <v>149</v>
      </c>
      <c r="C493" t="s">
        <v>5</v>
      </c>
      <c r="D493">
        <v>4</v>
      </c>
      <c r="E493" s="12">
        <v>800</v>
      </c>
      <c r="F493" t="s">
        <v>25</v>
      </c>
      <c r="G493" s="18">
        <v>42612</v>
      </c>
      <c r="H493" s="12">
        <f>OrderDetails[[#This Row],[Product Price]]*OrderDetails[[#This Row],[Quantity]]</f>
        <v>3200</v>
      </c>
      <c r="I493" s="2">
        <v>2817</v>
      </c>
    </row>
    <row r="494" spans="2:9" x14ac:dyDescent="0.25">
      <c r="B494" s="14">
        <v>150</v>
      </c>
      <c r="C494" t="s">
        <v>4</v>
      </c>
      <c r="D494">
        <v>2</v>
      </c>
      <c r="E494" s="12">
        <v>1000</v>
      </c>
      <c r="F494" t="s">
        <v>25</v>
      </c>
      <c r="G494" s="18">
        <v>42414</v>
      </c>
      <c r="H494" s="12">
        <f>OrderDetails[[#This Row],[Product Price]]*OrderDetails[[#This Row],[Quantity]]</f>
        <v>2000</v>
      </c>
      <c r="I494" s="2">
        <v>150</v>
      </c>
    </row>
    <row r="495" spans="2:9" x14ac:dyDescent="0.25">
      <c r="B495" s="15">
        <v>150</v>
      </c>
      <c r="C495" t="s">
        <v>5</v>
      </c>
      <c r="D495">
        <v>4</v>
      </c>
      <c r="E495" s="12">
        <v>800</v>
      </c>
      <c r="F495" t="s">
        <v>25</v>
      </c>
      <c r="G495" s="18">
        <v>42414</v>
      </c>
      <c r="H495" s="12">
        <f>OrderDetails[[#This Row],[Product Price]]*OrderDetails[[#This Row],[Quantity]]</f>
        <v>3200</v>
      </c>
      <c r="I495" s="2">
        <v>2385</v>
      </c>
    </row>
    <row r="496" spans="2:9" x14ac:dyDescent="0.25">
      <c r="B496" s="15">
        <v>150</v>
      </c>
      <c r="C496" t="s">
        <v>5</v>
      </c>
      <c r="D496">
        <v>3</v>
      </c>
      <c r="E496" s="12">
        <v>800</v>
      </c>
      <c r="F496" t="s">
        <v>25</v>
      </c>
      <c r="G496" s="18">
        <v>42414</v>
      </c>
      <c r="H496" s="12">
        <f>OrderDetails[[#This Row],[Product Price]]*OrderDetails[[#This Row],[Quantity]]</f>
        <v>2400</v>
      </c>
      <c r="I496" s="2">
        <v>2660</v>
      </c>
    </row>
    <row r="497" spans="2:9" x14ac:dyDescent="0.25">
      <c r="B497" s="14">
        <v>151</v>
      </c>
      <c r="C497" t="s">
        <v>5</v>
      </c>
      <c r="D497">
        <v>5</v>
      </c>
      <c r="E497" s="12">
        <v>800</v>
      </c>
      <c r="F497" t="s">
        <v>22</v>
      </c>
      <c r="G497" s="18">
        <v>42521</v>
      </c>
      <c r="H497" s="12">
        <f>OrderDetails[[#This Row],[Product Price]]*OrderDetails[[#This Row],[Quantity]]</f>
        <v>4000</v>
      </c>
      <c r="I497" s="2">
        <v>151</v>
      </c>
    </row>
    <row r="498" spans="2:9" x14ac:dyDescent="0.25">
      <c r="B498" s="15">
        <v>151</v>
      </c>
      <c r="C498" t="s">
        <v>6</v>
      </c>
      <c r="D498">
        <v>4</v>
      </c>
      <c r="E498" s="12">
        <v>500</v>
      </c>
      <c r="F498" t="s">
        <v>22</v>
      </c>
      <c r="G498" s="18">
        <v>42521</v>
      </c>
      <c r="H498" s="12">
        <f>OrderDetails[[#This Row],[Product Price]]*OrderDetails[[#This Row],[Quantity]]</f>
        <v>2000</v>
      </c>
      <c r="I498" s="2">
        <v>1452</v>
      </c>
    </row>
    <row r="499" spans="2:9" x14ac:dyDescent="0.25">
      <c r="B499" s="14">
        <v>152</v>
      </c>
      <c r="C499" t="s">
        <v>3</v>
      </c>
      <c r="D499">
        <v>4</v>
      </c>
      <c r="E499" s="12">
        <v>500</v>
      </c>
      <c r="F499" t="s">
        <v>25</v>
      </c>
      <c r="G499" s="18">
        <v>42610</v>
      </c>
      <c r="H499" s="12">
        <f>OrderDetails[[#This Row],[Product Price]]*OrderDetails[[#This Row],[Quantity]]</f>
        <v>2000</v>
      </c>
      <c r="I499" s="2">
        <v>152</v>
      </c>
    </row>
    <row r="500" spans="2:9" x14ac:dyDescent="0.25">
      <c r="B500" s="15">
        <v>152</v>
      </c>
      <c r="C500" t="s">
        <v>4</v>
      </c>
      <c r="D500">
        <v>3</v>
      </c>
      <c r="E500" s="12">
        <v>1000</v>
      </c>
      <c r="F500" t="s">
        <v>25</v>
      </c>
      <c r="G500" s="18">
        <v>42610</v>
      </c>
      <c r="H500" s="12">
        <f>OrderDetails[[#This Row],[Product Price]]*OrderDetails[[#This Row],[Quantity]]</f>
        <v>3000</v>
      </c>
      <c r="I500" s="2">
        <v>2773</v>
      </c>
    </row>
    <row r="501" spans="2:9" x14ac:dyDescent="0.25">
      <c r="B501" s="14">
        <v>153</v>
      </c>
      <c r="C501" t="s">
        <v>3</v>
      </c>
      <c r="D501">
        <v>4</v>
      </c>
      <c r="E501" s="12">
        <v>500</v>
      </c>
      <c r="F501" t="s">
        <v>23</v>
      </c>
      <c r="G501" s="18">
        <v>42522</v>
      </c>
      <c r="H501" s="12">
        <f>OrderDetails[[#This Row],[Product Price]]*OrderDetails[[#This Row],[Quantity]]</f>
        <v>2000</v>
      </c>
      <c r="I501" s="2">
        <v>153</v>
      </c>
    </row>
    <row r="502" spans="2:9" x14ac:dyDescent="0.25">
      <c r="B502" s="15">
        <v>153</v>
      </c>
      <c r="C502" t="s">
        <v>6</v>
      </c>
      <c r="D502">
        <v>3</v>
      </c>
      <c r="E502" s="12">
        <v>500</v>
      </c>
      <c r="F502" t="s">
        <v>23</v>
      </c>
      <c r="G502" s="18">
        <v>42522</v>
      </c>
      <c r="H502" s="12">
        <f>OrderDetails[[#This Row],[Product Price]]*OrderDetails[[#This Row],[Quantity]]</f>
        <v>1500</v>
      </c>
      <c r="I502" s="2">
        <v>1365</v>
      </c>
    </row>
    <row r="503" spans="2:9" x14ac:dyDescent="0.25">
      <c r="B503" s="15">
        <v>153</v>
      </c>
      <c r="C503" t="s">
        <v>3</v>
      </c>
      <c r="D503">
        <v>3</v>
      </c>
      <c r="E503" s="12">
        <v>500</v>
      </c>
      <c r="F503" t="s">
        <v>23</v>
      </c>
      <c r="G503" s="18">
        <v>42522</v>
      </c>
      <c r="H503" s="12">
        <f>OrderDetails[[#This Row],[Product Price]]*OrderDetails[[#This Row],[Quantity]]</f>
        <v>1500</v>
      </c>
      <c r="I503" s="2">
        <v>1631</v>
      </c>
    </row>
    <row r="504" spans="2:9" x14ac:dyDescent="0.25">
      <c r="B504" s="15">
        <v>153</v>
      </c>
      <c r="C504" t="s">
        <v>3</v>
      </c>
      <c r="D504">
        <v>4</v>
      </c>
      <c r="E504" s="12">
        <v>500</v>
      </c>
      <c r="F504" t="s">
        <v>23</v>
      </c>
      <c r="G504" s="18">
        <v>42522</v>
      </c>
      <c r="H504" s="12">
        <f>OrderDetails[[#This Row],[Product Price]]*OrderDetails[[#This Row],[Quantity]]</f>
        <v>2000</v>
      </c>
      <c r="I504" s="2">
        <v>1730</v>
      </c>
    </row>
    <row r="505" spans="2:9" x14ac:dyDescent="0.25">
      <c r="B505" s="15">
        <v>153</v>
      </c>
      <c r="C505" t="s">
        <v>5</v>
      </c>
      <c r="D505">
        <v>2</v>
      </c>
      <c r="E505" s="12">
        <v>800</v>
      </c>
      <c r="F505" t="s">
        <v>23</v>
      </c>
      <c r="G505" s="18">
        <v>42522</v>
      </c>
      <c r="H505" s="12">
        <f>OrderDetails[[#This Row],[Product Price]]*OrderDetails[[#This Row],[Quantity]]</f>
        <v>1600</v>
      </c>
      <c r="I505" s="2">
        <v>1827</v>
      </c>
    </row>
    <row r="506" spans="2:9" x14ac:dyDescent="0.25">
      <c r="B506" s="15">
        <v>153</v>
      </c>
      <c r="C506" t="s">
        <v>4</v>
      </c>
      <c r="D506">
        <v>2</v>
      </c>
      <c r="E506" s="12">
        <v>1000</v>
      </c>
      <c r="F506" t="s">
        <v>23</v>
      </c>
      <c r="G506" s="18">
        <v>42522</v>
      </c>
      <c r="H506" s="12">
        <f>OrderDetails[[#This Row],[Product Price]]*OrderDetails[[#This Row],[Quantity]]</f>
        <v>2000</v>
      </c>
      <c r="I506" s="2">
        <v>1941</v>
      </c>
    </row>
    <row r="507" spans="2:9" x14ac:dyDescent="0.25">
      <c r="B507" s="15">
        <v>153</v>
      </c>
      <c r="C507" t="s">
        <v>3</v>
      </c>
      <c r="D507">
        <v>5</v>
      </c>
      <c r="E507" s="12">
        <v>500</v>
      </c>
      <c r="F507" t="s">
        <v>23</v>
      </c>
      <c r="G507" s="18">
        <v>42522</v>
      </c>
      <c r="H507" s="12">
        <f>OrderDetails[[#This Row],[Product Price]]*OrderDetails[[#This Row],[Quantity]]</f>
        <v>2500</v>
      </c>
      <c r="I507" s="2">
        <v>2599</v>
      </c>
    </row>
    <row r="508" spans="2:9" x14ac:dyDescent="0.25">
      <c r="B508" s="14">
        <v>154</v>
      </c>
      <c r="C508" t="s">
        <v>4</v>
      </c>
      <c r="D508">
        <v>2</v>
      </c>
      <c r="E508" s="12">
        <v>1000</v>
      </c>
      <c r="F508" t="s">
        <v>23</v>
      </c>
      <c r="G508" s="18">
        <v>42542</v>
      </c>
      <c r="H508" s="12">
        <f>OrderDetails[[#This Row],[Product Price]]*OrderDetails[[#This Row],[Quantity]]</f>
        <v>2000</v>
      </c>
      <c r="I508" s="2">
        <v>154</v>
      </c>
    </row>
    <row r="509" spans="2:9" x14ac:dyDescent="0.25">
      <c r="B509" s="15">
        <v>154</v>
      </c>
      <c r="C509" t="s">
        <v>4</v>
      </c>
      <c r="D509">
        <v>2</v>
      </c>
      <c r="E509" s="12">
        <v>1000</v>
      </c>
      <c r="F509" t="s">
        <v>23</v>
      </c>
      <c r="G509" s="18">
        <v>42542</v>
      </c>
      <c r="H509" s="12">
        <f>OrderDetails[[#This Row],[Product Price]]*OrderDetails[[#This Row],[Quantity]]</f>
        <v>2000</v>
      </c>
      <c r="I509" s="2">
        <v>1621</v>
      </c>
    </row>
    <row r="510" spans="2:9" x14ac:dyDescent="0.25">
      <c r="B510" s="15">
        <v>154</v>
      </c>
      <c r="C510" t="s">
        <v>7</v>
      </c>
      <c r="D510">
        <v>4</v>
      </c>
      <c r="E510" s="12">
        <v>700</v>
      </c>
      <c r="F510" t="s">
        <v>23</v>
      </c>
      <c r="G510" s="18">
        <v>42542</v>
      </c>
      <c r="H510" s="12">
        <f>OrderDetails[[#This Row],[Product Price]]*OrderDetails[[#This Row],[Quantity]]</f>
        <v>2800</v>
      </c>
      <c r="I510" s="2">
        <v>2020</v>
      </c>
    </row>
    <row r="511" spans="2:9" x14ac:dyDescent="0.25">
      <c r="B511" s="14">
        <v>155</v>
      </c>
      <c r="C511" t="s">
        <v>7</v>
      </c>
      <c r="D511">
        <v>4</v>
      </c>
      <c r="E511" s="12">
        <v>700</v>
      </c>
      <c r="F511" t="s">
        <v>23</v>
      </c>
      <c r="G511" s="18">
        <v>42642</v>
      </c>
      <c r="H511" s="12">
        <f>OrderDetails[[#This Row],[Product Price]]*OrderDetails[[#This Row],[Quantity]]</f>
        <v>2800</v>
      </c>
      <c r="I511" s="2">
        <v>155</v>
      </c>
    </row>
    <row r="512" spans="2:9" x14ac:dyDescent="0.25">
      <c r="B512" s="15">
        <v>155</v>
      </c>
      <c r="C512" t="s">
        <v>4</v>
      </c>
      <c r="D512">
        <v>5</v>
      </c>
      <c r="E512" s="12">
        <v>1000</v>
      </c>
      <c r="F512" t="s">
        <v>23</v>
      </c>
      <c r="G512" s="18">
        <v>42642</v>
      </c>
      <c r="H512" s="12">
        <f>OrderDetails[[#This Row],[Product Price]]*OrderDetails[[#This Row],[Quantity]]</f>
        <v>5000</v>
      </c>
      <c r="I512" s="2">
        <v>1561</v>
      </c>
    </row>
    <row r="513" spans="2:9" x14ac:dyDescent="0.25">
      <c r="B513" s="15">
        <v>155</v>
      </c>
      <c r="C513" t="s">
        <v>5</v>
      </c>
      <c r="D513">
        <v>4</v>
      </c>
      <c r="E513" s="12">
        <v>800</v>
      </c>
      <c r="F513" t="s">
        <v>23</v>
      </c>
      <c r="G513" s="18">
        <v>42642</v>
      </c>
      <c r="H513" s="12">
        <f>OrderDetails[[#This Row],[Product Price]]*OrderDetails[[#This Row],[Quantity]]</f>
        <v>3200</v>
      </c>
      <c r="I513" s="2">
        <v>2825</v>
      </c>
    </row>
    <row r="514" spans="2:9" x14ac:dyDescent="0.25">
      <c r="B514" s="14">
        <v>156</v>
      </c>
      <c r="C514" t="s">
        <v>7</v>
      </c>
      <c r="D514">
        <v>2</v>
      </c>
      <c r="E514" s="12">
        <v>700</v>
      </c>
      <c r="F514" t="s">
        <v>22</v>
      </c>
      <c r="G514" s="18">
        <v>42545</v>
      </c>
      <c r="H514" s="12">
        <f>OrderDetails[[#This Row],[Product Price]]*OrderDetails[[#This Row],[Quantity]]</f>
        <v>1400</v>
      </c>
      <c r="I514" s="2">
        <v>156</v>
      </c>
    </row>
    <row r="515" spans="2:9" x14ac:dyDescent="0.25">
      <c r="B515" s="14">
        <v>157</v>
      </c>
      <c r="C515" t="s">
        <v>4</v>
      </c>
      <c r="D515">
        <v>4</v>
      </c>
      <c r="E515" s="12">
        <v>1000</v>
      </c>
      <c r="F515" t="s">
        <v>24</v>
      </c>
      <c r="G515" s="18">
        <v>42713</v>
      </c>
      <c r="H515" s="12">
        <f>OrderDetails[[#This Row],[Product Price]]*OrderDetails[[#This Row],[Quantity]]</f>
        <v>4000</v>
      </c>
      <c r="I515" s="2">
        <v>157</v>
      </c>
    </row>
    <row r="516" spans="2:9" x14ac:dyDescent="0.25">
      <c r="B516" s="14">
        <v>158</v>
      </c>
      <c r="C516" t="s">
        <v>7</v>
      </c>
      <c r="D516">
        <v>3</v>
      </c>
      <c r="E516" s="12">
        <v>700</v>
      </c>
      <c r="F516" t="s">
        <v>26</v>
      </c>
      <c r="G516" s="18">
        <v>42608</v>
      </c>
      <c r="H516" s="12">
        <f>OrderDetails[[#This Row],[Product Price]]*OrderDetails[[#This Row],[Quantity]]</f>
        <v>2100</v>
      </c>
      <c r="I516" s="2">
        <v>158</v>
      </c>
    </row>
    <row r="517" spans="2:9" x14ac:dyDescent="0.25">
      <c r="B517" s="15">
        <v>158</v>
      </c>
      <c r="C517" t="s">
        <v>4</v>
      </c>
      <c r="D517">
        <v>3</v>
      </c>
      <c r="E517" s="12">
        <v>1000</v>
      </c>
      <c r="F517" t="s">
        <v>26</v>
      </c>
      <c r="G517" s="18">
        <v>42608</v>
      </c>
      <c r="H517" s="12">
        <f>OrderDetails[[#This Row],[Product Price]]*OrderDetails[[#This Row],[Quantity]]</f>
        <v>3000</v>
      </c>
      <c r="I517" s="2">
        <v>1642</v>
      </c>
    </row>
    <row r="518" spans="2:9" x14ac:dyDescent="0.25">
      <c r="B518" s="15">
        <v>158</v>
      </c>
      <c r="C518" t="s">
        <v>3</v>
      </c>
      <c r="D518">
        <v>4</v>
      </c>
      <c r="E518" s="12">
        <v>500</v>
      </c>
      <c r="F518" t="s">
        <v>26</v>
      </c>
      <c r="G518" s="18">
        <v>42608</v>
      </c>
      <c r="H518" s="12">
        <f>OrderDetails[[#This Row],[Product Price]]*OrderDetails[[#This Row],[Quantity]]</f>
        <v>2000</v>
      </c>
      <c r="I518" s="2">
        <v>1973</v>
      </c>
    </row>
    <row r="519" spans="2:9" x14ac:dyDescent="0.25">
      <c r="B519" s="14">
        <v>159</v>
      </c>
      <c r="C519" t="s">
        <v>3</v>
      </c>
      <c r="D519">
        <v>3</v>
      </c>
      <c r="E519" s="12">
        <v>500</v>
      </c>
      <c r="F519" t="s">
        <v>23</v>
      </c>
      <c r="G519" s="18">
        <v>42632</v>
      </c>
      <c r="H519" s="12">
        <f>OrderDetails[[#This Row],[Product Price]]*OrderDetails[[#This Row],[Quantity]]</f>
        <v>1500</v>
      </c>
      <c r="I519" s="2">
        <v>159</v>
      </c>
    </row>
    <row r="520" spans="2:9" x14ac:dyDescent="0.25">
      <c r="B520" s="15">
        <v>159</v>
      </c>
      <c r="C520" t="s">
        <v>7</v>
      </c>
      <c r="D520">
        <v>4</v>
      </c>
      <c r="E520" s="12">
        <v>700</v>
      </c>
      <c r="F520" t="s">
        <v>23</v>
      </c>
      <c r="G520" s="18">
        <v>42632</v>
      </c>
      <c r="H520" s="12">
        <f>OrderDetails[[#This Row],[Product Price]]*OrderDetails[[#This Row],[Quantity]]</f>
        <v>2800</v>
      </c>
      <c r="I520" s="2">
        <v>1401</v>
      </c>
    </row>
    <row r="521" spans="2:9" x14ac:dyDescent="0.25">
      <c r="B521" s="15">
        <v>159</v>
      </c>
      <c r="C521" t="s">
        <v>7</v>
      </c>
      <c r="D521">
        <v>2</v>
      </c>
      <c r="E521" s="12">
        <v>700</v>
      </c>
      <c r="F521" t="s">
        <v>23</v>
      </c>
      <c r="G521" s="18">
        <v>42632</v>
      </c>
      <c r="H521" s="12">
        <f>OrderDetails[[#This Row],[Product Price]]*OrderDetails[[#This Row],[Quantity]]</f>
        <v>1400</v>
      </c>
      <c r="I521" s="2">
        <v>2069</v>
      </c>
    </row>
    <row r="522" spans="2:9" x14ac:dyDescent="0.25">
      <c r="B522" s="15">
        <v>159</v>
      </c>
      <c r="C522" t="s">
        <v>7</v>
      </c>
      <c r="D522">
        <v>3</v>
      </c>
      <c r="E522" s="12">
        <v>700</v>
      </c>
      <c r="F522" t="s">
        <v>23</v>
      </c>
      <c r="G522" s="18">
        <v>42632</v>
      </c>
      <c r="H522" s="12">
        <f>OrderDetails[[#This Row],[Product Price]]*OrderDetails[[#This Row],[Quantity]]</f>
        <v>2100</v>
      </c>
      <c r="I522" s="2">
        <v>2556</v>
      </c>
    </row>
    <row r="523" spans="2:9" x14ac:dyDescent="0.25">
      <c r="B523" s="15">
        <v>159</v>
      </c>
      <c r="C523" t="s">
        <v>6</v>
      </c>
      <c r="D523">
        <v>2</v>
      </c>
      <c r="E523" s="12">
        <v>500</v>
      </c>
      <c r="F523" t="s">
        <v>23</v>
      </c>
      <c r="G523" s="18">
        <v>42632</v>
      </c>
      <c r="H523" s="12">
        <f>OrderDetails[[#This Row],[Product Price]]*OrderDetails[[#This Row],[Quantity]]</f>
        <v>1000</v>
      </c>
      <c r="I523" s="2">
        <v>2674</v>
      </c>
    </row>
    <row r="524" spans="2:9" x14ac:dyDescent="0.25">
      <c r="B524" s="14">
        <v>160</v>
      </c>
      <c r="C524" t="s">
        <v>7</v>
      </c>
      <c r="D524">
        <v>4</v>
      </c>
      <c r="E524" s="12">
        <v>700</v>
      </c>
      <c r="F524" t="s">
        <v>26</v>
      </c>
      <c r="G524" s="18">
        <v>42452</v>
      </c>
      <c r="H524" s="12">
        <f>OrderDetails[[#This Row],[Product Price]]*OrderDetails[[#This Row],[Quantity]]</f>
        <v>2800</v>
      </c>
      <c r="I524" s="2">
        <v>160</v>
      </c>
    </row>
    <row r="525" spans="2:9" x14ac:dyDescent="0.25">
      <c r="B525" s="15">
        <v>160</v>
      </c>
      <c r="C525" t="s">
        <v>7</v>
      </c>
      <c r="D525">
        <v>2</v>
      </c>
      <c r="E525" s="12">
        <v>700</v>
      </c>
      <c r="F525" t="s">
        <v>26</v>
      </c>
      <c r="G525" s="18">
        <v>42452</v>
      </c>
      <c r="H525" s="12">
        <f>OrderDetails[[#This Row],[Product Price]]*OrderDetails[[#This Row],[Quantity]]</f>
        <v>1400</v>
      </c>
      <c r="I525" s="2">
        <v>1617</v>
      </c>
    </row>
    <row r="526" spans="2:9" x14ac:dyDescent="0.25">
      <c r="B526" s="14">
        <v>161</v>
      </c>
      <c r="C526" t="s">
        <v>6</v>
      </c>
      <c r="D526">
        <v>4</v>
      </c>
      <c r="E526" s="12">
        <v>500</v>
      </c>
      <c r="F526" t="s">
        <v>23</v>
      </c>
      <c r="G526" s="18">
        <v>42437</v>
      </c>
      <c r="H526" s="12">
        <f>OrderDetails[[#This Row],[Product Price]]*OrderDetails[[#This Row],[Quantity]]</f>
        <v>2000</v>
      </c>
      <c r="I526" s="2">
        <v>161</v>
      </c>
    </row>
    <row r="527" spans="2:9" x14ac:dyDescent="0.25">
      <c r="B527" s="15">
        <v>161</v>
      </c>
      <c r="C527" t="s">
        <v>3</v>
      </c>
      <c r="D527">
        <v>2</v>
      </c>
      <c r="E527" s="12">
        <v>500</v>
      </c>
      <c r="F527" t="s">
        <v>23</v>
      </c>
      <c r="G527" s="18">
        <v>42437</v>
      </c>
      <c r="H527" s="12">
        <f>OrderDetails[[#This Row],[Product Price]]*OrderDetails[[#This Row],[Quantity]]</f>
        <v>1000</v>
      </c>
      <c r="I527" s="2">
        <v>2822</v>
      </c>
    </row>
    <row r="528" spans="2:9" x14ac:dyDescent="0.25">
      <c r="B528" s="15">
        <v>161</v>
      </c>
      <c r="C528" t="s">
        <v>5</v>
      </c>
      <c r="D528">
        <v>3</v>
      </c>
      <c r="E528" s="12">
        <v>800</v>
      </c>
      <c r="F528" t="s">
        <v>23</v>
      </c>
      <c r="G528" s="18">
        <v>42437</v>
      </c>
      <c r="H528" s="12">
        <f>OrderDetails[[#This Row],[Product Price]]*OrderDetails[[#This Row],[Quantity]]</f>
        <v>2400</v>
      </c>
      <c r="I528" s="2">
        <v>2876</v>
      </c>
    </row>
    <row r="529" spans="2:9" x14ac:dyDescent="0.25">
      <c r="B529" s="14">
        <v>162</v>
      </c>
      <c r="C529" t="s">
        <v>7</v>
      </c>
      <c r="D529">
        <v>3</v>
      </c>
      <c r="E529" s="12">
        <v>700</v>
      </c>
      <c r="F529" t="s">
        <v>24</v>
      </c>
      <c r="G529" s="18">
        <v>42633</v>
      </c>
      <c r="H529" s="12">
        <f>OrderDetails[[#This Row],[Product Price]]*OrderDetails[[#This Row],[Quantity]]</f>
        <v>2100</v>
      </c>
      <c r="I529" s="2">
        <v>162</v>
      </c>
    </row>
    <row r="530" spans="2:9" x14ac:dyDescent="0.25">
      <c r="B530" s="15">
        <v>162</v>
      </c>
      <c r="C530" t="s">
        <v>3</v>
      </c>
      <c r="D530">
        <v>4</v>
      </c>
      <c r="E530" s="12">
        <v>500</v>
      </c>
      <c r="F530" t="s">
        <v>24</v>
      </c>
      <c r="G530" s="18">
        <v>42633</v>
      </c>
      <c r="H530" s="12">
        <f>OrderDetails[[#This Row],[Product Price]]*OrderDetails[[#This Row],[Quantity]]</f>
        <v>2000</v>
      </c>
      <c r="I530" s="2">
        <v>1499</v>
      </c>
    </row>
    <row r="531" spans="2:9" x14ac:dyDescent="0.25">
      <c r="B531" s="15">
        <v>162</v>
      </c>
      <c r="C531" t="s">
        <v>6</v>
      </c>
      <c r="D531">
        <v>3</v>
      </c>
      <c r="E531" s="12">
        <v>500</v>
      </c>
      <c r="F531" t="s">
        <v>24</v>
      </c>
      <c r="G531" s="18">
        <v>42633</v>
      </c>
      <c r="H531" s="12">
        <f>OrderDetails[[#This Row],[Product Price]]*OrderDetails[[#This Row],[Quantity]]</f>
        <v>1500</v>
      </c>
      <c r="I531" s="2">
        <v>1726</v>
      </c>
    </row>
    <row r="532" spans="2:9" x14ac:dyDescent="0.25">
      <c r="B532" s="15">
        <v>162</v>
      </c>
      <c r="C532" t="s">
        <v>7</v>
      </c>
      <c r="D532">
        <v>2</v>
      </c>
      <c r="E532" s="12">
        <v>700</v>
      </c>
      <c r="F532" t="s">
        <v>24</v>
      </c>
      <c r="G532" s="18">
        <v>42633</v>
      </c>
      <c r="H532" s="12">
        <f>OrderDetails[[#This Row],[Product Price]]*OrderDetails[[#This Row],[Quantity]]</f>
        <v>1400</v>
      </c>
      <c r="I532" s="2">
        <v>2925</v>
      </c>
    </row>
    <row r="533" spans="2:9" x14ac:dyDescent="0.25">
      <c r="B533" s="14">
        <v>163</v>
      </c>
      <c r="C533" t="s">
        <v>6</v>
      </c>
      <c r="D533">
        <v>4</v>
      </c>
      <c r="E533" s="12">
        <v>500</v>
      </c>
      <c r="F533" t="s">
        <v>23</v>
      </c>
      <c r="G533" s="18">
        <v>42417</v>
      </c>
      <c r="H533" s="12">
        <f>OrderDetails[[#This Row],[Product Price]]*OrderDetails[[#This Row],[Quantity]]</f>
        <v>2000</v>
      </c>
      <c r="I533" s="2">
        <v>163</v>
      </c>
    </row>
    <row r="534" spans="2:9" x14ac:dyDescent="0.25">
      <c r="B534" s="15">
        <v>163</v>
      </c>
      <c r="C534" t="s">
        <v>4</v>
      </c>
      <c r="D534">
        <v>5</v>
      </c>
      <c r="E534" s="12">
        <v>1000</v>
      </c>
      <c r="F534" t="s">
        <v>23</v>
      </c>
      <c r="G534" s="18">
        <v>42417</v>
      </c>
      <c r="H534" s="12">
        <f>OrderDetails[[#This Row],[Product Price]]*OrderDetails[[#This Row],[Quantity]]</f>
        <v>5000</v>
      </c>
      <c r="I534" s="2">
        <v>2287</v>
      </c>
    </row>
    <row r="535" spans="2:9" x14ac:dyDescent="0.25">
      <c r="B535" s="14">
        <v>164</v>
      </c>
      <c r="C535" t="s">
        <v>5</v>
      </c>
      <c r="D535">
        <v>3</v>
      </c>
      <c r="E535" s="12">
        <v>800</v>
      </c>
      <c r="F535" t="s">
        <v>22</v>
      </c>
      <c r="G535" s="18">
        <v>42442</v>
      </c>
      <c r="H535" s="12">
        <f>OrderDetails[[#This Row],[Product Price]]*OrderDetails[[#This Row],[Quantity]]</f>
        <v>2400</v>
      </c>
      <c r="I535" s="2">
        <v>164</v>
      </c>
    </row>
    <row r="536" spans="2:9" x14ac:dyDescent="0.25">
      <c r="B536" s="15">
        <v>164</v>
      </c>
      <c r="C536" t="s">
        <v>5</v>
      </c>
      <c r="D536">
        <v>3</v>
      </c>
      <c r="E536" s="12">
        <v>800</v>
      </c>
      <c r="F536" t="s">
        <v>22</v>
      </c>
      <c r="G536" s="18">
        <v>42442</v>
      </c>
      <c r="H536" s="12">
        <f>OrderDetails[[#This Row],[Product Price]]*OrderDetails[[#This Row],[Quantity]]</f>
        <v>2400</v>
      </c>
      <c r="I536" s="2">
        <v>2946</v>
      </c>
    </row>
    <row r="537" spans="2:9" x14ac:dyDescent="0.25">
      <c r="B537" s="14">
        <v>165</v>
      </c>
      <c r="C537" t="s">
        <v>6</v>
      </c>
      <c r="D537">
        <v>3</v>
      </c>
      <c r="E537" s="12">
        <v>500</v>
      </c>
      <c r="F537" t="s">
        <v>22</v>
      </c>
      <c r="G537" s="18">
        <v>42581</v>
      </c>
      <c r="H537" s="12">
        <f>OrderDetails[[#This Row],[Product Price]]*OrderDetails[[#This Row],[Quantity]]</f>
        <v>1500</v>
      </c>
      <c r="I537" s="2">
        <v>165</v>
      </c>
    </row>
    <row r="538" spans="2:9" x14ac:dyDescent="0.25">
      <c r="B538" s="14">
        <v>166</v>
      </c>
      <c r="C538" t="s">
        <v>3</v>
      </c>
      <c r="D538">
        <v>2</v>
      </c>
      <c r="E538" s="12">
        <v>500</v>
      </c>
      <c r="F538" t="s">
        <v>24</v>
      </c>
      <c r="G538" s="18">
        <v>42713</v>
      </c>
      <c r="H538" s="12">
        <f>OrderDetails[[#This Row],[Product Price]]*OrderDetails[[#This Row],[Quantity]]</f>
        <v>1000</v>
      </c>
      <c r="I538" s="2">
        <v>166</v>
      </c>
    </row>
    <row r="539" spans="2:9" x14ac:dyDescent="0.25">
      <c r="B539" s="15">
        <v>166</v>
      </c>
      <c r="C539" t="s">
        <v>5</v>
      </c>
      <c r="D539">
        <v>5</v>
      </c>
      <c r="E539" s="12">
        <v>800</v>
      </c>
      <c r="F539" t="s">
        <v>24</v>
      </c>
      <c r="G539" s="18">
        <v>42713</v>
      </c>
      <c r="H539" s="12">
        <f>OrderDetails[[#This Row],[Product Price]]*OrderDetails[[#This Row],[Quantity]]</f>
        <v>4000</v>
      </c>
      <c r="I539" s="2">
        <v>1103</v>
      </c>
    </row>
    <row r="540" spans="2:9" x14ac:dyDescent="0.25">
      <c r="B540" s="15">
        <v>166</v>
      </c>
      <c r="C540" t="s">
        <v>7</v>
      </c>
      <c r="D540">
        <v>3</v>
      </c>
      <c r="E540" s="12">
        <v>700</v>
      </c>
      <c r="F540" t="s">
        <v>24</v>
      </c>
      <c r="G540" s="18">
        <v>42713</v>
      </c>
      <c r="H540" s="12">
        <f>OrderDetails[[#This Row],[Product Price]]*OrderDetails[[#This Row],[Quantity]]</f>
        <v>2100</v>
      </c>
      <c r="I540" s="2">
        <v>1348</v>
      </c>
    </row>
    <row r="541" spans="2:9" x14ac:dyDescent="0.25">
      <c r="B541" s="15">
        <v>166</v>
      </c>
      <c r="C541" t="s">
        <v>7</v>
      </c>
      <c r="D541">
        <v>5</v>
      </c>
      <c r="E541" s="12">
        <v>700</v>
      </c>
      <c r="F541" t="s">
        <v>24</v>
      </c>
      <c r="G541" s="18">
        <v>42713</v>
      </c>
      <c r="H541" s="12">
        <f>OrderDetails[[#This Row],[Product Price]]*OrderDetails[[#This Row],[Quantity]]</f>
        <v>3500</v>
      </c>
      <c r="I541" s="2">
        <v>1403</v>
      </c>
    </row>
    <row r="542" spans="2:9" x14ac:dyDescent="0.25">
      <c r="B542" s="15">
        <v>166</v>
      </c>
      <c r="C542" t="s">
        <v>3</v>
      </c>
      <c r="D542">
        <v>3</v>
      </c>
      <c r="E542" s="12">
        <v>500</v>
      </c>
      <c r="F542" t="s">
        <v>24</v>
      </c>
      <c r="G542" s="18">
        <v>42713</v>
      </c>
      <c r="H542" s="12">
        <f>OrderDetails[[#This Row],[Product Price]]*OrderDetails[[#This Row],[Quantity]]</f>
        <v>1500</v>
      </c>
      <c r="I542" s="2">
        <v>2515</v>
      </c>
    </row>
    <row r="543" spans="2:9" x14ac:dyDescent="0.25">
      <c r="B543" s="14">
        <v>167</v>
      </c>
      <c r="C543" t="s">
        <v>7</v>
      </c>
      <c r="D543">
        <v>4</v>
      </c>
      <c r="E543" s="12">
        <v>700</v>
      </c>
      <c r="F543" t="s">
        <v>24</v>
      </c>
      <c r="G543" s="18">
        <v>42565</v>
      </c>
      <c r="H543" s="12">
        <f>OrderDetails[[#This Row],[Product Price]]*OrderDetails[[#This Row],[Quantity]]</f>
        <v>2800</v>
      </c>
      <c r="I543" s="2">
        <v>167</v>
      </c>
    </row>
    <row r="544" spans="2:9" x14ac:dyDescent="0.25">
      <c r="B544" s="15">
        <v>167</v>
      </c>
      <c r="C544" t="s">
        <v>6</v>
      </c>
      <c r="D544">
        <v>5</v>
      </c>
      <c r="E544" s="12">
        <v>500</v>
      </c>
      <c r="F544" t="s">
        <v>24</v>
      </c>
      <c r="G544" s="18">
        <v>42565</v>
      </c>
      <c r="H544" s="12">
        <f>OrderDetails[[#This Row],[Product Price]]*OrderDetails[[#This Row],[Quantity]]</f>
        <v>2500</v>
      </c>
      <c r="I544" s="2">
        <v>2366</v>
      </c>
    </row>
    <row r="545" spans="2:9" x14ac:dyDescent="0.25">
      <c r="B545" s="15">
        <v>167</v>
      </c>
      <c r="C545" t="s">
        <v>4</v>
      </c>
      <c r="D545">
        <v>2</v>
      </c>
      <c r="E545" s="12">
        <v>1000</v>
      </c>
      <c r="F545" t="s">
        <v>24</v>
      </c>
      <c r="G545" s="18">
        <v>42565</v>
      </c>
      <c r="H545" s="12">
        <f>OrderDetails[[#This Row],[Product Price]]*OrderDetails[[#This Row],[Quantity]]</f>
        <v>2000</v>
      </c>
      <c r="I545" s="2">
        <v>2858</v>
      </c>
    </row>
    <row r="546" spans="2:9" x14ac:dyDescent="0.25">
      <c r="B546" s="14">
        <v>168</v>
      </c>
      <c r="C546" t="s">
        <v>4</v>
      </c>
      <c r="D546">
        <v>3</v>
      </c>
      <c r="E546" s="12">
        <v>1000</v>
      </c>
      <c r="F546" t="s">
        <v>23</v>
      </c>
      <c r="G546" s="18">
        <v>42660</v>
      </c>
      <c r="H546" s="12">
        <f>OrderDetails[[#This Row],[Product Price]]*OrderDetails[[#This Row],[Quantity]]</f>
        <v>3000</v>
      </c>
      <c r="I546" s="2">
        <v>168</v>
      </c>
    </row>
    <row r="547" spans="2:9" x14ac:dyDescent="0.25">
      <c r="B547" s="15">
        <v>168</v>
      </c>
      <c r="C547" t="s">
        <v>3</v>
      </c>
      <c r="D547">
        <v>4</v>
      </c>
      <c r="E547" s="12">
        <v>500</v>
      </c>
      <c r="F547" t="s">
        <v>23</v>
      </c>
      <c r="G547" s="18">
        <v>42660</v>
      </c>
      <c r="H547" s="12">
        <f>OrderDetails[[#This Row],[Product Price]]*OrderDetails[[#This Row],[Quantity]]</f>
        <v>2000</v>
      </c>
      <c r="I547" s="2">
        <v>1156</v>
      </c>
    </row>
    <row r="548" spans="2:9" x14ac:dyDescent="0.25">
      <c r="B548" s="15">
        <v>168</v>
      </c>
      <c r="C548" t="s">
        <v>5</v>
      </c>
      <c r="D548">
        <v>4</v>
      </c>
      <c r="E548" s="12">
        <v>800</v>
      </c>
      <c r="F548" t="s">
        <v>23</v>
      </c>
      <c r="G548" s="18">
        <v>42660</v>
      </c>
      <c r="H548" s="12">
        <f>OrderDetails[[#This Row],[Product Price]]*OrderDetails[[#This Row],[Quantity]]</f>
        <v>3200</v>
      </c>
      <c r="I548" s="2">
        <v>1319</v>
      </c>
    </row>
    <row r="549" spans="2:9" x14ac:dyDescent="0.25">
      <c r="B549" s="14">
        <v>169</v>
      </c>
      <c r="C549" t="s">
        <v>3</v>
      </c>
      <c r="D549">
        <v>2</v>
      </c>
      <c r="E549" s="12">
        <v>500</v>
      </c>
      <c r="F549" t="s">
        <v>22</v>
      </c>
      <c r="G549" s="18">
        <v>42455</v>
      </c>
      <c r="H549" s="12">
        <f>OrderDetails[[#This Row],[Product Price]]*OrderDetails[[#This Row],[Quantity]]</f>
        <v>1000</v>
      </c>
      <c r="I549" s="2">
        <v>169</v>
      </c>
    </row>
    <row r="550" spans="2:9" x14ac:dyDescent="0.25">
      <c r="B550" s="15">
        <v>169</v>
      </c>
      <c r="C550" t="s">
        <v>7</v>
      </c>
      <c r="D550">
        <v>4</v>
      </c>
      <c r="E550" s="12">
        <v>700</v>
      </c>
      <c r="F550" t="s">
        <v>22</v>
      </c>
      <c r="G550" s="18">
        <v>42455</v>
      </c>
      <c r="H550" s="12">
        <f>OrderDetails[[#This Row],[Product Price]]*OrderDetails[[#This Row],[Quantity]]</f>
        <v>2800</v>
      </c>
      <c r="I550" s="2">
        <v>1406</v>
      </c>
    </row>
    <row r="551" spans="2:9" x14ac:dyDescent="0.25">
      <c r="B551" s="15">
        <v>169</v>
      </c>
      <c r="C551" t="s">
        <v>5</v>
      </c>
      <c r="D551">
        <v>2</v>
      </c>
      <c r="E551" s="12">
        <v>800</v>
      </c>
      <c r="F551" t="s">
        <v>22</v>
      </c>
      <c r="G551" s="18">
        <v>42455</v>
      </c>
      <c r="H551" s="12">
        <f>OrderDetails[[#This Row],[Product Price]]*OrderDetails[[#This Row],[Quantity]]</f>
        <v>1600</v>
      </c>
      <c r="I551" s="2">
        <v>2848</v>
      </c>
    </row>
    <row r="552" spans="2:9" x14ac:dyDescent="0.25">
      <c r="B552" s="14">
        <v>170</v>
      </c>
      <c r="C552" t="s">
        <v>6</v>
      </c>
      <c r="D552">
        <v>3</v>
      </c>
      <c r="E552" s="12">
        <v>500</v>
      </c>
      <c r="F552" t="s">
        <v>24</v>
      </c>
      <c r="G552" s="18">
        <v>42517</v>
      </c>
      <c r="H552" s="12">
        <f>OrderDetails[[#This Row],[Product Price]]*OrderDetails[[#This Row],[Quantity]]</f>
        <v>1500</v>
      </c>
      <c r="I552" s="2">
        <v>170</v>
      </c>
    </row>
    <row r="553" spans="2:9" x14ac:dyDescent="0.25">
      <c r="B553" s="15">
        <v>170</v>
      </c>
      <c r="C553" t="s">
        <v>4</v>
      </c>
      <c r="D553">
        <v>3</v>
      </c>
      <c r="E553" s="12">
        <v>1000</v>
      </c>
      <c r="F553" t="s">
        <v>24</v>
      </c>
      <c r="G553" s="18">
        <v>42517</v>
      </c>
      <c r="H553" s="12">
        <f>OrderDetails[[#This Row],[Product Price]]*OrderDetails[[#This Row],[Quantity]]</f>
        <v>3000</v>
      </c>
      <c r="I553" s="2">
        <v>2909</v>
      </c>
    </row>
    <row r="554" spans="2:9" x14ac:dyDescent="0.25">
      <c r="B554" s="14">
        <v>171</v>
      </c>
      <c r="C554" t="s">
        <v>7</v>
      </c>
      <c r="D554">
        <v>3</v>
      </c>
      <c r="E554" s="12">
        <v>700</v>
      </c>
      <c r="F554" t="s">
        <v>26</v>
      </c>
      <c r="G554" s="18">
        <v>42649</v>
      </c>
      <c r="H554" s="12">
        <f>OrderDetails[[#This Row],[Product Price]]*OrderDetails[[#This Row],[Quantity]]</f>
        <v>2100</v>
      </c>
      <c r="I554" s="2">
        <v>171</v>
      </c>
    </row>
    <row r="555" spans="2:9" x14ac:dyDescent="0.25">
      <c r="B555" s="15">
        <v>171</v>
      </c>
      <c r="C555" t="s">
        <v>6</v>
      </c>
      <c r="D555">
        <v>3</v>
      </c>
      <c r="E555" s="12">
        <v>500</v>
      </c>
      <c r="F555" t="s">
        <v>26</v>
      </c>
      <c r="G555" s="18">
        <v>42649</v>
      </c>
      <c r="H555" s="12">
        <f>OrderDetails[[#This Row],[Product Price]]*OrderDetails[[#This Row],[Quantity]]</f>
        <v>1500</v>
      </c>
      <c r="I555" s="2">
        <v>1123</v>
      </c>
    </row>
    <row r="556" spans="2:9" x14ac:dyDescent="0.25">
      <c r="B556" s="15">
        <v>171</v>
      </c>
      <c r="C556" t="s">
        <v>7</v>
      </c>
      <c r="D556">
        <v>3</v>
      </c>
      <c r="E556" s="12">
        <v>700</v>
      </c>
      <c r="F556" t="s">
        <v>26</v>
      </c>
      <c r="G556" s="18">
        <v>42649</v>
      </c>
      <c r="H556" s="12">
        <f>OrderDetails[[#This Row],[Product Price]]*OrderDetails[[#This Row],[Quantity]]</f>
        <v>2100</v>
      </c>
      <c r="I556" s="2">
        <v>1387</v>
      </c>
    </row>
    <row r="557" spans="2:9" x14ac:dyDescent="0.25">
      <c r="B557" s="15">
        <v>171</v>
      </c>
      <c r="C557" t="s">
        <v>5</v>
      </c>
      <c r="D557">
        <v>3</v>
      </c>
      <c r="E557" s="12">
        <v>800</v>
      </c>
      <c r="F557" t="s">
        <v>26</v>
      </c>
      <c r="G557" s="18">
        <v>42649</v>
      </c>
      <c r="H557" s="12">
        <f>OrderDetails[[#This Row],[Product Price]]*OrderDetails[[#This Row],[Quantity]]</f>
        <v>2400</v>
      </c>
      <c r="I557" s="2">
        <v>1441</v>
      </c>
    </row>
    <row r="558" spans="2:9" x14ac:dyDescent="0.25">
      <c r="B558" s="15">
        <v>171</v>
      </c>
      <c r="C558" t="s">
        <v>3</v>
      </c>
      <c r="D558">
        <v>2</v>
      </c>
      <c r="E558" s="12">
        <v>500</v>
      </c>
      <c r="F558" t="s">
        <v>26</v>
      </c>
      <c r="G558" s="18">
        <v>42649</v>
      </c>
      <c r="H558" s="12">
        <f>OrderDetails[[#This Row],[Product Price]]*OrderDetails[[#This Row],[Quantity]]</f>
        <v>1000</v>
      </c>
      <c r="I558" s="2">
        <v>1708</v>
      </c>
    </row>
    <row r="559" spans="2:9" x14ac:dyDescent="0.25">
      <c r="B559" s="14">
        <v>172</v>
      </c>
      <c r="C559" t="s">
        <v>6</v>
      </c>
      <c r="D559">
        <v>2</v>
      </c>
      <c r="E559" s="12">
        <v>500</v>
      </c>
      <c r="F559" t="s">
        <v>25</v>
      </c>
      <c r="G559" s="18">
        <v>42549</v>
      </c>
      <c r="H559" s="12">
        <f>OrderDetails[[#This Row],[Product Price]]*OrderDetails[[#This Row],[Quantity]]</f>
        <v>1000</v>
      </c>
      <c r="I559" s="2">
        <v>172</v>
      </c>
    </row>
    <row r="560" spans="2:9" x14ac:dyDescent="0.25">
      <c r="B560" s="14">
        <v>173</v>
      </c>
      <c r="C560" t="s">
        <v>7</v>
      </c>
      <c r="D560">
        <v>2</v>
      </c>
      <c r="E560" s="12">
        <v>700</v>
      </c>
      <c r="F560" t="s">
        <v>22</v>
      </c>
      <c r="G560" s="18">
        <v>42700</v>
      </c>
      <c r="H560" s="12">
        <f>OrderDetails[[#This Row],[Product Price]]*OrderDetails[[#This Row],[Quantity]]</f>
        <v>1400</v>
      </c>
      <c r="I560" s="2">
        <v>173</v>
      </c>
    </row>
    <row r="561" spans="2:9" x14ac:dyDescent="0.25">
      <c r="B561" s="15">
        <v>173</v>
      </c>
      <c r="C561" t="s">
        <v>7</v>
      </c>
      <c r="D561">
        <v>2</v>
      </c>
      <c r="E561" s="12">
        <v>700</v>
      </c>
      <c r="F561" t="s">
        <v>22</v>
      </c>
      <c r="G561" s="18">
        <v>42700</v>
      </c>
      <c r="H561" s="12">
        <f>OrderDetails[[#This Row],[Product Price]]*OrderDetails[[#This Row],[Quantity]]</f>
        <v>1400</v>
      </c>
      <c r="I561" s="2">
        <v>1422</v>
      </c>
    </row>
    <row r="562" spans="2:9" x14ac:dyDescent="0.25">
      <c r="B562" s="15">
        <v>173</v>
      </c>
      <c r="C562" t="s">
        <v>7</v>
      </c>
      <c r="D562">
        <v>4</v>
      </c>
      <c r="E562" s="12">
        <v>700</v>
      </c>
      <c r="F562" t="s">
        <v>22</v>
      </c>
      <c r="G562" s="18">
        <v>42700</v>
      </c>
      <c r="H562" s="12">
        <f>OrderDetails[[#This Row],[Product Price]]*OrderDetails[[#This Row],[Quantity]]</f>
        <v>2800</v>
      </c>
      <c r="I562" s="2">
        <v>1515</v>
      </c>
    </row>
    <row r="563" spans="2:9" x14ac:dyDescent="0.25">
      <c r="B563" s="14">
        <v>174</v>
      </c>
      <c r="C563" t="s">
        <v>6</v>
      </c>
      <c r="D563">
        <v>3</v>
      </c>
      <c r="E563" s="12">
        <v>500</v>
      </c>
      <c r="F563" t="s">
        <v>23</v>
      </c>
      <c r="G563" s="18">
        <v>42477</v>
      </c>
      <c r="H563" s="12">
        <f>OrderDetails[[#This Row],[Product Price]]*OrderDetails[[#This Row],[Quantity]]</f>
        <v>1500</v>
      </c>
      <c r="I563" s="2">
        <v>174</v>
      </c>
    </row>
    <row r="564" spans="2:9" x14ac:dyDescent="0.25">
      <c r="B564" s="15">
        <v>174</v>
      </c>
      <c r="C564" t="s">
        <v>5</v>
      </c>
      <c r="D564">
        <v>5</v>
      </c>
      <c r="E564" s="12">
        <v>800</v>
      </c>
      <c r="F564" t="s">
        <v>23</v>
      </c>
      <c r="G564" s="18">
        <v>42477</v>
      </c>
      <c r="H564" s="12">
        <f>OrderDetails[[#This Row],[Product Price]]*OrderDetails[[#This Row],[Quantity]]</f>
        <v>4000</v>
      </c>
      <c r="I564" s="2">
        <v>1455</v>
      </c>
    </row>
    <row r="565" spans="2:9" x14ac:dyDescent="0.25">
      <c r="B565" s="14">
        <v>175</v>
      </c>
      <c r="C565" t="s">
        <v>4</v>
      </c>
      <c r="D565">
        <v>5</v>
      </c>
      <c r="E565" s="12">
        <v>1000</v>
      </c>
      <c r="F565" t="s">
        <v>25</v>
      </c>
      <c r="G565" s="18">
        <v>42372</v>
      </c>
      <c r="H565" s="12">
        <f>OrderDetails[[#This Row],[Product Price]]*OrderDetails[[#This Row],[Quantity]]</f>
        <v>5000</v>
      </c>
      <c r="I565" s="2">
        <v>175</v>
      </c>
    </row>
    <row r="566" spans="2:9" x14ac:dyDescent="0.25">
      <c r="B566" s="15">
        <v>175</v>
      </c>
      <c r="C566" t="s">
        <v>4</v>
      </c>
      <c r="D566">
        <v>5</v>
      </c>
      <c r="E566" s="12">
        <v>1000</v>
      </c>
      <c r="F566" t="s">
        <v>25</v>
      </c>
      <c r="G566" s="18">
        <v>42372</v>
      </c>
      <c r="H566" s="12">
        <f>OrderDetails[[#This Row],[Product Price]]*OrderDetails[[#This Row],[Quantity]]</f>
        <v>5000</v>
      </c>
      <c r="I566" s="2">
        <v>1204</v>
      </c>
    </row>
    <row r="567" spans="2:9" x14ac:dyDescent="0.25">
      <c r="B567" s="15">
        <v>175</v>
      </c>
      <c r="C567" t="s">
        <v>4</v>
      </c>
      <c r="D567">
        <v>5</v>
      </c>
      <c r="E567" s="12">
        <v>1000</v>
      </c>
      <c r="F567" t="s">
        <v>25</v>
      </c>
      <c r="G567" s="18">
        <v>42372</v>
      </c>
      <c r="H567" s="12">
        <f>OrderDetails[[#This Row],[Product Price]]*OrderDetails[[#This Row],[Quantity]]</f>
        <v>5000</v>
      </c>
      <c r="I567" s="2">
        <v>1806</v>
      </c>
    </row>
    <row r="568" spans="2:9" x14ac:dyDescent="0.25">
      <c r="B568" s="15">
        <v>175</v>
      </c>
      <c r="C568" t="s">
        <v>3</v>
      </c>
      <c r="D568">
        <v>4</v>
      </c>
      <c r="E568" s="12">
        <v>500</v>
      </c>
      <c r="F568" t="s">
        <v>25</v>
      </c>
      <c r="G568" s="18">
        <v>42372</v>
      </c>
      <c r="H568" s="12">
        <f>OrderDetails[[#This Row],[Product Price]]*OrderDetails[[#This Row],[Quantity]]</f>
        <v>2000</v>
      </c>
      <c r="I568" s="2">
        <v>2261</v>
      </c>
    </row>
    <row r="569" spans="2:9" x14ac:dyDescent="0.25">
      <c r="B569" s="15">
        <v>175</v>
      </c>
      <c r="C569" t="s">
        <v>6</v>
      </c>
      <c r="D569">
        <v>3</v>
      </c>
      <c r="E569" s="12">
        <v>500</v>
      </c>
      <c r="F569" t="s">
        <v>25</v>
      </c>
      <c r="G569" s="18">
        <v>42372</v>
      </c>
      <c r="H569" s="12">
        <f>OrderDetails[[#This Row],[Product Price]]*OrderDetails[[#This Row],[Quantity]]</f>
        <v>1500</v>
      </c>
      <c r="I569" s="2">
        <v>2932</v>
      </c>
    </row>
    <row r="570" spans="2:9" x14ac:dyDescent="0.25">
      <c r="B570" s="14">
        <v>176</v>
      </c>
      <c r="C570" t="s">
        <v>5</v>
      </c>
      <c r="D570">
        <v>3</v>
      </c>
      <c r="E570" s="12">
        <v>800</v>
      </c>
      <c r="F570" t="s">
        <v>24</v>
      </c>
      <c r="G570" s="18">
        <v>42676</v>
      </c>
      <c r="H570" s="12">
        <f>OrderDetails[[#This Row],[Product Price]]*OrderDetails[[#This Row],[Quantity]]</f>
        <v>2400</v>
      </c>
      <c r="I570" s="2">
        <v>176</v>
      </c>
    </row>
    <row r="571" spans="2:9" x14ac:dyDescent="0.25">
      <c r="B571" s="15">
        <v>176</v>
      </c>
      <c r="C571" t="s">
        <v>6</v>
      </c>
      <c r="D571">
        <v>5</v>
      </c>
      <c r="E571" s="12">
        <v>500</v>
      </c>
      <c r="F571" t="s">
        <v>24</v>
      </c>
      <c r="G571" s="18">
        <v>42676</v>
      </c>
      <c r="H571" s="12">
        <f>OrderDetails[[#This Row],[Product Price]]*OrderDetails[[#This Row],[Quantity]]</f>
        <v>2500</v>
      </c>
      <c r="I571" s="2">
        <v>2039</v>
      </c>
    </row>
    <row r="572" spans="2:9" x14ac:dyDescent="0.25">
      <c r="B572" s="15">
        <v>176</v>
      </c>
      <c r="C572" t="s">
        <v>5</v>
      </c>
      <c r="D572">
        <v>3</v>
      </c>
      <c r="E572" s="12">
        <v>800</v>
      </c>
      <c r="F572" t="s">
        <v>24</v>
      </c>
      <c r="G572" s="18">
        <v>42676</v>
      </c>
      <c r="H572" s="12">
        <f>OrderDetails[[#This Row],[Product Price]]*OrderDetails[[#This Row],[Quantity]]</f>
        <v>2400</v>
      </c>
      <c r="I572" s="2">
        <v>2354</v>
      </c>
    </row>
    <row r="573" spans="2:9" x14ac:dyDescent="0.25">
      <c r="B573" s="14">
        <v>177</v>
      </c>
      <c r="C573" t="s">
        <v>3</v>
      </c>
      <c r="D573">
        <v>4</v>
      </c>
      <c r="E573" s="12">
        <v>500</v>
      </c>
      <c r="F573" t="s">
        <v>26</v>
      </c>
      <c r="G573" s="18">
        <v>42692</v>
      </c>
      <c r="H573" s="12">
        <f>OrderDetails[[#This Row],[Product Price]]*OrderDetails[[#This Row],[Quantity]]</f>
        <v>2000</v>
      </c>
      <c r="I573" s="2">
        <v>177</v>
      </c>
    </row>
    <row r="574" spans="2:9" x14ac:dyDescent="0.25">
      <c r="B574" s="15">
        <v>177</v>
      </c>
      <c r="C574" t="s">
        <v>7</v>
      </c>
      <c r="D574">
        <v>3</v>
      </c>
      <c r="E574" s="12">
        <v>700</v>
      </c>
      <c r="F574" t="s">
        <v>26</v>
      </c>
      <c r="G574" s="18">
        <v>42692</v>
      </c>
      <c r="H574" s="12">
        <f>OrderDetails[[#This Row],[Product Price]]*OrderDetails[[#This Row],[Quantity]]</f>
        <v>2100</v>
      </c>
      <c r="I574" s="2">
        <v>2678</v>
      </c>
    </row>
    <row r="575" spans="2:9" x14ac:dyDescent="0.25">
      <c r="B575" s="14">
        <v>178</v>
      </c>
      <c r="C575" t="s">
        <v>3</v>
      </c>
      <c r="D575">
        <v>4</v>
      </c>
      <c r="E575" s="12">
        <v>500</v>
      </c>
      <c r="F575" t="s">
        <v>26</v>
      </c>
      <c r="G575" s="18">
        <v>42728</v>
      </c>
      <c r="H575" s="12">
        <f>OrderDetails[[#This Row],[Product Price]]*OrderDetails[[#This Row],[Quantity]]</f>
        <v>2000</v>
      </c>
      <c r="I575" s="2">
        <v>178</v>
      </c>
    </row>
    <row r="576" spans="2:9" x14ac:dyDescent="0.25">
      <c r="B576" s="15">
        <v>178</v>
      </c>
      <c r="C576" t="s">
        <v>6</v>
      </c>
      <c r="D576">
        <v>3</v>
      </c>
      <c r="E576" s="12">
        <v>500</v>
      </c>
      <c r="F576" t="s">
        <v>26</v>
      </c>
      <c r="G576" s="18">
        <v>42728</v>
      </c>
      <c r="H576" s="12">
        <f>OrderDetails[[#This Row],[Product Price]]*OrderDetails[[#This Row],[Quantity]]</f>
        <v>1500</v>
      </c>
      <c r="I576" s="2">
        <v>1529</v>
      </c>
    </row>
    <row r="577" spans="2:9" x14ac:dyDescent="0.25">
      <c r="B577" s="15">
        <v>178</v>
      </c>
      <c r="C577" t="s">
        <v>5</v>
      </c>
      <c r="D577">
        <v>3</v>
      </c>
      <c r="E577" s="12">
        <v>800</v>
      </c>
      <c r="F577" t="s">
        <v>26</v>
      </c>
      <c r="G577" s="18">
        <v>42728</v>
      </c>
      <c r="H577" s="12">
        <f>OrderDetails[[#This Row],[Product Price]]*OrderDetails[[#This Row],[Quantity]]</f>
        <v>2400</v>
      </c>
      <c r="I577" s="2">
        <v>2170</v>
      </c>
    </row>
    <row r="578" spans="2:9" x14ac:dyDescent="0.25">
      <c r="B578" s="15">
        <v>178</v>
      </c>
      <c r="C578" t="s">
        <v>4</v>
      </c>
      <c r="D578">
        <v>1</v>
      </c>
      <c r="E578" s="12">
        <v>1000</v>
      </c>
      <c r="F578" t="s">
        <v>26</v>
      </c>
      <c r="G578" s="18">
        <v>42728</v>
      </c>
      <c r="H578" s="12">
        <f>OrderDetails[[#This Row],[Product Price]]*OrderDetails[[#This Row],[Quantity]]</f>
        <v>1000</v>
      </c>
      <c r="I578" s="2">
        <v>2230</v>
      </c>
    </row>
    <row r="579" spans="2:9" x14ac:dyDescent="0.25">
      <c r="B579" s="14">
        <v>179</v>
      </c>
      <c r="C579" t="s">
        <v>5</v>
      </c>
      <c r="D579">
        <v>4</v>
      </c>
      <c r="E579" s="12">
        <v>800</v>
      </c>
      <c r="F579" t="s">
        <v>25</v>
      </c>
      <c r="G579" s="18">
        <v>42508</v>
      </c>
      <c r="H579" s="12">
        <f>OrderDetails[[#This Row],[Product Price]]*OrderDetails[[#This Row],[Quantity]]</f>
        <v>3200</v>
      </c>
      <c r="I579" s="2">
        <v>179</v>
      </c>
    </row>
    <row r="580" spans="2:9" x14ac:dyDescent="0.25">
      <c r="B580" s="15">
        <v>179</v>
      </c>
      <c r="C580" t="s">
        <v>4</v>
      </c>
      <c r="D580">
        <v>5</v>
      </c>
      <c r="E580" s="12">
        <v>1000</v>
      </c>
      <c r="F580" t="s">
        <v>25</v>
      </c>
      <c r="G580" s="18">
        <v>42508</v>
      </c>
      <c r="H580" s="12">
        <f>OrderDetails[[#This Row],[Product Price]]*OrderDetails[[#This Row],[Quantity]]</f>
        <v>5000</v>
      </c>
      <c r="I580" s="2">
        <v>1615</v>
      </c>
    </row>
    <row r="581" spans="2:9" x14ac:dyDescent="0.25">
      <c r="B581" s="15">
        <v>179</v>
      </c>
      <c r="C581" t="s">
        <v>6</v>
      </c>
      <c r="D581">
        <v>5</v>
      </c>
      <c r="E581" s="12">
        <v>500</v>
      </c>
      <c r="F581" t="s">
        <v>25</v>
      </c>
      <c r="G581" s="18">
        <v>42508</v>
      </c>
      <c r="H581" s="12">
        <f>OrderDetails[[#This Row],[Product Price]]*OrderDetails[[#This Row],[Quantity]]</f>
        <v>2500</v>
      </c>
      <c r="I581" s="2">
        <v>2725</v>
      </c>
    </row>
    <row r="582" spans="2:9" x14ac:dyDescent="0.25">
      <c r="B582" s="14">
        <v>180</v>
      </c>
      <c r="C582" t="s">
        <v>3</v>
      </c>
      <c r="D582">
        <v>5</v>
      </c>
      <c r="E582" s="12">
        <v>500</v>
      </c>
      <c r="F582" t="s">
        <v>22</v>
      </c>
      <c r="G582" s="18">
        <v>42734</v>
      </c>
      <c r="H582" s="12">
        <f>OrderDetails[[#This Row],[Product Price]]*OrderDetails[[#This Row],[Quantity]]</f>
        <v>2500</v>
      </c>
      <c r="I582" s="2">
        <v>180</v>
      </c>
    </row>
    <row r="583" spans="2:9" x14ac:dyDescent="0.25">
      <c r="B583" s="14">
        <v>181</v>
      </c>
      <c r="C583" t="s">
        <v>6</v>
      </c>
      <c r="D583">
        <v>3</v>
      </c>
      <c r="E583" s="12">
        <v>500</v>
      </c>
      <c r="F583" t="s">
        <v>26</v>
      </c>
      <c r="G583" s="18">
        <v>42631</v>
      </c>
      <c r="H583" s="12">
        <f>OrderDetails[[#This Row],[Product Price]]*OrderDetails[[#This Row],[Quantity]]</f>
        <v>1500</v>
      </c>
      <c r="I583" s="2">
        <v>181</v>
      </c>
    </row>
    <row r="584" spans="2:9" x14ac:dyDescent="0.25">
      <c r="B584" s="15">
        <v>181</v>
      </c>
      <c r="C584" t="s">
        <v>3</v>
      </c>
      <c r="D584">
        <v>3</v>
      </c>
      <c r="E584" s="12">
        <v>500</v>
      </c>
      <c r="F584" t="s">
        <v>26</v>
      </c>
      <c r="G584" s="18">
        <v>42631</v>
      </c>
      <c r="H584" s="12">
        <f>OrderDetails[[#This Row],[Product Price]]*OrderDetails[[#This Row],[Quantity]]</f>
        <v>1500</v>
      </c>
      <c r="I584" s="2">
        <v>1476</v>
      </c>
    </row>
    <row r="585" spans="2:9" x14ac:dyDescent="0.25">
      <c r="B585" s="15">
        <v>181</v>
      </c>
      <c r="C585" t="s">
        <v>6</v>
      </c>
      <c r="D585">
        <v>3</v>
      </c>
      <c r="E585" s="12">
        <v>500</v>
      </c>
      <c r="F585" t="s">
        <v>26</v>
      </c>
      <c r="G585" s="18">
        <v>42631</v>
      </c>
      <c r="H585" s="12">
        <f>OrderDetails[[#This Row],[Product Price]]*OrderDetails[[#This Row],[Quantity]]</f>
        <v>1500</v>
      </c>
      <c r="I585" s="2">
        <v>2409</v>
      </c>
    </row>
    <row r="586" spans="2:9" x14ac:dyDescent="0.25">
      <c r="B586" s="15">
        <v>181</v>
      </c>
      <c r="C586" t="s">
        <v>6</v>
      </c>
      <c r="D586">
        <v>3</v>
      </c>
      <c r="E586" s="12">
        <v>500</v>
      </c>
      <c r="F586" t="s">
        <v>26</v>
      </c>
      <c r="G586" s="18">
        <v>42631</v>
      </c>
      <c r="H586" s="12">
        <f>OrderDetails[[#This Row],[Product Price]]*OrderDetails[[#This Row],[Quantity]]</f>
        <v>1500</v>
      </c>
      <c r="I586" s="2">
        <v>2855</v>
      </c>
    </row>
    <row r="587" spans="2:9" x14ac:dyDescent="0.25">
      <c r="B587" s="14">
        <v>182</v>
      </c>
      <c r="C587" t="s">
        <v>4</v>
      </c>
      <c r="D587">
        <v>2</v>
      </c>
      <c r="E587" s="12">
        <v>1000</v>
      </c>
      <c r="F587" t="s">
        <v>23</v>
      </c>
      <c r="G587" s="18">
        <v>42542</v>
      </c>
      <c r="H587" s="12">
        <f>OrderDetails[[#This Row],[Product Price]]*OrderDetails[[#This Row],[Quantity]]</f>
        <v>2000</v>
      </c>
      <c r="I587" s="2">
        <v>182</v>
      </c>
    </row>
    <row r="588" spans="2:9" x14ac:dyDescent="0.25">
      <c r="B588" s="15">
        <v>182</v>
      </c>
      <c r="C588" t="s">
        <v>4</v>
      </c>
      <c r="D588">
        <v>5</v>
      </c>
      <c r="E588" s="12">
        <v>1000</v>
      </c>
      <c r="F588" t="s">
        <v>23</v>
      </c>
      <c r="G588" s="18">
        <v>42542</v>
      </c>
      <c r="H588" s="12">
        <f>OrderDetails[[#This Row],[Product Price]]*OrderDetails[[#This Row],[Quantity]]</f>
        <v>5000</v>
      </c>
      <c r="I588" s="2">
        <v>1361</v>
      </c>
    </row>
    <row r="589" spans="2:9" x14ac:dyDescent="0.25">
      <c r="B589" s="14">
        <v>183</v>
      </c>
      <c r="C589" t="s">
        <v>3</v>
      </c>
      <c r="D589">
        <v>5</v>
      </c>
      <c r="E589" s="12">
        <v>500</v>
      </c>
      <c r="F589" t="s">
        <v>26</v>
      </c>
      <c r="G589" s="18">
        <v>42702</v>
      </c>
      <c r="H589" s="12">
        <f>OrderDetails[[#This Row],[Product Price]]*OrderDetails[[#This Row],[Quantity]]</f>
        <v>2500</v>
      </c>
      <c r="I589" s="2">
        <v>183</v>
      </c>
    </row>
    <row r="590" spans="2:9" x14ac:dyDescent="0.25">
      <c r="B590" s="15">
        <v>183</v>
      </c>
      <c r="C590" t="s">
        <v>3</v>
      </c>
      <c r="D590">
        <v>3</v>
      </c>
      <c r="E590" s="12">
        <v>500</v>
      </c>
      <c r="F590" t="s">
        <v>26</v>
      </c>
      <c r="G590" s="18">
        <v>42702</v>
      </c>
      <c r="H590" s="12">
        <f>OrderDetails[[#This Row],[Product Price]]*OrderDetails[[#This Row],[Quantity]]</f>
        <v>1500</v>
      </c>
      <c r="I590" s="2">
        <v>1550</v>
      </c>
    </row>
    <row r="591" spans="2:9" x14ac:dyDescent="0.25">
      <c r="B591" s="14">
        <v>184</v>
      </c>
      <c r="C591" t="s">
        <v>6</v>
      </c>
      <c r="D591">
        <v>5</v>
      </c>
      <c r="E591" s="12">
        <v>500</v>
      </c>
      <c r="F591" t="s">
        <v>24</v>
      </c>
      <c r="G591" s="18">
        <v>42702</v>
      </c>
      <c r="H591" s="12">
        <f>OrderDetails[[#This Row],[Product Price]]*OrderDetails[[#This Row],[Quantity]]</f>
        <v>2500</v>
      </c>
      <c r="I591" s="2">
        <v>184</v>
      </c>
    </row>
    <row r="592" spans="2:9" x14ac:dyDescent="0.25">
      <c r="B592" s="15">
        <v>184</v>
      </c>
      <c r="C592" t="s">
        <v>4</v>
      </c>
      <c r="D592">
        <v>2</v>
      </c>
      <c r="E592" s="12">
        <v>1000</v>
      </c>
      <c r="F592" t="s">
        <v>24</v>
      </c>
      <c r="G592" s="18">
        <v>42702</v>
      </c>
      <c r="H592" s="12">
        <f>OrderDetails[[#This Row],[Product Price]]*OrderDetails[[#This Row],[Quantity]]</f>
        <v>2000</v>
      </c>
      <c r="I592" s="2">
        <v>1371</v>
      </c>
    </row>
    <row r="593" spans="2:9" x14ac:dyDescent="0.25">
      <c r="B593" s="14">
        <v>185</v>
      </c>
      <c r="C593" t="s">
        <v>7</v>
      </c>
      <c r="D593">
        <v>5</v>
      </c>
      <c r="E593" s="12">
        <v>700</v>
      </c>
      <c r="F593" t="s">
        <v>25</v>
      </c>
      <c r="G593" s="18">
        <v>42490</v>
      </c>
      <c r="H593" s="12">
        <f>OrderDetails[[#This Row],[Product Price]]*OrderDetails[[#This Row],[Quantity]]</f>
        <v>3500</v>
      </c>
      <c r="I593" s="2">
        <v>185</v>
      </c>
    </row>
    <row r="594" spans="2:9" x14ac:dyDescent="0.25">
      <c r="B594" s="15">
        <v>185</v>
      </c>
      <c r="C594" t="s">
        <v>5</v>
      </c>
      <c r="D594">
        <v>3</v>
      </c>
      <c r="E594" s="12">
        <v>800</v>
      </c>
      <c r="F594" t="s">
        <v>25</v>
      </c>
      <c r="G594" s="18">
        <v>42490</v>
      </c>
      <c r="H594" s="12">
        <f>OrderDetails[[#This Row],[Product Price]]*OrderDetails[[#This Row],[Quantity]]</f>
        <v>2400</v>
      </c>
      <c r="I594" s="2">
        <v>2821</v>
      </c>
    </row>
    <row r="595" spans="2:9" x14ac:dyDescent="0.25">
      <c r="B595" s="14">
        <v>186</v>
      </c>
      <c r="C595" t="s">
        <v>3</v>
      </c>
      <c r="D595">
        <v>4</v>
      </c>
      <c r="E595" s="12">
        <v>500</v>
      </c>
      <c r="F595" t="s">
        <v>24</v>
      </c>
      <c r="G595" s="18">
        <v>42495</v>
      </c>
      <c r="H595" s="12">
        <f>OrderDetails[[#This Row],[Product Price]]*OrderDetails[[#This Row],[Quantity]]</f>
        <v>2000</v>
      </c>
      <c r="I595" s="2">
        <v>186</v>
      </c>
    </row>
    <row r="596" spans="2:9" x14ac:dyDescent="0.25">
      <c r="B596" s="15">
        <v>186</v>
      </c>
      <c r="C596" t="s">
        <v>3</v>
      </c>
      <c r="D596">
        <v>3</v>
      </c>
      <c r="E596" s="12">
        <v>500</v>
      </c>
      <c r="F596" t="s">
        <v>24</v>
      </c>
      <c r="G596" s="18">
        <v>42495</v>
      </c>
      <c r="H596" s="12">
        <f>OrderDetails[[#This Row],[Product Price]]*OrderDetails[[#This Row],[Quantity]]</f>
        <v>1500</v>
      </c>
      <c r="I596" s="2">
        <v>2843</v>
      </c>
    </row>
    <row r="597" spans="2:9" x14ac:dyDescent="0.25">
      <c r="B597" s="14">
        <v>187</v>
      </c>
      <c r="C597" t="s">
        <v>4</v>
      </c>
      <c r="D597">
        <v>4</v>
      </c>
      <c r="E597" s="12">
        <v>1000</v>
      </c>
      <c r="F597" t="s">
        <v>23</v>
      </c>
      <c r="G597" s="18">
        <v>42374</v>
      </c>
      <c r="H597" s="12">
        <f>OrderDetails[[#This Row],[Product Price]]*OrderDetails[[#This Row],[Quantity]]</f>
        <v>4000</v>
      </c>
      <c r="I597" s="2">
        <v>187</v>
      </c>
    </row>
    <row r="598" spans="2:9" x14ac:dyDescent="0.25">
      <c r="B598" s="15">
        <v>187</v>
      </c>
      <c r="C598" t="s">
        <v>7</v>
      </c>
      <c r="D598">
        <v>4</v>
      </c>
      <c r="E598" s="12">
        <v>700</v>
      </c>
      <c r="F598" t="s">
        <v>23</v>
      </c>
      <c r="G598" s="18">
        <v>42374</v>
      </c>
      <c r="H598" s="12">
        <f>OrderDetails[[#This Row],[Product Price]]*OrderDetails[[#This Row],[Quantity]]</f>
        <v>2800</v>
      </c>
      <c r="I598" s="2">
        <v>1144</v>
      </c>
    </row>
    <row r="599" spans="2:9" x14ac:dyDescent="0.25">
      <c r="B599" s="15">
        <v>187</v>
      </c>
      <c r="C599" t="s">
        <v>4</v>
      </c>
      <c r="D599">
        <v>2</v>
      </c>
      <c r="E599" s="12">
        <v>1000</v>
      </c>
      <c r="F599" t="s">
        <v>23</v>
      </c>
      <c r="G599" s="18">
        <v>42374</v>
      </c>
      <c r="H599" s="12">
        <f>OrderDetails[[#This Row],[Product Price]]*OrderDetails[[#This Row],[Quantity]]</f>
        <v>2000</v>
      </c>
      <c r="I599" s="2">
        <v>1501</v>
      </c>
    </row>
    <row r="600" spans="2:9" x14ac:dyDescent="0.25">
      <c r="B600" s="14">
        <v>188</v>
      </c>
      <c r="C600" t="s">
        <v>4</v>
      </c>
      <c r="D600">
        <v>5</v>
      </c>
      <c r="E600" s="12">
        <v>1000</v>
      </c>
      <c r="F600" t="s">
        <v>22</v>
      </c>
      <c r="G600" s="18">
        <v>42622</v>
      </c>
      <c r="H600" s="12">
        <f>OrderDetails[[#This Row],[Product Price]]*OrderDetails[[#This Row],[Quantity]]</f>
        <v>5000</v>
      </c>
      <c r="I600" s="2">
        <v>188</v>
      </c>
    </row>
    <row r="601" spans="2:9" x14ac:dyDescent="0.25">
      <c r="B601" s="14">
        <v>189</v>
      </c>
      <c r="C601" t="s">
        <v>4</v>
      </c>
      <c r="D601">
        <v>5</v>
      </c>
      <c r="E601" s="12">
        <v>1000</v>
      </c>
      <c r="F601" t="s">
        <v>25</v>
      </c>
      <c r="G601" s="18">
        <v>42726</v>
      </c>
      <c r="H601" s="12">
        <f>OrderDetails[[#This Row],[Product Price]]*OrderDetails[[#This Row],[Quantity]]</f>
        <v>5000</v>
      </c>
      <c r="I601" s="2">
        <v>189</v>
      </c>
    </row>
    <row r="602" spans="2:9" x14ac:dyDescent="0.25">
      <c r="B602" s="15">
        <v>189</v>
      </c>
      <c r="C602" t="s">
        <v>3</v>
      </c>
      <c r="D602">
        <v>5</v>
      </c>
      <c r="E602" s="12">
        <v>500</v>
      </c>
      <c r="F602" t="s">
        <v>25</v>
      </c>
      <c r="G602" s="18">
        <v>42726</v>
      </c>
      <c r="H602" s="12">
        <f>OrderDetails[[#This Row],[Product Price]]*OrderDetails[[#This Row],[Quantity]]</f>
        <v>2500</v>
      </c>
      <c r="I602" s="2">
        <v>1192</v>
      </c>
    </row>
    <row r="603" spans="2:9" x14ac:dyDescent="0.25">
      <c r="B603" s="14">
        <v>190</v>
      </c>
      <c r="C603" t="s">
        <v>7</v>
      </c>
      <c r="D603">
        <v>5</v>
      </c>
      <c r="E603" s="12">
        <v>700</v>
      </c>
      <c r="F603" t="s">
        <v>24</v>
      </c>
      <c r="G603" s="18">
        <v>42686</v>
      </c>
      <c r="H603" s="12">
        <f>OrderDetails[[#This Row],[Product Price]]*OrderDetails[[#This Row],[Quantity]]</f>
        <v>3500</v>
      </c>
      <c r="I603" s="2">
        <v>190</v>
      </c>
    </row>
    <row r="604" spans="2:9" x14ac:dyDescent="0.25">
      <c r="B604" s="15">
        <v>190</v>
      </c>
      <c r="C604" t="s">
        <v>7</v>
      </c>
      <c r="D604">
        <v>2</v>
      </c>
      <c r="E604" s="12">
        <v>700</v>
      </c>
      <c r="F604" t="s">
        <v>24</v>
      </c>
      <c r="G604" s="18">
        <v>42686</v>
      </c>
      <c r="H604" s="12">
        <f>OrderDetails[[#This Row],[Product Price]]*OrderDetails[[#This Row],[Quantity]]</f>
        <v>1400</v>
      </c>
      <c r="I604" s="2">
        <v>1885</v>
      </c>
    </row>
    <row r="605" spans="2:9" x14ac:dyDescent="0.25">
      <c r="B605" s="15">
        <v>190</v>
      </c>
      <c r="C605" t="s">
        <v>5</v>
      </c>
      <c r="D605">
        <v>5</v>
      </c>
      <c r="E605" s="12">
        <v>800</v>
      </c>
      <c r="F605" t="s">
        <v>24</v>
      </c>
      <c r="G605" s="18">
        <v>42686</v>
      </c>
      <c r="H605" s="12">
        <f>OrderDetails[[#This Row],[Product Price]]*OrderDetails[[#This Row],[Quantity]]</f>
        <v>4000</v>
      </c>
      <c r="I605" s="2">
        <v>2543</v>
      </c>
    </row>
    <row r="606" spans="2:9" x14ac:dyDescent="0.25">
      <c r="B606" s="14">
        <v>191</v>
      </c>
      <c r="C606" t="s">
        <v>3</v>
      </c>
      <c r="D606">
        <v>4</v>
      </c>
      <c r="E606" s="12">
        <v>500</v>
      </c>
      <c r="F606" t="s">
        <v>22</v>
      </c>
      <c r="G606" s="18">
        <v>42635</v>
      </c>
      <c r="H606" s="12">
        <f>OrderDetails[[#This Row],[Product Price]]*OrderDetails[[#This Row],[Quantity]]</f>
        <v>2000</v>
      </c>
      <c r="I606" s="2">
        <v>191</v>
      </c>
    </row>
    <row r="607" spans="2:9" x14ac:dyDescent="0.25">
      <c r="B607" s="14">
        <v>192</v>
      </c>
      <c r="C607" t="s">
        <v>6</v>
      </c>
      <c r="D607">
        <v>2</v>
      </c>
      <c r="E607" s="12">
        <v>500</v>
      </c>
      <c r="F607" t="s">
        <v>25</v>
      </c>
      <c r="G607" s="18">
        <v>42713</v>
      </c>
      <c r="H607" s="12">
        <f>OrderDetails[[#This Row],[Product Price]]*OrderDetails[[#This Row],[Quantity]]</f>
        <v>1000</v>
      </c>
      <c r="I607" s="2">
        <v>192</v>
      </c>
    </row>
    <row r="608" spans="2:9" x14ac:dyDescent="0.25">
      <c r="B608" s="14">
        <v>193</v>
      </c>
      <c r="C608" t="s">
        <v>3</v>
      </c>
      <c r="D608">
        <v>5</v>
      </c>
      <c r="E608" s="12">
        <v>500</v>
      </c>
      <c r="F608" t="s">
        <v>25</v>
      </c>
      <c r="G608" s="18">
        <v>42463</v>
      </c>
      <c r="H608" s="12">
        <f>OrderDetails[[#This Row],[Product Price]]*OrderDetails[[#This Row],[Quantity]]</f>
        <v>2500</v>
      </c>
      <c r="I608" s="2">
        <v>193</v>
      </c>
    </row>
    <row r="609" spans="2:9" x14ac:dyDescent="0.25">
      <c r="B609" s="14">
        <v>194</v>
      </c>
      <c r="C609" t="s">
        <v>6</v>
      </c>
      <c r="D609">
        <v>3</v>
      </c>
      <c r="E609" s="12">
        <v>500</v>
      </c>
      <c r="F609" t="s">
        <v>23</v>
      </c>
      <c r="G609" s="18">
        <v>42371</v>
      </c>
      <c r="H609" s="12">
        <f>OrderDetails[[#This Row],[Product Price]]*OrderDetails[[#This Row],[Quantity]]</f>
        <v>1500</v>
      </c>
      <c r="I609" s="2">
        <v>194</v>
      </c>
    </row>
    <row r="610" spans="2:9" x14ac:dyDescent="0.25">
      <c r="B610" s="15">
        <v>194</v>
      </c>
      <c r="C610" t="s">
        <v>5</v>
      </c>
      <c r="D610">
        <v>4</v>
      </c>
      <c r="E610" s="12">
        <v>800</v>
      </c>
      <c r="F610" t="s">
        <v>23</v>
      </c>
      <c r="G610" s="18">
        <v>42371</v>
      </c>
      <c r="H610" s="12">
        <f>OrderDetails[[#This Row],[Product Price]]*OrderDetails[[#This Row],[Quantity]]</f>
        <v>3200</v>
      </c>
      <c r="I610" s="2">
        <v>1747</v>
      </c>
    </row>
    <row r="611" spans="2:9" x14ac:dyDescent="0.25">
      <c r="B611" s="15">
        <v>194</v>
      </c>
      <c r="C611" t="s">
        <v>3</v>
      </c>
      <c r="D611">
        <v>2</v>
      </c>
      <c r="E611" s="12">
        <v>500</v>
      </c>
      <c r="F611" t="s">
        <v>23</v>
      </c>
      <c r="G611" s="18">
        <v>42371</v>
      </c>
      <c r="H611" s="12">
        <f>OrderDetails[[#This Row],[Product Price]]*OrderDetails[[#This Row],[Quantity]]</f>
        <v>1000</v>
      </c>
      <c r="I611" s="2">
        <v>2160</v>
      </c>
    </row>
    <row r="612" spans="2:9" x14ac:dyDescent="0.25">
      <c r="B612" s="14">
        <v>195</v>
      </c>
      <c r="C612" t="s">
        <v>6</v>
      </c>
      <c r="D612">
        <v>3</v>
      </c>
      <c r="E612" s="12">
        <v>500</v>
      </c>
      <c r="F612" t="s">
        <v>25</v>
      </c>
      <c r="G612" s="18">
        <v>42629</v>
      </c>
      <c r="H612" s="12">
        <f>OrderDetails[[#This Row],[Product Price]]*OrderDetails[[#This Row],[Quantity]]</f>
        <v>1500</v>
      </c>
      <c r="I612" s="2">
        <v>195</v>
      </c>
    </row>
    <row r="613" spans="2:9" x14ac:dyDescent="0.25">
      <c r="B613" s="15">
        <v>195</v>
      </c>
      <c r="C613" t="s">
        <v>6</v>
      </c>
      <c r="D613">
        <v>4</v>
      </c>
      <c r="E613" s="12">
        <v>500</v>
      </c>
      <c r="F613" t="s">
        <v>25</v>
      </c>
      <c r="G613" s="18">
        <v>42629</v>
      </c>
      <c r="H613" s="12">
        <f>OrderDetails[[#This Row],[Product Price]]*OrderDetails[[#This Row],[Quantity]]</f>
        <v>2000</v>
      </c>
      <c r="I613" s="2">
        <v>2367</v>
      </c>
    </row>
    <row r="614" spans="2:9" x14ac:dyDescent="0.25">
      <c r="B614" s="14">
        <v>196</v>
      </c>
      <c r="C614" t="s">
        <v>5</v>
      </c>
      <c r="D614">
        <v>4</v>
      </c>
      <c r="E614" s="12">
        <v>800</v>
      </c>
      <c r="F614" t="s">
        <v>26</v>
      </c>
      <c r="G614" s="18">
        <v>42537</v>
      </c>
      <c r="H614" s="12">
        <f>OrderDetails[[#This Row],[Product Price]]*OrderDetails[[#This Row],[Quantity]]</f>
        <v>3200</v>
      </c>
      <c r="I614" s="2">
        <v>196</v>
      </c>
    </row>
    <row r="615" spans="2:9" x14ac:dyDescent="0.25">
      <c r="B615" s="15">
        <v>196</v>
      </c>
      <c r="C615" t="s">
        <v>4</v>
      </c>
      <c r="D615">
        <v>3</v>
      </c>
      <c r="E615" s="12">
        <v>1000</v>
      </c>
      <c r="F615" t="s">
        <v>26</v>
      </c>
      <c r="G615" s="18">
        <v>42537</v>
      </c>
      <c r="H615" s="12">
        <f>OrderDetails[[#This Row],[Product Price]]*OrderDetails[[#This Row],[Quantity]]</f>
        <v>3000</v>
      </c>
      <c r="I615" s="2">
        <v>1011</v>
      </c>
    </row>
    <row r="616" spans="2:9" x14ac:dyDescent="0.25">
      <c r="B616" s="14">
        <v>197</v>
      </c>
      <c r="C616" t="s">
        <v>4</v>
      </c>
      <c r="D616">
        <v>5</v>
      </c>
      <c r="E616" s="12">
        <v>1000</v>
      </c>
      <c r="F616" t="s">
        <v>25</v>
      </c>
      <c r="G616" s="18">
        <v>42617</v>
      </c>
      <c r="H616" s="12">
        <f>OrderDetails[[#This Row],[Product Price]]*OrderDetails[[#This Row],[Quantity]]</f>
        <v>5000</v>
      </c>
      <c r="I616" s="2">
        <v>197</v>
      </c>
    </row>
    <row r="617" spans="2:9" x14ac:dyDescent="0.25">
      <c r="B617" s="15">
        <v>197</v>
      </c>
      <c r="C617" t="s">
        <v>7</v>
      </c>
      <c r="D617">
        <v>5</v>
      </c>
      <c r="E617" s="12">
        <v>700</v>
      </c>
      <c r="F617" t="s">
        <v>25</v>
      </c>
      <c r="G617" s="18">
        <v>42617</v>
      </c>
      <c r="H617" s="12">
        <f>OrderDetails[[#This Row],[Product Price]]*OrderDetails[[#This Row],[Quantity]]</f>
        <v>3500</v>
      </c>
      <c r="I617" s="2">
        <v>1495</v>
      </c>
    </row>
    <row r="618" spans="2:9" x14ac:dyDescent="0.25">
      <c r="B618" s="15">
        <v>197</v>
      </c>
      <c r="C618" t="s">
        <v>5</v>
      </c>
      <c r="D618">
        <v>2</v>
      </c>
      <c r="E618" s="12">
        <v>800</v>
      </c>
      <c r="F618" t="s">
        <v>25</v>
      </c>
      <c r="G618" s="18">
        <v>42617</v>
      </c>
      <c r="H618" s="12">
        <f>OrderDetails[[#This Row],[Product Price]]*OrderDetails[[#This Row],[Quantity]]</f>
        <v>1600</v>
      </c>
      <c r="I618" s="2">
        <v>1948</v>
      </c>
    </row>
    <row r="619" spans="2:9" x14ac:dyDescent="0.25">
      <c r="B619" s="15">
        <v>197</v>
      </c>
      <c r="C619" t="s">
        <v>3</v>
      </c>
      <c r="D619">
        <v>4</v>
      </c>
      <c r="E619" s="12">
        <v>500</v>
      </c>
      <c r="F619" t="s">
        <v>25</v>
      </c>
      <c r="G619" s="18">
        <v>42617</v>
      </c>
      <c r="H619" s="12">
        <f>OrderDetails[[#This Row],[Product Price]]*OrderDetails[[#This Row],[Quantity]]</f>
        <v>2000</v>
      </c>
      <c r="I619" s="2">
        <v>2148</v>
      </c>
    </row>
    <row r="620" spans="2:9" x14ac:dyDescent="0.25">
      <c r="B620" s="14">
        <v>198</v>
      </c>
      <c r="C620" t="s">
        <v>7</v>
      </c>
      <c r="D620">
        <v>5</v>
      </c>
      <c r="E620" s="12">
        <v>700</v>
      </c>
      <c r="F620" t="s">
        <v>26</v>
      </c>
      <c r="G620" s="18">
        <v>42417</v>
      </c>
      <c r="H620" s="12">
        <f>OrderDetails[[#This Row],[Product Price]]*OrderDetails[[#This Row],[Quantity]]</f>
        <v>3500</v>
      </c>
      <c r="I620" s="2">
        <v>198</v>
      </c>
    </row>
    <row r="621" spans="2:9" x14ac:dyDescent="0.25">
      <c r="B621" s="15">
        <v>198</v>
      </c>
      <c r="C621" t="s">
        <v>7</v>
      </c>
      <c r="D621">
        <v>3</v>
      </c>
      <c r="E621" s="12">
        <v>700</v>
      </c>
      <c r="F621" t="s">
        <v>26</v>
      </c>
      <c r="G621" s="18">
        <v>42417</v>
      </c>
      <c r="H621" s="12">
        <f>OrderDetails[[#This Row],[Product Price]]*OrderDetails[[#This Row],[Quantity]]</f>
        <v>2100</v>
      </c>
      <c r="I621" s="2">
        <v>2452</v>
      </c>
    </row>
    <row r="622" spans="2:9" x14ac:dyDescent="0.25">
      <c r="B622" s="14">
        <v>199</v>
      </c>
      <c r="C622" t="s">
        <v>7</v>
      </c>
      <c r="D622">
        <v>5</v>
      </c>
      <c r="E622" s="12">
        <v>700</v>
      </c>
      <c r="F622" t="s">
        <v>26</v>
      </c>
      <c r="G622" s="18">
        <v>42487</v>
      </c>
      <c r="H622" s="12">
        <f>OrderDetails[[#This Row],[Product Price]]*OrderDetails[[#This Row],[Quantity]]</f>
        <v>3500</v>
      </c>
      <c r="I622" s="2">
        <v>199</v>
      </c>
    </row>
    <row r="623" spans="2:9" x14ac:dyDescent="0.25">
      <c r="B623" s="15">
        <v>199</v>
      </c>
      <c r="C623" t="s">
        <v>5</v>
      </c>
      <c r="D623">
        <v>4</v>
      </c>
      <c r="E623" s="12">
        <v>800</v>
      </c>
      <c r="F623" t="s">
        <v>26</v>
      </c>
      <c r="G623" s="18">
        <v>42487</v>
      </c>
      <c r="H623" s="12">
        <f>OrderDetails[[#This Row],[Product Price]]*OrderDetails[[#This Row],[Quantity]]</f>
        <v>3200</v>
      </c>
      <c r="I623" s="2">
        <v>1435</v>
      </c>
    </row>
    <row r="624" spans="2:9" x14ac:dyDescent="0.25">
      <c r="B624" s="15">
        <v>199</v>
      </c>
      <c r="C624" t="s">
        <v>6</v>
      </c>
      <c r="D624">
        <v>4</v>
      </c>
      <c r="E624" s="12">
        <v>500</v>
      </c>
      <c r="F624" t="s">
        <v>26</v>
      </c>
      <c r="G624" s="18">
        <v>42487</v>
      </c>
      <c r="H624" s="12">
        <f>OrderDetails[[#This Row],[Product Price]]*OrderDetails[[#This Row],[Quantity]]</f>
        <v>2000</v>
      </c>
      <c r="I624" s="2">
        <v>2016</v>
      </c>
    </row>
    <row r="625" spans="2:9" x14ac:dyDescent="0.25">
      <c r="B625" s="14">
        <v>200</v>
      </c>
      <c r="C625" t="s">
        <v>5</v>
      </c>
      <c r="D625">
        <v>2</v>
      </c>
      <c r="E625" s="12">
        <v>800</v>
      </c>
      <c r="F625" t="s">
        <v>25</v>
      </c>
      <c r="G625" s="18">
        <v>42381</v>
      </c>
      <c r="H625" s="12">
        <f>OrderDetails[[#This Row],[Product Price]]*OrderDetails[[#This Row],[Quantity]]</f>
        <v>1600</v>
      </c>
      <c r="I625" s="2">
        <v>200</v>
      </c>
    </row>
    <row r="626" spans="2:9" x14ac:dyDescent="0.25">
      <c r="B626" s="15">
        <v>200</v>
      </c>
      <c r="C626" t="s">
        <v>3</v>
      </c>
      <c r="D626">
        <v>2</v>
      </c>
      <c r="E626" s="12">
        <v>500</v>
      </c>
      <c r="F626" t="s">
        <v>25</v>
      </c>
      <c r="G626" s="18">
        <v>42381</v>
      </c>
      <c r="H626" s="12">
        <f>OrderDetails[[#This Row],[Product Price]]*OrderDetails[[#This Row],[Quantity]]</f>
        <v>1000</v>
      </c>
      <c r="I626" s="2">
        <v>1376</v>
      </c>
    </row>
    <row r="627" spans="2:9" x14ac:dyDescent="0.25">
      <c r="B627" s="15">
        <v>200</v>
      </c>
      <c r="C627" t="s">
        <v>4</v>
      </c>
      <c r="D627">
        <v>3</v>
      </c>
      <c r="E627" s="12">
        <v>1000</v>
      </c>
      <c r="F627" t="s">
        <v>25</v>
      </c>
      <c r="G627" s="18">
        <v>42381</v>
      </c>
      <c r="H627" s="12">
        <f>OrderDetails[[#This Row],[Product Price]]*OrderDetails[[#This Row],[Quantity]]</f>
        <v>3000</v>
      </c>
      <c r="I627" s="2">
        <v>2517</v>
      </c>
    </row>
    <row r="628" spans="2:9" x14ac:dyDescent="0.25">
      <c r="B628" s="14">
        <v>201</v>
      </c>
      <c r="C628" t="s">
        <v>7</v>
      </c>
      <c r="D628">
        <v>2</v>
      </c>
      <c r="E628" s="12">
        <v>700</v>
      </c>
      <c r="F628" t="s">
        <v>26</v>
      </c>
      <c r="G628" s="18">
        <v>42705</v>
      </c>
      <c r="H628" s="12">
        <f>OrderDetails[[#This Row],[Product Price]]*OrderDetails[[#This Row],[Quantity]]</f>
        <v>1400</v>
      </c>
      <c r="I628" s="2">
        <v>201</v>
      </c>
    </row>
    <row r="629" spans="2:9" x14ac:dyDescent="0.25">
      <c r="B629" s="14">
        <v>202</v>
      </c>
      <c r="C629" t="s">
        <v>6</v>
      </c>
      <c r="D629">
        <v>4</v>
      </c>
      <c r="E629" s="12">
        <v>500</v>
      </c>
      <c r="F629" t="s">
        <v>23</v>
      </c>
      <c r="G629" s="18">
        <v>42599</v>
      </c>
      <c r="H629" s="12">
        <f>OrderDetails[[#This Row],[Product Price]]*OrderDetails[[#This Row],[Quantity]]</f>
        <v>2000</v>
      </c>
      <c r="I629" s="2">
        <v>202</v>
      </c>
    </row>
    <row r="630" spans="2:9" x14ac:dyDescent="0.25">
      <c r="B630" s="15">
        <v>202</v>
      </c>
      <c r="C630" t="s">
        <v>3</v>
      </c>
      <c r="D630">
        <v>3</v>
      </c>
      <c r="E630" s="12">
        <v>500</v>
      </c>
      <c r="F630" t="s">
        <v>23</v>
      </c>
      <c r="G630" s="18">
        <v>42599</v>
      </c>
      <c r="H630" s="12">
        <f>OrderDetails[[#This Row],[Product Price]]*OrderDetails[[#This Row],[Quantity]]</f>
        <v>1500</v>
      </c>
      <c r="I630" s="2">
        <v>1346</v>
      </c>
    </row>
    <row r="631" spans="2:9" x14ac:dyDescent="0.25">
      <c r="B631" s="15">
        <v>202</v>
      </c>
      <c r="C631" t="s">
        <v>3</v>
      </c>
      <c r="D631">
        <v>5</v>
      </c>
      <c r="E631" s="12">
        <v>500</v>
      </c>
      <c r="F631" t="s">
        <v>23</v>
      </c>
      <c r="G631" s="18">
        <v>42599</v>
      </c>
      <c r="H631" s="12">
        <f>OrderDetails[[#This Row],[Product Price]]*OrderDetails[[#This Row],[Quantity]]</f>
        <v>2500</v>
      </c>
      <c r="I631" s="2">
        <v>2758</v>
      </c>
    </row>
    <row r="632" spans="2:9" x14ac:dyDescent="0.25">
      <c r="B632" s="14">
        <v>203</v>
      </c>
      <c r="C632" t="s">
        <v>7</v>
      </c>
      <c r="D632">
        <v>4</v>
      </c>
      <c r="E632" s="12">
        <v>700</v>
      </c>
      <c r="F632" t="s">
        <v>25</v>
      </c>
      <c r="G632" s="18">
        <v>42397</v>
      </c>
      <c r="H632" s="12">
        <f>OrderDetails[[#This Row],[Product Price]]*OrderDetails[[#This Row],[Quantity]]</f>
        <v>2800</v>
      </c>
      <c r="I632" s="2">
        <v>203</v>
      </c>
    </row>
    <row r="633" spans="2:9" x14ac:dyDescent="0.25">
      <c r="B633" s="15">
        <v>203</v>
      </c>
      <c r="C633" t="s">
        <v>4</v>
      </c>
      <c r="D633">
        <v>5</v>
      </c>
      <c r="E633" s="12">
        <v>1000</v>
      </c>
      <c r="F633" t="s">
        <v>25</v>
      </c>
      <c r="G633" s="18">
        <v>42397</v>
      </c>
      <c r="H633" s="12">
        <f>OrderDetails[[#This Row],[Product Price]]*OrderDetails[[#This Row],[Quantity]]</f>
        <v>5000</v>
      </c>
      <c r="I633" s="2">
        <v>1205</v>
      </c>
    </row>
    <row r="634" spans="2:9" x14ac:dyDescent="0.25">
      <c r="B634" s="15">
        <v>203</v>
      </c>
      <c r="C634" t="s">
        <v>4</v>
      </c>
      <c r="D634">
        <v>4</v>
      </c>
      <c r="E634" s="12">
        <v>1000</v>
      </c>
      <c r="F634" t="s">
        <v>25</v>
      </c>
      <c r="G634" s="18">
        <v>42397</v>
      </c>
      <c r="H634" s="12">
        <f>OrderDetails[[#This Row],[Product Price]]*OrderDetails[[#This Row],[Quantity]]</f>
        <v>4000</v>
      </c>
      <c r="I634" s="2">
        <v>1553</v>
      </c>
    </row>
    <row r="635" spans="2:9" x14ac:dyDescent="0.25">
      <c r="B635" s="15">
        <v>203</v>
      </c>
      <c r="C635" t="s">
        <v>6</v>
      </c>
      <c r="D635">
        <v>4</v>
      </c>
      <c r="E635" s="12">
        <v>500</v>
      </c>
      <c r="F635" t="s">
        <v>25</v>
      </c>
      <c r="G635" s="18">
        <v>42397</v>
      </c>
      <c r="H635" s="12">
        <f>OrderDetails[[#This Row],[Product Price]]*OrderDetails[[#This Row],[Quantity]]</f>
        <v>2000</v>
      </c>
      <c r="I635" s="2">
        <v>1587</v>
      </c>
    </row>
    <row r="636" spans="2:9" x14ac:dyDescent="0.25">
      <c r="B636" s="15">
        <v>203</v>
      </c>
      <c r="C636" t="s">
        <v>6</v>
      </c>
      <c r="D636">
        <v>5</v>
      </c>
      <c r="E636" s="12">
        <v>500</v>
      </c>
      <c r="F636" t="s">
        <v>25</v>
      </c>
      <c r="G636" s="18">
        <v>42397</v>
      </c>
      <c r="H636" s="12">
        <f>OrderDetails[[#This Row],[Product Price]]*OrderDetails[[#This Row],[Quantity]]</f>
        <v>2500</v>
      </c>
      <c r="I636" s="2">
        <v>1645</v>
      </c>
    </row>
    <row r="637" spans="2:9" x14ac:dyDescent="0.25">
      <c r="B637" s="14">
        <v>204</v>
      </c>
      <c r="C637" t="s">
        <v>5</v>
      </c>
      <c r="D637">
        <v>2</v>
      </c>
      <c r="E637" s="12">
        <v>800</v>
      </c>
      <c r="F637" t="s">
        <v>23</v>
      </c>
      <c r="G637" s="18">
        <v>42404</v>
      </c>
      <c r="H637" s="12">
        <f>OrderDetails[[#This Row],[Product Price]]*OrderDetails[[#This Row],[Quantity]]</f>
        <v>1600</v>
      </c>
      <c r="I637" s="2">
        <v>204</v>
      </c>
    </row>
    <row r="638" spans="2:9" x14ac:dyDescent="0.25">
      <c r="B638" s="15">
        <v>204</v>
      </c>
      <c r="C638" t="s">
        <v>6</v>
      </c>
      <c r="D638">
        <v>3</v>
      </c>
      <c r="E638" s="12">
        <v>500</v>
      </c>
      <c r="F638" t="s">
        <v>23</v>
      </c>
      <c r="G638" s="18">
        <v>42404</v>
      </c>
      <c r="H638" s="12">
        <f>OrderDetails[[#This Row],[Product Price]]*OrderDetails[[#This Row],[Quantity]]</f>
        <v>1500</v>
      </c>
      <c r="I638" s="2">
        <v>2907</v>
      </c>
    </row>
    <row r="639" spans="2:9" x14ac:dyDescent="0.25">
      <c r="B639" s="14">
        <v>205</v>
      </c>
      <c r="C639" t="s">
        <v>6</v>
      </c>
      <c r="D639">
        <v>2</v>
      </c>
      <c r="E639" s="12">
        <v>500</v>
      </c>
      <c r="F639" t="s">
        <v>24</v>
      </c>
      <c r="G639" s="18">
        <v>42450</v>
      </c>
      <c r="H639" s="12">
        <f>OrderDetails[[#This Row],[Product Price]]*OrderDetails[[#This Row],[Quantity]]</f>
        <v>1000</v>
      </c>
      <c r="I639" s="2">
        <v>205</v>
      </c>
    </row>
    <row r="640" spans="2:9" x14ac:dyDescent="0.25">
      <c r="B640" s="14">
        <v>206</v>
      </c>
      <c r="C640" t="s">
        <v>7</v>
      </c>
      <c r="D640">
        <v>3</v>
      </c>
      <c r="E640" s="12">
        <v>700</v>
      </c>
      <c r="F640" t="s">
        <v>26</v>
      </c>
      <c r="G640" s="18">
        <v>42574</v>
      </c>
      <c r="H640" s="12">
        <f>OrderDetails[[#This Row],[Product Price]]*OrderDetails[[#This Row],[Quantity]]</f>
        <v>2100</v>
      </c>
      <c r="I640" s="2">
        <v>206</v>
      </c>
    </row>
    <row r="641" spans="2:9" x14ac:dyDescent="0.25">
      <c r="B641" s="15">
        <v>206</v>
      </c>
      <c r="C641" t="s">
        <v>5</v>
      </c>
      <c r="D641">
        <v>2</v>
      </c>
      <c r="E641" s="12">
        <v>800</v>
      </c>
      <c r="F641" t="s">
        <v>26</v>
      </c>
      <c r="G641" s="18">
        <v>42574</v>
      </c>
      <c r="H641" s="12">
        <f>OrderDetails[[#This Row],[Product Price]]*OrderDetails[[#This Row],[Quantity]]</f>
        <v>1600</v>
      </c>
      <c r="I641" s="2">
        <v>1738</v>
      </c>
    </row>
    <row r="642" spans="2:9" x14ac:dyDescent="0.25">
      <c r="B642" s="15">
        <v>206</v>
      </c>
      <c r="C642" t="s">
        <v>7</v>
      </c>
      <c r="D642">
        <v>4</v>
      </c>
      <c r="E642" s="12">
        <v>700</v>
      </c>
      <c r="F642" t="s">
        <v>26</v>
      </c>
      <c r="G642" s="18">
        <v>42574</v>
      </c>
      <c r="H642" s="12">
        <f>OrderDetails[[#This Row],[Product Price]]*OrderDetails[[#This Row],[Quantity]]</f>
        <v>2800</v>
      </c>
      <c r="I642" s="2">
        <v>2762</v>
      </c>
    </row>
    <row r="643" spans="2:9" x14ac:dyDescent="0.25">
      <c r="B643" s="14">
        <v>207</v>
      </c>
      <c r="C643" t="s">
        <v>3</v>
      </c>
      <c r="D643">
        <v>3</v>
      </c>
      <c r="E643" s="12">
        <v>500</v>
      </c>
      <c r="F643" t="s">
        <v>23</v>
      </c>
      <c r="G643" s="18">
        <v>42413</v>
      </c>
      <c r="H643" s="12">
        <f>OrderDetails[[#This Row],[Product Price]]*OrderDetails[[#This Row],[Quantity]]</f>
        <v>1500</v>
      </c>
      <c r="I643" s="2">
        <v>207</v>
      </c>
    </row>
    <row r="644" spans="2:9" x14ac:dyDescent="0.25">
      <c r="B644" s="14">
        <v>208</v>
      </c>
      <c r="C644" t="s">
        <v>6</v>
      </c>
      <c r="D644">
        <v>2</v>
      </c>
      <c r="E644" s="12">
        <v>500</v>
      </c>
      <c r="F644" t="s">
        <v>26</v>
      </c>
      <c r="G644" s="18">
        <v>42578</v>
      </c>
      <c r="H644" s="12">
        <f>OrderDetails[[#This Row],[Product Price]]*OrderDetails[[#This Row],[Quantity]]</f>
        <v>1000</v>
      </c>
      <c r="I644" s="2">
        <v>208</v>
      </c>
    </row>
    <row r="645" spans="2:9" x14ac:dyDescent="0.25">
      <c r="B645" s="14">
        <v>209</v>
      </c>
      <c r="C645" t="s">
        <v>5</v>
      </c>
      <c r="D645">
        <v>2</v>
      </c>
      <c r="E645" s="12">
        <v>800</v>
      </c>
      <c r="F645" t="s">
        <v>22</v>
      </c>
      <c r="G645" s="18">
        <v>42459</v>
      </c>
      <c r="H645" s="12">
        <f>OrderDetails[[#This Row],[Product Price]]*OrderDetails[[#This Row],[Quantity]]</f>
        <v>1600</v>
      </c>
      <c r="I645" s="2">
        <v>209</v>
      </c>
    </row>
    <row r="646" spans="2:9" x14ac:dyDescent="0.25">
      <c r="B646" s="14">
        <v>210</v>
      </c>
      <c r="C646" t="s">
        <v>6</v>
      </c>
      <c r="D646">
        <v>5</v>
      </c>
      <c r="E646" s="12">
        <v>500</v>
      </c>
      <c r="F646" t="s">
        <v>26</v>
      </c>
      <c r="G646" s="18">
        <v>42552</v>
      </c>
      <c r="H646" s="12">
        <f>OrderDetails[[#This Row],[Product Price]]*OrderDetails[[#This Row],[Quantity]]</f>
        <v>2500</v>
      </c>
      <c r="I646" s="2">
        <v>210</v>
      </c>
    </row>
    <row r="647" spans="2:9" x14ac:dyDescent="0.25">
      <c r="B647" s="15">
        <v>210</v>
      </c>
      <c r="C647" t="s">
        <v>7</v>
      </c>
      <c r="D647">
        <v>2</v>
      </c>
      <c r="E647" s="12">
        <v>700</v>
      </c>
      <c r="F647" t="s">
        <v>26</v>
      </c>
      <c r="G647" s="18">
        <v>42552</v>
      </c>
      <c r="H647" s="12">
        <f>OrderDetails[[#This Row],[Product Price]]*OrderDetails[[#This Row],[Quantity]]</f>
        <v>1400</v>
      </c>
      <c r="I647" s="2">
        <v>1046</v>
      </c>
    </row>
    <row r="648" spans="2:9" x14ac:dyDescent="0.25">
      <c r="B648" s="15">
        <v>210</v>
      </c>
      <c r="C648" t="s">
        <v>4</v>
      </c>
      <c r="D648">
        <v>3</v>
      </c>
      <c r="E648" s="12">
        <v>1000</v>
      </c>
      <c r="F648" t="s">
        <v>26</v>
      </c>
      <c r="G648" s="18">
        <v>42552</v>
      </c>
      <c r="H648" s="12">
        <f>OrderDetails[[#This Row],[Product Price]]*OrderDetails[[#This Row],[Quantity]]</f>
        <v>3000</v>
      </c>
      <c r="I648" s="2">
        <v>1248</v>
      </c>
    </row>
    <row r="649" spans="2:9" x14ac:dyDescent="0.25">
      <c r="B649" s="15">
        <v>210</v>
      </c>
      <c r="C649" t="s">
        <v>3</v>
      </c>
      <c r="D649">
        <v>5</v>
      </c>
      <c r="E649" s="12">
        <v>500</v>
      </c>
      <c r="F649" t="s">
        <v>26</v>
      </c>
      <c r="G649" s="18">
        <v>42552</v>
      </c>
      <c r="H649" s="12">
        <f>OrderDetails[[#This Row],[Product Price]]*OrderDetails[[#This Row],[Quantity]]</f>
        <v>2500</v>
      </c>
      <c r="I649" s="2">
        <v>1557</v>
      </c>
    </row>
    <row r="650" spans="2:9" x14ac:dyDescent="0.25">
      <c r="B650" s="15">
        <v>210</v>
      </c>
      <c r="C650" t="s">
        <v>6</v>
      </c>
      <c r="D650">
        <v>4</v>
      </c>
      <c r="E650" s="12">
        <v>500</v>
      </c>
      <c r="F650" t="s">
        <v>26</v>
      </c>
      <c r="G650" s="18">
        <v>42552</v>
      </c>
      <c r="H650" s="12">
        <f>OrderDetails[[#This Row],[Product Price]]*OrderDetails[[#This Row],[Quantity]]</f>
        <v>2000</v>
      </c>
      <c r="I650" s="2">
        <v>1929</v>
      </c>
    </row>
    <row r="651" spans="2:9" x14ac:dyDescent="0.25">
      <c r="B651" s="15">
        <v>210</v>
      </c>
      <c r="C651" t="s">
        <v>5</v>
      </c>
      <c r="D651">
        <v>3</v>
      </c>
      <c r="E651" s="12">
        <v>800</v>
      </c>
      <c r="F651" t="s">
        <v>26</v>
      </c>
      <c r="G651" s="18">
        <v>42552</v>
      </c>
      <c r="H651" s="12">
        <f>OrderDetails[[#This Row],[Product Price]]*OrderDetails[[#This Row],[Quantity]]</f>
        <v>2400</v>
      </c>
      <c r="I651" s="2">
        <v>2608</v>
      </c>
    </row>
    <row r="652" spans="2:9" x14ac:dyDescent="0.25">
      <c r="B652" s="14">
        <v>211</v>
      </c>
      <c r="C652" t="s">
        <v>5</v>
      </c>
      <c r="D652">
        <v>5</v>
      </c>
      <c r="E652" s="12">
        <v>800</v>
      </c>
      <c r="F652" t="s">
        <v>24</v>
      </c>
      <c r="G652" s="18">
        <v>42388</v>
      </c>
      <c r="H652" s="12">
        <f>OrderDetails[[#This Row],[Product Price]]*OrderDetails[[#This Row],[Quantity]]</f>
        <v>4000</v>
      </c>
      <c r="I652" s="2">
        <v>211</v>
      </c>
    </row>
    <row r="653" spans="2:9" x14ac:dyDescent="0.25">
      <c r="B653" s="15">
        <v>211</v>
      </c>
      <c r="C653" t="s">
        <v>3</v>
      </c>
      <c r="D653">
        <v>3</v>
      </c>
      <c r="E653" s="12">
        <v>500</v>
      </c>
      <c r="F653" t="s">
        <v>24</v>
      </c>
      <c r="G653" s="18">
        <v>42388</v>
      </c>
      <c r="H653" s="12">
        <f>OrderDetails[[#This Row],[Product Price]]*OrderDetails[[#This Row],[Quantity]]</f>
        <v>1500</v>
      </c>
      <c r="I653" s="2">
        <v>1076</v>
      </c>
    </row>
    <row r="654" spans="2:9" x14ac:dyDescent="0.25">
      <c r="B654" s="14">
        <v>212</v>
      </c>
      <c r="C654" t="s">
        <v>5</v>
      </c>
      <c r="D654">
        <v>3</v>
      </c>
      <c r="E654" s="12">
        <v>800</v>
      </c>
      <c r="F654" t="s">
        <v>25</v>
      </c>
      <c r="G654" s="18">
        <v>42696</v>
      </c>
      <c r="H654" s="12">
        <f>OrderDetails[[#This Row],[Product Price]]*OrderDetails[[#This Row],[Quantity]]</f>
        <v>2400</v>
      </c>
      <c r="I654" s="2">
        <v>212</v>
      </c>
    </row>
    <row r="655" spans="2:9" x14ac:dyDescent="0.25">
      <c r="B655" s="15">
        <v>212</v>
      </c>
      <c r="C655" t="s">
        <v>5</v>
      </c>
      <c r="D655">
        <v>3</v>
      </c>
      <c r="E655" s="12">
        <v>800</v>
      </c>
      <c r="F655" t="s">
        <v>25</v>
      </c>
      <c r="G655" s="18">
        <v>42696</v>
      </c>
      <c r="H655" s="12">
        <f>OrderDetails[[#This Row],[Product Price]]*OrderDetails[[#This Row],[Quantity]]</f>
        <v>2400</v>
      </c>
      <c r="I655" s="2">
        <v>2425</v>
      </c>
    </row>
    <row r="656" spans="2:9" x14ac:dyDescent="0.25">
      <c r="B656" s="14">
        <v>213</v>
      </c>
      <c r="C656" t="s">
        <v>3</v>
      </c>
      <c r="D656">
        <v>5</v>
      </c>
      <c r="E656" s="12">
        <v>500</v>
      </c>
      <c r="F656" t="s">
        <v>22</v>
      </c>
      <c r="G656" s="18">
        <v>42477</v>
      </c>
      <c r="H656" s="12">
        <f>OrderDetails[[#This Row],[Product Price]]*OrderDetails[[#This Row],[Quantity]]</f>
        <v>2500</v>
      </c>
      <c r="I656" s="2">
        <v>213</v>
      </c>
    </row>
    <row r="657" spans="2:9" x14ac:dyDescent="0.25">
      <c r="B657" s="15">
        <v>213</v>
      </c>
      <c r="C657" t="s">
        <v>3</v>
      </c>
      <c r="D657">
        <v>2</v>
      </c>
      <c r="E657" s="12">
        <v>500</v>
      </c>
      <c r="F657" t="s">
        <v>22</v>
      </c>
      <c r="G657" s="18">
        <v>42477</v>
      </c>
      <c r="H657" s="12">
        <f>OrderDetails[[#This Row],[Product Price]]*OrderDetails[[#This Row],[Quantity]]</f>
        <v>1000</v>
      </c>
      <c r="I657" s="2">
        <v>1004</v>
      </c>
    </row>
    <row r="658" spans="2:9" x14ac:dyDescent="0.25">
      <c r="B658" s="15">
        <v>213</v>
      </c>
      <c r="C658" t="s">
        <v>6</v>
      </c>
      <c r="D658">
        <v>3</v>
      </c>
      <c r="E658" s="12">
        <v>500</v>
      </c>
      <c r="F658" t="s">
        <v>22</v>
      </c>
      <c r="G658" s="18">
        <v>42477</v>
      </c>
      <c r="H658" s="12">
        <f>OrderDetails[[#This Row],[Product Price]]*OrderDetails[[#This Row],[Quantity]]</f>
        <v>1500</v>
      </c>
      <c r="I658" s="2">
        <v>1162</v>
      </c>
    </row>
    <row r="659" spans="2:9" x14ac:dyDescent="0.25">
      <c r="B659" s="15">
        <v>213</v>
      </c>
      <c r="C659" t="s">
        <v>6</v>
      </c>
      <c r="D659">
        <v>5</v>
      </c>
      <c r="E659" s="12">
        <v>500</v>
      </c>
      <c r="F659" t="s">
        <v>22</v>
      </c>
      <c r="G659" s="18">
        <v>42477</v>
      </c>
      <c r="H659" s="12">
        <f>OrderDetails[[#This Row],[Product Price]]*OrderDetails[[#This Row],[Quantity]]</f>
        <v>2500</v>
      </c>
      <c r="I659" s="2">
        <v>1933</v>
      </c>
    </row>
    <row r="660" spans="2:9" x14ac:dyDescent="0.25">
      <c r="B660" s="14">
        <v>214</v>
      </c>
      <c r="C660" t="s">
        <v>3</v>
      </c>
      <c r="D660">
        <v>3</v>
      </c>
      <c r="E660" s="12">
        <v>500</v>
      </c>
      <c r="F660" t="s">
        <v>24</v>
      </c>
      <c r="G660" s="18">
        <v>42567</v>
      </c>
      <c r="H660" s="12">
        <f>OrderDetails[[#This Row],[Product Price]]*OrderDetails[[#This Row],[Quantity]]</f>
        <v>1500</v>
      </c>
      <c r="I660" s="2">
        <v>214</v>
      </c>
    </row>
    <row r="661" spans="2:9" x14ac:dyDescent="0.25">
      <c r="B661" s="15">
        <v>214</v>
      </c>
      <c r="C661" t="s">
        <v>7</v>
      </c>
      <c r="D661">
        <v>5</v>
      </c>
      <c r="E661" s="12">
        <v>700</v>
      </c>
      <c r="F661" t="s">
        <v>24</v>
      </c>
      <c r="G661" s="18">
        <v>42567</v>
      </c>
      <c r="H661" s="12">
        <f>OrderDetails[[#This Row],[Product Price]]*OrderDetails[[#This Row],[Quantity]]</f>
        <v>3500</v>
      </c>
      <c r="I661" s="2">
        <v>2656</v>
      </c>
    </row>
    <row r="662" spans="2:9" x14ac:dyDescent="0.25">
      <c r="B662" s="14">
        <v>215</v>
      </c>
      <c r="C662" t="s">
        <v>3</v>
      </c>
      <c r="D662">
        <v>3</v>
      </c>
      <c r="E662" s="12">
        <v>500</v>
      </c>
      <c r="F662" t="s">
        <v>26</v>
      </c>
      <c r="G662" s="18">
        <v>42421</v>
      </c>
      <c r="H662" s="12">
        <f>OrderDetails[[#This Row],[Product Price]]*OrderDetails[[#This Row],[Quantity]]</f>
        <v>1500</v>
      </c>
      <c r="I662" s="2">
        <v>215</v>
      </c>
    </row>
    <row r="663" spans="2:9" x14ac:dyDescent="0.25">
      <c r="B663" s="15">
        <v>215</v>
      </c>
      <c r="C663" t="s">
        <v>3</v>
      </c>
      <c r="D663">
        <v>3</v>
      </c>
      <c r="E663" s="12">
        <v>500</v>
      </c>
      <c r="F663" t="s">
        <v>26</v>
      </c>
      <c r="G663" s="18">
        <v>42421</v>
      </c>
      <c r="H663" s="12">
        <f>OrderDetails[[#This Row],[Product Price]]*OrderDetails[[#This Row],[Quantity]]</f>
        <v>1500</v>
      </c>
      <c r="I663" s="2">
        <v>1543</v>
      </c>
    </row>
    <row r="664" spans="2:9" x14ac:dyDescent="0.25">
      <c r="B664" s="14">
        <v>216</v>
      </c>
      <c r="C664" t="s">
        <v>4</v>
      </c>
      <c r="D664">
        <v>5</v>
      </c>
      <c r="E664" s="12">
        <v>1000</v>
      </c>
      <c r="F664" t="s">
        <v>25</v>
      </c>
      <c r="G664" s="18">
        <v>42408</v>
      </c>
      <c r="H664" s="12">
        <f>OrderDetails[[#This Row],[Product Price]]*OrderDetails[[#This Row],[Quantity]]</f>
        <v>5000</v>
      </c>
      <c r="I664" s="2">
        <v>216</v>
      </c>
    </row>
    <row r="665" spans="2:9" x14ac:dyDescent="0.25">
      <c r="B665" s="15">
        <v>216</v>
      </c>
      <c r="C665" t="s">
        <v>6</v>
      </c>
      <c r="D665">
        <v>2</v>
      </c>
      <c r="E665" s="12">
        <v>500</v>
      </c>
      <c r="F665" t="s">
        <v>25</v>
      </c>
      <c r="G665" s="18">
        <v>42408</v>
      </c>
      <c r="H665" s="12">
        <f>OrderDetails[[#This Row],[Product Price]]*OrderDetails[[#This Row],[Quantity]]</f>
        <v>1000</v>
      </c>
      <c r="I665" s="2">
        <v>1906</v>
      </c>
    </row>
    <row r="666" spans="2:9" x14ac:dyDescent="0.25">
      <c r="B666" s="15">
        <v>216</v>
      </c>
      <c r="C666" t="s">
        <v>4</v>
      </c>
      <c r="D666">
        <v>3</v>
      </c>
      <c r="E666" s="12">
        <v>1000</v>
      </c>
      <c r="F666" t="s">
        <v>25</v>
      </c>
      <c r="G666" s="18">
        <v>42408</v>
      </c>
      <c r="H666" s="12">
        <f>OrderDetails[[#This Row],[Product Price]]*OrderDetails[[#This Row],[Quantity]]</f>
        <v>3000</v>
      </c>
      <c r="I666" s="2">
        <v>2273</v>
      </c>
    </row>
    <row r="667" spans="2:9" x14ac:dyDescent="0.25">
      <c r="B667" s="15">
        <v>216</v>
      </c>
      <c r="C667" t="s">
        <v>4</v>
      </c>
      <c r="D667">
        <v>3</v>
      </c>
      <c r="E667" s="12">
        <v>1000</v>
      </c>
      <c r="F667" t="s">
        <v>25</v>
      </c>
      <c r="G667" s="18">
        <v>42408</v>
      </c>
      <c r="H667" s="12">
        <f>OrderDetails[[#This Row],[Product Price]]*OrderDetails[[#This Row],[Quantity]]</f>
        <v>3000</v>
      </c>
      <c r="I667" s="2">
        <v>2684</v>
      </c>
    </row>
    <row r="668" spans="2:9" x14ac:dyDescent="0.25">
      <c r="B668" s="15">
        <v>216</v>
      </c>
      <c r="C668" t="s">
        <v>3</v>
      </c>
      <c r="D668">
        <v>4</v>
      </c>
      <c r="E668" s="12">
        <v>500</v>
      </c>
      <c r="F668" t="s">
        <v>25</v>
      </c>
      <c r="G668" s="18">
        <v>42408</v>
      </c>
      <c r="H668" s="12">
        <f>OrderDetails[[#This Row],[Product Price]]*OrderDetails[[#This Row],[Quantity]]</f>
        <v>2000</v>
      </c>
      <c r="I668" s="2">
        <v>2740</v>
      </c>
    </row>
    <row r="669" spans="2:9" x14ac:dyDescent="0.25">
      <c r="B669" s="14">
        <v>217</v>
      </c>
      <c r="C669" t="s">
        <v>5</v>
      </c>
      <c r="D669">
        <v>2</v>
      </c>
      <c r="E669" s="12">
        <v>800</v>
      </c>
      <c r="F669" t="s">
        <v>25</v>
      </c>
      <c r="G669" s="18">
        <v>42406</v>
      </c>
      <c r="H669" s="12">
        <f>OrderDetails[[#This Row],[Product Price]]*OrderDetails[[#This Row],[Quantity]]</f>
        <v>1600</v>
      </c>
      <c r="I669" s="2">
        <v>217</v>
      </c>
    </row>
    <row r="670" spans="2:9" x14ac:dyDescent="0.25">
      <c r="B670" s="15">
        <v>217</v>
      </c>
      <c r="C670" t="s">
        <v>4</v>
      </c>
      <c r="D670">
        <v>4</v>
      </c>
      <c r="E670" s="12">
        <v>1000</v>
      </c>
      <c r="F670" t="s">
        <v>25</v>
      </c>
      <c r="G670" s="18">
        <v>42406</v>
      </c>
      <c r="H670" s="12">
        <f>OrderDetails[[#This Row],[Product Price]]*OrderDetails[[#This Row],[Quantity]]</f>
        <v>4000</v>
      </c>
      <c r="I670" s="2">
        <v>2162</v>
      </c>
    </row>
    <row r="671" spans="2:9" x14ac:dyDescent="0.25">
      <c r="B671" s="14">
        <v>218</v>
      </c>
      <c r="C671" t="s">
        <v>4</v>
      </c>
      <c r="D671">
        <v>2</v>
      </c>
      <c r="E671" s="12">
        <v>1000</v>
      </c>
      <c r="F671" t="s">
        <v>25</v>
      </c>
      <c r="G671" s="18">
        <v>42386</v>
      </c>
      <c r="H671" s="12">
        <f>OrderDetails[[#This Row],[Product Price]]*OrderDetails[[#This Row],[Quantity]]</f>
        <v>2000</v>
      </c>
      <c r="I671" s="2">
        <v>218</v>
      </c>
    </row>
    <row r="672" spans="2:9" x14ac:dyDescent="0.25">
      <c r="B672" s="15">
        <v>218</v>
      </c>
      <c r="C672" t="s">
        <v>4</v>
      </c>
      <c r="D672">
        <v>4</v>
      </c>
      <c r="E672" s="12">
        <v>1000</v>
      </c>
      <c r="F672" t="s">
        <v>25</v>
      </c>
      <c r="G672" s="18">
        <v>42386</v>
      </c>
      <c r="H672" s="12">
        <f>OrderDetails[[#This Row],[Product Price]]*OrderDetails[[#This Row],[Quantity]]</f>
        <v>4000</v>
      </c>
      <c r="I672" s="2">
        <v>1307</v>
      </c>
    </row>
    <row r="673" spans="2:9" x14ac:dyDescent="0.25">
      <c r="B673" s="15">
        <v>218</v>
      </c>
      <c r="C673" t="s">
        <v>7</v>
      </c>
      <c r="D673">
        <v>4</v>
      </c>
      <c r="E673" s="12">
        <v>700</v>
      </c>
      <c r="F673" t="s">
        <v>25</v>
      </c>
      <c r="G673" s="18">
        <v>42386</v>
      </c>
      <c r="H673" s="12">
        <f>OrderDetails[[#This Row],[Product Price]]*OrderDetails[[#This Row],[Quantity]]</f>
        <v>2800</v>
      </c>
      <c r="I673" s="2">
        <v>1415</v>
      </c>
    </row>
    <row r="674" spans="2:9" x14ac:dyDescent="0.25">
      <c r="B674" s="15">
        <v>218</v>
      </c>
      <c r="C674" t="s">
        <v>5</v>
      </c>
      <c r="D674">
        <v>2</v>
      </c>
      <c r="E674" s="12">
        <v>800</v>
      </c>
      <c r="F674" t="s">
        <v>25</v>
      </c>
      <c r="G674" s="18">
        <v>42386</v>
      </c>
      <c r="H674" s="12">
        <f>OrderDetails[[#This Row],[Product Price]]*OrderDetails[[#This Row],[Quantity]]</f>
        <v>1600</v>
      </c>
      <c r="I674" s="2">
        <v>2200</v>
      </c>
    </row>
    <row r="675" spans="2:9" x14ac:dyDescent="0.25">
      <c r="B675" s="14">
        <v>219</v>
      </c>
      <c r="C675" t="s">
        <v>6</v>
      </c>
      <c r="D675">
        <v>3</v>
      </c>
      <c r="E675" s="12">
        <v>500</v>
      </c>
      <c r="F675" t="s">
        <v>26</v>
      </c>
      <c r="G675" s="18">
        <v>42645</v>
      </c>
      <c r="H675" s="12">
        <f>OrderDetails[[#This Row],[Product Price]]*OrderDetails[[#This Row],[Quantity]]</f>
        <v>1500</v>
      </c>
      <c r="I675" s="2">
        <v>219</v>
      </c>
    </row>
    <row r="676" spans="2:9" x14ac:dyDescent="0.25">
      <c r="B676" s="15">
        <v>219</v>
      </c>
      <c r="C676" t="s">
        <v>3</v>
      </c>
      <c r="D676">
        <v>2</v>
      </c>
      <c r="E676" s="12">
        <v>500</v>
      </c>
      <c r="F676" t="s">
        <v>26</v>
      </c>
      <c r="G676" s="18">
        <v>42645</v>
      </c>
      <c r="H676" s="12">
        <f>OrderDetails[[#This Row],[Product Price]]*OrderDetails[[#This Row],[Quantity]]</f>
        <v>1000</v>
      </c>
      <c r="I676" s="2">
        <v>1337</v>
      </c>
    </row>
    <row r="677" spans="2:9" x14ac:dyDescent="0.25">
      <c r="B677" s="15">
        <v>219</v>
      </c>
      <c r="C677" t="s">
        <v>7</v>
      </c>
      <c r="D677">
        <v>3</v>
      </c>
      <c r="E677" s="12">
        <v>700</v>
      </c>
      <c r="F677" t="s">
        <v>26</v>
      </c>
      <c r="G677" s="18">
        <v>42645</v>
      </c>
      <c r="H677" s="12">
        <f>OrderDetails[[#This Row],[Product Price]]*OrderDetails[[#This Row],[Quantity]]</f>
        <v>2100</v>
      </c>
      <c r="I677" s="2">
        <v>2985</v>
      </c>
    </row>
    <row r="678" spans="2:9" x14ac:dyDescent="0.25">
      <c r="B678" s="14">
        <v>220</v>
      </c>
      <c r="C678" t="s">
        <v>3</v>
      </c>
      <c r="D678">
        <v>4</v>
      </c>
      <c r="E678" s="12">
        <v>500</v>
      </c>
      <c r="F678" t="s">
        <v>24</v>
      </c>
      <c r="G678" s="18">
        <v>42735</v>
      </c>
      <c r="H678" s="12">
        <f>OrderDetails[[#This Row],[Product Price]]*OrderDetails[[#This Row],[Quantity]]</f>
        <v>2000</v>
      </c>
      <c r="I678" s="2">
        <v>220</v>
      </c>
    </row>
    <row r="679" spans="2:9" x14ac:dyDescent="0.25">
      <c r="B679" s="15">
        <v>220</v>
      </c>
      <c r="C679" t="s">
        <v>5</v>
      </c>
      <c r="D679">
        <v>2</v>
      </c>
      <c r="E679" s="12">
        <v>800</v>
      </c>
      <c r="F679" t="s">
        <v>24</v>
      </c>
      <c r="G679" s="18">
        <v>42735</v>
      </c>
      <c r="H679" s="12">
        <f>OrderDetails[[#This Row],[Product Price]]*OrderDetails[[#This Row],[Quantity]]</f>
        <v>1600</v>
      </c>
      <c r="I679" s="2">
        <v>1430</v>
      </c>
    </row>
    <row r="680" spans="2:9" x14ac:dyDescent="0.25">
      <c r="B680" s="15">
        <v>220</v>
      </c>
      <c r="C680" t="s">
        <v>3</v>
      </c>
      <c r="D680">
        <v>5</v>
      </c>
      <c r="E680" s="12">
        <v>500</v>
      </c>
      <c r="F680" t="s">
        <v>24</v>
      </c>
      <c r="G680" s="18">
        <v>42735</v>
      </c>
      <c r="H680" s="12">
        <f>OrderDetails[[#This Row],[Product Price]]*OrderDetails[[#This Row],[Quantity]]</f>
        <v>2500</v>
      </c>
      <c r="I680" s="2">
        <v>2581</v>
      </c>
    </row>
    <row r="681" spans="2:9" x14ac:dyDescent="0.25">
      <c r="B681" s="14">
        <v>221</v>
      </c>
      <c r="C681" t="s">
        <v>7</v>
      </c>
      <c r="D681">
        <v>2</v>
      </c>
      <c r="E681" s="12">
        <v>700</v>
      </c>
      <c r="F681" t="s">
        <v>24</v>
      </c>
      <c r="G681" s="18">
        <v>42689</v>
      </c>
      <c r="H681" s="12">
        <f>OrderDetails[[#This Row],[Product Price]]*OrderDetails[[#This Row],[Quantity]]</f>
        <v>1400</v>
      </c>
      <c r="I681" s="2">
        <v>221</v>
      </c>
    </row>
    <row r="682" spans="2:9" x14ac:dyDescent="0.25">
      <c r="B682" s="15">
        <v>221</v>
      </c>
      <c r="C682" t="s">
        <v>4</v>
      </c>
      <c r="D682">
        <v>3</v>
      </c>
      <c r="E682" s="12">
        <v>1000</v>
      </c>
      <c r="F682" t="s">
        <v>24</v>
      </c>
      <c r="G682" s="18">
        <v>42689</v>
      </c>
      <c r="H682" s="12">
        <f>OrderDetails[[#This Row],[Product Price]]*OrderDetails[[#This Row],[Quantity]]</f>
        <v>3000</v>
      </c>
      <c r="I682" s="2">
        <v>1412</v>
      </c>
    </row>
    <row r="683" spans="2:9" x14ac:dyDescent="0.25">
      <c r="B683" s="15">
        <v>221</v>
      </c>
      <c r="C683" t="s">
        <v>4</v>
      </c>
      <c r="D683">
        <v>2</v>
      </c>
      <c r="E683" s="12">
        <v>1000</v>
      </c>
      <c r="F683" t="s">
        <v>24</v>
      </c>
      <c r="G683" s="18">
        <v>42689</v>
      </c>
      <c r="H683" s="12">
        <f>OrderDetails[[#This Row],[Product Price]]*OrderDetails[[#This Row],[Quantity]]</f>
        <v>2000</v>
      </c>
      <c r="I683" s="2">
        <v>1844</v>
      </c>
    </row>
    <row r="684" spans="2:9" x14ac:dyDescent="0.25">
      <c r="B684" s="14">
        <v>222</v>
      </c>
      <c r="C684" t="s">
        <v>6</v>
      </c>
      <c r="D684">
        <v>2</v>
      </c>
      <c r="E684" s="12">
        <v>500</v>
      </c>
      <c r="F684" t="s">
        <v>24</v>
      </c>
      <c r="G684" s="18">
        <v>42622</v>
      </c>
      <c r="H684" s="12">
        <f>OrderDetails[[#This Row],[Product Price]]*OrderDetails[[#This Row],[Quantity]]</f>
        <v>1000</v>
      </c>
      <c r="I684" s="2">
        <v>222</v>
      </c>
    </row>
    <row r="685" spans="2:9" x14ac:dyDescent="0.25">
      <c r="B685" s="15">
        <v>222</v>
      </c>
      <c r="C685" t="s">
        <v>6</v>
      </c>
      <c r="D685">
        <v>3</v>
      </c>
      <c r="E685" s="12">
        <v>500</v>
      </c>
      <c r="F685" t="s">
        <v>24</v>
      </c>
      <c r="G685" s="18">
        <v>42622</v>
      </c>
      <c r="H685" s="12">
        <f>OrderDetails[[#This Row],[Product Price]]*OrderDetails[[#This Row],[Quantity]]</f>
        <v>1500</v>
      </c>
      <c r="I685" s="2">
        <v>1338</v>
      </c>
    </row>
    <row r="686" spans="2:9" x14ac:dyDescent="0.25">
      <c r="B686" s="15">
        <v>222</v>
      </c>
      <c r="C686" t="s">
        <v>5</v>
      </c>
      <c r="D686">
        <v>5</v>
      </c>
      <c r="E686" s="12">
        <v>800</v>
      </c>
      <c r="F686" t="s">
        <v>24</v>
      </c>
      <c r="G686" s="18">
        <v>42622</v>
      </c>
      <c r="H686" s="12">
        <f>OrderDetails[[#This Row],[Product Price]]*OrderDetails[[#This Row],[Quantity]]</f>
        <v>4000</v>
      </c>
      <c r="I686" s="2">
        <v>1620</v>
      </c>
    </row>
    <row r="687" spans="2:9" x14ac:dyDescent="0.25">
      <c r="B687" s="14">
        <v>223</v>
      </c>
      <c r="C687" t="s">
        <v>6</v>
      </c>
      <c r="D687">
        <v>4</v>
      </c>
      <c r="E687" s="12">
        <v>500</v>
      </c>
      <c r="F687" t="s">
        <v>22</v>
      </c>
      <c r="G687" s="18">
        <v>42552</v>
      </c>
      <c r="H687" s="12">
        <f>OrderDetails[[#This Row],[Product Price]]*OrderDetails[[#This Row],[Quantity]]</f>
        <v>2000</v>
      </c>
      <c r="I687" s="2">
        <v>223</v>
      </c>
    </row>
    <row r="688" spans="2:9" x14ac:dyDescent="0.25">
      <c r="B688" s="15">
        <v>223</v>
      </c>
      <c r="C688" t="s">
        <v>4</v>
      </c>
      <c r="D688">
        <v>4</v>
      </c>
      <c r="E688" s="12">
        <v>1000</v>
      </c>
      <c r="F688" t="s">
        <v>22</v>
      </c>
      <c r="G688" s="18">
        <v>42552</v>
      </c>
      <c r="H688" s="12">
        <f>OrderDetails[[#This Row],[Product Price]]*OrderDetails[[#This Row],[Quantity]]</f>
        <v>4000</v>
      </c>
      <c r="I688" s="2">
        <v>1687</v>
      </c>
    </row>
    <row r="689" spans="2:9" x14ac:dyDescent="0.25">
      <c r="B689" s="15">
        <v>223</v>
      </c>
      <c r="C689" t="s">
        <v>4</v>
      </c>
      <c r="D689">
        <v>2</v>
      </c>
      <c r="E689" s="12">
        <v>1000</v>
      </c>
      <c r="F689" t="s">
        <v>22</v>
      </c>
      <c r="G689" s="18">
        <v>42552</v>
      </c>
      <c r="H689" s="12">
        <f>OrderDetails[[#This Row],[Product Price]]*OrderDetails[[#This Row],[Quantity]]</f>
        <v>2000</v>
      </c>
      <c r="I689" s="2">
        <v>2064</v>
      </c>
    </row>
    <row r="690" spans="2:9" x14ac:dyDescent="0.25">
      <c r="B690" s="14">
        <v>224</v>
      </c>
      <c r="C690" t="s">
        <v>3</v>
      </c>
      <c r="D690">
        <v>2</v>
      </c>
      <c r="E690" s="12">
        <v>500</v>
      </c>
      <c r="F690" t="s">
        <v>24</v>
      </c>
      <c r="G690" s="18">
        <v>42701</v>
      </c>
      <c r="H690" s="12">
        <f>OrderDetails[[#This Row],[Product Price]]*OrderDetails[[#This Row],[Quantity]]</f>
        <v>1000</v>
      </c>
      <c r="I690" s="2">
        <v>224</v>
      </c>
    </row>
    <row r="691" spans="2:9" x14ac:dyDescent="0.25">
      <c r="B691" s="15">
        <v>224</v>
      </c>
      <c r="C691" t="s">
        <v>3</v>
      </c>
      <c r="D691">
        <v>2</v>
      </c>
      <c r="E691" s="12">
        <v>500</v>
      </c>
      <c r="F691" t="s">
        <v>24</v>
      </c>
      <c r="G691" s="18">
        <v>42701</v>
      </c>
      <c r="H691" s="12">
        <f>OrderDetails[[#This Row],[Product Price]]*OrderDetails[[#This Row],[Quantity]]</f>
        <v>1000</v>
      </c>
      <c r="I691" s="2">
        <v>2207</v>
      </c>
    </row>
    <row r="692" spans="2:9" x14ac:dyDescent="0.25">
      <c r="B692" s="15">
        <v>224</v>
      </c>
      <c r="C692" t="s">
        <v>7</v>
      </c>
      <c r="D692">
        <v>5</v>
      </c>
      <c r="E692" s="12">
        <v>700</v>
      </c>
      <c r="F692" t="s">
        <v>24</v>
      </c>
      <c r="G692" s="18">
        <v>42701</v>
      </c>
      <c r="H692" s="12">
        <f>OrderDetails[[#This Row],[Product Price]]*OrderDetails[[#This Row],[Quantity]]</f>
        <v>3500</v>
      </c>
      <c r="I692" s="2">
        <v>2569</v>
      </c>
    </row>
    <row r="693" spans="2:9" x14ac:dyDescent="0.25">
      <c r="B693" s="14">
        <v>225</v>
      </c>
      <c r="C693" t="s">
        <v>4</v>
      </c>
      <c r="D693">
        <v>4</v>
      </c>
      <c r="E693" s="12">
        <v>1000</v>
      </c>
      <c r="F693" t="s">
        <v>25</v>
      </c>
      <c r="G693" s="18">
        <v>42708</v>
      </c>
      <c r="H693" s="12">
        <f>OrderDetails[[#This Row],[Product Price]]*OrderDetails[[#This Row],[Quantity]]</f>
        <v>4000</v>
      </c>
      <c r="I693" s="2">
        <v>225</v>
      </c>
    </row>
    <row r="694" spans="2:9" x14ac:dyDescent="0.25">
      <c r="B694" s="15">
        <v>225</v>
      </c>
      <c r="C694" t="s">
        <v>4</v>
      </c>
      <c r="D694">
        <v>5</v>
      </c>
      <c r="E694" s="12">
        <v>1000</v>
      </c>
      <c r="F694" t="s">
        <v>25</v>
      </c>
      <c r="G694" s="18">
        <v>42708</v>
      </c>
      <c r="H694" s="12">
        <f>OrderDetails[[#This Row],[Product Price]]*OrderDetails[[#This Row],[Quantity]]</f>
        <v>5000</v>
      </c>
      <c r="I694" s="2">
        <v>1074</v>
      </c>
    </row>
    <row r="695" spans="2:9" x14ac:dyDescent="0.25">
      <c r="B695" s="15">
        <v>225</v>
      </c>
      <c r="C695" t="s">
        <v>4</v>
      </c>
      <c r="D695">
        <v>2</v>
      </c>
      <c r="E695" s="12">
        <v>1000</v>
      </c>
      <c r="F695" t="s">
        <v>25</v>
      </c>
      <c r="G695" s="18">
        <v>42708</v>
      </c>
      <c r="H695" s="12">
        <f>OrderDetails[[#This Row],[Product Price]]*OrderDetails[[#This Row],[Quantity]]</f>
        <v>2000</v>
      </c>
      <c r="I695" s="2">
        <v>1448</v>
      </c>
    </row>
    <row r="696" spans="2:9" x14ac:dyDescent="0.25">
      <c r="B696" s="15">
        <v>225</v>
      </c>
      <c r="C696" t="s">
        <v>6</v>
      </c>
      <c r="D696">
        <v>3</v>
      </c>
      <c r="E696" s="12">
        <v>500</v>
      </c>
      <c r="F696" t="s">
        <v>25</v>
      </c>
      <c r="G696" s="18">
        <v>42708</v>
      </c>
      <c r="H696" s="12">
        <f>OrderDetails[[#This Row],[Product Price]]*OrderDetails[[#This Row],[Quantity]]</f>
        <v>1500</v>
      </c>
      <c r="I696" s="2">
        <v>1531</v>
      </c>
    </row>
    <row r="697" spans="2:9" x14ac:dyDescent="0.25">
      <c r="B697" s="14">
        <v>226</v>
      </c>
      <c r="C697" t="s">
        <v>6</v>
      </c>
      <c r="D697">
        <v>4</v>
      </c>
      <c r="E697" s="12">
        <v>500</v>
      </c>
      <c r="F697" t="s">
        <v>26</v>
      </c>
      <c r="G697" s="18">
        <v>42486</v>
      </c>
      <c r="H697" s="12">
        <f>OrderDetails[[#This Row],[Product Price]]*OrderDetails[[#This Row],[Quantity]]</f>
        <v>2000</v>
      </c>
      <c r="I697" s="2">
        <v>226</v>
      </c>
    </row>
    <row r="698" spans="2:9" x14ac:dyDescent="0.25">
      <c r="B698" s="15">
        <v>226</v>
      </c>
      <c r="C698" t="s">
        <v>7</v>
      </c>
      <c r="D698">
        <v>3</v>
      </c>
      <c r="E698" s="12">
        <v>700</v>
      </c>
      <c r="F698" t="s">
        <v>26</v>
      </c>
      <c r="G698" s="18">
        <v>42486</v>
      </c>
      <c r="H698" s="12">
        <f>OrderDetails[[#This Row],[Product Price]]*OrderDetails[[#This Row],[Quantity]]</f>
        <v>2100</v>
      </c>
      <c r="I698" s="2">
        <v>1530</v>
      </c>
    </row>
    <row r="699" spans="2:9" x14ac:dyDescent="0.25">
      <c r="B699" s="15">
        <v>226</v>
      </c>
      <c r="C699" t="s">
        <v>3</v>
      </c>
      <c r="D699">
        <v>5</v>
      </c>
      <c r="E699" s="12">
        <v>500</v>
      </c>
      <c r="F699" t="s">
        <v>26</v>
      </c>
      <c r="G699" s="18">
        <v>42486</v>
      </c>
      <c r="H699" s="12">
        <f>OrderDetails[[#This Row],[Product Price]]*OrderDetails[[#This Row],[Quantity]]</f>
        <v>2500</v>
      </c>
      <c r="I699" s="2">
        <v>1917</v>
      </c>
    </row>
    <row r="700" spans="2:9" x14ac:dyDescent="0.25">
      <c r="B700" s="15">
        <v>226</v>
      </c>
      <c r="C700" t="s">
        <v>3</v>
      </c>
      <c r="D700">
        <v>4</v>
      </c>
      <c r="E700" s="12">
        <v>500</v>
      </c>
      <c r="F700" t="s">
        <v>26</v>
      </c>
      <c r="G700" s="18">
        <v>42486</v>
      </c>
      <c r="H700" s="12">
        <f>OrderDetails[[#This Row],[Product Price]]*OrderDetails[[#This Row],[Quantity]]</f>
        <v>2000</v>
      </c>
      <c r="I700" s="2">
        <v>2747</v>
      </c>
    </row>
    <row r="701" spans="2:9" x14ac:dyDescent="0.25">
      <c r="B701" s="14">
        <v>227</v>
      </c>
      <c r="C701" t="s">
        <v>6</v>
      </c>
      <c r="D701">
        <v>2</v>
      </c>
      <c r="E701" s="12">
        <v>500</v>
      </c>
      <c r="F701" t="s">
        <v>26</v>
      </c>
      <c r="G701" s="18">
        <v>42569</v>
      </c>
      <c r="H701" s="12">
        <f>OrderDetails[[#This Row],[Product Price]]*OrderDetails[[#This Row],[Quantity]]</f>
        <v>1000</v>
      </c>
      <c r="I701" s="2">
        <v>227</v>
      </c>
    </row>
    <row r="702" spans="2:9" x14ac:dyDescent="0.25">
      <c r="B702" s="14">
        <v>228</v>
      </c>
      <c r="C702" t="s">
        <v>5</v>
      </c>
      <c r="D702">
        <v>4</v>
      </c>
      <c r="E702" s="12">
        <v>800</v>
      </c>
      <c r="F702" t="s">
        <v>26</v>
      </c>
      <c r="G702" s="18">
        <v>42597</v>
      </c>
      <c r="H702" s="12">
        <f>OrderDetails[[#This Row],[Product Price]]*OrderDetails[[#This Row],[Quantity]]</f>
        <v>3200</v>
      </c>
      <c r="I702" s="2">
        <v>228</v>
      </c>
    </row>
    <row r="703" spans="2:9" x14ac:dyDescent="0.25">
      <c r="B703" s="15">
        <v>228</v>
      </c>
      <c r="C703" t="s">
        <v>7</v>
      </c>
      <c r="D703">
        <v>3</v>
      </c>
      <c r="E703" s="12">
        <v>700</v>
      </c>
      <c r="F703" t="s">
        <v>26</v>
      </c>
      <c r="G703" s="18">
        <v>42597</v>
      </c>
      <c r="H703" s="12">
        <f>OrderDetails[[#This Row],[Product Price]]*OrderDetails[[#This Row],[Quantity]]</f>
        <v>2100</v>
      </c>
      <c r="I703" s="2">
        <v>2570</v>
      </c>
    </row>
    <row r="704" spans="2:9" x14ac:dyDescent="0.25">
      <c r="B704" s="14">
        <v>229</v>
      </c>
      <c r="C704" t="s">
        <v>7</v>
      </c>
      <c r="D704">
        <v>5</v>
      </c>
      <c r="E704" s="12">
        <v>700</v>
      </c>
      <c r="F704" t="s">
        <v>24</v>
      </c>
      <c r="G704" s="18">
        <v>42606</v>
      </c>
      <c r="H704" s="12">
        <f>OrderDetails[[#This Row],[Product Price]]*OrderDetails[[#This Row],[Quantity]]</f>
        <v>3500</v>
      </c>
      <c r="I704" s="2">
        <v>229</v>
      </c>
    </row>
    <row r="705" spans="2:9" x14ac:dyDescent="0.25">
      <c r="B705" s="14">
        <v>230</v>
      </c>
      <c r="C705" t="s">
        <v>5</v>
      </c>
      <c r="D705">
        <v>3</v>
      </c>
      <c r="E705" s="12">
        <v>800</v>
      </c>
      <c r="F705" t="s">
        <v>22</v>
      </c>
      <c r="G705" s="18">
        <v>42693</v>
      </c>
      <c r="H705" s="12">
        <f>OrderDetails[[#This Row],[Product Price]]*OrderDetails[[#This Row],[Quantity]]</f>
        <v>2400</v>
      </c>
      <c r="I705" s="2">
        <v>230</v>
      </c>
    </row>
    <row r="706" spans="2:9" x14ac:dyDescent="0.25">
      <c r="B706" s="15">
        <v>230</v>
      </c>
      <c r="C706" t="s">
        <v>4</v>
      </c>
      <c r="D706">
        <v>4</v>
      </c>
      <c r="E706" s="12">
        <v>1000</v>
      </c>
      <c r="F706" t="s">
        <v>22</v>
      </c>
      <c r="G706" s="18">
        <v>42693</v>
      </c>
      <c r="H706" s="12">
        <f>OrderDetails[[#This Row],[Product Price]]*OrderDetails[[#This Row],[Quantity]]</f>
        <v>4000</v>
      </c>
      <c r="I706" s="2">
        <v>1137</v>
      </c>
    </row>
    <row r="707" spans="2:9" x14ac:dyDescent="0.25">
      <c r="B707" s="15">
        <v>230</v>
      </c>
      <c r="C707" t="s">
        <v>4</v>
      </c>
      <c r="D707">
        <v>2</v>
      </c>
      <c r="E707" s="12">
        <v>1000</v>
      </c>
      <c r="F707" t="s">
        <v>22</v>
      </c>
      <c r="G707" s="18">
        <v>42693</v>
      </c>
      <c r="H707" s="12">
        <f>OrderDetails[[#This Row],[Product Price]]*OrderDetails[[#This Row],[Quantity]]</f>
        <v>2000</v>
      </c>
      <c r="I707" s="2">
        <v>1225</v>
      </c>
    </row>
    <row r="708" spans="2:9" x14ac:dyDescent="0.25">
      <c r="B708" s="15">
        <v>230</v>
      </c>
      <c r="C708" t="s">
        <v>5</v>
      </c>
      <c r="D708">
        <v>5</v>
      </c>
      <c r="E708" s="12">
        <v>800</v>
      </c>
      <c r="F708" t="s">
        <v>22</v>
      </c>
      <c r="G708" s="18">
        <v>42693</v>
      </c>
      <c r="H708" s="12">
        <f>OrderDetails[[#This Row],[Product Price]]*OrderDetails[[#This Row],[Quantity]]</f>
        <v>4000</v>
      </c>
      <c r="I708" s="2">
        <v>1896</v>
      </c>
    </row>
    <row r="709" spans="2:9" x14ac:dyDescent="0.25">
      <c r="B709" s="15">
        <v>230</v>
      </c>
      <c r="C709" t="s">
        <v>6</v>
      </c>
      <c r="D709">
        <v>4</v>
      </c>
      <c r="E709" s="12">
        <v>500</v>
      </c>
      <c r="F709" t="s">
        <v>22</v>
      </c>
      <c r="G709" s="18">
        <v>42693</v>
      </c>
      <c r="H709" s="12">
        <f>OrderDetails[[#This Row],[Product Price]]*OrderDetails[[#This Row],[Quantity]]</f>
        <v>2000</v>
      </c>
      <c r="I709" s="2">
        <v>2487</v>
      </c>
    </row>
    <row r="710" spans="2:9" x14ac:dyDescent="0.25">
      <c r="B710" s="15">
        <v>230</v>
      </c>
      <c r="C710" t="s">
        <v>6</v>
      </c>
      <c r="D710">
        <v>2</v>
      </c>
      <c r="E710" s="12">
        <v>500</v>
      </c>
      <c r="F710" t="s">
        <v>22</v>
      </c>
      <c r="G710" s="18">
        <v>42693</v>
      </c>
      <c r="H710" s="12">
        <f>OrderDetails[[#This Row],[Product Price]]*OrderDetails[[#This Row],[Quantity]]</f>
        <v>1000</v>
      </c>
      <c r="I710" s="2">
        <v>2860</v>
      </c>
    </row>
    <row r="711" spans="2:9" x14ac:dyDescent="0.25">
      <c r="B711" s="14">
        <v>231</v>
      </c>
      <c r="C711" t="s">
        <v>5</v>
      </c>
      <c r="D711">
        <v>3</v>
      </c>
      <c r="E711" s="12">
        <v>800</v>
      </c>
      <c r="F711" t="s">
        <v>23</v>
      </c>
      <c r="G711" s="18">
        <v>42403</v>
      </c>
      <c r="H711" s="12">
        <f>OrderDetails[[#This Row],[Product Price]]*OrderDetails[[#This Row],[Quantity]]</f>
        <v>2400</v>
      </c>
      <c r="I711" s="2">
        <v>231</v>
      </c>
    </row>
    <row r="712" spans="2:9" x14ac:dyDescent="0.25">
      <c r="B712" s="14">
        <v>232</v>
      </c>
      <c r="C712" t="s">
        <v>6</v>
      </c>
      <c r="D712">
        <v>5</v>
      </c>
      <c r="E712" s="12">
        <v>500</v>
      </c>
      <c r="F712" t="s">
        <v>25</v>
      </c>
      <c r="G712" s="18">
        <v>42387</v>
      </c>
      <c r="H712" s="12">
        <f>OrderDetails[[#This Row],[Product Price]]*OrderDetails[[#This Row],[Quantity]]</f>
        <v>2500</v>
      </c>
      <c r="I712" s="2">
        <v>232</v>
      </c>
    </row>
    <row r="713" spans="2:9" x14ac:dyDescent="0.25">
      <c r="B713" s="14">
        <v>233</v>
      </c>
      <c r="C713" t="s">
        <v>5</v>
      </c>
      <c r="D713">
        <v>4</v>
      </c>
      <c r="E713" s="12">
        <v>800</v>
      </c>
      <c r="F713" t="s">
        <v>24</v>
      </c>
      <c r="G713" s="18">
        <v>42662</v>
      </c>
      <c r="H713" s="12">
        <f>OrderDetails[[#This Row],[Product Price]]*OrderDetails[[#This Row],[Quantity]]</f>
        <v>3200</v>
      </c>
      <c r="I713" s="2">
        <v>233</v>
      </c>
    </row>
    <row r="714" spans="2:9" x14ac:dyDescent="0.25">
      <c r="B714" s="15">
        <v>233</v>
      </c>
      <c r="C714" t="s">
        <v>6</v>
      </c>
      <c r="D714">
        <v>3</v>
      </c>
      <c r="E714" s="12">
        <v>500</v>
      </c>
      <c r="F714" t="s">
        <v>24</v>
      </c>
      <c r="G714" s="18">
        <v>42662</v>
      </c>
      <c r="H714" s="12">
        <f>OrderDetails[[#This Row],[Product Price]]*OrderDetails[[#This Row],[Quantity]]</f>
        <v>1500</v>
      </c>
      <c r="I714" s="2">
        <v>1972</v>
      </c>
    </row>
    <row r="715" spans="2:9" x14ac:dyDescent="0.25">
      <c r="B715" s="14">
        <v>234</v>
      </c>
      <c r="C715" t="s">
        <v>3</v>
      </c>
      <c r="D715">
        <v>3</v>
      </c>
      <c r="E715" s="12">
        <v>500</v>
      </c>
      <c r="F715" t="s">
        <v>22</v>
      </c>
      <c r="G715" s="18">
        <v>42548</v>
      </c>
      <c r="H715" s="12">
        <f>OrderDetails[[#This Row],[Product Price]]*OrderDetails[[#This Row],[Quantity]]</f>
        <v>1500</v>
      </c>
      <c r="I715" s="2">
        <v>234</v>
      </c>
    </row>
    <row r="716" spans="2:9" x14ac:dyDescent="0.25">
      <c r="B716" s="14">
        <v>235</v>
      </c>
      <c r="C716" t="s">
        <v>4</v>
      </c>
      <c r="D716">
        <v>4</v>
      </c>
      <c r="E716" s="12">
        <v>1000</v>
      </c>
      <c r="F716" t="s">
        <v>24</v>
      </c>
      <c r="G716" s="18">
        <v>42687</v>
      </c>
      <c r="H716" s="12">
        <f>OrderDetails[[#This Row],[Product Price]]*OrderDetails[[#This Row],[Quantity]]</f>
        <v>4000</v>
      </c>
      <c r="I716" s="2">
        <v>235</v>
      </c>
    </row>
    <row r="717" spans="2:9" x14ac:dyDescent="0.25">
      <c r="B717" s="15">
        <v>235</v>
      </c>
      <c r="C717" t="s">
        <v>3</v>
      </c>
      <c r="D717">
        <v>4</v>
      </c>
      <c r="E717" s="12">
        <v>500</v>
      </c>
      <c r="F717" t="s">
        <v>24</v>
      </c>
      <c r="G717" s="18">
        <v>42687</v>
      </c>
      <c r="H717" s="12">
        <f>OrderDetails[[#This Row],[Product Price]]*OrderDetails[[#This Row],[Quantity]]</f>
        <v>2000</v>
      </c>
      <c r="I717" s="2">
        <v>1389</v>
      </c>
    </row>
    <row r="718" spans="2:9" x14ac:dyDescent="0.25">
      <c r="B718" s="15">
        <v>235</v>
      </c>
      <c r="C718" t="s">
        <v>5</v>
      </c>
      <c r="D718">
        <v>5</v>
      </c>
      <c r="E718" s="12">
        <v>800</v>
      </c>
      <c r="F718" t="s">
        <v>24</v>
      </c>
      <c r="G718" s="18">
        <v>42687</v>
      </c>
      <c r="H718" s="12">
        <f>OrderDetails[[#This Row],[Product Price]]*OrderDetails[[#This Row],[Quantity]]</f>
        <v>4000</v>
      </c>
      <c r="I718" s="2">
        <v>1504</v>
      </c>
    </row>
    <row r="719" spans="2:9" x14ac:dyDescent="0.25">
      <c r="B719" s="14">
        <v>236</v>
      </c>
      <c r="C719" t="s">
        <v>3</v>
      </c>
      <c r="D719">
        <v>3</v>
      </c>
      <c r="E719" s="12">
        <v>500</v>
      </c>
      <c r="F719" t="s">
        <v>26</v>
      </c>
      <c r="G719" s="18">
        <v>42571</v>
      </c>
      <c r="H719" s="12">
        <f>OrderDetails[[#This Row],[Product Price]]*OrderDetails[[#This Row],[Quantity]]</f>
        <v>1500</v>
      </c>
      <c r="I719" s="2">
        <v>236</v>
      </c>
    </row>
    <row r="720" spans="2:9" x14ac:dyDescent="0.25">
      <c r="B720" s="15">
        <v>236</v>
      </c>
      <c r="C720" t="s">
        <v>6</v>
      </c>
      <c r="D720">
        <v>4</v>
      </c>
      <c r="E720" s="12">
        <v>500</v>
      </c>
      <c r="F720" t="s">
        <v>26</v>
      </c>
      <c r="G720" s="18">
        <v>42571</v>
      </c>
      <c r="H720" s="12">
        <f>OrderDetails[[#This Row],[Product Price]]*OrderDetails[[#This Row],[Quantity]]</f>
        <v>2000</v>
      </c>
      <c r="I720" s="2">
        <v>2274</v>
      </c>
    </row>
    <row r="721" spans="2:9" x14ac:dyDescent="0.25">
      <c r="B721" s="14">
        <v>237</v>
      </c>
      <c r="C721" t="s">
        <v>3</v>
      </c>
      <c r="D721">
        <v>3</v>
      </c>
      <c r="E721" s="12">
        <v>500</v>
      </c>
      <c r="F721" t="s">
        <v>23</v>
      </c>
      <c r="G721" s="18">
        <v>42558</v>
      </c>
      <c r="H721" s="12">
        <f>OrderDetails[[#This Row],[Product Price]]*OrderDetails[[#This Row],[Quantity]]</f>
        <v>1500</v>
      </c>
      <c r="I721" s="2">
        <v>237</v>
      </c>
    </row>
    <row r="722" spans="2:9" x14ac:dyDescent="0.25">
      <c r="B722" s="15">
        <v>237</v>
      </c>
      <c r="C722" t="s">
        <v>6</v>
      </c>
      <c r="D722">
        <v>2</v>
      </c>
      <c r="E722" s="12">
        <v>500</v>
      </c>
      <c r="F722" t="s">
        <v>23</v>
      </c>
      <c r="G722" s="18">
        <v>42558</v>
      </c>
      <c r="H722" s="12">
        <f>OrderDetails[[#This Row],[Product Price]]*OrderDetails[[#This Row],[Quantity]]</f>
        <v>1000</v>
      </c>
      <c r="I722" s="2">
        <v>2035</v>
      </c>
    </row>
    <row r="723" spans="2:9" x14ac:dyDescent="0.25">
      <c r="B723" s="15">
        <v>237</v>
      </c>
      <c r="C723" t="s">
        <v>3</v>
      </c>
      <c r="D723">
        <v>2</v>
      </c>
      <c r="E723" s="12">
        <v>500</v>
      </c>
      <c r="F723" t="s">
        <v>23</v>
      </c>
      <c r="G723" s="18">
        <v>42558</v>
      </c>
      <c r="H723" s="12">
        <f>OrderDetails[[#This Row],[Product Price]]*OrderDetails[[#This Row],[Quantity]]</f>
        <v>1000</v>
      </c>
      <c r="I723" s="2">
        <v>2290</v>
      </c>
    </row>
    <row r="724" spans="2:9" x14ac:dyDescent="0.25">
      <c r="B724" s="15">
        <v>237</v>
      </c>
      <c r="C724" t="s">
        <v>3</v>
      </c>
      <c r="D724">
        <v>3</v>
      </c>
      <c r="E724" s="12">
        <v>500</v>
      </c>
      <c r="F724" t="s">
        <v>23</v>
      </c>
      <c r="G724" s="18">
        <v>42558</v>
      </c>
      <c r="H724" s="12">
        <f>OrderDetails[[#This Row],[Product Price]]*OrderDetails[[#This Row],[Quantity]]</f>
        <v>1500</v>
      </c>
      <c r="I724" s="2">
        <v>2746</v>
      </c>
    </row>
    <row r="725" spans="2:9" x14ac:dyDescent="0.25">
      <c r="B725" s="14">
        <v>238</v>
      </c>
      <c r="C725" t="s">
        <v>3</v>
      </c>
      <c r="D725">
        <v>4</v>
      </c>
      <c r="E725" s="12">
        <v>500</v>
      </c>
      <c r="F725" t="s">
        <v>24</v>
      </c>
      <c r="G725" s="18">
        <v>42603</v>
      </c>
      <c r="H725" s="12">
        <f>OrderDetails[[#This Row],[Product Price]]*OrderDetails[[#This Row],[Quantity]]</f>
        <v>2000</v>
      </c>
      <c r="I725" s="2">
        <v>238</v>
      </c>
    </row>
    <row r="726" spans="2:9" x14ac:dyDescent="0.25">
      <c r="B726" s="15">
        <v>238</v>
      </c>
      <c r="C726" t="s">
        <v>6</v>
      </c>
      <c r="D726">
        <v>2</v>
      </c>
      <c r="E726" s="12">
        <v>500</v>
      </c>
      <c r="F726" t="s">
        <v>24</v>
      </c>
      <c r="G726" s="18">
        <v>42603</v>
      </c>
      <c r="H726" s="12">
        <f>OrderDetails[[#This Row],[Product Price]]*OrderDetails[[#This Row],[Quantity]]</f>
        <v>1000</v>
      </c>
      <c r="I726" s="2">
        <v>1451</v>
      </c>
    </row>
    <row r="727" spans="2:9" x14ac:dyDescent="0.25">
      <c r="B727" s="14">
        <v>239</v>
      </c>
      <c r="C727" t="s">
        <v>7</v>
      </c>
      <c r="D727">
        <v>3</v>
      </c>
      <c r="E727" s="12">
        <v>700</v>
      </c>
      <c r="F727" t="s">
        <v>25</v>
      </c>
      <c r="G727" s="18">
        <v>42528</v>
      </c>
      <c r="H727" s="12">
        <f>OrderDetails[[#This Row],[Product Price]]*OrderDetails[[#This Row],[Quantity]]</f>
        <v>2100</v>
      </c>
      <c r="I727" s="2">
        <v>239</v>
      </c>
    </row>
    <row r="728" spans="2:9" x14ac:dyDescent="0.25">
      <c r="B728" s="15">
        <v>239</v>
      </c>
      <c r="C728" t="s">
        <v>6</v>
      </c>
      <c r="D728">
        <v>4</v>
      </c>
      <c r="E728" s="12">
        <v>500</v>
      </c>
      <c r="F728" t="s">
        <v>25</v>
      </c>
      <c r="G728" s="18">
        <v>42528</v>
      </c>
      <c r="H728" s="12">
        <f>OrderDetails[[#This Row],[Product Price]]*OrderDetails[[#This Row],[Quantity]]</f>
        <v>2000</v>
      </c>
      <c r="I728" s="2">
        <v>1678</v>
      </c>
    </row>
    <row r="729" spans="2:9" x14ac:dyDescent="0.25">
      <c r="B729" s="15">
        <v>239</v>
      </c>
      <c r="C729" t="s">
        <v>5</v>
      </c>
      <c r="D729">
        <v>5</v>
      </c>
      <c r="E729" s="12">
        <v>800</v>
      </c>
      <c r="F729" t="s">
        <v>25</v>
      </c>
      <c r="G729" s="18">
        <v>42528</v>
      </c>
      <c r="H729" s="12">
        <f>OrderDetails[[#This Row],[Product Price]]*OrderDetails[[#This Row],[Quantity]]</f>
        <v>4000</v>
      </c>
      <c r="I729" s="2">
        <v>1761</v>
      </c>
    </row>
    <row r="730" spans="2:9" x14ac:dyDescent="0.25">
      <c r="B730" s="15">
        <v>239</v>
      </c>
      <c r="C730" t="s">
        <v>7</v>
      </c>
      <c r="D730">
        <v>4</v>
      </c>
      <c r="E730" s="12">
        <v>700</v>
      </c>
      <c r="F730" t="s">
        <v>25</v>
      </c>
      <c r="G730" s="18">
        <v>42528</v>
      </c>
      <c r="H730" s="12">
        <f>OrderDetails[[#This Row],[Product Price]]*OrderDetails[[#This Row],[Quantity]]</f>
        <v>2800</v>
      </c>
      <c r="I730" s="2">
        <v>1875</v>
      </c>
    </row>
    <row r="731" spans="2:9" x14ac:dyDescent="0.25">
      <c r="B731" s="15">
        <v>239</v>
      </c>
      <c r="C731" t="s">
        <v>5</v>
      </c>
      <c r="D731">
        <v>2</v>
      </c>
      <c r="E731" s="12">
        <v>800</v>
      </c>
      <c r="F731" t="s">
        <v>25</v>
      </c>
      <c r="G731" s="18">
        <v>42528</v>
      </c>
      <c r="H731" s="12">
        <f>OrderDetails[[#This Row],[Product Price]]*OrderDetails[[#This Row],[Quantity]]</f>
        <v>1600</v>
      </c>
      <c r="I731" s="2">
        <v>2962</v>
      </c>
    </row>
    <row r="732" spans="2:9" x14ac:dyDescent="0.25">
      <c r="B732" s="14">
        <v>240</v>
      </c>
      <c r="C732" t="s">
        <v>7</v>
      </c>
      <c r="D732">
        <v>5</v>
      </c>
      <c r="E732" s="12">
        <v>700</v>
      </c>
      <c r="F732" t="s">
        <v>24</v>
      </c>
      <c r="G732" s="18">
        <v>42380</v>
      </c>
      <c r="H732" s="12">
        <f>OrderDetails[[#This Row],[Product Price]]*OrderDetails[[#This Row],[Quantity]]</f>
        <v>3500</v>
      </c>
      <c r="I732" s="2">
        <v>240</v>
      </c>
    </row>
    <row r="733" spans="2:9" x14ac:dyDescent="0.25">
      <c r="B733" s="15">
        <v>240</v>
      </c>
      <c r="C733" t="s">
        <v>7</v>
      </c>
      <c r="D733">
        <v>4</v>
      </c>
      <c r="E733" s="12">
        <v>700</v>
      </c>
      <c r="F733" t="s">
        <v>24</v>
      </c>
      <c r="G733" s="18">
        <v>42380</v>
      </c>
      <c r="H733" s="12">
        <f>OrderDetails[[#This Row],[Product Price]]*OrderDetails[[#This Row],[Quantity]]</f>
        <v>2800</v>
      </c>
      <c r="I733" s="2">
        <v>2521</v>
      </c>
    </row>
    <row r="734" spans="2:9" x14ac:dyDescent="0.25">
      <c r="B734" s="14">
        <v>241</v>
      </c>
      <c r="C734" t="s">
        <v>5</v>
      </c>
      <c r="D734">
        <v>5</v>
      </c>
      <c r="E734" s="12">
        <v>800</v>
      </c>
      <c r="F734" t="s">
        <v>26</v>
      </c>
      <c r="G734" s="18">
        <v>42705</v>
      </c>
      <c r="H734" s="12">
        <f>OrderDetails[[#This Row],[Product Price]]*OrderDetails[[#This Row],[Quantity]]</f>
        <v>4000</v>
      </c>
      <c r="I734" s="2">
        <v>241</v>
      </c>
    </row>
    <row r="735" spans="2:9" x14ac:dyDescent="0.25">
      <c r="B735" s="14">
        <v>242</v>
      </c>
      <c r="C735" t="s">
        <v>6</v>
      </c>
      <c r="D735">
        <v>5</v>
      </c>
      <c r="E735" s="12">
        <v>500</v>
      </c>
      <c r="F735" t="s">
        <v>25</v>
      </c>
      <c r="G735" s="18">
        <v>42442</v>
      </c>
      <c r="H735" s="12">
        <f>OrderDetails[[#This Row],[Product Price]]*OrderDetails[[#This Row],[Quantity]]</f>
        <v>2500</v>
      </c>
      <c r="I735" s="2">
        <v>242</v>
      </c>
    </row>
    <row r="736" spans="2:9" x14ac:dyDescent="0.25">
      <c r="B736" s="15">
        <v>242</v>
      </c>
      <c r="C736" t="s">
        <v>3</v>
      </c>
      <c r="D736">
        <v>3</v>
      </c>
      <c r="E736" s="12">
        <v>500</v>
      </c>
      <c r="F736" t="s">
        <v>25</v>
      </c>
      <c r="G736" s="18">
        <v>42442</v>
      </c>
      <c r="H736" s="12">
        <f>OrderDetails[[#This Row],[Product Price]]*OrderDetails[[#This Row],[Quantity]]</f>
        <v>1500</v>
      </c>
      <c r="I736" s="2">
        <v>1656</v>
      </c>
    </row>
    <row r="737" spans="2:9" x14ac:dyDescent="0.25">
      <c r="B737" s="15">
        <v>242</v>
      </c>
      <c r="C737" t="s">
        <v>7</v>
      </c>
      <c r="D737">
        <v>5</v>
      </c>
      <c r="E737" s="12">
        <v>700</v>
      </c>
      <c r="F737" t="s">
        <v>25</v>
      </c>
      <c r="G737" s="18">
        <v>42442</v>
      </c>
      <c r="H737" s="12">
        <f>OrderDetails[[#This Row],[Product Price]]*OrderDetails[[#This Row],[Quantity]]</f>
        <v>3500</v>
      </c>
      <c r="I737" s="2">
        <v>2090</v>
      </c>
    </row>
    <row r="738" spans="2:9" x14ac:dyDescent="0.25">
      <c r="B738" s="15">
        <v>242</v>
      </c>
      <c r="C738" t="s">
        <v>4</v>
      </c>
      <c r="D738">
        <v>4</v>
      </c>
      <c r="E738" s="12">
        <v>1000</v>
      </c>
      <c r="F738" t="s">
        <v>25</v>
      </c>
      <c r="G738" s="18">
        <v>42442</v>
      </c>
      <c r="H738" s="12">
        <f>OrderDetails[[#This Row],[Product Price]]*OrderDetails[[#This Row],[Quantity]]</f>
        <v>4000</v>
      </c>
      <c r="I738" s="2">
        <v>2370</v>
      </c>
    </row>
    <row r="739" spans="2:9" x14ac:dyDescent="0.25">
      <c r="B739" s="14">
        <v>243</v>
      </c>
      <c r="C739" t="s">
        <v>5</v>
      </c>
      <c r="D739">
        <v>4</v>
      </c>
      <c r="E739" s="12">
        <v>800</v>
      </c>
      <c r="F739" t="s">
        <v>23</v>
      </c>
      <c r="G739" s="18">
        <v>42730</v>
      </c>
      <c r="H739" s="12">
        <f>OrderDetails[[#This Row],[Product Price]]*OrderDetails[[#This Row],[Quantity]]</f>
        <v>3200</v>
      </c>
      <c r="I739" s="2">
        <v>243</v>
      </c>
    </row>
    <row r="740" spans="2:9" x14ac:dyDescent="0.25">
      <c r="B740" s="15">
        <v>243</v>
      </c>
      <c r="C740" t="s">
        <v>3</v>
      </c>
      <c r="D740">
        <v>5</v>
      </c>
      <c r="E740" s="12">
        <v>500</v>
      </c>
      <c r="F740" t="s">
        <v>23</v>
      </c>
      <c r="G740" s="18">
        <v>42730</v>
      </c>
      <c r="H740" s="12">
        <f>OrderDetails[[#This Row],[Product Price]]*OrderDetails[[#This Row],[Quantity]]</f>
        <v>2500</v>
      </c>
      <c r="I740" s="2">
        <v>2074</v>
      </c>
    </row>
    <row r="741" spans="2:9" x14ac:dyDescent="0.25">
      <c r="B741" s="15">
        <v>243</v>
      </c>
      <c r="C741" t="s">
        <v>3</v>
      </c>
      <c r="D741">
        <v>3</v>
      </c>
      <c r="E741" s="12">
        <v>500</v>
      </c>
      <c r="F741" t="s">
        <v>23</v>
      </c>
      <c r="G741" s="18">
        <v>42730</v>
      </c>
      <c r="H741" s="12">
        <f>OrderDetails[[#This Row],[Product Price]]*OrderDetails[[#This Row],[Quantity]]</f>
        <v>1500</v>
      </c>
      <c r="I741" s="2">
        <v>2216</v>
      </c>
    </row>
    <row r="742" spans="2:9" x14ac:dyDescent="0.25">
      <c r="B742" s="15">
        <v>243</v>
      </c>
      <c r="C742" t="s">
        <v>3</v>
      </c>
      <c r="D742">
        <v>3</v>
      </c>
      <c r="E742" s="12">
        <v>500</v>
      </c>
      <c r="F742" t="s">
        <v>23</v>
      </c>
      <c r="G742" s="18">
        <v>42730</v>
      </c>
      <c r="H742" s="12">
        <f>OrderDetails[[#This Row],[Product Price]]*OrderDetails[[#This Row],[Quantity]]</f>
        <v>1500</v>
      </c>
      <c r="I742" s="2">
        <v>2282</v>
      </c>
    </row>
    <row r="743" spans="2:9" x14ac:dyDescent="0.25">
      <c r="B743" s="14">
        <v>244</v>
      </c>
      <c r="C743" t="s">
        <v>7</v>
      </c>
      <c r="D743">
        <v>3</v>
      </c>
      <c r="E743" s="12">
        <v>700</v>
      </c>
      <c r="F743" t="s">
        <v>22</v>
      </c>
      <c r="G743" s="18">
        <v>42636</v>
      </c>
      <c r="H743" s="12">
        <f>OrderDetails[[#This Row],[Product Price]]*OrderDetails[[#This Row],[Quantity]]</f>
        <v>2100</v>
      </c>
      <c r="I743" s="2">
        <v>244</v>
      </c>
    </row>
    <row r="744" spans="2:9" x14ac:dyDescent="0.25">
      <c r="B744" s="15">
        <v>244</v>
      </c>
      <c r="C744" t="s">
        <v>3</v>
      </c>
      <c r="D744">
        <v>4</v>
      </c>
      <c r="E744" s="12">
        <v>500</v>
      </c>
      <c r="F744" t="s">
        <v>22</v>
      </c>
      <c r="G744" s="18">
        <v>42636</v>
      </c>
      <c r="H744" s="12">
        <f>OrderDetails[[#This Row],[Product Price]]*OrderDetails[[#This Row],[Quantity]]</f>
        <v>2000</v>
      </c>
      <c r="I744" s="2">
        <v>1990</v>
      </c>
    </row>
    <row r="745" spans="2:9" x14ac:dyDescent="0.25">
      <c r="B745" s="14">
        <v>245</v>
      </c>
      <c r="C745" t="s">
        <v>6</v>
      </c>
      <c r="D745">
        <v>3</v>
      </c>
      <c r="E745" s="12">
        <v>500</v>
      </c>
      <c r="F745" t="s">
        <v>25</v>
      </c>
      <c r="G745" s="18">
        <v>42377</v>
      </c>
      <c r="H745" s="12">
        <f>OrderDetails[[#This Row],[Product Price]]*OrderDetails[[#This Row],[Quantity]]</f>
        <v>1500</v>
      </c>
      <c r="I745" s="2">
        <v>245</v>
      </c>
    </row>
    <row r="746" spans="2:9" x14ac:dyDescent="0.25">
      <c r="B746" s="14">
        <v>246</v>
      </c>
      <c r="C746" t="s">
        <v>3</v>
      </c>
      <c r="D746">
        <v>2</v>
      </c>
      <c r="E746" s="12">
        <v>500</v>
      </c>
      <c r="F746" t="s">
        <v>25</v>
      </c>
      <c r="G746" s="18">
        <v>42445</v>
      </c>
      <c r="H746" s="12">
        <f>OrderDetails[[#This Row],[Product Price]]*OrderDetails[[#This Row],[Quantity]]</f>
        <v>1000</v>
      </c>
      <c r="I746" s="2">
        <v>246</v>
      </c>
    </row>
    <row r="747" spans="2:9" x14ac:dyDescent="0.25">
      <c r="B747" s="15">
        <v>246</v>
      </c>
      <c r="C747" t="s">
        <v>3</v>
      </c>
      <c r="D747">
        <v>5</v>
      </c>
      <c r="E747" s="12">
        <v>500</v>
      </c>
      <c r="F747" t="s">
        <v>25</v>
      </c>
      <c r="G747" s="18">
        <v>42445</v>
      </c>
      <c r="H747" s="12">
        <f>OrderDetails[[#This Row],[Product Price]]*OrderDetails[[#This Row],[Quantity]]</f>
        <v>2500</v>
      </c>
      <c r="I747" s="2">
        <v>1089</v>
      </c>
    </row>
    <row r="748" spans="2:9" x14ac:dyDescent="0.25">
      <c r="B748" s="14">
        <v>247</v>
      </c>
      <c r="C748" t="s">
        <v>5</v>
      </c>
      <c r="D748">
        <v>4</v>
      </c>
      <c r="E748" s="12">
        <v>800</v>
      </c>
      <c r="F748" t="s">
        <v>22</v>
      </c>
      <c r="G748" s="18">
        <v>42377</v>
      </c>
      <c r="H748" s="12">
        <f>OrderDetails[[#This Row],[Product Price]]*OrderDetails[[#This Row],[Quantity]]</f>
        <v>3200</v>
      </c>
      <c r="I748" s="2">
        <v>247</v>
      </c>
    </row>
    <row r="749" spans="2:9" x14ac:dyDescent="0.25">
      <c r="B749" s="15">
        <v>247</v>
      </c>
      <c r="C749" t="s">
        <v>5</v>
      </c>
      <c r="D749">
        <v>4</v>
      </c>
      <c r="E749" s="12">
        <v>800</v>
      </c>
      <c r="F749" t="s">
        <v>22</v>
      </c>
      <c r="G749" s="18">
        <v>42377</v>
      </c>
      <c r="H749" s="12">
        <f>OrderDetails[[#This Row],[Product Price]]*OrderDetails[[#This Row],[Quantity]]</f>
        <v>3200</v>
      </c>
      <c r="I749" s="2">
        <v>2373</v>
      </c>
    </row>
    <row r="750" spans="2:9" x14ac:dyDescent="0.25">
      <c r="B750" s="14">
        <v>248</v>
      </c>
      <c r="C750" t="s">
        <v>5</v>
      </c>
      <c r="D750">
        <v>4</v>
      </c>
      <c r="E750" s="12">
        <v>800</v>
      </c>
      <c r="F750" t="s">
        <v>24</v>
      </c>
      <c r="G750" s="18">
        <v>42444</v>
      </c>
      <c r="H750" s="12">
        <f>OrderDetails[[#This Row],[Product Price]]*OrderDetails[[#This Row],[Quantity]]</f>
        <v>3200</v>
      </c>
      <c r="I750" s="2">
        <v>248</v>
      </c>
    </row>
    <row r="751" spans="2:9" x14ac:dyDescent="0.25">
      <c r="B751" s="15">
        <v>248</v>
      </c>
      <c r="C751" t="s">
        <v>6</v>
      </c>
      <c r="D751">
        <v>3</v>
      </c>
      <c r="E751" s="12">
        <v>500</v>
      </c>
      <c r="F751" t="s">
        <v>24</v>
      </c>
      <c r="G751" s="18">
        <v>42444</v>
      </c>
      <c r="H751" s="12">
        <f>OrderDetails[[#This Row],[Product Price]]*OrderDetails[[#This Row],[Quantity]]</f>
        <v>1500</v>
      </c>
      <c r="I751" s="2">
        <v>1293</v>
      </c>
    </row>
    <row r="752" spans="2:9" x14ac:dyDescent="0.25">
      <c r="B752" s="15">
        <v>248</v>
      </c>
      <c r="C752" t="s">
        <v>3</v>
      </c>
      <c r="D752">
        <v>5</v>
      </c>
      <c r="E752" s="12">
        <v>500</v>
      </c>
      <c r="F752" t="s">
        <v>24</v>
      </c>
      <c r="G752" s="18">
        <v>42444</v>
      </c>
      <c r="H752" s="12">
        <f>OrderDetails[[#This Row],[Product Price]]*OrderDetails[[#This Row],[Quantity]]</f>
        <v>2500</v>
      </c>
      <c r="I752" s="2">
        <v>1779</v>
      </c>
    </row>
    <row r="753" spans="2:9" x14ac:dyDescent="0.25">
      <c r="B753" s="14">
        <v>249</v>
      </c>
      <c r="C753" t="s">
        <v>3</v>
      </c>
      <c r="D753">
        <v>5</v>
      </c>
      <c r="E753" s="12">
        <v>500</v>
      </c>
      <c r="F753" t="s">
        <v>26</v>
      </c>
      <c r="G753" s="18">
        <v>42659</v>
      </c>
      <c r="H753" s="12">
        <f>OrderDetails[[#This Row],[Product Price]]*OrderDetails[[#This Row],[Quantity]]</f>
        <v>2500</v>
      </c>
      <c r="I753" s="2">
        <v>249</v>
      </c>
    </row>
    <row r="754" spans="2:9" x14ac:dyDescent="0.25">
      <c r="B754" s="15">
        <v>249</v>
      </c>
      <c r="C754" t="s">
        <v>5</v>
      </c>
      <c r="D754">
        <v>5</v>
      </c>
      <c r="E754" s="12">
        <v>800</v>
      </c>
      <c r="F754" t="s">
        <v>26</v>
      </c>
      <c r="G754" s="18">
        <v>42659</v>
      </c>
      <c r="H754" s="12">
        <f>OrderDetails[[#This Row],[Product Price]]*OrderDetails[[#This Row],[Quantity]]</f>
        <v>4000</v>
      </c>
      <c r="I754" s="2">
        <v>1500</v>
      </c>
    </row>
    <row r="755" spans="2:9" x14ac:dyDescent="0.25">
      <c r="B755" s="15">
        <v>249</v>
      </c>
      <c r="C755" t="s">
        <v>4</v>
      </c>
      <c r="D755">
        <v>2</v>
      </c>
      <c r="E755" s="12">
        <v>1000</v>
      </c>
      <c r="F755" t="s">
        <v>26</v>
      </c>
      <c r="G755" s="18">
        <v>42659</v>
      </c>
      <c r="H755" s="12">
        <f>OrderDetails[[#This Row],[Product Price]]*OrderDetails[[#This Row],[Quantity]]</f>
        <v>2000</v>
      </c>
      <c r="I755" s="2">
        <v>1589</v>
      </c>
    </row>
    <row r="756" spans="2:9" x14ac:dyDescent="0.25">
      <c r="B756" s="15">
        <v>249</v>
      </c>
      <c r="C756" t="s">
        <v>7</v>
      </c>
      <c r="D756">
        <v>5</v>
      </c>
      <c r="E756" s="12">
        <v>700</v>
      </c>
      <c r="F756" t="s">
        <v>26</v>
      </c>
      <c r="G756" s="18">
        <v>42659</v>
      </c>
      <c r="H756" s="12">
        <f>OrderDetails[[#This Row],[Product Price]]*OrderDetails[[#This Row],[Quantity]]</f>
        <v>3500</v>
      </c>
      <c r="I756" s="2">
        <v>1742</v>
      </c>
    </row>
    <row r="757" spans="2:9" x14ac:dyDescent="0.25">
      <c r="B757" s="14">
        <v>250</v>
      </c>
      <c r="C757" t="s">
        <v>3</v>
      </c>
      <c r="D757">
        <v>5</v>
      </c>
      <c r="E757" s="12">
        <v>500</v>
      </c>
      <c r="F757" t="s">
        <v>22</v>
      </c>
      <c r="G757" s="18">
        <v>42583</v>
      </c>
      <c r="H757" s="12">
        <f>OrderDetails[[#This Row],[Product Price]]*OrderDetails[[#This Row],[Quantity]]</f>
        <v>2500</v>
      </c>
      <c r="I757" s="2">
        <v>250</v>
      </c>
    </row>
    <row r="758" spans="2:9" x14ac:dyDescent="0.25">
      <c r="B758" s="15">
        <v>250</v>
      </c>
      <c r="C758" t="s">
        <v>3</v>
      </c>
      <c r="D758">
        <v>4</v>
      </c>
      <c r="E758" s="12">
        <v>500</v>
      </c>
      <c r="F758" t="s">
        <v>22</v>
      </c>
      <c r="G758" s="18">
        <v>42583</v>
      </c>
      <c r="H758" s="12">
        <f>OrderDetails[[#This Row],[Product Price]]*OrderDetails[[#This Row],[Quantity]]</f>
        <v>2000</v>
      </c>
      <c r="I758" s="2">
        <v>1044</v>
      </c>
    </row>
    <row r="759" spans="2:9" x14ac:dyDescent="0.25">
      <c r="B759" s="14">
        <v>251</v>
      </c>
      <c r="C759" t="s">
        <v>4</v>
      </c>
      <c r="D759">
        <v>4</v>
      </c>
      <c r="E759" s="12">
        <v>1000</v>
      </c>
      <c r="F759" t="s">
        <v>25</v>
      </c>
      <c r="G759" s="18">
        <v>42721</v>
      </c>
      <c r="H759" s="12">
        <f>OrderDetails[[#This Row],[Product Price]]*OrderDetails[[#This Row],[Quantity]]</f>
        <v>4000</v>
      </c>
      <c r="I759" s="2">
        <v>251</v>
      </c>
    </row>
    <row r="760" spans="2:9" x14ac:dyDescent="0.25">
      <c r="B760" s="15">
        <v>251</v>
      </c>
      <c r="C760" t="s">
        <v>4</v>
      </c>
      <c r="D760">
        <v>2</v>
      </c>
      <c r="E760" s="12">
        <v>1000</v>
      </c>
      <c r="F760" t="s">
        <v>25</v>
      </c>
      <c r="G760" s="18">
        <v>42721</v>
      </c>
      <c r="H760" s="12">
        <f>OrderDetails[[#This Row],[Product Price]]*OrderDetails[[#This Row],[Quantity]]</f>
        <v>2000</v>
      </c>
      <c r="I760" s="2">
        <v>1291</v>
      </c>
    </row>
    <row r="761" spans="2:9" x14ac:dyDescent="0.25">
      <c r="B761" s="15">
        <v>251</v>
      </c>
      <c r="C761" t="s">
        <v>3</v>
      </c>
      <c r="D761">
        <v>2</v>
      </c>
      <c r="E761" s="12">
        <v>500</v>
      </c>
      <c r="F761" t="s">
        <v>25</v>
      </c>
      <c r="G761" s="18">
        <v>42721</v>
      </c>
      <c r="H761" s="12">
        <f>OrderDetails[[#This Row],[Product Price]]*OrderDetails[[#This Row],[Quantity]]</f>
        <v>1000</v>
      </c>
      <c r="I761" s="2">
        <v>2237</v>
      </c>
    </row>
    <row r="762" spans="2:9" x14ac:dyDescent="0.25">
      <c r="B762" s="14">
        <v>252</v>
      </c>
      <c r="C762" t="s">
        <v>5</v>
      </c>
      <c r="D762">
        <v>5</v>
      </c>
      <c r="E762" s="12">
        <v>800</v>
      </c>
      <c r="F762" t="s">
        <v>22</v>
      </c>
      <c r="G762" s="18">
        <v>42729</v>
      </c>
      <c r="H762" s="12">
        <f>OrderDetails[[#This Row],[Product Price]]*OrderDetails[[#This Row],[Quantity]]</f>
        <v>4000</v>
      </c>
      <c r="I762" s="2">
        <v>252</v>
      </c>
    </row>
    <row r="763" spans="2:9" x14ac:dyDescent="0.25">
      <c r="B763" s="15">
        <v>252</v>
      </c>
      <c r="C763" t="s">
        <v>6</v>
      </c>
      <c r="D763">
        <v>5</v>
      </c>
      <c r="E763" s="12">
        <v>500</v>
      </c>
      <c r="F763" t="s">
        <v>22</v>
      </c>
      <c r="G763" s="18">
        <v>42729</v>
      </c>
      <c r="H763" s="12">
        <f>OrderDetails[[#This Row],[Product Price]]*OrderDetails[[#This Row],[Quantity]]</f>
        <v>2500</v>
      </c>
      <c r="I763" s="2">
        <v>1276</v>
      </c>
    </row>
    <row r="764" spans="2:9" x14ac:dyDescent="0.25">
      <c r="B764" s="15">
        <v>252</v>
      </c>
      <c r="C764" t="s">
        <v>7</v>
      </c>
      <c r="D764">
        <v>5</v>
      </c>
      <c r="E764" s="12">
        <v>700</v>
      </c>
      <c r="F764" t="s">
        <v>22</v>
      </c>
      <c r="G764" s="18">
        <v>42729</v>
      </c>
      <c r="H764" s="12">
        <f>OrderDetails[[#This Row],[Product Price]]*OrderDetails[[#This Row],[Quantity]]</f>
        <v>3500</v>
      </c>
      <c r="I764" s="2">
        <v>2353</v>
      </c>
    </row>
    <row r="765" spans="2:9" x14ac:dyDescent="0.25">
      <c r="B765" s="15">
        <v>252</v>
      </c>
      <c r="C765" t="s">
        <v>4</v>
      </c>
      <c r="D765">
        <v>5</v>
      </c>
      <c r="E765" s="12">
        <v>1000</v>
      </c>
      <c r="F765" t="s">
        <v>22</v>
      </c>
      <c r="G765" s="18">
        <v>42729</v>
      </c>
      <c r="H765" s="12">
        <f>OrderDetails[[#This Row],[Product Price]]*OrderDetails[[#This Row],[Quantity]]</f>
        <v>5000</v>
      </c>
      <c r="I765" s="2">
        <v>2562</v>
      </c>
    </row>
    <row r="766" spans="2:9" x14ac:dyDescent="0.25">
      <c r="B766" s="14">
        <v>253</v>
      </c>
      <c r="C766" t="s">
        <v>7</v>
      </c>
      <c r="D766">
        <v>3</v>
      </c>
      <c r="E766" s="12">
        <v>700</v>
      </c>
      <c r="F766" t="s">
        <v>22</v>
      </c>
      <c r="G766" s="18">
        <v>42446</v>
      </c>
      <c r="H766" s="12">
        <f>OrderDetails[[#This Row],[Product Price]]*OrderDetails[[#This Row],[Quantity]]</f>
        <v>2100</v>
      </c>
      <c r="I766" s="2">
        <v>253</v>
      </c>
    </row>
    <row r="767" spans="2:9" x14ac:dyDescent="0.25">
      <c r="B767" s="15">
        <v>253</v>
      </c>
      <c r="C767" t="s">
        <v>4</v>
      </c>
      <c r="D767">
        <v>2</v>
      </c>
      <c r="E767" s="12">
        <v>1000</v>
      </c>
      <c r="F767" t="s">
        <v>22</v>
      </c>
      <c r="G767" s="18">
        <v>42446</v>
      </c>
      <c r="H767" s="12">
        <f>OrderDetails[[#This Row],[Product Price]]*OrderDetails[[#This Row],[Quantity]]</f>
        <v>2000</v>
      </c>
      <c r="I767" s="2">
        <v>1809</v>
      </c>
    </row>
    <row r="768" spans="2:9" x14ac:dyDescent="0.25">
      <c r="B768" s="15">
        <v>253</v>
      </c>
      <c r="C768" t="s">
        <v>3</v>
      </c>
      <c r="D768">
        <v>3</v>
      </c>
      <c r="E768" s="12">
        <v>500</v>
      </c>
      <c r="F768" t="s">
        <v>22</v>
      </c>
      <c r="G768" s="18">
        <v>42446</v>
      </c>
      <c r="H768" s="12">
        <f>OrderDetails[[#This Row],[Product Price]]*OrderDetails[[#This Row],[Quantity]]</f>
        <v>1500</v>
      </c>
      <c r="I768" s="2">
        <v>2890</v>
      </c>
    </row>
    <row r="769" spans="2:9" x14ac:dyDescent="0.25">
      <c r="B769" s="14">
        <v>254</v>
      </c>
      <c r="C769" t="s">
        <v>7</v>
      </c>
      <c r="D769">
        <v>5</v>
      </c>
      <c r="E769" s="12">
        <v>700</v>
      </c>
      <c r="F769" t="s">
        <v>23</v>
      </c>
      <c r="G769" s="18">
        <v>42599</v>
      </c>
      <c r="H769" s="12">
        <f>OrderDetails[[#This Row],[Product Price]]*OrderDetails[[#This Row],[Quantity]]</f>
        <v>3500</v>
      </c>
      <c r="I769" s="2">
        <v>254</v>
      </c>
    </row>
    <row r="770" spans="2:9" x14ac:dyDescent="0.25">
      <c r="B770" s="15">
        <v>254</v>
      </c>
      <c r="C770" t="s">
        <v>3</v>
      </c>
      <c r="D770">
        <v>4</v>
      </c>
      <c r="E770" s="12">
        <v>500</v>
      </c>
      <c r="F770" t="s">
        <v>23</v>
      </c>
      <c r="G770" s="18">
        <v>42599</v>
      </c>
      <c r="H770" s="12">
        <f>OrderDetails[[#This Row],[Product Price]]*OrderDetails[[#This Row],[Quantity]]</f>
        <v>2000</v>
      </c>
      <c r="I770" s="2">
        <v>1305</v>
      </c>
    </row>
    <row r="771" spans="2:9" x14ac:dyDescent="0.25">
      <c r="B771" s="15">
        <v>254</v>
      </c>
      <c r="C771" t="s">
        <v>7</v>
      </c>
      <c r="D771">
        <v>5</v>
      </c>
      <c r="E771" s="12">
        <v>700</v>
      </c>
      <c r="F771" t="s">
        <v>23</v>
      </c>
      <c r="G771" s="18">
        <v>42599</v>
      </c>
      <c r="H771" s="12">
        <f>OrderDetails[[#This Row],[Product Price]]*OrderDetails[[#This Row],[Quantity]]</f>
        <v>3500</v>
      </c>
      <c r="I771" s="2">
        <v>2431</v>
      </c>
    </row>
    <row r="772" spans="2:9" x14ac:dyDescent="0.25">
      <c r="B772" s="14">
        <v>255</v>
      </c>
      <c r="C772" t="s">
        <v>7</v>
      </c>
      <c r="D772">
        <v>5</v>
      </c>
      <c r="E772" s="12">
        <v>700</v>
      </c>
      <c r="F772" t="s">
        <v>22</v>
      </c>
      <c r="G772" s="18">
        <v>42543</v>
      </c>
      <c r="H772" s="12">
        <f>OrderDetails[[#This Row],[Product Price]]*OrderDetails[[#This Row],[Quantity]]</f>
        <v>3500</v>
      </c>
      <c r="I772" s="2">
        <v>255</v>
      </c>
    </row>
    <row r="773" spans="2:9" x14ac:dyDescent="0.25">
      <c r="B773" s="15">
        <v>255</v>
      </c>
      <c r="C773" t="s">
        <v>7</v>
      </c>
      <c r="D773">
        <v>4</v>
      </c>
      <c r="E773" s="12">
        <v>700</v>
      </c>
      <c r="F773" t="s">
        <v>22</v>
      </c>
      <c r="G773" s="18">
        <v>42543</v>
      </c>
      <c r="H773" s="12">
        <f>OrderDetails[[#This Row],[Product Price]]*OrderDetails[[#This Row],[Quantity]]</f>
        <v>2800</v>
      </c>
      <c r="I773" s="2">
        <v>1000</v>
      </c>
    </row>
    <row r="774" spans="2:9" x14ac:dyDescent="0.25">
      <c r="B774" s="15">
        <v>255</v>
      </c>
      <c r="C774" t="s">
        <v>3</v>
      </c>
      <c r="D774">
        <v>4</v>
      </c>
      <c r="E774" s="12">
        <v>500</v>
      </c>
      <c r="F774" t="s">
        <v>22</v>
      </c>
      <c r="G774" s="18">
        <v>42543</v>
      </c>
      <c r="H774" s="12">
        <f>OrderDetails[[#This Row],[Product Price]]*OrderDetails[[#This Row],[Quantity]]</f>
        <v>2000</v>
      </c>
      <c r="I774" s="2">
        <v>2794</v>
      </c>
    </row>
    <row r="775" spans="2:9" x14ac:dyDescent="0.25">
      <c r="B775" s="14">
        <v>256</v>
      </c>
      <c r="C775" t="s">
        <v>3</v>
      </c>
      <c r="D775">
        <v>5</v>
      </c>
      <c r="E775" s="12">
        <v>500</v>
      </c>
      <c r="F775" t="s">
        <v>26</v>
      </c>
      <c r="G775" s="18">
        <v>42598</v>
      </c>
      <c r="H775" s="12">
        <f>OrderDetails[[#This Row],[Product Price]]*OrderDetails[[#This Row],[Quantity]]</f>
        <v>2500</v>
      </c>
      <c r="I775" s="2">
        <v>256</v>
      </c>
    </row>
    <row r="776" spans="2:9" x14ac:dyDescent="0.25">
      <c r="B776" s="15">
        <v>256</v>
      </c>
      <c r="C776" t="s">
        <v>7</v>
      </c>
      <c r="D776">
        <v>4</v>
      </c>
      <c r="E776" s="12">
        <v>700</v>
      </c>
      <c r="F776" t="s">
        <v>26</v>
      </c>
      <c r="G776" s="18">
        <v>42598</v>
      </c>
      <c r="H776" s="12">
        <f>OrderDetails[[#This Row],[Product Price]]*OrderDetails[[#This Row],[Quantity]]</f>
        <v>2800</v>
      </c>
      <c r="I776" s="2">
        <v>1920</v>
      </c>
    </row>
    <row r="777" spans="2:9" x14ac:dyDescent="0.25">
      <c r="B777" s="15">
        <v>256</v>
      </c>
      <c r="C777" t="s">
        <v>7</v>
      </c>
      <c r="D777">
        <v>5</v>
      </c>
      <c r="E777" s="12">
        <v>700</v>
      </c>
      <c r="F777" t="s">
        <v>26</v>
      </c>
      <c r="G777" s="18">
        <v>42598</v>
      </c>
      <c r="H777" s="12">
        <f>OrderDetails[[#This Row],[Product Price]]*OrderDetails[[#This Row],[Quantity]]</f>
        <v>3500</v>
      </c>
      <c r="I777" s="2">
        <v>2115</v>
      </c>
    </row>
    <row r="778" spans="2:9" x14ac:dyDescent="0.25">
      <c r="B778" s="15">
        <v>256</v>
      </c>
      <c r="C778" t="s">
        <v>7</v>
      </c>
      <c r="D778">
        <v>4</v>
      </c>
      <c r="E778" s="12">
        <v>700</v>
      </c>
      <c r="F778" t="s">
        <v>26</v>
      </c>
      <c r="G778" s="18">
        <v>42598</v>
      </c>
      <c r="H778" s="12">
        <f>OrderDetails[[#This Row],[Product Price]]*OrderDetails[[#This Row],[Quantity]]</f>
        <v>2800</v>
      </c>
      <c r="I778" s="2">
        <v>2871</v>
      </c>
    </row>
    <row r="779" spans="2:9" x14ac:dyDescent="0.25">
      <c r="B779" s="14">
        <v>257</v>
      </c>
      <c r="C779" t="s">
        <v>6</v>
      </c>
      <c r="D779">
        <v>5</v>
      </c>
      <c r="E779" s="12">
        <v>500</v>
      </c>
      <c r="F779" t="s">
        <v>26</v>
      </c>
      <c r="G779" s="18">
        <v>42463</v>
      </c>
      <c r="H779" s="12">
        <f>OrderDetails[[#This Row],[Product Price]]*OrderDetails[[#This Row],[Quantity]]</f>
        <v>2500</v>
      </c>
      <c r="I779" s="2">
        <v>257</v>
      </c>
    </row>
    <row r="780" spans="2:9" x14ac:dyDescent="0.25">
      <c r="B780" s="14">
        <v>258</v>
      </c>
      <c r="C780" t="s">
        <v>7</v>
      </c>
      <c r="D780">
        <v>2</v>
      </c>
      <c r="E780" s="12">
        <v>700</v>
      </c>
      <c r="F780" t="s">
        <v>26</v>
      </c>
      <c r="G780" s="18">
        <v>42521</v>
      </c>
      <c r="H780" s="12">
        <f>OrderDetails[[#This Row],[Product Price]]*OrderDetails[[#This Row],[Quantity]]</f>
        <v>1400</v>
      </c>
      <c r="I780" s="2">
        <v>258</v>
      </c>
    </row>
    <row r="781" spans="2:9" x14ac:dyDescent="0.25">
      <c r="B781" s="15">
        <v>258</v>
      </c>
      <c r="C781" t="s">
        <v>7</v>
      </c>
      <c r="D781">
        <v>3</v>
      </c>
      <c r="E781" s="12">
        <v>700</v>
      </c>
      <c r="F781" t="s">
        <v>26</v>
      </c>
      <c r="G781" s="18">
        <v>42521</v>
      </c>
      <c r="H781" s="12">
        <f>OrderDetails[[#This Row],[Product Price]]*OrderDetails[[#This Row],[Quantity]]</f>
        <v>2100</v>
      </c>
      <c r="I781" s="2">
        <v>1194</v>
      </c>
    </row>
    <row r="782" spans="2:9" x14ac:dyDescent="0.25">
      <c r="B782" s="15">
        <v>258</v>
      </c>
      <c r="C782" t="s">
        <v>7</v>
      </c>
      <c r="D782">
        <v>5</v>
      </c>
      <c r="E782" s="12">
        <v>700</v>
      </c>
      <c r="F782" t="s">
        <v>26</v>
      </c>
      <c r="G782" s="18">
        <v>42521</v>
      </c>
      <c r="H782" s="12">
        <f>OrderDetails[[#This Row],[Product Price]]*OrderDetails[[#This Row],[Quantity]]</f>
        <v>3500</v>
      </c>
      <c r="I782" s="2">
        <v>2859</v>
      </c>
    </row>
    <row r="783" spans="2:9" x14ac:dyDescent="0.25">
      <c r="B783" s="14">
        <v>259</v>
      </c>
      <c r="C783" t="s">
        <v>7</v>
      </c>
      <c r="D783">
        <v>3</v>
      </c>
      <c r="E783" s="12">
        <v>700</v>
      </c>
      <c r="F783" t="s">
        <v>24</v>
      </c>
      <c r="G783" s="18">
        <v>42457</v>
      </c>
      <c r="H783" s="12">
        <f>OrderDetails[[#This Row],[Product Price]]*OrderDetails[[#This Row],[Quantity]]</f>
        <v>2100</v>
      </c>
      <c r="I783" s="2">
        <v>259</v>
      </c>
    </row>
    <row r="784" spans="2:9" x14ac:dyDescent="0.25">
      <c r="B784" s="15">
        <v>259</v>
      </c>
      <c r="C784" t="s">
        <v>4</v>
      </c>
      <c r="D784">
        <v>3</v>
      </c>
      <c r="E784" s="12">
        <v>1000</v>
      </c>
      <c r="F784" t="s">
        <v>24</v>
      </c>
      <c r="G784" s="18">
        <v>42457</v>
      </c>
      <c r="H784" s="12">
        <f>OrderDetails[[#This Row],[Product Price]]*OrderDetails[[#This Row],[Quantity]]</f>
        <v>3000</v>
      </c>
      <c r="I784" s="2">
        <v>1034</v>
      </c>
    </row>
    <row r="785" spans="2:9" x14ac:dyDescent="0.25">
      <c r="B785" s="15">
        <v>259</v>
      </c>
      <c r="C785" t="s">
        <v>4</v>
      </c>
      <c r="D785">
        <v>5</v>
      </c>
      <c r="E785" s="12">
        <v>1000</v>
      </c>
      <c r="F785" t="s">
        <v>24</v>
      </c>
      <c r="G785" s="18">
        <v>42457</v>
      </c>
      <c r="H785" s="12">
        <f>OrderDetails[[#This Row],[Product Price]]*OrderDetails[[#This Row],[Quantity]]</f>
        <v>5000</v>
      </c>
      <c r="I785" s="2">
        <v>2096</v>
      </c>
    </row>
    <row r="786" spans="2:9" x14ac:dyDescent="0.25">
      <c r="B786" s="15">
        <v>259</v>
      </c>
      <c r="C786" t="s">
        <v>4</v>
      </c>
      <c r="D786">
        <v>4</v>
      </c>
      <c r="E786" s="12">
        <v>1000</v>
      </c>
      <c r="F786" t="s">
        <v>24</v>
      </c>
      <c r="G786" s="18">
        <v>42457</v>
      </c>
      <c r="H786" s="12">
        <f>OrderDetails[[#This Row],[Product Price]]*OrderDetails[[#This Row],[Quantity]]</f>
        <v>4000</v>
      </c>
      <c r="I786" s="2">
        <v>2255</v>
      </c>
    </row>
    <row r="787" spans="2:9" x14ac:dyDescent="0.25">
      <c r="B787" s="14">
        <v>260</v>
      </c>
      <c r="C787" t="s">
        <v>5</v>
      </c>
      <c r="D787">
        <v>5</v>
      </c>
      <c r="E787" s="12">
        <v>800</v>
      </c>
      <c r="F787" t="s">
        <v>24</v>
      </c>
      <c r="G787" s="18">
        <v>42408</v>
      </c>
      <c r="H787" s="12">
        <f>OrderDetails[[#This Row],[Product Price]]*OrderDetails[[#This Row],[Quantity]]</f>
        <v>4000</v>
      </c>
      <c r="I787" s="2">
        <v>260</v>
      </c>
    </row>
    <row r="788" spans="2:9" x14ac:dyDescent="0.25">
      <c r="B788" s="15">
        <v>260</v>
      </c>
      <c r="C788" t="s">
        <v>7</v>
      </c>
      <c r="D788">
        <v>3</v>
      </c>
      <c r="E788" s="12">
        <v>700</v>
      </c>
      <c r="F788" t="s">
        <v>24</v>
      </c>
      <c r="G788" s="18">
        <v>42408</v>
      </c>
      <c r="H788" s="12">
        <f>OrderDetails[[#This Row],[Product Price]]*OrderDetails[[#This Row],[Quantity]]</f>
        <v>2100</v>
      </c>
      <c r="I788" s="2">
        <v>1516</v>
      </c>
    </row>
    <row r="789" spans="2:9" x14ac:dyDescent="0.25">
      <c r="B789" s="15">
        <v>260</v>
      </c>
      <c r="C789" t="s">
        <v>3</v>
      </c>
      <c r="D789">
        <v>4</v>
      </c>
      <c r="E789" s="12">
        <v>500</v>
      </c>
      <c r="F789" t="s">
        <v>24</v>
      </c>
      <c r="G789" s="18">
        <v>42408</v>
      </c>
      <c r="H789" s="12">
        <f>OrderDetails[[#This Row],[Product Price]]*OrderDetails[[#This Row],[Quantity]]</f>
        <v>2000</v>
      </c>
      <c r="I789" s="2">
        <v>2796</v>
      </c>
    </row>
    <row r="790" spans="2:9" x14ac:dyDescent="0.25">
      <c r="B790" s="15">
        <v>260</v>
      </c>
      <c r="C790" t="s">
        <v>5</v>
      </c>
      <c r="D790">
        <v>3</v>
      </c>
      <c r="E790" s="12">
        <v>800</v>
      </c>
      <c r="F790" t="s">
        <v>24</v>
      </c>
      <c r="G790" s="18">
        <v>42408</v>
      </c>
      <c r="H790" s="12">
        <f>OrderDetails[[#This Row],[Product Price]]*OrderDetails[[#This Row],[Quantity]]</f>
        <v>2400</v>
      </c>
      <c r="I790" s="2">
        <v>2891</v>
      </c>
    </row>
    <row r="791" spans="2:9" x14ac:dyDescent="0.25">
      <c r="B791" s="14">
        <v>261</v>
      </c>
      <c r="C791" t="s">
        <v>5</v>
      </c>
      <c r="D791">
        <v>3</v>
      </c>
      <c r="E791" s="12">
        <v>800</v>
      </c>
      <c r="F791" t="s">
        <v>24</v>
      </c>
      <c r="G791" s="18">
        <v>42488</v>
      </c>
      <c r="H791" s="12">
        <f>OrderDetails[[#This Row],[Product Price]]*OrderDetails[[#This Row],[Quantity]]</f>
        <v>2400</v>
      </c>
      <c r="I791" s="2">
        <v>261</v>
      </c>
    </row>
    <row r="792" spans="2:9" x14ac:dyDescent="0.25">
      <c r="B792" s="15">
        <v>261</v>
      </c>
      <c r="C792" t="s">
        <v>6</v>
      </c>
      <c r="D792">
        <v>4</v>
      </c>
      <c r="E792" s="12">
        <v>500</v>
      </c>
      <c r="F792" t="s">
        <v>24</v>
      </c>
      <c r="G792" s="18">
        <v>42488</v>
      </c>
      <c r="H792" s="12">
        <f>OrderDetails[[#This Row],[Product Price]]*OrderDetails[[#This Row],[Quantity]]</f>
        <v>2000</v>
      </c>
      <c r="I792" s="2">
        <v>2706</v>
      </c>
    </row>
    <row r="793" spans="2:9" x14ac:dyDescent="0.25">
      <c r="B793" s="14">
        <v>262</v>
      </c>
      <c r="C793" t="s">
        <v>3</v>
      </c>
      <c r="D793">
        <v>4</v>
      </c>
      <c r="E793" s="12">
        <v>500</v>
      </c>
      <c r="F793" t="s">
        <v>24</v>
      </c>
      <c r="G793" s="18">
        <v>42678</v>
      </c>
      <c r="H793" s="12">
        <f>OrderDetails[[#This Row],[Product Price]]*OrderDetails[[#This Row],[Quantity]]</f>
        <v>2000</v>
      </c>
      <c r="I793" s="2">
        <v>262</v>
      </c>
    </row>
    <row r="794" spans="2:9" x14ac:dyDescent="0.25">
      <c r="B794" s="15">
        <v>262</v>
      </c>
      <c r="C794" t="s">
        <v>4</v>
      </c>
      <c r="D794">
        <v>4</v>
      </c>
      <c r="E794" s="12">
        <v>1000</v>
      </c>
      <c r="F794" t="s">
        <v>24</v>
      </c>
      <c r="G794" s="18">
        <v>42678</v>
      </c>
      <c r="H794" s="12">
        <f>OrderDetails[[#This Row],[Product Price]]*OrderDetails[[#This Row],[Quantity]]</f>
        <v>4000</v>
      </c>
      <c r="I794" s="2">
        <v>1729</v>
      </c>
    </row>
    <row r="795" spans="2:9" x14ac:dyDescent="0.25">
      <c r="B795" s="15">
        <v>262</v>
      </c>
      <c r="C795" t="s">
        <v>4</v>
      </c>
      <c r="D795">
        <v>5</v>
      </c>
      <c r="E795" s="12">
        <v>1000</v>
      </c>
      <c r="F795" t="s">
        <v>24</v>
      </c>
      <c r="G795" s="18">
        <v>42678</v>
      </c>
      <c r="H795" s="12">
        <f>OrderDetails[[#This Row],[Product Price]]*OrderDetails[[#This Row],[Quantity]]</f>
        <v>5000</v>
      </c>
      <c r="I795" s="2">
        <v>1961</v>
      </c>
    </row>
    <row r="796" spans="2:9" x14ac:dyDescent="0.25">
      <c r="B796" s="14">
        <v>263</v>
      </c>
      <c r="C796" t="s">
        <v>3</v>
      </c>
      <c r="D796">
        <v>5</v>
      </c>
      <c r="E796" s="12">
        <v>500</v>
      </c>
      <c r="F796" t="s">
        <v>25</v>
      </c>
      <c r="G796" s="18">
        <v>42565</v>
      </c>
      <c r="H796" s="12">
        <f>OrderDetails[[#This Row],[Product Price]]*OrderDetails[[#This Row],[Quantity]]</f>
        <v>2500</v>
      </c>
      <c r="I796" s="2">
        <v>263</v>
      </c>
    </row>
    <row r="797" spans="2:9" x14ac:dyDescent="0.25">
      <c r="B797" s="15">
        <v>263</v>
      </c>
      <c r="C797" t="s">
        <v>5</v>
      </c>
      <c r="D797">
        <v>2</v>
      </c>
      <c r="E797" s="12">
        <v>800</v>
      </c>
      <c r="F797" t="s">
        <v>25</v>
      </c>
      <c r="G797" s="18">
        <v>42565</v>
      </c>
      <c r="H797" s="12">
        <f>OrderDetails[[#This Row],[Product Price]]*OrderDetails[[#This Row],[Quantity]]</f>
        <v>1600</v>
      </c>
      <c r="I797" s="2">
        <v>1161</v>
      </c>
    </row>
    <row r="798" spans="2:9" x14ac:dyDescent="0.25">
      <c r="B798" s="15">
        <v>263</v>
      </c>
      <c r="C798" t="s">
        <v>4</v>
      </c>
      <c r="D798">
        <v>3</v>
      </c>
      <c r="E798" s="12">
        <v>1000</v>
      </c>
      <c r="F798" t="s">
        <v>25</v>
      </c>
      <c r="G798" s="18">
        <v>42565</v>
      </c>
      <c r="H798" s="12">
        <f>OrderDetails[[#This Row],[Product Price]]*OrderDetails[[#This Row],[Quantity]]</f>
        <v>3000</v>
      </c>
      <c r="I798" s="2">
        <v>1334</v>
      </c>
    </row>
    <row r="799" spans="2:9" x14ac:dyDescent="0.25">
      <c r="B799" s="14">
        <v>264</v>
      </c>
      <c r="C799" t="s">
        <v>4</v>
      </c>
      <c r="D799">
        <v>3</v>
      </c>
      <c r="E799" s="12">
        <v>1000</v>
      </c>
      <c r="F799" t="s">
        <v>22</v>
      </c>
      <c r="G799" s="18">
        <v>42547</v>
      </c>
      <c r="H799" s="12">
        <f>OrderDetails[[#This Row],[Product Price]]*OrderDetails[[#This Row],[Quantity]]</f>
        <v>3000</v>
      </c>
      <c r="I799" s="2">
        <v>264</v>
      </c>
    </row>
    <row r="800" spans="2:9" x14ac:dyDescent="0.25">
      <c r="B800" s="15">
        <v>264</v>
      </c>
      <c r="C800" t="s">
        <v>6</v>
      </c>
      <c r="D800">
        <v>3</v>
      </c>
      <c r="E800" s="12">
        <v>500</v>
      </c>
      <c r="F800" t="s">
        <v>22</v>
      </c>
      <c r="G800" s="18">
        <v>42547</v>
      </c>
      <c r="H800" s="12">
        <f>OrderDetails[[#This Row],[Product Price]]*OrderDetails[[#This Row],[Quantity]]</f>
        <v>1500</v>
      </c>
      <c r="I800" s="2">
        <v>1253</v>
      </c>
    </row>
    <row r="801" spans="2:9" x14ac:dyDescent="0.25">
      <c r="B801" s="14">
        <v>265</v>
      </c>
      <c r="C801" t="s">
        <v>7</v>
      </c>
      <c r="D801">
        <v>2</v>
      </c>
      <c r="E801" s="12">
        <v>700</v>
      </c>
      <c r="F801" t="s">
        <v>22</v>
      </c>
      <c r="G801" s="18">
        <v>42385</v>
      </c>
      <c r="H801" s="12">
        <f>OrderDetails[[#This Row],[Product Price]]*OrderDetails[[#This Row],[Quantity]]</f>
        <v>1400</v>
      </c>
      <c r="I801" s="2">
        <v>265</v>
      </c>
    </row>
    <row r="802" spans="2:9" x14ac:dyDescent="0.25">
      <c r="B802" s="15">
        <v>265</v>
      </c>
      <c r="C802" t="s">
        <v>3</v>
      </c>
      <c r="D802">
        <v>2</v>
      </c>
      <c r="E802" s="12">
        <v>500</v>
      </c>
      <c r="F802" t="s">
        <v>22</v>
      </c>
      <c r="G802" s="18">
        <v>42385</v>
      </c>
      <c r="H802" s="12">
        <f>OrderDetails[[#This Row],[Product Price]]*OrderDetails[[#This Row],[Quantity]]</f>
        <v>1000</v>
      </c>
      <c r="I802" s="2">
        <v>2154</v>
      </c>
    </row>
    <row r="803" spans="2:9" x14ac:dyDescent="0.25">
      <c r="B803" s="14">
        <v>266</v>
      </c>
      <c r="C803" t="s">
        <v>3</v>
      </c>
      <c r="D803">
        <v>4</v>
      </c>
      <c r="E803" s="12">
        <v>500</v>
      </c>
      <c r="F803" t="s">
        <v>24</v>
      </c>
      <c r="G803" s="18">
        <v>42711</v>
      </c>
      <c r="H803" s="12">
        <f>OrderDetails[[#This Row],[Product Price]]*OrderDetails[[#This Row],[Quantity]]</f>
        <v>2000</v>
      </c>
      <c r="I803" s="2">
        <v>266</v>
      </c>
    </row>
    <row r="804" spans="2:9" x14ac:dyDescent="0.25">
      <c r="B804" s="15">
        <v>266</v>
      </c>
      <c r="C804" t="s">
        <v>6</v>
      </c>
      <c r="D804">
        <v>2</v>
      </c>
      <c r="E804" s="12">
        <v>500</v>
      </c>
      <c r="F804" t="s">
        <v>24</v>
      </c>
      <c r="G804" s="18">
        <v>42711</v>
      </c>
      <c r="H804" s="12">
        <f>OrderDetails[[#This Row],[Product Price]]*OrderDetails[[#This Row],[Quantity]]</f>
        <v>1000</v>
      </c>
      <c r="I804" s="2">
        <v>1061</v>
      </c>
    </row>
    <row r="805" spans="2:9" x14ac:dyDescent="0.25">
      <c r="B805" s="15">
        <v>266</v>
      </c>
      <c r="C805" t="s">
        <v>3</v>
      </c>
      <c r="D805">
        <v>4</v>
      </c>
      <c r="E805" s="12">
        <v>500</v>
      </c>
      <c r="F805" t="s">
        <v>24</v>
      </c>
      <c r="G805" s="18">
        <v>42711</v>
      </c>
      <c r="H805" s="12">
        <f>OrderDetails[[#This Row],[Product Price]]*OrderDetails[[#This Row],[Quantity]]</f>
        <v>2000</v>
      </c>
      <c r="I805" s="2">
        <v>1292</v>
      </c>
    </row>
    <row r="806" spans="2:9" x14ac:dyDescent="0.25">
      <c r="B806" s="15">
        <v>266</v>
      </c>
      <c r="C806" t="s">
        <v>4</v>
      </c>
      <c r="D806">
        <v>4</v>
      </c>
      <c r="E806" s="12">
        <v>1000</v>
      </c>
      <c r="F806" t="s">
        <v>24</v>
      </c>
      <c r="G806" s="18">
        <v>42711</v>
      </c>
      <c r="H806" s="12">
        <f>OrderDetails[[#This Row],[Product Price]]*OrderDetails[[#This Row],[Quantity]]</f>
        <v>4000</v>
      </c>
      <c r="I806" s="2">
        <v>2030</v>
      </c>
    </row>
    <row r="807" spans="2:9" x14ac:dyDescent="0.25">
      <c r="B807" s="14">
        <v>267</v>
      </c>
      <c r="C807" t="s">
        <v>5</v>
      </c>
      <c r="D807">
        <v>4</v>
      </c>
      <c r="E807" s="12">
        <v>800</v>
      </c>
      <c r="F807" t="s">
        <v>26</v>
      </c>
      <c r="G807" s="18">
        <v>42618</v>
      </c>
      <c r="H807" s="12">
        <f>OrderDetails[[#This Row],[Product Price]]*OrderDetails[[#This Row],[Quantity]]</f>
        <v>3200</v>
      </c>
      <c r="I807" s="2">
        <v>267</v>
      </c>
    </row>
    <row r="808" spans="2:9" x14ac:dyDescent="0.25">
      <c r="B808" s="15">
        <v>267</v>
      </c>
      <c r="C808" t="s">
        <v>6</v>
      </c>
      <c r="D808">
        <v>4</v>
      </c>
      <c r="E808" s="12">
        <v>500</v>
      </c>
      <c r="F808" t="s">
        <v>26</v>
      </c>
      <c r="G808" s="18">
        <v>42618</v>
      </c>
      <c r="H808" s="12">
        <f>OrderDetails[[#This Row],[Product Price]]*OrderDetails[[#This Row],[Quantity]]</f>
        <v>2000</v>
      </c>
      <c r="I808" s="2">
        <v>1473</v>
      </c>
    </row>
    <row r="809" spans="2:9" x14ac:dyDescent="0.25">
      <c r="B809" s="14">
        <v>268</v>
      </c>
      <c r="C809" t="s">
        <v>3</v>
      </c>
      <c r="D809">
        <v>4</v>
      </c>
      <c r="E809" s="12">
        <v>500</v>
      </c>
      <c r="F809" t="s">
        <v>26</v>
      </c>
      <c r="G809" s="18">
        <v>42500</v>
      </c>
      <c r="H809" s="12">
        <f>OrderDetails[[#This Row],[Product Price]]*OrderDetails[[#This Row],[Quantity]]</f>
        <v>2000</v>
      </c>
      <c r="I809" s="2">
        <v>268</v>
      </c>
    </row>
    <row r="810" spans="2:9" x14ac:dyDescent="0.25">
      <c r="B810" s="15">
        <v>268</v>
      </c>
      <c r="C810" t="s">
        <v>5</v>
      </c>
      <c r="D810">
        <v>3</v>
      </c>
      <c r="E810" s="12">
        <v>800</v>
      </c>
      <c r="F810" t="s">
        <v>26</v>
      </c>
      <c r="G810" s="18">
        <v>42500</v>
      </c>
      <c r="H810" s="12">
        <f>OrderDetails[[#This Row],[Product Price]]*OrderDetails[[#This Row],[Quantity]]</f>
        <v>2400</v>
      </c>
      <c r="I810" s="2">
        <v>1634</v>
      </c>
    </row>
    <row r="811" spans="2:9" x14ac:dyDescent="0.25">
      <c r="B811" s="15">
        <v>268</v>
      </c>
      <c r="C811" t="s">
        <v>7</v>
      </c>
      <c r="D811">
        <v>4</v>
      </c>
      <c r="E811" s="12">
        <v>700</v>
      </c>
      <c r="F811" t="s">
        <v>26</v>
      </c>
      <c r="G811" s="18">
        <v>42500</v>
      </c>
      <c r="H811" s="12">
        <f>OrderDetails[[#This Row],[Product Price]]*OrderDetails[[#This Row],[Quantity]]</f>
        <v>2800</v>
      </c>
      <c r="I811" s="2">
        <v>1857</v>
      </c>
    </row>
    <row r="812" spans="2:9" x14ac:dyDescent="0.25">
      <c r="B812" s="15">
        <v>268</v>
      </c>
      <c r="C812" t="s">
        <v>5</v>
      </c>
      <c r="D812">
        <v>5</v>
      </c>
      <c r="E812" s="12">
        <v>800</v>
      </c>
      <c r="F812" t="s">
        <v>26</v>
      </c>
      <c r="G812" s="18">
        <v>42500</v>
      </c>
      <c r="H812" s="12">
        <f>OrderDetails[[#This Row],[Product Price]]*OrderDetails[[#This Row],[Quantity]]</f>
        <v>4000</v>
      </c>
      <c r="I812" s="2">
        <v>2384</v>
      </c>
    </row>
    <row r="813" spans="2:9" x14ac:dyDescent="0.25">
      <c r="B813" s="14">
        <v>269</v>
      </c>
      <c r="C813" t="s">
        <v>6</v>
      </c>
      <c r="D813">
        <v>4</v>
      </c>
      <c r="E813" s="12">
        <v>500</v>
      </c>
      <c r="F813" t="s">
        <v>24</v>
      </c>
      <c r="G813" s="18">
        <v>42701</v>
      </c>
      <c r="H813" s="12">
        <f>OrderDetails[[#This Row],[Product Price]]*OrderDetails[[#This Row],[Quantity]]</f>
        <v>2000</v>
      </c>
      <c r="I813" s="2">
        <v>269</v>
      </c>
    </row>
    <row r="814" spans="2:9" x14ac:dyDescent="0.25">
      <c r="B814" s="15">
        <v>269</v>
      </c>
      <c r="C814" t="s">
        <v>4</v>
      </c>
      <c r="D814">
        <v>5</v>
      </c>
      <c r="E814" s="12">
        <v>1000</v>
      </c>
      <c r="F814" t="s">
        <v>24</v>
      </c>
      <c r="G814" s="18">
        <v>42701</v>
      </c>
      <c r="H814" s="12">
        <f>OrderDetails[[#This Row],[Product Price]]*OrderDetails[[#This Row],[Quantity]]</f>
        <v>5000</v>
      </c>
      <c r="I814" s="2">
        <v>1267</v>
      </c>
    </row>
    <row r="815" spans="2:9" x14ac:dyDescent="0.25">
      <c r="B815" s="15">
        <v>269</v>
      </c>
      <c r="C815" t="s">
        <v>4</v>
      </c>
      <c r="D815">
        <v>3</v>
      </c>
      <c r="E815" s="12">
        <v>1000</v>
      </c>
      <c r="F815" t="s">
        <v>24</v>
      </c>
      <c r="G815" s="18">
        <v>42701</v>
      </c>
      <c r="H815" s="12">
        <f>OrderDetails[[#This Row],[Product Price]]*OrderDetails[[#This Row],[Quantity]]</f>
        <v>3000</v>
      </c>
      <c r="I815" s="2">
        <v>2398</v>
      </c>
    </row>
    <row r="816" spans="2:9" x14ac:dyDescent="0.25">
      <c r="B816" s="15">
        <v>269</v>
      </c>
      <c r="C816" t="s">
        <v>6</v>
      </c>
      <c r="D816">
        <v>4</v>
      </c>
      <c r="E816" s="12">
        <v>500</v>
      </c>
      <c r="F816" t="s">
        <v>24</v>
      </c>
      <c r="G816" s="18">
        <v>42701</v>
      </c>
      <c r="H816" s="12">
        <f>OrderDetails[[#This Row],[Product Price]]*OrderDetails[[#This Row],[Quantity]]</f>
        <v>2000</v>
      </c>
      <c r="I816" s="2">
        <v>2805</v>
      </c>
    </row>
    <row r="817" spans="2:9" x14ac:dyDescent="0.25">
      <c r="B817" s="14">
        <v>270</v>
      </c>
      <c r="C817" t="s">
        <v>4</v>
      </c>
      <c r="D817">
        <v>3</v>
      </c>
      <c r="E817" s="12">
        <v>1000</v>
      </c>
      <c r="F817" t="s">
        <v>25</v>
      </c>
      <c r="G817" s="18">
        <v>42471</v>
      </c>
      <c r="H817" s="12">
        <f>OrderDetails[[#This Row],[Product Price]]*OrderDetails[[#This Row],[Quantity]]</f>
        <v>3000</v>
      </c>
      <c r="I817" s="2">
        <v>270</v>
      </c>
    </row>
    <row r="818" spans="2:9" x14ac:dyDescent="0.25">
      <c r="B818" s="15">
        <v>270</v>
      </c>
      <c r="C818" t="s">
        <v>3</v>
      </c>
      <c r="D818">
        <v>5</v>
      </c>
      <c r="E818" s="12">
        <v>500</v>
      </c>
      <c r="F818" t="s">
        <v>25</v>
      </c>
      <c r="G818" s="18">
        <v>42471</v>
      </c>
      <c r="H818" s="12">
        <f>OrderDetails[[#This Row],[Product Price]]*OrderDetails[[#This Row],[Quantity]]</f>
        <v>2500</v>
      </c>
      <c r="I818" s="2">
        <v>1309</v>
      </c>
    </row>
    <row r="819" spans="2:9" x14ac:dyDescent="0.25">
      <c r="B819" s="15">
        <v>270</v>
      </c>
      <c r="C819" t="s">
        <v>5</v>
      </c>
      <c r="D819">
        <v>4</v>
      </c>
      <c r="E819" s="12">
        <v>800</v>
      </c>
      <c r="F819" t="s">
        <v>25</v>
      </c>
      <c r="G819" s="18">
        <v>42471</v>
      </c>
      <c r="H819" s="12">
        <f>OrderDetails[[#This Row],[Product Price]]*OrderDetails[[#This Row],[Quantity]]</f>
        <v>3200</v>
      </c>
      <c r="I819" s="2">
        <v>2324</v>
      </c>
    </row>
    <row r="820" spans="2:9" x14ac:dyDescent="0.25">
      <c r="B820" s="14">
        <v>271</v>
      </c>
      <c r="C820" t="s">
        <v>6</v>
      </c>
      <c r="D820">
        <v>3</v>
      </c>
      <c r="E820" s="12">
        <v>500</v>
      </c>
      <c r="F820" t="s">
        <v>26</v>
      </c>
      <c r="G820" s="18">
        <v>42516</v>
      </c>
      <c r="H820" s="12">
        <f>OrderDetails[[#This Row],[Product Price]]*OrderDetails[[#This Row],[Quantity]]</f>
        <v>1500</v>
      </c>
      <c r="I820" s="2">
        <v>271</v>
      </c>
    </row>
    <row r="821" spans="2:9" x14ac:dyDescent="0.25">
      <c r="B821" s="15">
        <v>271</v>
      </c>
      <c r="C821" t="s">
        <v>7</v>
      </c>
      <c r="D821">
        <v>3</v>
      </c>
      <c r="E821" s="12">
        <v>700</v>
      </c>
      <c r="F821" t="s">
        <v>26</v>
      </c>
      <c r="G821" s="18">
        <v>42516</v>
      </c>
      <c r="H821" s="12">
        <f>OrderDetails[[#This Row],[Product Price]]*OrderDetails[[#This Row],[Quantity]]</f>
        <v>2100</v>
      </c>
      <c r="I821" s="2">
        <v>1085</v>
      </c>
    </row>
    <row r="822" spans="2:9" x14ac:dyDescent="0.25">
      <c r="B822" s="15">
        <v>271</v>
      </c>
      <c r="C822" t="s">
        <v>7</v>
      </c>
      <c r="D822">
        <v>4</v>
      </c>
      <c r="E822" s="12">
        <v>700</v>
      </c>
      <c r="F822" t="s">
        <v>26</v>
      </c>
      <c r="G822" s="18">
        <v>42516</v>
      </c>
      <c r="H822" s="12">
        <f>OrderDetails[[#This Row],[Product Price]]*OrderDetails[[#This Row],[Quantity]]</f>
        <v>2800</v>
      </c>
      <c r="I822" s="2">
        <v>2534</v>
      </c>
    </row>
    <row r="823" spans="2:9" x14ac:dyDescent="0.25">
      <c r="B823" s="14">
        <v>272</v>
      </c>
      <c r="C823" t="s">
        <v>4</v>
      </c>
      <c r="D823">
        <v>4</v>
      </c>
      <c r="E823" s="12">
        <v>1000</v>
      </c>
      <c r="F823" t="s">
        <v>24</v>
      </c>
      <c r="G823" s="18">
        <v>42524</v>
      </c>
      <c r="H823" s="12">
        <f>OrderDetails[[#This Row],[Product Price]]*OrderDetails[[#This Row],[Quantity]]</f>
        <v>4000</v>
      </c>
      <c r="I823" s="2">
        <v>272</v>
      </c>
    </row>
    <row r="824" spans="2:9" x14ac:dyDescent="0.25">
      <c r="B824" s="15">
        <v>272</v>
      </c>
      <c r="C824" t="s">
        <v>3</v>
      </c>
      <c r="D824">
        <v>3</v>
      </c>
      <c r="E824" s="12">
        <v>500</v>
      </c>
      <c r="F824" t="s">
        <v>24</v>
      </c>
      <c r="G824" s="18">
        <v>42524</v>
      </c>
      <c r="H824" s="12">
        <f>OrderDetails[[#This Row],[Product Price]]*OrderDetails[[#This Row],[Quantity]]</f>
        <v>1500</v>
      </c>
      <c r="I824" s="2">
        <v>2439</v>
      </c>
    </row>
    <row r="825" spans="2:9" x14ac:dyDescent="0.25">
      <c r="B825" s="14">
        <v>273</v>
      </c>
      <c r="C825" t="s">
        <v>6</v>
      </c>
      <c r="D825">
        <v>5</v>
      </c>
      <c r="E825" s="12">
        <v>500</v>
      </c>
      <c r="F825" t="s">
        <v>24</v>
      </c>
      <c r="G825" s="18">
        <v>42479</v>
      </c>
      <c r="H825" s="12">
        <f>OrderDetails[[#This Row],[Product Price]]*OrderDetails[[#This Row],[Quantity]]</f>
        <v>2500</v>
      </c>
      <c r="I825" s="2">
        <v>273</v>
      </c>
    </row>
    <row r="826" spans="2:9" x14ac:dyDescent="0.25">
      <c r="B826" s="15">
        <v>273</v>
      </c>
      <c r="C826" t="s">
        <v>5</v>
      </c>
      <c r="D826">
        <v>5</v>
      </c>
      <c r="E826" s="12">
        <v>800</v>
      </c>
      <c r="F826" t="s">
        <v>24</v>
      </c>
      <c r="G826" s="18">
        <v>42479</v>
      </c>
      <c r="H826" s="12">
        <f>OrderDetails[[#This Row],[Product Price]]*OrderDetails[[#This Row],[Quantity]]</f>
        <v>4000</v>
      </c>
      <c r="I826" s="2">
        <v>1392</v>
      </c>
    </row>
    <row r="827" spans="2:9" x14ac:dyDescent="0.25">
      <c r="B827" s="15">
        <v>273</v>
      </c>
      <c r="C827" t="s">
        <v>5</v>
      </c>
      <c r="D827">
        <v>4</v>
      </c>
      <c r="E827" s="12">
        <v>800</v>
      </c>
      <c r="F827" t="s">
        <v>24</v>
      </c>
      <c r="G827" s="18">
        <v>42479</v>
      </c>
      <c r="H827" s="12">
        <f>OrderDetails[[#This Row],[Product Price]]*OrderDetails[[#This Row],[Quantity]]</f>
        <v>3200</v>
      </c>
      <c r="I827" s="2">
        <v>2844</v>
      </c>
    </row>
    <row r="828" spans="2:9" x14ac:dyDescent="0.25">
      <c r="B828" s="14">
        <v>274</v>
      </c>
      <c r="C828" t="s">
        <v>5</v>
      </c>
      <c r="D828">
        <v>3</v>
      </c>
      <c r="E828" s="12">
        <v>800</v>
      </c>
      <c r="F828" t="s">
        <v>23</v>
      </c>
      <c r="G828" s="18">
        <v>42653</v>
      </c>
      <c r="H828" s="12">
        <f>OrderDetails[[#This Row],[Product Price]]*OrderDetails[[#This Row],[Quantity]]</f>
        <v>2400</v>
      </c>
      <c r="I828" s="2">
        <v>274</v>
      </c>
    </row>
    <row r="829" spans="2:9" x14ac:dyDescent="0.25">
      <c r="B829" s="15">
        <v>274</v>
      </c>
      <c r="C829" t="s">
        <v>6</v>
      </c>
      <c r="D829">
        <v>3</v>
      </c>
      <c r="E829" s="12">
        <v>500</v>
      </c>
      <c r="F829" t="s">
        <v>23</v>
      </c>
      <c r="G829" s="18">
        <v>42653</v>
      </c>
      <c r="H829" s="12">
        <f>OrderDetails[[#This Row],[Product Price]]*OrderDetails[[#This Row],[Quantity]]</f>
        <v>1500</v>
      </c>
      <c r="I829" s="2">
        <v>1438</v>
      </c>
    </row>
    <row r="830" spans="2:9" x14ac:dyDescent="0.25">
      <c r="B830" s="15">
        <v>274</v>
      </c>
      <c r="C830" t="s">
        <v>3</v>
      </c>
      <c r="D830">
        <v>3</v>
      </c>
      <c r="E830" s="12">
        <v>500</v>
      </c>
      <c r="F830" t="s">
        <v>23</v>
      </c>
      <c r="G830" s="18">
        <v>42653</v>
      </c>
      <c r="H830" s="12">
        <f>OrderDetails[[#This Row],[Product Price]]*OrderDetails[[#This Row],[Quantity]]</f>
        <v>1500</v>
      </c>
      <c r="I830" s="2">
        <v>2214</v>
      </c>
    </row>
    <row r="831" spans="2:9" x14ac:dyDescent="0.25">
      <c r="B831" s="15">
        <v>274</v>
      </c>
      <c r="C831" t="s">
        <v>5</v>
      </c>
      <c r="D831">
        <v>3</v>
      </c>
      <c r="E831" s="12">
        <v>800</v>
      </c>
      <c r="F831" t="s">
        <v>23</v>
      </c>
      <c r="G831" s="18">
        <v>42653</v>
      </c>
      <c r="H831" s="12">
        <f>OrderDetails[[#This Row],[Product Price]]*OrderDetails[[#This Row],[Quantity]]</f>
        <v>2400</v>
      </c>
      <c r="I831" s="2">
        <v>2434</v>
      </c>
    </row>
    <row r="832" spans="2:9" x14ac:dyDescent="0.25">
      <c r="B832" s="15">
        <v>274</v>
      </c>
      <c r="C832" t="s">
        <v>7</v>
      </c>
      <c r="D832">
        <v>4</v>
      </c>
      <c r="E832" s="12">
        <v>700</v>
      </c>
      <c r="F832" t="s">
        <v>23</v>
      </c>
      <c r="G832" s="18">
        <v>42653</v>
      </c>
      <c r="H832" s="12">
        <f>OrderDetails[[#This Row],[Product Price]]*OrderDetails[[#This Row],[Quantity]]</f>
        <v>2800</v>
      </c>
      <c r="I832" s="2">
        <v>2612</v>
      </c>
    </row>
    <row r="833" spans="2:9" x14ac:dyDescent="0.25">
      <c r="B833" s="14">
        <v>275</v>
      </c>
      <c r="C833" t="s">
        <v>3</v>
      </c>
      <c r="D833">
        <v>2</v>
      </c>
      <c r="E833" s="12">
        <v>500</v>
      </c>
      <c r="F833" t="s">
        <v>23</v>
      </c>
      <c r="G833" s="18">
        <v>42630</v>
      </c>
      <c r="H833" s="12">
        <f>OrderDetails[[#This Row],[Product Price]]*OrderDetails[[#This Row],[Quantity]]</f>
        <v>1000</v>
      </c>
      <c r="I833" s="2">
        <v>275</v>
      </c>
    </row>
    <row r="834" spans="2:9" x14ac:dyDescent="0.25">
      <c r="B834" s="15">
        <v>275</v>
      </c>
      <c r="C834" t="s">
        <v>3</v>
      </c>
      <c r="D834">
        <v>4</v>
      </c>
      <c r="E834" s="12">
        <v>500</v>
      </c>
      <c r="F834" t="s">
        <v>23</v>
      </c>
      <c r="G834" s="18">
        <v>42630</v>
      </c>
      <c r="H834" s="12">
        <f>OrderDetails[[#This Row],[Product Price]]*OrderDetails[[#This Row],[Quantity]]</f>
        <v>2000</v>
      </c>
      <c r="I834" s="2">
        <v>1902</v>
      </c>
    </row>
    <row r="835" spans="2:9" x14ac:dyDescent="0.25">
      <c r="B835" s="14">
        <v>276</v>
      </c>
      <c r="C835" t="s">
        <v>6</v>
      </c>
      <c r="D835">
        <v>5</v>
      </c>
      <c r="E835" s="12">
        <v>500</v>
      </c>
      <c r="F835" t="s">
        <v>26</v>
      </c>
      <c r="G835" s="18">
        <v>42691</v>
      </c>
      <c r="H835" s="12">
        <f>OrderDetails[[#This Row],[Product Price]]*OrderDetails[[#This Row],[Quantity]]</f>
        <v>2500</v>
      </c>
      <c r="I835" s="2">
        <v>276</v>
      </c>
    </row>
    <row r="836" spans="2:9" x14ac:dyDescent="0.25">
      <c r="B836" s="15">
        <v>276</v>
      </c>
      <c r="C836" t="s">
        <v>4</v>
      </c>
      <c r="D836">
        <v>1</v>
      </c>
      <c r="E836" s="12">
        <v>1000</v>
      </c>
      <c r="F836" t="s">
        <v>26</v>
      </c>
      <c r="G836" s="18">
        <v>42691</v>
      </c>
      <c r="H836" s="12">
        <f>OrderDetails[[#This Row],[Product Price]]*OrderDetails[[#This Row],[Quantity]]</f>
        <v>1000</v>
      </c>
      <c r="I836" s="2">
        <v>1592</v>
      </c>
    </row>
    <row r="837" spans="2:9" x14ac:dyDescent="0.25">
      <c r="B837" s="15">
        <v>276</v>
      </c>
      <c r="C837" t="s">
        <v>4</v>
      </c>
      <c r="D837">
        <v>2</v>
      </c>
      <c r="E837" s="12">
        <v>1000</v>
      </c>
      <c r="F837" t="s">
        <v>26</v>
      </c>
      <c r="G837" s="18">
        <v>42691</v>
      </c>
      <c r="H837" s="12">
        <f>OrderDetails[[#This Row],[Product Price]]*OrderDetails[[#This Row],[Quantity]]</f>
        <v>2000</v>
      </c>
      <c r="I837" s="2">
        <v>1611</v>
      </c>
    </row>
    <row r="838" spans="2:9" x14ac:dyDescent="0.25">
      <c r="B838" s="15">
        <v>276</v>
      </c>
      <c r="C838" t="s">
        <v>7</v>
      </c>
      <c r="D838">
        <v>3</v>
      </c>
      <c r="E838" s="12">
        <v>700</v>
      </c>
      <c r="F838" t="s">
        <v>26</v>
      </c>
      <c r="G838" s="18">
        <v>42691</v>
      </c>
      <c r="H838" s="12">
        <f>OrderDetails[[#This Row],[Product Price]]*OrderDetails[[#This Row],[Quantity]]</f>
        <v>2100</v>
      </c>
      <c r="I838" s="2">
        <v>1982</v>
      </c>
    </row>
    <row r="839" spans="2:9" x14ac:dyDescent="0.25">
      <c r="B839" s="14">
        <v>277</v>
      </c>
      <c r="C839" t="s">
        <v>3</v>
      </c>
      <c r="D839">
        <v>2</v>
      </c>
      <c r="E839" s="12">
        <v>500</v>
      </c>
      <c r="F839" t="s">
        <v>23</v>
      </c>
      <c r="G839" s="18">
        <v>42392</v>
      </c>
      <c r="H839" s="12">
        <f>OrderDetails[[#This Row],[Product Price]]*OrderDetails[[#This Row],[Quantity]]</f>
        <v>1000</v>
      </c>
      <c r="I839" s="2">
        <v>277</v>
      </c>
    </row>
    <row r="840" spans="2:9" x14ac:dyDescent="0.25">
      <c r="B840" s="15">
        <v>277</v>
      </c>
      <c r="C840" t="s">
        <v>7</v>
      </c>
      <c r="D840">
        <v>5</v>
      </c>
      <c r="E840" s="12">
        <v>700</v>
      </c>
      <c r="F840" t="s">
        <v>23</v>
      </c>
      <c r="G840" s="18">
        <v>42392</v>
      </c>
      <c r="H840" s="12">
        <f>OrderDetails[[#This Row],[Product Price]]*OrderDetails[[#This Row],[Quantity]]</f>
        <v>3500</v>
      </c>
      <c r="I840" s="2">
        <v>1094</v>
      </c>
    </row>
    <row r="841" spans="2:9" x14ac:dyDescent="0.25">
      <c r="B841" s="14">
        <v>278</v>
      </c>
      <c r="C841" t="s">
        <v>3</v>
      </c>
      <c r="D841">
        <v>2</v>
      </c>
      <c r="E841" s="12">
        <v>500</v>
      </c>
      <c r="F841" t="s">
        <v>22</v>
      </c>
      <c r="G841" s="18">
        <v>42406</v>
      </c>
      <c r="H841" s="12">
        <f>OrderDetails[[#This Row],[Product Price]]*OrderDetails[[#This Row],[Quantity]]</f>
        <v>1000</v>
      </c>
      <c r="I841" s="2">
        <v>278</v>
      </c>
    </row>
    <row r="842" spans="2:9" x14ac:dyDescent="0.25">
      <c r="B842" s="14">
        <v>279</v>
      </c>
      <c r="C842" t="s">
        <v>6</v>
      </c>
      <c r="D842">
        <v>5</v>
      </c>
      <c r="E842" s="12">
        <v>500</v>
      </c>
      <c r="F842" t="s">
        <v>26</v>
      </c>
      <c r="G842" s="18">
        <v>42671</v>
      </c>
      <c r="H842" s="12">
        <f>OrderDetails[[#This Row],[Product Price]]*OrderDetails[[#This Row],[Quantity]]</f>
        <v>2500</v>
      </c>
      <c r="I842" s="2">
        <v>279</v>
      </c>
    </row>
    <row r="843" spans="2:9" x14ac:dyDescent="0.25">
      <c r="B843" s="14">
        <v>280</v>
      </c>
      <c r="C843" t="s">
        <v>3</v>
      </c>
      <c r="D843">
        <v>5</v>
      </c>
      <c r="E843" s="12">
        <v>500</v>
      </c>
      <c r="F843" t="s">
        <v>23</v>
      </c>
      <c r="G843" s="18">
        <v>42406</v>
      </c>
      <c r="H843" s="12">
        <f>OrderDetails[[#This Row],[Product Price]]*OrderDetails[[#This Row],[Quantity]]</f>
        <v>2500</v>
      </c>
      <c r="I843" s="2">
        <v>280</v>
      </c>
    </row>
    <row r="844" spans="2:9" x14ac:dyDescent="0.25">
      <c r="B844" s="15">
        <v>280</v>
      </c>
      <c r="C844" t="s">
        <v>6</v>
      </c>
      <c r="D844">
        <v>4</v>
      </c>
      <c r="E844" s="12">
        <v>500</v>
      </c>
      <c r="F844" t="s">
        <v>23</v>
      </c>
      <c r="G844" s="18">
        <v>42406</v>
      </c>
      <c r="H844" s="12">
        <f>OrderDetails[[#This Row],[Product Price]]*OrderDetails[[#This Row],[Quantity]]</f>
        <v>2000</v>
      </c>
      <c r="I844" s="2">
        <v>1637</v>
      </c>
    </row>
    <row r="845" spans="2:9" x14ac:dyDescent="0.25">
      <c r="B845" s="14">
        <v>281</v>
      </c>
      <c r="C845" t="s">
        <v>5</v>
      </c>
      <c r="D845">
        <v>4</v>
      </c>
      <c r="E845" s="12">
        <v>800</v>
      </c>
      <c r="F845" t="s">
        <v>25</v>
      </c>
      <c r="G845" s="18">
        <v>42628</v>
      </c>
      <c r="H845" s="12">
        <f>OrderDetails[[#This Row],[Product Price]]*OrderDetails[[#This Row],[Quantity]]</f>
        <v>3200</v>
      </c>
      <c r="I845" s="2">
        <v>281</v>
      </c>
    </row>
    <row r="846" spans="2:9" x14ac:dyDescent="0.25">
      <c r="B846" s="14">
        <v>282</v>
      </c>
      <c r="C846" t="s">
        <v>3</v>
      </c>
      <c r="D846">
        <v>3</v>
      </c>
      <c r="E846" s="12">
        <v>500</v>
      </c>
      <c r="F846" t="s">
        <v>22</v>
      </c>
      <c r="G846" s="18">
        <v>42373</v>
      </c>
      <c r="H846" s="12">
        <f>OrderDetails[[#This Row],[Product Price]]*OrderDetails[[#This Row],[Quantity]]</f>
        <v>1500</v>
      </c>
      <c r="I846" s="2">
        <v>282</v>
      </c>
    </row>
    <row r="847" spans="2:9" x14ac:dyDescent="0.25">
      <c r="B847" s="15">
        <v>282</v>
      </c>
      <c r="C847" t="s">
        <v>6</v>
      </c>
      <c r="D847">
        <v>3</v>
      </c>
      <c r="E847" s="12">
        <v>500</v>
      </c>
      <c r="F847" t="s">
        <v>22</v>
      </c>
      <c r="G847" s="18">
        <v>42373</v>
      </c>
      <c r="H847" s="12">
        <f>OrderDetails[[#This Row],[Product Price]]*OrderDetails[[#This Row],[Quantity]]</f>
        <v>1500</v>
      </c>
      <c r="I847" s="2">
        <v>1328</v>
      </c>
    </row>
    <row r="848" spans="2:9" x14ac:dyDescent="0.25">
      <c r="B848" s="14">
        <v>283</v>
      </c>
      <c r="C848" t="s">
        <v>4</v>
      </c>
      <c r="D848">
        <v>3</v>
      </c>
      <c r="E848" s="12">
        <v>1000</v>
      </c>
      <c r="F848" t="s">
        <v>23</v>
      </c>
      <c r="G848" s="18">
        <v>42410</v>
      </c>
      <c r="H848" s="12">
        <f>OrderDetails[[#This Row],[Product Price]]*OrderDetails[[#This Row],[Quantity]]</f>
        <v>3000</v>
      </c>
      <c r="I848" s="2">
        <v>283</v>
      </c>
    </row>
    <row r="849" spans="2:9" x14ac:dyDescent="0.25">
      <c r="B849" s="15">
        <v>283</v>
      </c>
      <c r="C849" t="s">
        <v>7</v>
      </c>
      <c r="D849">
        <v>5</v>
      </c>
      <c r="E849" s="12">
        <v>700</v>
      </c>
      <c r="F849" t="s">
        <v>23</v>
      </c>
      <c r="G849" s="18">
        <v>42410</v>
      </c>
      <c r="H849" s="12">
        <f>OrderDetails[[#This Row],[Product Price]]*OrderDetails[[#This Row],[Quantity]]</f>
        <v>3500</v>
      </c>
      <c r="I849" s="2">
        <v>1581</v>
      </c>
    </row>
    <row r="850" spans="2:9" x14ac:dyDescent="0.25">
      <c r="B850" s="15">
        <v>283</v>
      </c>
      <c r="C850" t="s">
        <v>5</v>
      </c>
      <c r="D850">
        <v>3</v>
      </c>
      <c r="E850" s="12">
        <v>800</v>
      </c>
      <c r="F850" t="s">
        <v>23</v>
      </c>
      <c r="G850" s="18">
        <v>42410</v>
      </c>
      <c r="H850" s="12">
        <f>OrderDetails[[#This Row],[Product Price]]*OrderDetails[[#This Row],[Quantity]]</f>
        <v>2400</v>
      </c>
      <c r="I850" s="2">
        <v>1993</v>
      </c>
    </row>
    <row r="851" spans="2:9" x14ac:dyDescent="0.25">
      <c r="B851" s="14">
        <v>284</v>
      </c>
      <c r="C851" t="s">
        <v>3</v>
      </c>
      <c r="D851">
        <v>5</v>
      </c>
      <c r="E851" s="12">
        <v>500</v>
      </c>
      <c r="F851" t="s">
        <v>26</v>
      </c>
      <c r="G851" s="18">
        <v>42506</v>
      </c>
      <c r="H851" s="12">
        <f>OrderDetails[[#This Row],[Product Price]]*OrderDetails[[#This Row],[Quantity]]</f>
        <v>2500</v>
      </c>
      <c r="I851" s="2">
        <v>284</v>
      </c>
    </row>
    <row r="852" spans="2:9" x14ac:dyDescent="0.25">
      <c r="B852" s="15">
        <v>284</v>
      </c>
      <c r="C852" t="s">
        <v>3</v>
      </c>
      <c r="D852">
        <v>3</v>
      </c>
      <c r="E852" s="12">
        <v>500</v>
      </c>
      <c r="F852" t="s">
        <v>26</v>
      </c>
      <c r="G852" s="18">
        <v>42506</v>
      </c>
      <c r="H852" s="12">
        <f>OrderDetails[[#This Row],[Product Price]]*OrderDetails[[#This Row],[Quantity]]</f>
        <v>1500</v>
      </c>
      <c r="I852" s="2">
        <v>1261</v>
      </c>
    </row>
    <row r="853" spans="2:9" x14ac:dyDescent="0.25">
      <c r="B853" s="14">
        <v>285</v>
      </c>
      <c r="C853" t="s">
        <v>5</v>
      </c>
      <c r="D853">
        <v>5</v>
      </c>
      <c r="E853" s="12">
        <v>800</v>
      </c>
      <c r="F853" t="s">
        <v>25</v>
      </c>
      <c r="G853" s="18">
        <v>42696</v>
      </c>
      <c r="H853" s="12">
        <f>OrderDetails[[#This Row],[Product Price]]*OrderDetails[[#This Row],[Quantity]]</f>
        <v>4000</v>
      </c>
      <c r="I853" s="2">
        <v>285</v>
      </c>
    </row>
    <row r="854" spans="2:9" x14ac:dyDescent="0.25">
      <c r="B854" s="15">
        <v>285</v>
      </c>
      <c r="C854" t="s">
        <v>5</v>
      </c>
      <c r="D854">
        <v>4</v>
      </c>
      <c r="E854" s="12">
        <v>800</v>
      </c>
      <c r="F854" t="s">
        <v>25</v>
      </c>
      <c r="G854" s="18">
        <v>42696</v>
      </c>
      <c r="H854" s="12">
        <f>OrderDetails[[#This Row],[Product Price]]*OrderDetails[[#This Row],[Quantity]]</f>
        <v>3200</v>
      </c>
      <c r="I854" s="2">
        <v>2241</v>
      </c>
    </row>
    <row r="855" spans="2:9" x14ac:dyDescent="0.25">
      <c r="B855" s="14">
        <v>286</v>
      </c>
      <c r="C855" t="s">
        <v>7</v>
      </c>
      <c r="D855">
        <v>3</v>
      </c>
      <c r="E855" s="12">
        <v>700</v>
      </c>
      <c r="F855" t="s">
        <v>23</v>
      </c>
      <c r="G855" s="18">
        <v>42641</v>
      </c>
      <c r="H855" s="12">
        <f>OrderDetails[[#This Row],[Product Price]]*OrderDetails[[#This Row],[Quantity]]</f>
        <v>2100</v>
      </c>
      <c r="I855" s="2">
        <v>286</v>
      </c>
    </row>
    <row r="856" spans="2:9" x14ac:dyDescent="0.25">
      <c r="B856" s="15">
        <v>286</v>
      </c>
      <c r="C856" t="s">
        <v>4</v>
      </c>
      <c r="D856">
        <v>3</v>
      </c>
      <c r="E856" s="12">
        <v>1000</v>
      </c>
      <c r="F856" t="s">
        <v>23</v>
      </c>
      <c r="G856" s="18">
        <v>42641</v>
      </c>
      <c r="H856" s="12">
        <f>OrderDetails[[#This Row],[Product Price]]*OrderDetails[[#This Row],[Quantity]]</f>
        <v>3000</v>
      </c>
      <c r="I856" s="2">
        <v>2114</v>
      </c>
    </row>
    <row r="857" spans="2:9" x14ac:dyDescent="0.25">
      <c r="B857" s="15">
        <v>286</v>
      </c>
      <c r="C857" t="s">
        <v>7</v>
      </c>
      <c r="D857">
        <v>3</v>
      </c>
      <c r="E857" s="12">
        <v>700</v>
      </c>
      <c r="F857" t="s">
        <v>23</v>
      </c>
      <c r="G857" s="18">
        <v>42641</v>
      </c>
      <c r="H857" s="12">
        <f>OrderDetails[[#This Row],[Product Price]]*OrderDetails[[#This Row],[Quantity]]</f>
        <v>2100</v>
      </c>
      <c r="I857" s="2">
        <v>2184</v>
      </c>
    </row>
    <row r="858" spans="2:9" x14ac:dyDescent="0.25">
      <c r="B858" s="15">
        <v>286</v>
      </c>
      <c r="C858" t="s">
        <v>3</v>
      </c>
      <c r="D858">
        <v>5</v>
      </c>
      <c r="E858" s="12">
        <v>500</v>
      </c>
      <c r="F858" t="s">
        <v>23</v>
      </c>
      <c r="G858" s="18">
        <v>42641</v>
      </c>
      <c r="H858" s="12">
        <f>OrderDetails[[#This Row],[Product Price]]*OrderDetails[[#This Row],[Quantity]]</f>
        <v>2500</v>
      </c>
      <c r="I858" s="2">
        <v>2285</v>
      </c>
    </row>
    <row r="859" spans="2:9" x14ac:dyDescent="0.25">
      <c r="B859" s="14">
        <v>287</v>
      </c>
      <c r="C859" t="s">
        <v>7</v>
      </c>
      <c r="D859">
        <v>4</v>
      </c>
      <c r="E859" s="12">
        <v>700</v>
      </c>
      <c r="F859" t="s">
        <v>26</v>
      </c>
      <c r="G859" s="18">
        <v>42502</v>
      </c>
      <c r="H859" s="12">
        <f>OrderDetails[[#This Row],[Product Price]]*OrderDetails[[#This Row],[Quantity]]</f>
        <v>2800</v>
      </c>
      <c r="I859" s="2">
        <v>287</v>
      </c>
    </row>
    <row r="860" spans="2:9" x14ac:dyDescent="0.25">
      <c r="B860" s="15">
        <v>287</v>
      </c>
      <c r="C860" t="s">
        <v>3</v>
      </c>
      <c r="D860">
        <v>4</v>
      </c>
      <c r="E860" s="12">
        <v>500</v>
      </c>
      <c r="F860" t="s">
        <v>26</v>
      </c>
      <c r="G860" s="18">
        <v>42502</v>
      </c>
      <c r="H860" s="12">
        <f>OrderDetails[[#This Row],[Product Price]]*OrderDetails[[#This Row],[Quantity]]</f>
        <v>2000</v>
      </c>
      <c r="I860" s="2">
        <v>1314</v>
      </c>
    </row>
    <row r="861" spans="2:9" x14ac:dyDescent="0.25">
      <c r="B861" s="15">
        <v>287</v>
      </c>
      <c r="C861" t="s">
        <v>6</v>
      </c>
      <c r="D861">
        <v>3</v>
      </c>
      <c r="E861" s="12">
        <v>500</v>
      </c>
      <c r="F861" t="s">
        <v>26</v>
      </c>
      <c r="G861" s="18">
        <v>42502</v>
      </c>
      <c r="H861" s="12">
        <f>OrderDetails[[#This Row],[Product Price]]*OrderDetails[[#This Row],[Quantity]]</f>
        <v>1500</v>
      </c>
      <c r="I861" s="2">
        <v>2136</v>
      </c>
    </row>
    <row r="862" spans="2:9" x14ac:dyDescent="0.25">
      <c r="B862" s="15">
        <v>287</v>
      </c>
      <c r="C862" t="s">
        <v>3</v>
      </c>
      <c r="D862">
        <v>3</v>
      </c>
      <c r="E862" s="12">
        <v>500</v>
      </c>
      <c r="F862" t="s">
        <v>26</v>
      </c>
      <c r="G862" s="18">
        <v>42502</v>
      </c>
      <c r="H862" s="12">
        <f>OrderDetails[[#This Row],[Product Price]]*OrderDetails[[#This Row],[Quantity]]</f>
        <v>1500</v>
      </c>
      <c r="I862" s="2">
        <v>2338</v>
      </c>
    </row>
    <row r="863" spans="2:9" x14ac:dyDescent="0.25">
      <c r="B863" s="14">
        <v>288</v>
      </c>
      <c r="C863" t="s">
        <v>5</v>
      </c>
      <c r="D863">
        <v>4</v>
      </c>
      <c r="E863" s="12">
        <v>800</v>
      </c>
      <c r="F863" t="s">
        <v>23</v>
      </c>
      <c r="G863" s="18">
        <v>42458</v>
      </c>
      <c r="H863" s="12">
        <f>OrderDetails[[#This Row],[Product Price]]*OrderDetails[[#This Row],[Quantity]]</f>
        <v>3200</v>
      </c>
      <c r="I863" s="2">
        <v>288</v>
      </c>
    </row>
    <row r="864" spans="2:9" x14ac:dyDescent="0.25">
      <c r="B864" s="15">
        <v>288</v>
      </c>
      <c r="C864" t="s">
        <v>4</v>
      </c>
      <c r="D864">
        <v>2</v>
      </c>
      <c r="E864" s="12">
        <v>1000</v>
      </c>
      <c r="F864" t="s">
        <v>23</v>
      </c>
      <c r="G864" s="18">
        <v>42458</v>
      </c>
      <c r="H864" s="12">
        <f>OrderDetails[[#This Row],[Product Price]]*OrderDetails[[#This Row],[Quantity]]</f>
        <v>2000</v>
      </c>
      <c r="I864" s="2">
        <v>1603</v>
      </c>
    </row>
    <row r="865" spans="2:9" x14ac:dyDescent="0.25">
      <c r="B865" s="15">
        <v>288</v>
      </c>
      <c r="C865" t="s">
        <v>3</v>
      </c>
      <c r="D865">
        <v>4</v>
      </c>
      <c r="E865" s="12">
        <v>500</v>
      </c>
      <c r="F865" t="s">
        <v>23</v>
      </c>
      <c r="G865" s="18">
        <v>42458</v>
      </c>
      <c r="H865" s="12">
        <f>OrderDetails[[#This Row],[Product Price]]*OrderDetails[[#This Row],[Quantity]]</f>
        <v>2000</v>
      </c>
      <c r="I865" s="2">
        <v>2122</v>
      </c>
    </row>
    <row r="866" spans="2:9" x14ac:dyDescent="0.25">
      <c r="B866" s="15">
        <v>288</v>
      </c>
      <c r="C866" t="s">
        <v>3</v>
      </c>
      <c r="D866">
        <v>2</v>
      </c>
      <c r="E866" s="12">
        <v>500</v>
      </c>
      <c r="F866" t="s">
        <v>23</v>
      </c>
      <c r="G866" s="18">
        <v>42458</v>
      </c>
      <c r="H866" s="12">
        <f>OrderDetails[[#This Row],[Product Price]]*OrderDetails[[#This Row],[Quantity]]</f>
        <v>1000</v>
      </c>
      <c r="I866" s="2">
        <v>2641</v>
      </c>
    </row>
    <row r="867" spans="2:9" x14ac:dyDescent="0.25">
      <c r="B867" s="14">
        <v>289</v>
      </c>
      <c r="C867" t="s">
        <v>3</v>
      </c>
      <c r="D867">
        <v>3</v>
      </c>
      <c r="E867" s="12">
        <v>500</v>
      </c>
      <c r="F867" t="s">
        <v>23</v>
      </c>
      <c r="G867" s="18">
        <v>42457</v>
      </c>
      <c r="H867" s="12">
        <f>OrderDetails[[#This Row],[Product Price]]*OrderDetails[[#This Row],[Quantity]]</f>
        <v>1500</v>
      </c>
      <c r="I867" s="2">
        <v>289</v>
      </c>
    </row>
    <row r="868" spans="2:9" x14ac:dyDescent="0.25">
      <c r="B868" s="15">
        <v>289</v>
      </c>
      <c r="C868" t="s">
        <v>4</v>
      </c>
      <c r="D868">
        <v>2</v>
      </c>
      <c r="E868" s="12">
        <v>1000</v>
      </c>
      <c r="F868" t="s">
        <v>23</v>
      </c>
      <c r="G868" s="18">
        <v>42457</v>
      </c>
      <c r="H868" s="12">
        <f>OrderDetails[[#This Row],[Product Price]]*OrderDetails[[#This Row],[Quantity]]</f>
        <v>2000</v>
      </c>
      <c r="I868" s="2">
        <v>1318</v>
      </c>
    </row>
    <row r="869" spans="2:9" x14ac:dyDescent="0.25">
      <c r="B869" s="15">
        <v>289</v>
      </c>
      <c r="C869" t="s">
        <v>5</v>
      </c>
      <c r="D869">
        <v>3</v>
      </c>
      <c r="E869" s="12">
        <v>800</v>
      </c>
      <c r="F869" t="s">
        <v>23</v>
      </c>
      <c r="G869" s="18">
        <v>42457</v>
      </c>
      <c r="H869" s="12">
        <f>OrderDetails[[#This Row],[Product Price]]*OrderDetails[[#This Row],[Quantity]]</f>
        <v>2400</v>
      </c>
      <c r="I869" s="2">
        <v>1324</v>
      </c>
    </row>
    <row r="870" spans="2:9" x14ac:dyDescent="0.25">
      <c r="B870" s="15">
        <v>289</v>
      </c>
      <c r="C870" t="s">
        <v>5</v>
      </c>
      <c r="D870">
        <v>5</v>
      </c>
      <c r="E870" s="12">
        <v>800</v>
      </c>
      <c r="F870" t="s">
        <v>23</v>
      </c>
      <c r="G870" s="18">
        <v>42457</v>
      </c>
      <c r="H870" s="12">
        <f>OrderDetails[[#This Row],[Product Price]]*OrderDetails[[#This Row],[Quantity]]</f>
        <v>4000</v>
      </c>
      <c r="I870" s="2">
        <v>1797</v>
      </c>
    </row>
    <row r="871" spans="2:9" x14ac:dyDescent="0.25">
      <c r="B871" s="15">
        <v>289</v>
      </c>
      <c r="C871" t="s">
        <v>7</v>
      </c>
      <c r="D871">
        <v>3</v>
      </c>
      <c r="E871" s="12">
        <v>700</v>
      </c>
      <c r="F871" t="s">
        <v>23</v>
      </c>
      <c r="G871" s="18">
        <v>42457</v>
      </c>
      <c r="H871" s="12">
        <f>OrderDetails[[#This Row],[Product Price]]*OrderDetails[[#This Row],[Quantity]]</f>
        <v>2100</v>
      </c>
      <c r="I871" s="2">
        <v>2235</v>
      </c>
    </row>
    <row r="872" spans="2:9" x14ac:dyDescent="0.25">
      <c r="B872" s="15">
        <v>289</v>
      </c>
      <c r="C872" t="s">
        <v>5</v>
      </c>
      <c r="D872">
        <v>2</v>
      </c>
      <c r="E872" s="12">
        <v>800</v>
      </c>
      <c r="F872" t="s">
        <v>23</v>
      </c>
      <c r="G872" s="18">
        <v>42457</v>
      </c>
      <c r="H872" s="12">
        <f>OrderDetails[[#This Row],[Product Price]]*OrderDetails[[#This Row],[Quantity]]</f>
        <v>1600</v>
      </c>
      <c r="I872" s="2">
        <v>2410</v>
      </c>
    </row>
    <row r="873" spans="2:9" x14ac:dyDescent="0.25">
      <c r="B873" s="15">
        <v>289</v>
      </c>
      <c r="C873" t="s">
        <v>6</v>
      </c>
      <c r="D873">
        <v>5</v>
      </c>
      <c r="E873" s="12">
        <v>500</v>
      </c>
      <c r="F873" t="s">
        <v>23</v>
      </c>
      <c r="G873" s="18">
        <v>42457</v>
      </c>
      <c r="H873" s="12">
        <f>OrderDetails[[#This Row],[Product Price]]*OrderDetails[[#This Row],[Quantity]]</f>
        <v>2500</v>
      </c>
      <c r="I873" s="2">
        <v>2613</v>
      </c>
    </row>
    <row r="874" spans="2:9" x14ac:dyDescent="0.25">
      <c r="B874" s="15">
        <v>289</v>
      </c>
      <c r="C874" t="s">
        <v>4</v>
      </c>
      <c r="D874">
        <v>4</v>
      </c>
      <c r="E874" s="12">
        <v>1000</v>
      </c>
      <c r="F874" t="s">
        <v>23</v>
      </c>
      <c r="G874" s="18">
        <v>42457</v>
      </c>
      <c r="H874" s="12">
        <f>OrderDetails[[#This Row],[Product Price]]*OrderDetails[[#This Row],[Quantity]]</f>
        <v>4000</v>
      </c>
      <c r="I874" s="2">
        <v>2726</v>
      </c>
    </row>
    <row r="875" spans="2:9" x14ac:dyDescent="0.25">
      <c r="B875" s="14">
        <v>290</v>
      </c>
      <c r="C875" t="s">
        <v>6</v>
      </c>
      <c r="D875">
        <v>5</v>
      </c>
      <c r="E875" s="12">
        <v>500</v>
      </c>
      <c r="F875" t="s">
        <v>22</v>
      </c>
      <c r="G875" s="18">
        <v>42499</v>
      </c>
      <c r="H875" s="12">
        <f>OrderDetails[[#This Row],[Product Price]]*OrderDetails[[#This Row],[Quantity]]</f>
        <v>2500</v>
      </c>
      <c r="I875" s="2">
        <v>290</v>
      </c>
    </row>
    <row r="876" spans="2:9" x14ac:dyDescent="0.25">
      <c r="B876" s="15">
        <v>290</v>
      </c>
      <c r="C876" t="s">
        <v>6</v>
      </c>
      <c r="D876">
        <v>3</v>
      </c>
      <c r="E876" s="12">
        <v>500</v>
      </c>
      <c r="F876" t="s">
        <v>22</v>
      </c>
      <c r="G876" s="18">
        <v>42499</v>
      </c>
      <c r="H876" s="12">
        <f>OrderDetails[[#This Row],[Product Price]]*OrderDetails[[#This Row],[Quantity]]</f>
        <v>1500</v>
      </c>
      <c r="I876" s="2">
        <v>1459</v>
      </c>
    </row>
    <row r="877" spans="2:9" x14ac:dyDescent="0.25">
      <c r="B877" s="15">
        <v>290</v>
      </c>
      <c r="C877" t="s">
        <v>3</v>
      </c>
      <c r="D877">
        <v>4</v>
      </c>
      <c r="E877" s="12">
        <v>500</v>
      </c>
      <c r="F877" t="s">
        <v>22</v>
      </c>
      <c r="G877" s="18">
        <v>42499</v>
      </c>
      <c r="H877" s="12">
        <f>OrderDetails[[#This Row],[Product Price]]*OrderDetails[[#This Row],[Quantity]]</f>
        <v>2000</v>
      </c>
      <c r="I877" s="2">
        <v>2158</v>
      </c>
    </row>
    <row r="878" spans="2:9" x14ac:dyDescent="0.25">
      <c r="B878" s="15">
        <v>290</v>
      </c>
      <c r="C878" t="s">
        <v>7</v>
      </c>
      <c r="D878">
        <v>5</v>
      </c>
      <c r="E878" s="12">
        <v>700</v>
      </c>
      <c r="F878" t="s">
        <v>22</v>
      </c>
      <c r="G878" s="18">
        <v>42499</v>
      </c>
      <c r="H878" s="12">
        <f>OrderDetails[[#This Row],[Product Price]]*OrderDetails[[#This Row],[Quantity]]</f>
        <v>3500</v>
      </c>
      <c r="I878" s="2">
        <v>2782</v>
      </c>
    </row>
    <row r="879" spans="2:9" x14ac:dyDescent="0.25">
      <c r="B879" s="14">
        <v>291</v>
      </c>
      <c r="C879" t="s">
        <v>5</v>
      </c>
      <c r="D879">
        <v>2</v>
      </c>
      <c r="E879" s="12">
        <v>800</v>
      </c>
      <c r="F879" t="s">
        <v>26</v>
      </c>
      <c r="G879" s="18">
        <v>42597</v>
      </c>
      <c r="H879" s="12">
        <f>OrderDetails[[#This Row],[Product Price]]*OrderDetails[[#This Row],[Quantity]]</f>
        <v>1600</v>
      </c>
      <c r="I879" s="2">
        <v>291</v>
      </c>
    </row>
    <row r="880" spans="2:9" x14ac:dyDescent="0.25">
      <c r="B880" s="14">
        <v>292</v>
      </c>
      <c r="C880" t="s">
        <v>3</v>
      </c>
      <c r="D880">
        <v>2</v>
      </c>
      <c r="E880" s="12">
        <v>500</v>
      </c>
      <c r="F880" t="s">
        <v>25</v>
      </c>
      <c r="G880" s="18">
        <v>42708</v>
      </c>
      <c r="H880" s="12">
        <f>OrderDetails[[#This Row],[Product Price]]*OrderDetails[[#This Row],[Quantity]]</f>
        <v>1000</v>
      </c>
      <c r="I880" s="2">
        <v>292</v>
      </c>
    </row>
    <row r="881" spans="2:9" x14ac:dyDescent="0.25">
      <c r="B881" s="15">
        <v>292</v>
      </c>
      <c r="C881" t="s">
        <v>4</v>
      </c>
      <c r="D881">
        <v>5</v>
      </c>
      <c r="E881" s="12">
        <v>1000</v>
      </c>
      <c r="F881" t="s">
        <v>25</v>
      </c>
      <c r="G881" s="18">
        <v>42708</v>
      </c>
      <c r="H881" s="12">
        <f>OrderDetails[[#This Row],[Product Price]]*OrderDetails[[#This Row],[Quantity]]</f>
        <v>5000</v>
      </c>
      <c r="I881" s="2">
        <v>1525</v>
      </c>
    </row>
    <row r="882" spans="2:9" x14ac:dyDescent="0.25">
      <c r="B882" s="15">
        <v>292</v>
      </c>
      <c r="C882" t="s">
        <v>4</v>
      </c>
      <c r="D882">
        <v>4</v>
      </c>
      <c r="E882" s="12">
        <v>1000</v>
      </c>
      <c r="F882" t="s">
        <v>25</v>
      </c>
      <c r="G882" s="18">
        <v>42708</v>
      </c>
      <c r="H882" s="12">
        <f>OrderDetails[[#This Row],[Product Price]]*OrderDetails[[#This Row],[Quantity]]</f>
        <v>4000</v>
      </c>
      <c r="I882" s="2">
        <v>2628</v>
      </c>
    </row>
    <row r="883" spans="2:9" x14ac:dyDescent="0.25">
      <c r="B883" s="14">
        <v>293</v>
      </c>
      <c r="C883" t="s">
        <v>6</v>
      </c>
      <c r="D883">
        <v>2</v>
      </c>
      <c r="E883" s="12">
        <v>500</v>
      </c>
      <c r="F883" t="s">
        <v>22</v>
      </c>
      <c r="G883" s="18">
        <v>42515</v>
      </c>
      <c r="H883" s="12">
        <f>OrderDetails[[#This Row],[Product Price]]*OrderDetails[[#This Row],[Quantity]]</f>
        <v>1000</v>
      </c>
      <c r="I883" s="2">
        <v>293</v>
      </c>
    </row>
    <row r="884" spans="2:9" x14ac:dyDescent="0.25">
      <c r="B884" s="15">
        <v>293</v>
      </c>
      <c r="C884" t="s">
        <v>3</v>
      </c>
      <c r="D884">
        <v>2</v>
      </c>
      <c r="E884" s="12">
        <v>500</v>
      </c>
      <c r="F884" t="s">
        <v>22</v>
      </c>
      <c r="G884" s="18">
        <v>42515</v>
      </c>
      <c r="H884" s="12">
        <f>OrderDetails[[#This Row],[Product Price]]*OrderDetails[[#This Row],[Quantity]]</f>
        <v>1000</v>
      </c>
      <c r="I884" s="2">
        <v>1823</v>
      </c>
    </row>
    <row r="885" spans="2:9" x14ac:dyDescent="0.25">
      <c r="B885" s="14">
        <v>294</v>
      </c>
      <c r="C885" t="s">
        <v>4</v>
      </c>
      <c r="D885">
        <v>4</v>
      </c>
      <c r="E885" s="12">
        <v>1000</v>
      </c>
      <c r="F885" t="s">
        <v>24</v>
      </c>
      <c r="G885" s="18">
        <v>42503</v>
      </c>
      <c r="H885" s="12">
        <f>OrderDetails[[#This Row],[Product Price]]*OrderDetails[[#This Row],[Quantity]]</f>
        <v>4000</v>
      </c>
      <c r="I885" s="2">
        <v>294</v>
      </c>
    </row>
    <row r="886" spans="2:9" x14ac:dyDescent="0.25">
      <c r="B886" s="15">
        <v>294</v>
      </c>
      <c r="C886" t="s">
        <v>4</v>
      </c>
      <c r="D886">
        <v>4</v>
      </c>
      <c r="E886" s="12">
        <v>1000</v>
      </c>
      <c r="F886" t="s">
        <v>24</v>
      </c>
      <c r="G886" s="18">
        <v>42503</v>
      </c>
      <c r="H886" s="12">
        <f>OrderDetails[[#This Row],[Product Price]]*OrderDetails[[#This Row],[Quantity]]</f>
        <v>4000</v>
      </c>
      <c r="I886" s="2">
        <v>2764</v>
      </c>
    </row>
    <row r="887" spans="2:9" x14ac:dyDescent="0.25">
      <c r="B887" s="14">
        <v>295</v>
      </c>
      <c r="C887" t="s">
        <v>3</v>
      </c>
      <c r="D887">
        <v>4</v>
      </c>
      <c r="E887" s="12">
        <v>500</v>
      </c>
      <c r="F887" t="s">
        <v>25</v>
      </c>
      <c r="G887" s="18">
        <v>42726</v>
      </c>
      <c r="H887" s="12">
        <f>OrderDetails[[#This Row],[Product Price]]*OrderDetails[[#This Row],[Quantity]]</f>
        <v>2000</v>
      </c>
      <c r="I887" s="2">
        <v>295</v>
      </c>
    </row>
    <row r="888" spans="2:9" x14ac:dyDescent="0.25">
      <c r="B888" s="15">
        <v>295</v>
      </c>
      <c r="C888" t="s">
        <v>5</v>
      </c>
      <c r="D888">
        <v>4</v>
      </c>
      <c r="E888" s="12">
        <v>800</v>
      </c>
      <c r="F888" t="s">
        <v>25</v>
      </c>
      <c r="G888" s="18">
        <v>42726</v>
      </c>
      <c r="H888" s="12">
        <f>OrderDetails[[#This Row],[Product Price]]*OrderDetails[[#This Row],[Quantity]]</f>
        <v>3200</v>
      </c>
      <c r="I888" s="2">
        <v>1673</v>
      </c>
    </row>
    <row r="889" spans="2:9" x14ac:dyDescent="0.25">
      <c r="B889" s="15">
        <v>295</v>
      </c>
      <c r="C889" t="s">
        <v>7</v>
      </c>
      <c r="D889">
        <v>3</v>
      </c>
      <c r="E889" s="12">
        <v>700</v>
      </c>
      <c r="F889" t="s">
        <v>25</v>
      </c>
      <c r="G889" s="18">
        <v>42726</v>
      </c>
      <c r="H889" s="12">
        <f>OrderDetails[[#This Row],[Product Price]]*OrderDetails[[#This Row],[Quantity]]</f>
        <v>2100</v>
      </c>
      <c r="I889" s="2">
        <v>2082</v>
      </c>
    </row>
    <row r="890" spans="2:9" x14ac:dyDescent="0.25">
      <c r="B890" s="15">
        <v>295</v>
      </c>
      <c r="C890" t="s">
        <v>7</v>
      </c>
      <c r="D890">
        <v>5</v>
      </c>
      <c r="E890" s="12">
        <v>700</v>
      </c>
      <c r="F890" t="s">
        <v>25</v>
      </c>
      <c r="G890" s="18">
        <v>42726</v>
      </c>
      <c r="H890" s="12">
        <f>OrderDetails[[#This Row],[Product Price]]*OrderDetails[[#This Row],[Quantity]]</f>
        <v>3500</v>
      </c>
      <c r="I890" s="2">
        <v>2546</v>
      </c>
    </row>
    <row r="891" spans="2:9" x14ac:dyDescent="0.25">
      <c r="B891" s="15">
        <v>295</v>
      </c>
      <c r="C891" t="s">
        <v>6</v>
      </c>
      <c r="D891">
        <v>2</v>
      </c>
      <c r="E891" s="12">
        <v>500</v>
      </c>
      <c r="F891" t="s">
        <v>25</v>
      </c>
      <c r="G891" s="18">
        <v>42726</v>
      </c>
      <c r="H891" s="12">
        <f>OrderDetails[[#This Row],[Product Price]]*OrderDetails[[#This Row],[Quantity]]</f>
        <v>1000</v>
      </c>
      <c r="I891" s="2">
        <v>2590</v>
      </c>
    </row>
    <row r="892" spans="2:9" x14ac:dyDescent="0.25">
      <c r="B892" s="14">
        <v>296</v>
      </c>
      <c r="C892" t="s">
        <v>6</v>
      </c>
      <c r="D892">
        <v>5</v>
      </c>
      <c r="E892" s="12">
        <v>500</v>
      </c>
      <c r="F892" t="s">
        <v>22</v>
      </c>
      <c r="G892" s="18">
        <v>42371</v>
      </c>
      <c r="H892" s="12">
        <f>OrderDetails[[#This Row],[Product Price]]*OrderDetails[[#This Row],[Quantity]]</f>
        <v>2500</v>
      </c>
      <c r="I892" s="2">
        <v>296</v>
      </c>
    </row>
    <row r="893" spans="2:9" x14ac:dyDescent="0.25">
      <c r="B893" s="15">
        <v>296</v>
      </c>
      <c r="C893" t="s">
        <v>6</v>
      </c>
      <c r="D893">
        <v>3</v>
      </c>
      <c r="E893" s="12">
        <v>500</v>
      </c>
      <c r="F893" t="s">
        <v>22</v>
      </c>
      <c r="G893" s="18">
        <v>42371</v>
      </c>
      <c r="H893" s="12">
        <f>OrderDetails[[#This Row],[Product Price]]*OrderDetails[[#This Row],[Quantity]]</f>
        <v>1500</v>
      </c>
      <c r="I893" s="2">
        <v>1116</v>
      </c>
    </row>
    <row r="894" spans="2:9" x14ac:dyDescent="0.25">
      <c r="B894" s="15">
        <v>296</v>
      </c>
      <c r="C894" t="s">
        <v>6</v>
      </c>
      <c r="D894">
        <v>4</v>
      </c>
      <c r="E894" s="12">
        <v>500</v>
      </c>
      <c r="F894" t="s">
        <v>22</v>
      </c>
      <c r="G894" s="18">
        <v>42371</v>
      </c>
      <c r="H894" s="12">
        <f>OrderDetails[[#This Row],[Product Price]]*OrderDetails[[#This Row],[Quantity]]</f>
        <v>2000</v>
      </c>
      <c r="I894" s="2">
        <v>2031</v>
      </c>
    </row>
    <row r="895" spans="2:9" x14ac:dyDescent="0.25">
      <c r="B895" s="15">
        <v>296</v>
      </c>
      <c r="C895" t="s">
        <v>4</v>
      </c>
      <c r="D895">
        <v>5</v>
      </c>
      <c r="E895" s="12">
        <v>1000</v>
      </c>
      <c r="F895" t="s">
        <v>22</v>
      </c>
      <c r="G895" s="18">
        <v>42371</v>
      </c>
      <c r="H895" s="12">
        <f>OrderDetails[[#This Row],[Product Price]]*OrderDetails[[#This Row],[Quantity]]</f>
        <v>5000</v>
      </c>
      <c r="I895" s="2">
        <v>2416</v>
      </c>
    </row>
    <row r="896" spans="2:9" x14ac:dyDescent="0.25">
      <c r="B896" s="15">
        <v>296</v>
      </c>
      <c r="C896" t="s">
        <v>3</v>
      </c>
      <c r="D896">
        <v>4</v>
      </c>
      <c r="E896" s="12">
        <v>500</v>
      </c>
      <c r="F896" t="s">
        <v>22</v>
      </c>
      <c r="G896" s="18">
        <v>42371</v>
      </c>
      <c r="H896" s="12">
        <f>OrderDetails[[#This Row],[Product Price]]*OrderDetails[[#This Row],[Quantity]]</f>
        <v>2000</v>
      </c>
      <c r="I896" s="2">
        <v>2614</v>
      </c>
    </row>
    <row r="897" spans="2:9" x14ac:dyDescent="0.25">
      <c r="B897" s="14">
        <v>297</v>
      </c>
      <c r="C897" t="s">
        <v>3</v>
      </c>
      <c r="D897">
        <v>2</v>
      </c>
      <c r="E897" s="12">
        <v>500</v>
      </c>
      <c r="F897" t="s">
        <v>22</v>
      </c>
      <c r="G897" s="18">
        <v>42649</v>
      </c>
      <c r="H897" s="12">
        <f>OrderDetails[[#This Row],[Product Price]]*OrderDetails[[#This Row],[Quantity]]</f>
        <v>1000</v>
      </c>
      <c r="I897" s="2">
        <v>297</v>
      </c>
    </row>
    <row r="898" spans="2:9" x14ac:dyDescent="0.25">
      <c r="B898" s="15">
        <v>297</v>
      </c>
      <c r="C898" t="s">
        <v>3</v>
      </c>
      <c r="D898">
        <v>2</v>
      </c>
      <c r="E898" s="12">
        <v>500</v>
      </c>
      <c r="F898" t="s">
        <v>22</v>
      </c>
      <c r="G898" s="18">
        <v>42649</v>
      </c>
      <c r="H898" s="12">
        <f>OrderDetails[[#This Row],[Product Price]]*OrderDetails[[#This Row],[Quantity]]</f>
        <v>1000</v>
      </c>
      <c r="I898" s="2">
        <v>1646</v>
      </c>
    </row>
    <row r="899" spans="2:9" x14ac:dyDescent="0.25">
      <c r="B899" s="15">
        <v>297</v>
      </c>
      <c r="C899" t="s">
        <v>4</v>
      </c>
      <c r="D899">
        <v>5</v>
      </c>
      <c r="E899" s="12">
        <v>1000</v>
      </c>
      <c r="F899" t="s">
        <v>22</v>
      </c>
      <c r="G899" s="18">
        <v>42649</v>
      </c>
      <c r="H899" s="12">
        <f>OrderDetails[[#This Row],[Product Price]]*OrderDetails[[#This Row],[Quantity]]</f>
        <v>5000</v>
      </c>
      <c r="I899" s="2">
        <v>2233</v>
      </c>
    </row>
    <row r="900" spans="2:9" x14ac:dyDescent="0.25">
      <c r="B900" s="15">
        <v>297</v>
      </c>
      <c r="C900" t="s">
        <v>6</v>
      </c>
      <c r="D900">
        <v>3</v>
      </c>
      <c r="E900" s="12">
        <v>500</v>
      </c>
      <c r="F900" t="s">
        <v>22</v>
      </c>
      <c r="G900" s="18">
        <v>42649</v>
      </c>
      <c r="H900" s="12">
        <f>OrderDetails[[#This Row],[Product Price]]*OrderDetails[[#This Row],[Quantity]]</f>
        <v>1500</v>
      </c>
      <c r="I900" s="2">
        <v>2568</v>
      </c>
    </row>
    <row r="901" spans="2:9" x14ac:dyDescent="0.25">
      <c r="B901" s="14">
        <v>298</v>
      </c>
      <c r="C901" t="s">
        <v>6</v>
      </c>
      <c r="D901">
        <v>4</v>
      </c>
      <c r="E901" s="12">
        <v>500</v>
      </c>
      <c r="F901" t="s">
        <v>22</v>
      </c>
      <c r="G901" s="18">
        <v>42508</v>
      </c>
      <c r="H901" s="12">
        <f>OrderDetails[[#This Row],[Product Price]]*OrderDetails[[#This Row],[Quantity]]</f>
        <v>2000</v>
      </c>
      <c r="I901" s="2">
        <v>298</v>
      </c>
    </row>
    <row r="902" spans="2:9" x14ac:dyDescent="0.25">
      <c r="B902" s="15">
        <v>298</v>
      </c>
      <c r="C902" t="s">
        <v>5</v>
      </c>
      <c r="D902">
        <v>5</v>
      </c>
      <c r="E902" s="12">
        <v>800</v>
      </c>
      <c r="F902" t="s">
        <v>22</v>
      </c>
      <c r="G902" s="18">
        <v>42508</v>
      </c>
      <c r="H902" s="12">
        <f>OrderDetails[[#This Row],[Product Price]]*OrderDetails[[#This Row],[Quantity]]</f>
        <v>4000</v>
      </c>
      <c r="I902" s="2">
        <v>1391</v>
      </c>
    </row>
    <row r="903" spans="2:9" x14ac:dyDescent="0.25">
      <c r="B903" s="15">
        <v>298</v>
      </c>
      <c r="C903" t="s">
        <v>7</v>
      </c>
      <c r="D903">
        <v>5</v>
      </c>
      <c r="E903" s="12">
        <v>700</v>
      </c>
      <c r="F903" t="s">
        <v>22</v>
      </c>
      <c r="G903" s="18">
        <v>42508</v>
      </c>
      <c r="H903" s="12">
        <f>OrderDetails[[#This Row],[Product Price]]*OrderDetails[[#This Row],[Quantity]]</f>
        <v>3500</v>
      </c>
      <c r="I903" s="2">
        <v>1475</v>
      </c>
    </row>
    <row r="904" spans="2:9" x14ac:dyDescent="0.25">
      <c r="B904" s="15">
        <v>298</v>
      </c>
      <c r="C904" t="s">
        <v>4</v>
      </c>
      <c r="D904">
        <v>2</v>
      </c>
      <c r="E904" s="12">
        <v>1000</v>
      </c>
      <c r="F904" t="s">
        <v>22</v>
      </c>
      <c r="G904" s="18">
        <v>42508</v>
      </c>
      <c r="H904" s="12">
        <f>OrderDetails[[#This Row],[Product Price]]*OrderDetails[[#This Row],[Quantity]]</f>
        <v>2000</v>
      </c>
      <c r="I904" s="2">
        <v>2371</v>
      </c>
    </row>
    <row r="905" spans="2:9" x14ac:dyDescent="0.25">
      <c r="B905" s="15">
        <v>298</v>
      </c>
      <c r="C905" t="s">
        <v>6</v>
      </c>
      <c r="D905">
        <v>3</v>
      </c>
      <c r="E905" s="12">
        <v>500</v>
      </c>
      <c r="F905" t="s">
        <v>22</v>
      </c>
      <c r="G905" s="18">
        <v>42508</v>
      </c>
      <c r="H905" s="12">
        <f>OrderDetails[[#This Row],[Product Price]]*OrderDetails[[#This Row],[Quantity]]</f>
        <v>1500</v>
      </c>
      <c r="I905" s="2">
        <v>2389</v>
      </c>
    </row>
    <row r="906" spans="2:9" x14ac:dyDescent="0.25">
      <c r="B906" s="15">
        <v>298</v>
      </c>
      <c r="C906" t="s">
        <v>6</v>
      </c>
      <c r="D906">
        <v>2</v>
      </c>
      <c r="E906" s="12">
        <v>500</v>
      </c>
      <c r="F906" t="s">
        <v>22</v>
      </c>
      <c r="G906" s="18">
        <v>42508</v>
      </c>
      <c r="H906" s="12">
        <f>OrderDetails[[#This Row],[Product Price]]*OrderDetails[[#This Row],[Quantity]]</f>
        <v>1000</v>
      </c>
      <c r="I906" s="2">
        <v>2430</v>
      </c>
    </row>
    <row r="907" spans="2:9" x14ac:dyDescent="0.25">
      <c r="B907" s="15">
        <v>298</v>
      </c>
      <c r="C907" t="s">
        <v>3</v>
      </c>
      <c r="D907">
        <v>5</v>
      </c>
      <c r="E907" s="12">
        <v>500</v>
      </c>
      <c r="F907" t="s">
        <v>22</v>
      </c>
      <c r="G907" s="18">
        <v>42508</v>
      </c>
      <c r="H907" s="12">
        <f>OrderDetails[[#This Row],[Product Price]]*OrderDetails[[#This Row],[Quantity]]</f>
        <v>2500</v>
      </c>
      <c r="I907" s="2">
        <v>2610</v>
      </c>
    </row>
    <row r="908" spans="2:9" x14ac:dyDescent="0.25">
      <c r="B908" s="14">
        <v>299</v>
      </c>
      <c r="C908" t="s">
        <v>6</v>
      </c>
      <c r="D908">
        <v>4</v>
      </c>
      <c r="E908" s="12">
        <v>500</v>
      </c>
      <c r="F908" t="s">
        <v>23</v>
      </c>
      <c r="G908" s="18">
        <v>42536</v>
      </c>
      <c r="H908" s="12">
        <f>OrderDetails[[#This Row],[Product Price]]*OrderDetails[[#This Row],[Quantity]]</f>
        <v>2000</v>
      </c>
      <c r="I908" s="2">
        <v>299</v>
      </c>
    </row>
    <row r="909" spans="2:9" x14ac:dyDescent="0.25">
      <c r="B909" s="15">
        <v>299</v>
      </c>
      <c r="C909" t="s">
        <v>3</v>
      </c>
      <c r="D909">
        <v>4</v>
      </c>
      <c r="E909" s="12">
        <v>500</v>
      </c>
      <c r="F909" t="s">
        <v>23</v>
      </c>
      <c r="G909" s="18">
        <v>42536</v>
      </c>
      <c r="H909" s="12">
        <f>OrderDetails[[#This Row],[Product Price]]*OrderDetails[[#This Row],[Quantity]]</f>
        <v>2000</v>
      </c>
      <c r="I909" s="2">
        <v>1551</v>
      </c>
    </row>
    <row r="910" spans="2:9" x14ac:dyDescent="0.25">
      <c r="B910" s="15">
        <v>299</v>
      </c>
      <c r="C910" t="s">
        <v>3</v>
      </c>
      <c r="D910">
        <v>3</v>
      </c>
      <c r="E910" s="12">
        <v>500</v>
      </c>
      <c r="F910" t="s">
        <v>23</v>
      </c>
      <c r="G910" s="18">
        <v>42536</v>
      </c>
      <c r="H910" s="12">
        <f>OrderDetails[[#This Row],[Product Price]]*OrderDetails[[#This Row],[Quantity]]</f>
        <v>1500</v>
      </c>
      <c r="I910" s="2">
        <v>2045</v>
      </c>
    </row>
    <row r="911" spans="2:9" x14ac:dyDescent="0.25">
      <c r="B911" s="15">
        <v>299</v>
      </c>
      <c r="C911" t="s">
        <v>6</v>
      </c>
      <c r="D911">
        <v>2</v>
      </c>
      <c r="E911" s="12">
        <v>500</v>
      </c>
      <c r="F911" t="s">
        <v>23</v>
      </c>
      <c r="G911" s="18">
        <v>42536</v>
      </c>
      <c r="H911" s="12">
        <f>OrderDetails[[#This Row],[Product Price]]*OrderDetails[[#This Row],[Quantity]]</f>
        <v>1000</v>
      </c>
      <c r="I911" s="2">
        <v>2920</v>
      </c>
    </row>
    <row r="912" spans="2:9" x14ac:dyDescent="0.25">
      <c r="B912" s="14">
        <v>300</v>
      </c>
      <c r="C912" t="s">
        <v>6</v>
      </c>
      <c r="D912">
        <v>3</v>
      </c>
      <c r="E912" s="12">
        <v>500</v>
      </c>
      <c r="F912" t="s">
        <v>23</v>
      </c>
      <c r="G912" s="18">
        <v>42689</v>
      </c>
      <c r="H912" s="12">
        <f>OrderDetails[[#This Row],[Product Price]]*OrderDetails[[#This Row],[Quantity]]</f>
        <v>1500</v>
      </c>
      <c r="I912" s="2">
        <v>300</v>
      </c>
    </row>
    <row r="913" spans="2:9" x14ac:dyDescent="0.25">
      <c r="B913" s="15">
        <v>300</v>
      </c>
      <c r="C913" t="s">
        <v>5</v>
      </c>
      <c r="D913">
        <v>5</v>
      </c>
      <c r="E913" s="12">
        <v>800</v>
      </c>
      <c r="F913" t="s">
        <v>23</v>
      </c>
      <c r="G913" s="18">
        <v>42689</v>
      </c>
      <c r="H913" s="12">
        <f>OrderDetails[[#This Row],[Product Price]]*OrderDetails[[#This Row],[Quantity]]</f>
        <v>4000</v>
      </c>
      <c r="I913" s="2">
        <v>1629</v>
      </c>
    </row>
    <row r="914" spans="2:9" x14ac:dyDescent="0.25">
      <c r="B914" s="14">
        <v>301</v>
      </c>
      <c r="C914" t="s">
        <v>6</v>
      </c>
      <c r="D914">
        <v>4</v>
      </c>
      <c r="E914" s="12">
        <v>500</v>
      </c>
      <c r="F914" t="s">
        <v>25</v>
      </c>
      <c r="G914" s="18">
        <v>42439</v>
      </c>
      <c r="H914" s="12">
        <f>OrderDetails[[#This Row],[Product Price]]*OrderDetails[[#This Row],[Quantity]]</f>
        <v>2000</v>
      </c>
      <c r="I914" s="2">
        <v>301</v>
      </c>
    </row>
    <row r="915" spans="2:9" x14ac:dyDescent="0.25">
      <c r="B915" s="14">
        <v>302</v>
      </c>
      <c r="C915" t="s">
        <v>3</v>
      </c>
      <c r="D915">
        <v>4</v>
      </c>
      <c r="E915" s="12">
        <v>500</v>
      </c>
      <c r="F915" t="s">
        <v>23</v>
      </c>
      <c r="G915" s="18">
        <v>42436</v>
      </c>
      <c r="H915" s="12">
        <f>OrderDetails[[#This Row],[Product Price]]*OrderDetails[[#This Row],[Quantity]]</f>
        <v>2000</v>
      </c>
      <c r="I915" s="2">
        <v>302</v>
      </c>
    </row>
    <row r="916" spans="2:9" x14ac:dyDescent="0.25">
      <c r="B916" s="15">
        <v>302</v>
      </c>
      <c r="C916" t="s">
        <v>5</v>
      </c>
      <c r="D916">
        <v>2</v>
      </c>
      <c r="E916" s="12">
        <v>800</v>
      </c>
      <c r="F916" t="s">
        <v>23</v>
      </c>
      <c r="G916" s="18">
        <v>42436</v>
      </c>
      <c r="H916" s="12">
        <f>OrderDetails[[#This Row],[Product Price]]*OrderDetails[[#This Row],[Quantity]]</f>
        <v>1600</v>
      </c>
      <c r="I916" s="2">
        <v>2743</v>
      </c>
    </row>
    <row r="917" spans="2:9" x14ac:dyDescent="0.25">
      <c r="B917" s="15">
        <v>302</v>
      </c>
      <c r="C917" t="s">
        <v>7</v>
      </c>
      <c r="D917">
        <v>2</v>
      </c>
      <c r="E917" s="12">
        <v>700</v>
      </c>
      <c r="F917" t="s">
        <v>23</v>
      </c>
      <c r="G917" s="18">
        <v>42436</v>
      </c>
      <c r="H917" s="12">
        <f>OrderDetails[[#This Row],[Product Price]]*OrderDetails[[#This Row],[Quantity]]</f>
        <v>1400</v>
      </c>
      <c r="I917" s="2">
        <v>2786</v>
      </c>
    </row>
    <row r="918" spans="2:9" x14ac:dyDescent="0.25">
      <c r="B918" s="14">
        <v>303</v>
      </c>
      <c r="C918" t="s">
        <v>4</v>
      </c>
      <c r="D918">
        <v>4</v>
      </c>
      <c r="E918" s="12">
        <v>1000</v>
      </c>
      <c r="F918" t="s">
        <v>22</v>
      </c>
      <c r="G918" s="18">
        <v>42373</v>
      </c>
      <c r="H918" s="12">
        <f>OrderDetails[[#This Row],[Product Price]]*OrderDetails[[#This Row],[Quantity]]</f>
        <v>4000</v>
      </c>
      <c r="I918" s="2">
        <v>303</v>
      </c>
    </row>
    <row r="919" spans="2:9" x14ac:dyDescent="0.25">
      <c r="B919" s="15">
        <v>303</v>
      </c>
      <c r="C919" t="s">
        <v>5</v>
      </c>
      <c r="D919">
        <v>3</v>
      </c>
      <c r="E919" s="12">
        <v>800</v>
      </c>
      <c r="F919" t="s">
        <v>22</v>
      </c>
      <c r="G919" s="18">
        <v>42373</v>
      </c>
      <c r="H919" s="12">
        <f>OrderDetails[[#This Row],[Product Price]]*OrderDetails[[#This Row],[Quantity]]</f>
        <v>2400</v>
      </c>
      <c r="I919" s="2">
        <v>1238</v>
      </c>
    </row>
    <row r="920" spans="2:9" x14ac:dyDescent="0.25">
      <c r="B920" s="15">
        <v>303</v>
      </c>
      <c r="C920" t="s">
        <v>5</v>
      </c>
      <c r="D920">
        <v>3</v>
      </c>
      <c r="E920" s="12">
        <v>800</v>
      </c>
      <c r="F920" t="s">
        <v>22</v>
      </c>
      <c r="G920" s="18">
        <v>42373</v>
      </c>
      <c r="H920" s="12">
        <f>OrderDetails[[#This Row],[Product Price]]*OrderDetails[[#This Row],[Quantity]]</f>
        <v>2400</v>
      </c>
      <c r="I920" s="2">
        <v>2950</v>
      </c>
    </row>
    <row r="921" spans="2:9" x14ac:dyDescent="0.25">
      <c r="B921" s="14">
        <v>304</v>
      </c>
      <c r="C921" t="s">
        <v>7</v>
      </c>
      <c r="D921">
        <v>4</v>
      </c>
      <c r="E921" s="12">
        <v>700</v>
      </c>
      <c r="F921" t="s">
        <v>23</v>
      </c>
      <c r="G921" s="18">
        <v>42718</v>
      </c>
      <c r="H921" s="12">
        <f>OrderDetails[[#This Row],[Product Price]]*OrderDetails[[#This Row],[Quantity]]</f>
        <v>2800</v>
      </c>
      <c r="I921" s="2">
        <v>304</v>
      </c>
    </row>
    <row r="922" spans="2:9" x14ac:dyDescent="0.25">
      <c r="B922" s="15">
        <v>304</v>
      </c>
      <c r="C922" t="s">
        <v>6</v>
      </c>
      <c r="D922">
        <v>5</v>
      </c>
      <c r="E922" s="12">
        <v>500</v>
      </c>
      <c r="F922" t="s">
        <v>23</v>
      </c>
      <c r="G922" s="18">
        <v>42718</v>
      </c>
      <c r="H922" s="12">
        <f>OrderDetails[[#This Row],[Product Price]]*OrderDetails[[#This Row],[Quantity]]</f>
        <v>2500</v>
      </c>
      <c r="I922" s="2">
        <v>1388</v>
      </c>
    </row>
    <row r="923" spans="2:9" x14ac:dyDescent="0.25">
      <c r="B923" s="15">
        <v>304</v>
      </c>
      <c r="C923" t="s">
        <v>4</v>
      </c>
      <c r="D923">
        <v>2</v>
      </c>
      <c r="E923" s="12">
        <v>1000</v>
      </c>
      <c r="F923" t="s">
        <v>23</v>
      </c>
      <c r="G923" s="18">
        <v>42718</v>
      </c>
      <c r="H923" s="12">
        <f>OrderDetails[[#This Row],[Product Price]]*OrderDetails[[#This Row],[Quantity]]</f>
        <v>2000</v>
      </c>
      <c r="I923" s="2">
        <v>1762</v>
      </c>
    </row>
    <row r="924" spans="2:9" x14ac:dyDescent="0.25">
      <c r="B924" s="14">
        <v>305</v>
      </c>
      <c r="C924" t="s">
        <v>3</v>
      </c>
      <c r="D924">
        <v>2</v>
      </c>
      <c r="E924" s="12">
        <v>500</v>
      </c>
      <c r="F924" t="s">
        <v>23</v>
      </c>
      <c r="G924" s="18">
        <v>42655</v>
      </c>
      <c r="H924" s="12">
        <f>OrderDetails[[#This Row],[Product Price]]*OrderDetails[[#This Row],[Quantity]]</f>
        <v>1000</v>
      </c>
      <c r="I924" s="2">
        <v>305</v>
      </c>
    </row>
    <row r="925" spans="2:9" x14ac:dyDescent="0.25">
      <c r="B925" s="15">
        <v>305</v>
      </c>
      <c r="C925" t="s">
        <v>6</v>
      </c>
      <c r="D925">
        <v>4</v>
      </c>
      <c r="E925" s="12">
        <v>500</v>
      </c>
      <c r="F925" t="s">
        <v>23</v>
      </c>
      <c r="G925" s="18">
        <v>42655</v>
      </c>
      <c r="H925" s="12">
        <f>OrderDetails[[#This Row],[Product Price]]*OrderDetails[[#This Row],[Quantity]]</f>
        <v>2000</v>
      </c>
      <c r="I925" s="2">
        <v>1810</v>
      </c>
    </row>
    <row r="926" spans="2:9" x14ac:dyDescent="0.25">
      <c r="B926" s="14">
        <v>306</v>
      </c>
      <c r="C926" t="s">
        <v>5</v>
      </c>
      <c r="D926">
        <v>2</v>
      </c>
      <c r="E926" s="12">
        <v>800</v>
      </c>
      <c r="F926" t="s">
        <v>22</v>
      </c>
      <c r="G926" s="18">
        <v>42389</v>
      </c>
      <c r="H926" s="12">
        <f>OrderDetails[[#This Row],[Product Price]]*OrderDetails[[#This Row],[Quantity]]</f>
        <v>1600</v>
      </c>
      <c r="I926" s="2">
        <v>306</v>
      </c>
    </row>
    <row r="927" spans="2:9" x14ac:dyDescent="0.25">
      <c r="B927" s="14">
        <v>307</v>
      </c>
      <c r="C927" t="s">
        <v>6</v>
      </c>
      <c r="D927">
        <v>2</v>
      </c>
      <c r="E927" s="12">
        <v>500</v>
      </c>
      <c r="F927" t="s">
        <v>26</v>
      </c>
      <c r="G927" s="18">
        <v>42620</v>
      </c>
      <c r="H927" s="12">
        <f>OrderDetails[[#This Row],[Product Price]]*OrderDetails[[#This Row],[Quantity]]</f>
        <v>1000</v>
      </c>
      <c r="I927" s="2">
        <v>307</v>
      </c>
    </row>
    <row r="928" spans="2:9" x14ac:dyDescent="0.25">
      <c r="B928" s="15">
        <v>307</v>
      </c>
      <c r="C928" t="s">
        <v>3</v>
      </c>
      <c r="D928">
        <v>2</v>
      </c>
      <c r="E928" s="12">
        <v>500</v>
      </c>
      <c r="F928" t="s">
        <v>26</v>
      </c>
      <c r="G928" s="18">
        <v>42620</v>
      </c>
      <c r="H928" s="12">
        <f>OrderDetails[[#This Row],[Product Price]]*OrderDetails[[#This Row],[Quantity]]</f>
        <v>1000</v>
      </c>
      <c r="I928" s="2">
        <v>1355</v>
      </c>
    </row>
    <row r="929" spans="2:9" x14ac:dyDescent="0.25">
      <c r="B929" s="15">
        <v>307</v>
      </c>
      <c r="C929" t="s">
        <v>3</v>
      </c>
      <c r="D929">
        <v>5</v>
      </c>
      <c r="E929" s="12">
        <v>500</v>
      </c>
      <c r="F929" t="s">
        <v>26</v>
      </c>
      <c r="G929" s="18">
        <v>42620</v>
      </c>
      <c r="H929" s="12">
        <f>OrderDetails[[#This Row],[Product Price]]*OrderDetails[[#This Row],[Quantity]]</f>
        <v>2500</v>
      </c>
      <c r="I929" s="2">
        <v>2841</v>
      </c>
    </row>
    <row r="930" spans="2:9" x14ac:dyDescent="0.25">
      <c r="B930" s="14">
        <v>308</v>
      </c>
      <c r="C930" t="s">
        <v>3</v>
      </c>
      <c r="D930">
        <v>4</v>
      </c>
      <c r="E930" s="12">
        <v>500</v>
      </c>
      <c r="F930" t="s">
        <v>25</v>
      </c>
      <c r="G930" s="18">
        <v>42453</v>
      </c>
      <c r="H930" s="12">
        <f>OrderDetails[[#This Row],[Product Price]]*OrderDetails[[#This Row],[Quantity]]</f>
        <v>2000</v>
      </c>
      <c r="I930" s="2">
        <v>308</v>
      </c>
    </row>
    <row r="931" spans="2:9" x14ac:dyDescent="0.25">
      <c r="B931" s="15">
        <v>308</v>
      </c>
      <c r="C931" t="s">
        <v>6</v>
      </c>
      <c r="D931">
        <v>5</v>
      </c>
      <c r="E931" s="12">
        <v>500</v>
      </c>
      <c r="F931" t="s">
        <v>25</v>
      </c>
      <c r="G931" s="18">
        <v>42453</v>
      </c>
      <c r="H931" s="12">
        <f>OrderDetails[[#This Row],[Product Price]]*OrderDetails[[#This Row],[Quantity]]</f>
        <v>2500</v>
      </c>
      <c r="I931" s="2">
        <v>1547</v>
      </c>
    </row>
    <row r="932" spans="2:9" x14ac:dyDescent="0.25">
      <c r="B932" s="15">
        <v>308</v>
      </c>
      <c r="C932" t="s">
        <v>5</v>
      </c>
      <c r="D932">
        <v>2</v>
      </c>
      <c r="E932" s="12">
        <v>800</v>
      </c>
      <c r="F932" t="s">
        <v>25</v>
      </c>
      <c r="G932" s="18">
        <v>42453</v>
      </c>
      <c r="H932" s="12">
        <f>OrderDetails[[#This Row],[Product Price]]*OrderDetails[[#This Row],[Quantity]]</f>
        <v>1600</v>
      </c>
      <c r="I932" s="2">
        <v>1837</v>
      </c>
    </row>
    <row r="933" spans="2:9" x14ac:dyDescent="0.25">
      <c r="B933" s="15">
        <v>308</v>
      </c>
      <c r="C933" t="s">
        <v>6</v>
      </c>
      <c r="D933">
        <v>5</v>
      </c>
      <c r="E933" s="12">
        <v>500</v>
      </c>
      <c r="F933" t="s">
        <v>25</v>
      </c>
      <c r="G933" s="18">
        <v>42453</v>
      </c>
      <c r="H933" s="12">
        <f>OrderDetails[[#This Row],[Product Price]]*OrderDetails[[#This Row],[Quantity]]</f>
        <v>2500</v>
      </c>
      <c r="I933" s="2">
        <v>2618</v>
      </c>
    </row>
    <row r="934" spans="2:9" x14ac:dyDescent="0.25">
      <c r="B934" s="15">
        <v>308</v>
      </c>
      <c r="C934" t="s">
        <v>4</v>
      </c>
      <c r="D934">
        <v>5</v>
      </c>
      <c r="E934" s="12">
        <v>1000</v>
      </c>
      <c r="F934" t="s">
        <v>25</v>
      </c>
      <c r="G934" s="18">
        <v>42453</v>
      </c>
      <c r="H934" s="12">
        <f>OrderDetails[[#This Row],[Product Price]]*OrderDetails[[#This Row],[Quantity]]</f>
        <v>5000</v>
      </c>
      <c r="I934" s="2">
        <v>2716</v>
      </c>
    </row>
    <row r="935" spans="2:9" x14ac:dyDescent="0.25">
      <c r="B935" s="14">
        <v>309</v>
      </c>
      <c r="C935" t="s">
        <v>4</v>
      </c>
      <c r="D935">
        <v>2</v>
      </c>
      <c r="E935" s="12">
        <v>1000</v>
      </c>
      <c r="F935" t="s">
        <v>23</v>
      </c>
      <c r="G935" s="18">
        <v>42667</v>
      </c>
      <c r="H935" s="12">
        <f>OrderDetails[[#This Row],[Product Price]]*OrderDetails[[#This Row],[Quantity]]</f>
        <v>2000</v>
      </c>
      <c r="I935" s="2">
        <v>309</v>
      </c>
    </row>
    <row r="936" spans="2:9" x14ac:dyDescent="0.25">
      <c r="B936" s="15">
        <v>309</v>
      </c>
      <c r="C936" t="s">
        <v>5</v>
      </c>
      <c r="D936">
        <v>3</v>
      </c>
      <c r="E936" s="12">
        <v>800</v>
      </c>
      <c r="F936" t="s">
        <v>23</v>
      </c>
      <c r="G936" s="18">
        <v>42667</v>
      </c>
      <c r="H936" s="12">
        <f>OrderDetails[[#This Row],[Product Price]]*OrderDetails[[#This Row],[Quantity]]</f>
        <v>2400</v>
      </c>
      <c r="I936" s="2">
        <v>2289</v>
      </c>
    </row>
    <row r="937" spans="2:9" x14ac:dyDescent="0.25">
      <c r="B937" s="15">
        <v>309</v>
      </c>
      <c r="C937" t="s">
        <v>4</v>
      </c>
      <c r="D937">
        <v>4</v>
      </c>
      <c r="E937" s="12">
        <v>1000</v>
      </c>
      <c r="F937" t="s">
        <v>23</v>
      </c>
      <c r="G937" s="18">
        <v>42667</v>
      </c>
      <c r="H937" s="12">
        <f>OrderDetails[[#This Row],[Product Price]]*OrderDetails[[#This Row],[Quantity]]</f>
        <v>4000</v>
      </c>
      <c r="I937" s="2">
        <v>2337</v>
      </c>
    </row>
    <row r="938" spans="2:9" x14ac:dyDescent="0.25">
      <c r="B938" s="14">
        <v>310</v>
      </c>
      <c r="C938" t="s">
        <v>6</v>
      </c>
      <c r="D938">
        <v>5</v>
      </c>
      <c r="E938" s="12">
        <v>500</v>
      </c>
      <c r="F938" t="s">
        <v>25</v>
      </c>
      <c r="G938" s="18">
        <v>42592</v>
      </c>
      <c r="H938" s="12">
        <f>OrderDetails[[#This Row],[Product Price]]*OrderDetails[[#This Row],[Quantity]]</f>
        <v>2500</v>
      </c>
      <c r="I938" s="2">
        <v>310</v>
      </c>
    </row>
    <row r="939" spans="2:9" x14ac:dyDescent="0.25">
      <c r="B939" s="15">
        <v>310</v>
      </c>
      <c r="C939" t="s">
        <v>4</v>
      </c>
      <c r="D939">
        <v>4</v>
      </c>
      <c r="E939" s="12">
        <v>1000</v>
      </c>
      <c r="F939" t="s">
        <v>25</v>
      </c>
      <c r="G939" s="18">
        <v>42592</v>
      </c>
      <c r="H939" s="12">
        <f>OrderDetails[[#This Row],[Product Price]]*OrderDetails[[#This Row],[Quantity]]</f>
        <v>4000</v>
      </c>
      <c r="I939" s="2">
        <v>1565</v>
      </c>
    </row>
    <row r="940" spans="2:9" x14ac:dyDescent="0.25">
      <c r="B940" s="15">
        <v>310</v>
      </c>
      <c r="C940" t="s">
        <v>3</v>
      </c>
      <c r="D940">
        <v>5</v>
      </c>
      <c r="E940" s="12">
        <v>500</v>
      </c>
      <c r="F940" t="s">
        <v>25</v>
      </c>
      <c r="G940" s="18">
        <v>42592</v>
      </c>
      <c r="H940" s="12">
        <f>OrderDetails[[#This Row],[Product Price]]*OrderDetails[[#This Row],[Quantity]]</f>
        <v>2500</v>
      </c>
      <c r="I940" s="2">
        <v>1582</v>
      </c>
    </row>
    <row r="941" spans="2:9" x14ac:dyDescent="0.25">
      <c r="B941" s="15">
        <v>310</v>
      </c>
      <c r="C941" t="s">
        <v>7</v>
      </c>
      <c r="D941">
        <v>5</v>
      </c>
      <c r="E941" s="12">
        <v>700</v>
      </c>
      <c r="F941" t="s">
        <v>25</v>
      </c>
      <c r="G941" s="18">
        <v>42592</v>
      </c>
      <c r="H941" s="12">
        <f>OrderDetails[[#This Row],[Product Price]]*OrderDetails[[#This Row],[Quantity]]</f>
        <v>3500</v>
      </c>
      <c r="I941" s="2">
        <v>1676</v>
      </c>
    </row>
    <row r="942" spans="2:9" x14ac:dyDescent="0.25">
      <c r="B942" s="15">
        <v>310</v>
      </c>
      <c r="C942" t="s">
        <v>4</v>
      </c>
      <c r="D942">
        <v>3</v>
      </c>
      <c r="E942" s="12">
        <v>1000</v>
      </c>
      <c r="F942" t="s">
        <v>25</v>
      </c>
      <c r="G942" s="18">
        <v>42592</v>
      </c>
      <c r="H942" s="12">
        <f>OrderDetails[[#This Row],[Product Price]]*OrderDetails[[#This Row],[Quantity]]</f>
        <v>3000</v>
      </c>
      <c r="I942" s="2">
        <v>2537</v>
      </c>
    </row>
    <row r="943" spans="2:9" x14ac:dyDescent="0.25">
      <c r="B943" s="15">
        <v>310</v>
      </c>
      <c r="C943" t="s">
        <v>5</v>
      </c>
      <c r="D943">
        <v>3</v>
      </c>
      <c r="E943" s="12">
        <v>800</v>
      </c>
      <c r="F943" t="s">
        <v>25</v>
      </c>
      <c r="G943" s="18">
        <v>42592</v>
      </c>
      <c r="H943" s="12">
        <f>OrderDetails[[#This Row],[Product Price]]*OrderDetails[[#This Row],[Quantity]]</f>
        <v>2400</v>
      </c>
      <c r="I943" s="2">
        <v>2815</v>
      </c>
    </row>
    <row r="944" spans="2:9" x14ac:dyDescent="0.25">
      <c r="B944" s="14">
        <v>311</v>
      </c>
      <c r="C944" t="s">
        <v>3</v>
      </c>
      <c r="D944">
        <v>2</v>
      </c>
      <c r="E944" s="12">
        <v>500</v>
      </c>
      <c r="F944" t="s">
        <v>22</v>
      </c>
      <c r="G944" s="18">
        <v>42636</v>
      </c>
      <c r="H944" s="12">
        <f>OrderDetails[[#This Row],[Product Price]]*OrderDetails[[#This Row],[Quantity]]</f>
        <v>1000</v>
      </c>
      <c r="I944" s="2">
        <v>311</v>
      </c>
    </row>
    <row r="945" spans="2:9" x14ac:dyDescent="0.25">
      <c r="B945" s="14">
        <v>312</v>
      </c>
      <c r="C945" t="s">
        <v>3</v>
      </c>
      <c r="D945">
        <v>5</v>
      </c>
      <c r="E945" s="12">
        <v>500</v>
      </c>
      <c r="F945" t="s">
        <v>24</v>
      </c>
      <c r="G945" s="18">
        <v>42656</v>
      </c>
      <c r="H945" s="12">
        <f>OrderDetails[[#This Row],[Product Price]]*OrderDetails[[#This Row],[Quantity]]</f>
        <v>2500</v>
      </c>
      <c r="I945" s="2">
        <v>312</v>
      </c>
    </row>
    <row r="946" spans="2:9" x14ac:dyDescent="0.25">
      <c r="B946" s="15">
        <v>312</v>
      </c>
      <c r="C946" t="s">
        <v>5</v>
      </c>
      <c r="D946">
        <v>2</v>
      </c>
      <c r="E946" s="12">
        <v>800</v>
      </c>
      <c r="F946" t="s">
        <v>24</v>
      </c>
      <c r="G946" s="18">
        <v>42656</v>
      </c>
      <c r="H946" s="12">
        <f>OrderDetails[[#This Row],[Product Price]]*OrderDetails[[#This Row],[Quantity]]</f>
        <v>1600</v>
      </c>
      <c r="I946" s="2">
        <v>1602</v>
      </c>
    </row>
    <row r="947" spans="2:9" x14ac:dyDescent="0.25">
      <c r="B947" s="15">
        <v>312</v>
      </c>
      <c r="C947" t="s">
        <v>4</v>
      </c>
      <c r="D947">
        <v>2</v>
      </c>
      <c r="E947" s="12">
        <v>1000</v>
      </c>
      <c r="F947" t="s">
        <v>24</v>
      </c>
      <c r="G947" s="18">
        <v>42656</v>
      </c>
      <c r="H947" s="12">
        <f>OrderDetails[[#This Row],[Product Price]]*OrderDetails[[#This Row],[Quantity]]</f>
        <v>2000</v>
      </c>
      <c r="I947" s="2">
        <v>1964</v>
      </c>
    </row>
    <row r="948" spans="2:9" x14ac:dyDescent="0.25">
      <c r="B948" s="15">
        <v>312</v>
      </c>
      <c r="C948" t="s">
        <v>5</v>
      </c>
      <c r="D948">
        <v>4</v>
      </c>
      <c r="E948" s="12">
        <v>800</v>
      </c>
      <c r="F948" t="s">
        <v>24</v>
      </c>
      <c r="G948" s="18">
        <v>42656</v>
      </c>
      <c r="H948" s="12">
        <f>OrderDetails[[#This Row],[Product Price]]*OrderDetails[[#This Row],[Quantity]]</f>
        <v>3200</v>
      </c>
      <c r="I948" s="2">
        <v>2584</v>
      </c>
    </row>
    <row r="949" spans="2:9" x14ac:dyDescent="0.25">
      <c r="B949" s="14">
        <v>313</v>
      </c>
      <c r="C949" t="s">
        <v>4</v>
      </c>
      <c r="D949">
        <v>5</v>
      </c>
      <c r="E949" s="12">
        <v>1000</v>
      </c>
      <c r="F949" t="s">
        <v>24</v>
      </c>
      <c r="G949" s="18">
        <v>42511</v>
      </c>
      <c r="H949" s="12">
        <f>OrderDetails[[#This Row],[Product Price]]*OrderDetails[[#This Row],[Quantity]]</f>
        <v>5000</v>
      </c>
      <c r="I949" s="2">
        <v>313</v>
      </c>
    </row>
    <row r="950" spans="2:9" x14ac:dyDescent="0.25">
      <c r="B950" s="15">
        <v>313</v>
      </c>
      <c r="C950" t="s">
        <v>4</v>
      </c>
      <c r="D950">
        <v>4</v>
      </c>
      <c r="E950" s="12">
        <v>1000</v>
      </c>
      <c r="F950" t="s">
        <v>24</v>
      </c>
      <c r="G950" s="18">
        <v>42511</v>
      </c>
      <c r="H950" s="12">
        <f>OrderDetails[[#This Row],[Product Price]]*OrderDetails[[#This Row],[Quantity]]</f>
        <v>4000</v>
      </c>
      <c r="I950" s="2">
        <v>2072</v>
      </c>
    </row>
    <row r="951" spans="2:9" x14ac:dyDescent="0.25">
      <c r="B951" s="14">
        <v>314</v>
      </c>
      <c r="C951" t="s">
        <v>6</v>
      </c>
      <c r="D951">
        <v>2</v>
      </c>
      <c r="E951" s="12">
        <v>500</v>
      </c>
      <c r="F951" t="s">
        <v>23</v>
      </c>
      <c r="G951" s="18">
        <v>42505</v>
      </c>
      <c r="H951" s="12">
        <f>OrderDetails[[#This Row],[Product Price]]*OrderDetails[[#This Row],[Quantity]]</f>
        <v>1000</v>
      </c>
      <c r="I951" s="2">
        <v>314</v>
      </c>
    </row>
    <row r="952" spans="2:9" x14ac:dyDescent="0.25">
      <c r="B952" s="15">
        <v>314</v>
      </c>
      <c r="C952" t="s">
        <v>5</v>
      </c>
      <c r="D952">
        <v>3</v>
      </c>
      <c r="E952" s="12">
        <v>800</v>
      </c>
      <c r="F952" t="s">
        <v>23</v>
      </c>
      <c r="G952" s="18">
        <v>42505</v>
      </c>
      <c r="H952" s="12">
        <f>OrderDetails[[#This Row],[Product Price]]*OrderDetails[[#This Row],[Quantity]]</f>
        <v>2400</v>
      </c>
      <c r="I952" s="2">
        <v>1090</v>
      </c>
    </row>
    <row r="953" spans="2:9" x14ac:dyDescent="0.25">
      <c r="B953" s="14">
        <v>315</v>
      </c>
      <c r="C953" t="s">
        <v>4</v>
      </c>
      <c r="D953">
        <v>4</v>
      </c>
      <c r="E953" s="12">
        <v>1000</v>
      </c>
      <c r="F953" t="s">
        <v>22</v>
      </c>
      <c r="G953" s="18">
        <v>42688</v>
      </c>
      <c r="H953" s="12">
        <f>OrderDetails[[#This Row],[Product Price]]*OrderDetails[[#This Row],[Quantity]]</f>
        <v>4000</v>
      </c>
      <c r="I953" s="2">
        <v>315</v>
      </c>
    </row>
    <row r="954" spans="2:9" x14ac:dyDescent="0.25">
      <c r="B954" s="15">
        <v>315</v>
      </c>
      <c r="C954" t="s">
        <v>3</v>
      </c>
      <c r="D954">
        <v>3</v>
      </c>
      <c r="E954" s="12">
        <v>500</v>
      </c>
      <c r="F954" t="s">
        <v>22</v>
      </c>
      <c r="G954" s="18">
        <v>42688</v>
      </c>
      <c r="H954" s="12">
        <f>OrderDetails[[#This Row],[Product Price]]*OrderDetails[[#This Row],[Quantity]]</f>
        <v>1500</v>
      </c>
      <c r="I954" s="2">
        <v>1606</v>
      </c>
    </row>
    <row r="955" spans="2:9" x14ac:dyDescent="0.25">
      <c r="B955" s="15">
        <v>315</v>
      </c>
      <c r="C955" t="s">
        <v>5</v>
      </c>
      <c r="D955">
        <v>2</v>
      </c>
      <c r="E955" s="12">
        <v>800</v>
      </c>
      <c r="F955" t="s">
        <v>22</v>
      </c>
      <c r="G955" s="18">
        <v>42688</v>
      </c>
      <c r="H955" s="12">
        <f>OrderDetails[[#This Row],[Product Price]]*OrderDetails[[#This Row],[Quantity]]</f>
        <v>1600</v>
      </c>
      <c r="I955" s="2">
        <v>2797</v>
      </c>
    </row>
    <row r="956" spans="2:9" x14ac:dyDescent="0.25">
      <c r="B956" s="14">
        <v>316</v>
      </c>
      <c r="C956" t="s">
        <v>5</v>
      </c>
      <c r="D956">
        <v>3</v>
      </c>
      <c r="E956" s="12">
        <v>800</v>
      </c>
      <c r="F956" t="s">
        <v>24</v>
      </c>
      <c r="G956" s="18">
        <v>42668</v>
      </c>
      <c r="H956" s="12">
        <f>OrderDetails[[#This Row],[Product Price]]*OrderDetails[[#This Row],[Quantity]]</f>
        <v>2400</v>
      </c>
      <c r="I956" s="2">
        <v>316</v>
      </c>
    </row>
    <row r="957" spans="2:9" x14ac:dyDescent="0.25">
      <c r="B957" s="15">
        <v>316</v>
      </c>
      <c r="C957" t="s">
        <v>6</v>
      </c>
      <c r="D957">
        <v>4</v>
      </c>
      <c r="E957" s="12">
        <v>500</v>
      </c>
      <c r="F957" t="s">
        <v>24</v>
      </c>
      <c r="G957" s="18">
        <v>42668</v>
      </c>
      <c r="H957" s="12">
        <f>OrderDetails[[#This Row],[Product Price]]*OrderDetails[[#This Row],[Quantity]]</f>
        <v>2000</v>
      </c>
      <c r="I957" s="2">
        <v>1445</v>
      </c>
    </row>
    <row r="958" spans="2:9" x14ac:dyDescent="0.25">
      <c r="B958" s="15">
        <v>316</v>
      </c>
      <c r="C958" t="s">
        <v>6</v>
      </c>
      <c r="D958">
        <v>4</v>
      </c>
      <c r="E958" s="12">
        <v>500</v>
      </c>
      <c r="F958" t="s">
        <v>24</v>
      </c>
      <c r="G958" s="18">
        <v>42668</v>
      </c>
      <c r="H958" s="12">
        <f>OrderDetails[[#This Row],[Product Price]]*OrderDetails[[#This Row],[Quantity]]</f>
        <v>2000</v>
      </c>
      <c r="I958" s="2">
        <v>1672</v>
      </c>
    </row>
    <row r="959" spans="2:9" x14ac:dyDescent="0.25">
      <c r="B959" s="15">
        <v>316</v>
      </c>
      <c r="C959" t="s">
        <v>6</v>
      </c>
      <c r="D959">
        <v>4</v>
      </c>
      <c r="E959" s="12">
        <v>500</v>
      </c>
      <c r="F959" t="s">
        <v>24</v>
      </c>
      <c r="G959" s="18">
        <v>42668</v>
      </c>
      <c r="H959" s="12">
        <f>OrderDetails[[#This Row],[Product Price]]*OrderDetails[[#This Row],[Quantity]]</f>
        <v>2000</v>
      </c>
      <c r="I959" s="2">
        <v>1804</v>
      </c>
    </row>
    <row r="960" spans="2:9" x14ac:dyDescent="0.25">
      <c r="B960" s="14">
        <v>317</v>
      </c>
      <c r="C960" t="s">
        <v>7</v>
      </c>
      <c r="D960">
        <v>3</v>
      </c>
      <c r="E960" s="12">
        <v>700</v>
      </c>
      <c r="F960" t="s">
        <v>26</v>
      </c>
      <c r="G960" s="18">
        <v>42729</v>
      </c>
      <c r="H960" s="12">
        <f>OrderDetails[[#This Row],[Product Price]]*OrderDetails[[#This Row],[Quantity]]</f>
        <v>2100</v>
      </c>
      <c r="I960" s="2">
        <v>317</v>
      </c>
    </row>
    <row r="961" spans="2:9" x14ac:dyDescent="0.25">
      <c r="B961" s="15">
        <v>317</v>
      </c>
      <c r="C961" t="s">
        <v>6</v>
      </c>
      <c r="D961">
        <v>5</v>
      </c>
      <c r="E961" s="12">
        <v>500</v>
      </c>
      <c r="F961" t="s">
        <v>26</v>
      </c>
      <c r="G961" s="18">
        <v>42729</v>
      </c>
      <c r="H961" s="12">
        <f>OrderDetails[[#This Row],[Product Price]]*OrderDetails[[#This Row],[Quantity]]</f>
        <v>2500</v>
      </c>
      <c r="I961" s="2">
        <v>1345</v>
      </c>
    </row>
    <row r="962" spans="2:9" x14ac:dyDescent="0.25">
      <c r="B962" s="15">
        <v>317</v>
      </c>
      <c r="C962" t="s">
        <v>3</v>
      </c>
      <c r="D962">
        <v>4</v>
      </c>
      <c r="E962" s="12">
        <v>500</v>
      </c>
      <c r="F962" t="s">
        <v>26</v>
      </c>
      <c r="G962" s="18">
        <v>42729</v>
      </c>
      <c r="H962" s="12">
        <f>OrderDetails[[#This Row],[Product Price]]*OrderDetails[[#This Row],[Quantity]]</f>
        <v>2000</v>
      </c>
      <c r="I962" s="2">
        <v>1916</v>
      </c>
    </row>
    <row r="963" spans="2:9" x14ac:dyDescent="0.25">
      <c r="B963" s="15">
        <v>317</v>
      </c>
      <c r="C963" t="s">
        <v>5</v>
      </c>
      <c r="D963">
        <v>5</v>
      </c>
      <c r="E963" s="12">
        <v>800</v>
      </c>
      <c r="F963" t="s">
        <v>26</v>
      </c>
      <c r="G963" s="18">
        <v>42729</v>
      </c>
      <c r="H963" s="12">
        <f>OrderDetails[[#This Row],[Product Price]]*OrderDetails[[#This Row],[Quantity]]</f>
        <v>4000</v>
      </c>
      <c r="I963" s="2">
        <v>2609</v>
      </c>
    </row>
    <row r="964" spans="2:9" x14ac:dyDescent="0.25">
      <c r="B964" s="14">
        <v>318</v>
      </c>
      <c r="C964" t="s">
        <v>7</v>
      </c>
      <c r="D964">
        <v>3</v>
      </c>
      <c r="E964" s="12">
        <v>700</v>
      </c>
      <c r="F964" t="s">
        <v>26</v>
      </c>
      <c r="G964" s="18">
        <v>42543</v>
      </c>
      <c r="H964" s="12">
        <f>OrderDetails[[#This Row],[Product Price]]*OrderDetails[[#This Row],[Quantity]]</f>
        <v>2100</v>
      </c>
      <c r="I964" s="2">
        <v>318</v>
      </c>
    </row>
    <row r="965" spans="2:9" x14ac:dyDescent="0.25">
      <c r="B965" s="15">
        <v>318</v>
      </c>
      <c r="C965" t="s">
        <v>7</v>
      </c>
      <c r="D965">
        <v>3</v>
      </c>
      <c r="E965" s="12">
        <v>700</v>
      </c>
      <c r="F965" t="s">
        <v>26</v>
      </c>
      <c r="G965" s="18">
        <v>42543</v>
      </c>
      <c r="H965" s="12">
        <f>OrderDetails[[#This Row],[Product Price]]*OrderDetails[[#This Row],[Quantity]]</f>
        <v>2100</v>
      </c>
      <c r="I965" s="2">
        <v>1022</v>
      </c>
    </row>
    <row r="966" spans="2:9" x14ac:dyDescent="0.25">
      <c r="B966" s="15">
        <v>318</v>
      </c>
      <c r="C966" t="s">
        <v>7</v>
      </c>
      <c r="D966">
        <v>3</v>
      </c>
      <c r="E966" s="12">
        <v>700</v>
      </c>
      <c r="F966" t="s">
        <v>26</v>
      </c>
      <c r="G966" s="18">
        <v>42543</v>
      </c>
      <c r="H966" s="12">
        <f>OrderDetails[[#This Row],[Product Price]]*OrderDetails[[#This Row],[Quantity]]</f>
        <v>2100</v>
      </c>
      <c r="I966" s="2">
        <v>1321</v>
      </c>
    </row>
    <row r="967" spans="2:9" x14ac:dyDescent="0.25">
      <c r="B967" s="15">
        <v>318</v>
      </c>
      <c r="C967" t="s">
        <v>7</v>
      </c>
      <c r="D967">
        <v>3</v>
      </c>
      <c r="E967" s="12">
        <v>700</v>
      </c>
      <c r="F967" t="s">
        <v>26</v>
      </c>
      <c r="G967" s="18">
        <v>42543</v>
      </c>
      <c r="H967" s="12">
        <f>OrderDetails[[#This Row],[Product Price]]*OrderDetails[[#This Row],[Quantity]]</f>
        <v>2100</v>
      </c>
      <c r="I967" s="2">
        <v>1427</v>
      </c>
    </row>
    <row r="968" spans="2:9" x14ac:dyDescent="0.25">
      <c r="B968" s="15">
        <v>318</v>
      </c>
      <c r="C968" t="s">
        <v>3</v>
      </c>
      <c r="D968">
        <v>5</v>
      </c>
      <c r="E968" s="12">
        <v>500</v>
      </c>
      <c r="F968" t="s">
        <v>26</v>
      </c>
      <c r="G968" s="18">
        <v>42543</v>
      </c>
      <c r="H968" s="12">
        <f>OrderDetails[[#This Row],[Product Price]]*OrderDetails[[#This Row],[Quantity]]</f>
        <v>2500</v>
      </c>
      <c r="I968" s="2">
        <v>2079</v>
      </c>
    </row>
    <row r="969" spans="2:9" x14ac:dyDescent="0.25">
      <c r="B969" s="15">
        <v>318</v>
      </c>
      <c r="C969" t="s">
        <v>6</v>
      </c>
      <c r="D969">
        <v>4</v>
      </c>
      <c r="E969" s="12">
        <v>500</v>
      </c>
      <c r="F969" t="s">
        <v>26</v>
      </c>
      <c r="G969" s="18">
        <v>42543</v>
      </c>
      <c r="H969" s="12">
        <f>OrderDetails[[#This Row],[Product Price]]*OrderDetails[[#This Row],[Quantity]]</f>
        <v>2000</v>
      </c>
      <c r="I969" s="2">
        <v>2403</v>
      </c>
    </row>
    <row r="970" spans="2:9" x14ac:dyDescent="0.25">
      <c r="B970" s="14">
        <v>319</v>
      </c>
      <c r="C970" t="s">
        <v>4</v>
      </c>
      <c r="D970">
        <v>3</v>
      </c>
      <c r="E970" s="12">
        <v>1000</v>
      </c>
      <c r="F970" t="s">
        <v>25</v>
      </c>
      <c r="G970" s="18">
        <v>42374</v>
      </c>
      <c r="H970" s="12">
        <f>OrderDetails[[#This Row],[Product Price]]*OrderDetails[[#This Row],[Quantity]]</f>
        <v>3000</v>
      </c>
      <c r="I970" s="2">
        <v>319</v>
      </c>
    </row>
    <row r="971" spans="2:9" x14ac:dyDescent="0.25">
      <c r="B971" s="15">
        <v>319</v>
      </c>
      <c r="C971" t="s">
        <v>3</v>
      </c>
      <c r="D971">
        <v>5</v>
      </c>
      <c r="E971" s="12">
        <v>500</v>
      </c>
      <c r="F971" t="s">
        <v>25</v>
      </c>
      <c r="G971" s="18">
        <v>42374</v>
      </c>
      <c r="H971" s="12">
        <f>OrderDetails[[#This Row],[Product Price]]*OrderDetails[[#This Row],[Quantity]]</f>
        <v>2500</v>
      </c>
      <c r="I971" s="2">
        <v>2558</v>
      </c>
    </row>
    <row r="972" spans="2:9" x14ac:dyDescent="0.25">
      <c r="B972" s="15">
        <v>319</v>
      </c>
      <c r="C972" t="s">
        <v>7</v>
      </c>
      <c r="D972">
        <v>5</v>
      </c>
      <c r="E972" s="12">
        <v>700</v>
      </c>
      <c r="F972" t="s">
        <v>25</v>
      </c>
      <c r="G972" s="18">
        <v>42374</v>
      </c>
      <c r="H972" s="12">
        <f>OrderDetails[[#This Row],[Product Price]]*OrderDetails[[#This Row],[Quantity]]</f>
        <v>3500</v>
      </c>
      <c r="I972" s="2">
        <v>2659</v>
      </c>
    </row>
    <row r="973" spans="2:9" x14ac:dyDescent="0.25">
      <c r="B973" s="15">
        <v>319</v>
      </c>
      <c r="C973" t="s">
        <v>3</v>
      </c>
      <c r="D973">
        <v>2</v>
      </c>
      <c r="E973" s="12">
        <v>500</v>
      </c>
      <c r="F973" t="s">
        <v>25</v>
      </c>
      <c r="G973" s="18">
        <v>42374</v>
      </c>
      <c r="H973" s="12">
        <f>OrderDetails[[#This Row],[Product Price]]*OrderDetails[[#This Row],[Quantity]]</f>
        <v>1000</v>
      </c>
      <c r="I973" s="2">
        <v>2898</v>
      </c>
    </row>
    <row r="974" spans="2:9" x14ac:dyDescent="0.25">
      <c r="B974" s="14">
        <v>320</v>
      </c>
      <c r="C974" t="s">
        <v>6</v>
      </c>
      <c r="D974">
        <v>3</v>
      </c>
      <c r="E974" s="12">
        <v>500</v>
      </c>
      <c r="F974" t="s">
        <v>22</v>
      </c>
      <c r="G974" s="18">
        <v>42484</v>
      </c>
      <c r="H974" s="12">
        <f>OrderDetails[[#This Row],[Product Price]]*OrderDetails[[#This Row],[Quantity]]</f>
        <v>1500</v>
      </c>
      <c r="I974" s="2">
        <v>320</v>
      </c>
    </row>
    <row r="975" spans="2:9" x14ac:dyDescent="0.25">
      <c r="B975" s="15">
        <v>320</v>
      </c>
      <c r="C975" t="s">
        <v>4</v>
      </c>
      <c r="D975">
        <v>4</v>
      </c>
      <c r="E975" s="12">
        <v>1000</v>
      </c>
      <c r="F975" t="s">
        <v>22</v>
      </c>
      <c r="G975" s="18">
        <v>42484</v>
      </c>
      <c r="H975" s="12">
        <f>OrderDetails[[#This Row],[Product Price]]*OrderDetails[[#This Row],[Quantity]]</f>
        <v>4000</v>
      </c>
      <c r="I975" s="2">
        <v>2460</v>
      </c>
    </row>
    <row r="976" spans="2:9" x14ac:dyDescent="0.25">
      <c r="B976" s="15">
        <v>320</v>
      </c>
      <c r="C976" t="s">
        <v>7</v>
      </c>
      <c r="D976">
        <v>4</v>
      </c>
      <c r="E976" s="12">
        <v>700</v>
      </c>
      <c r="F976" t="s">
        <v>22</v>
      </c>
      <c r="G976" s="18">
        <v>42484</v>
      </c>
      <c r="H976" s="12">
        <f>OrderDetails[[#This Row],[Product Price]]*OrderDetails[[#This Row],[Quantity]]</f>
        <v>2800</v>
      </c>
      <c r="I976" s="2">
        <v>2477</v>
      </c>
    </row>
    <row r="977" spans="2:9" x14ac:dyDescent="0.25">
      <c r="B977" s="14">
        <v>321</v>
      </c>
      <c r="C977" t="s">
        <v>3</v>
      </c>
      <c r="D977">
        <v>3</v>
      </c>
      <c r="E977" s="12">
        <v>500</v>
      </c>
      <c r="F977" t="s">
        <v>23</v>
      </c>
      <c r="G977" s="18">
        <v>42560</v>
      </c>
      <c r="H977" s="12">
        <f>OrderDetails[[#This Row],[Product Price]]*OrderDetails[[#This Row],[Quantity]]</f>
        <v>1500</v>
      </c>
      <c r="I977" s="2">
        <v>321</v>
      </c>
    </row>
    <row r="978" spans="2:9" x14ac:dyDescent="0.25">
      <c r="B978" s="15">
        <v>321</v>
      </c>
      <c r="C978" t="s">
        <v>6</v>
      </c>
      <c r="D978">
        <v>2</v>
      </c>
      <c r="E978" s="12">
        <v>500</v>
      </c>
      <c r="F978" t="s">
        <v>23</v>
      </c>
      <c r="G978" s="18">
        <v>42560</v>
      </c>
      <c r="H978" s="12">
        <f>OrderDetails[[#This Row],[Product Price]]*OrderDetails[[#This Row],[Quantity]]</f>
        <v>1000</v>
      </c>
      <c r="I978" s="2">
        <v>1901</v>
      </c>
    </row>
    <row r="979" spans="2:9" x14ac:dyDescent="0.25">
      <c r="B979" s="15">
        <v>321</v>
      </c>
      <c r="C979" t="s">
        <v>7</v>
      </c>
      <c r="D979">
        <v>3</v>
      </c>
      <c r="E979" s="12">
        <v>700</v>
      </c>
      <c r="F979" t="s">
        <v>23</v>
      </c>
      <c r="G979" s="18">
        <v>42560</v>
      </c>
      <c r="H979" s="12">
        <f>OrderDetails[[#This Row],[Product Price]]*OrderDetails[[#This Row],[Quantity]]</f>
        <v>2100</v>
      </c>
      <c r="I979" s="2">
        <v>2376</v>
      </c>
    </row>
    <row r="980" spans="2:9" x14ac:dyDescent="0.25">
      <c r="B980" s="15">
        <v>321</v>
      </c>
      <c r="C980" t="s">
        <v>3</v>
      </c>
      <c r="D980">
        <v>3</v>
      </c>
      <c r="E980" s="12">
        <v>500</v>
      </c>
      <c r="F980" t="s">
        <v>23</v>
      </c>
      <c r="G980" s="18">
        <v>42560</v>
      </c>
      <c r="H980" s="12">
        <f>OrderDetails[[#This Row],[Product Price]]*OrderDetails[[#This Row],[Quantity]]</f>
        <v>1500</v>
      </c>
      <c r="I980" s="2">
        <v>2582</v>
      </c>
    </row>
    <row r="981" spans="2:9" x14ac:dyDescent="0.25">
      <c r="B981" s="14">
        <v>322</v>
      </c>
      <c r="C981" t="s">
        <v>3</v>
      </c>
      <c r="D981">
        <v>5</v>
      </c>
      <c r="E981" s="12">
        <v>500</v>
      </c>
      <c r="F981" t="s">
        <v>26</v>
      </c>
      <c r="G981" s="18">
        <v>42686</v>
      </c>
      <c r="H981" s="12">
        <f>OrderDetails[[#This Row],[Product Price]]*OrderDetails[[#This Row],[Quantity]]</f>
        <v>2500</v>
      </c>
      <c r="I981" s="2">
        <v>322</v>
      </c>
    </row>
    <row r="982" spans="2:9" x14ac:dyDescent="0.25">
      <c r="B982" s="14">
        <v>323</v>
      </c>
      <c r="C982" t="s">
        <v>5</v>
      </c>
      <c r="D982">
        <v>3</v>
      </c>
      <c r="E982" s="12">
        <v>800</v>
      </c>
      <c r="F982" t="s">
        <v>25</v>
      </c>
      <c r="G982" s="18">
        <v>42506</v>
      </c>
      <c r="H982" s="12">
        <f>OrderDetails[[#This Row],[Product Price]]*OrderDetails[[#This Row],[Quantity]]</f>
        <v>2400</v>
      </c>
      <c r="I982" s="2">
        <v>323</v>
      </c>
    </row>
    <row r="983" spans="2:9" x14ac:dyDescent="0.25">
      <c r="B983" s="15">
        <v>323</v>
      </c>
      <c r="C983" t="s">
        <v>3</v>
      </c>
      <c r="D983">
        <v>4</v>
      </c>
      <c r="E983" s="12">
        <v>500</v>
      </c>
      <c r="F983" t="s">
        <v>25</v>
      </c>
      <c r="G983" s="18">
        <v>42506</v>
      </c>
      <c r="H983" s="12">
        <f>OrderDetails[[#This Row],[Product Price]]*OrderDetails[[#This Row],[Quantity]]</f>
        <v>2000</v>
      </c>
      <c r="I983" s="2">
        <v>1429</v>
      </c>
    </row>
    <row r="984" spans="2:9" x14ac:dyDescent="0.25">
      <c r="B984" s="14">
        <v>324</v>
      </c>
      <c r="C984" t="s">
        <v>3</v>
      </c>
      <c r="D984">
        <v>5</v>
      </c>
      <c r="E984" s="12">
        <v>500</v>
      </c>
      <c r="F984" t="s">
        <v>23</v>
      </c>
      <c r="G984" s="18">
        <v>42689</v>
      </c>
      <c r="H984" s="12">
        <f>OrderDetails[[#This Row],[Product Price]]*OrderDetails[[#This Row],[Quantity]]</f>
        <v>2500</v>
      </c>
      <c r="I984" s="2">
        <v>324</v>
      </c>
    </row>
    <row r="985" spans="2:9" x14ac:dyDescent="0.25">
      <c r="B985" s="15">
        <v>324</v>
      </c>
      <c r="C985" t="s">
        <v>5</v>
      </c>
      <c r="D985">
        <v>5</v>
      </c>
      <c r="E985" s="12">
        <v>800</v>
      </c>
      <c r="F985" t="s">
        <v>23</v>
      </c>
      <c r="G985" s="18">
        <v>42689</v>
      </c>
      <c r="H985" s="12">
        <f>OrderDetails[[#This Row],[Product Price]]*OrderDetails[[#This Row],[Quantity]]</f>
        <v>4000</v>
      </c>
      <c r="I985" s="2">
        <v>1263</v>
      </c>
    </row>
    <row r="986" spans="2:9" x14ac:dyDescent="0.25">
      <c r="B986" s="15">
        <v>324</v>
      </c>
      <c r="C986" t="s">
        <v>4</v>
      </c>
      <c r="D986">
        <v>3</v>
      </c>
      <c r="E986" s="12">
        <v>1000</v>
      </c>
      <c r="F986" t="s">
        <v>23</v>
      </c>
      <c r="G986" s="18">
        <v>42689</v>
      </c>
      <c r="H986" s="12">
        <f>OrderDetails[[#This Row],[Product Price]]*OrderDetails[[#This Row],[Quantity]]</f>
        <v>3000</v>
      </c>
      <c r="I986" s="2">
        <v>2948</v>
      </c>
    </row>
    <row r="987" spans="2:9" x14ac:dyDescent="0.25">
      <c r="B987" s="14">
        <v>325</v>
      </c>
      <c r="C987" t="s">
        <v>7</v>
      </c>
      <c r="D987">
        <v>4</v>
      </c>
      <c r="E987" s="12">
        <v>700</v>
      </c>
      <c r="F987" t="s">
        <v>26</v>
      </c>
      <c r="G987" s="18">
        <v>42583</v>
      </c>
      <c r="H987" s="12">
        <f>OrderDetails[[#This Row],[Product Price]]*OrderDetails[[#This Row],[Quantity]]</f>
        <v>2800</v>
      </c>
      <c r="I987" s="2">
        <v>325</v>
      </c>
    </row>
    <row r="988" spans="2:9" x14ac:dyDescent="0.25">
      <c r="B988" s="15">
        <v>325</v>
      </c>
      <c r="C988" t="s">
        <v>5</v>
      </c>
      <c r="D988">
        <v>4</v>
      </c>
      <c r="E988" s="12">
        <v>800</v>
      </c>
      <c r="F988" t="s">
        <v>26</v>
      </c>
      <c r="G988" s="18">
        <v>42583</v>
      </c>
      <c r="H988" s="12">
        <f>OrderDetails[[#This Row],[Product Price]]*OrderDetails[[#This Row],[Quantity]]</f>
        <v>3200</v>
      </c>
      <c r="I988" s="2">
        <v>1545</v>
      </c>
    </row>
    <row r="989" spans="2:9" x14ac:dyDescent="0.25">
      <c r="B989" s="14">
        <v>326</v>
      </c>
      <c r="C989" t="s">
        <v>7</v>
      </c>
      <c r="D989">
        <v>4</v>
      </c>
      <c r="E989" s="12">
        <v>700</v>
      </c>
      <c r="F989" t="s">
        <v>26</v>
      </c>
      <c r="G989" s="18">
        <v>42730</v>
      </c>
      <c r="H989" s="12">
        <f>OrderDetails[[#This Row],[Product Price]]*OrderDetails[[#This Row],[Quantity]]</f>
        <v>2800</v>
      </c>
      <c r="I989" s="2">
        <v>326</v>
      </c>
    </row>
    <row r="990" spans="2:9" x14ac:dyDescent="0.25">
      <c r="B990" s="15">
        <v>326</v>
      </c>
      <c r="C990" t="s">
        <v>6</v>
      </c>
      <c r="D990">
        <v>3</v>
      </c>
      <c r="E990" s="12">
        <v>500</v>
      </c>
      <c r="F990" t="s">
        <v>26</v>
      </c>
      <c r="G990" s="18">
        <v>42730</v>
      </c>
      <c r="H990" s="12">
        <f>OrderDetails[[#This Row],[Product Price]]*OrderDetails[[#This Row],[Quantity]]</f>
        <v>1500</v>
      </c>
      <c r="I990" s="2">
        <v>1270</v>
      </c>
    </row>
    <row r="991" spans="2:9" x14ac:dyDescent="0.25">
      <c r="B991" s="15">
        <v>326</v>
      </c>
      <c r="C991" t="s">
        <v>7</v>
      </c>
      <c r="D991">
        <v>2</v>
      </c>
      <c r="E991" s="12">
        <v>700</v>
      </c>
      <c r="F991" t="s">
        <v>26</v>
      </c>
      <c r="G991" s="18">
        <v>42730</v>
      </c>
      <c r="H991" s="12">
        <f>OrderDetails[[#This Row],[Product Price]]*OrderDetails[[#This Row],[Quantity]]</f>
        <v>1400</v>
      </c>
      <c r="I991" s="2">
        <v>1704</v>
      </c>
    </row>
    <row r="992" spans="2:9" x14ac:dyDescent="0.25">
      <c r="B992" s="15">
        <v>326</v>
      </c>
      <c r="C992" t="s">
        <v>3</v>
      </c>
      <c r="D992">
        <v>3</v>
      </c>
      <c r="E992" s="12">
        <v>500</v>
      </c>
      <c r="F992" t="s">
        <v>26</v>
      </c>
      <c r="G992" s="18">
        <v>42730</v>
      </c>
      <c r="H992" s="12">
        <f>OrderDetails[[#This Row],[Product Price]]*OrderDetails[[#This Row],[Quantity]]</f>
        <v>1500</v>
      </c>
      <c r="I992" s="2">
        <v>1840</v>
      </c>
    </row>
    <row r="993" spans="2:9" x14ac:dyDescent="0.25">
      <c r="B993" s="14">
        <v>327</v>
      </c>
      <c r="C993" t="s">
        <v>5</v>
      </c>
      <c r="D993">
        <v>3</v>
      </c>
      <c r="E993" s="12">
        <v>800</v>
      </c>
      <c r="F993" t="s">
        <v>26</v>
      </c>
      <c r="G993" s="18">
        <v>42466</v>
      </c>
      <c r="H993" s="12">
        <f>OrderDetails[[#This Row],[Product Price]]*OrderDetails[[#This Row],[Quantity]]</f>
        <v>2400</v>
      </c>
      <c r="I993" s="2">
        <v>327</v>
      </c>
    </row>
    <row r="994" spans="2:9" x14ac:dyDescent="0.25">
      <c r="B994" s="15">
        <v>327</v>
      </c>
      <c r="C994" t="s">
        <v>4</v>
      </c>
      <c r="D994">
        <v>10</v>
      </c>
      <c r="E994" s="12">
        <v>1000</v>
      </c>
      <c r="F994" t="s">
        <v>26</v>
      </c>
      <c r="G994" s="18">
        <v>42466</v>
      </c>
      <c r="H994" s="12">
        <f>OrderDetails[[#This Row],[Product Price]]*OrderDetails[[#This Row],[Quantity]]</f>
        <v>10000</v>
      </c>
      <c r="I994" s="2">
        <v>1818</v>
      </c>
    </row>
    <row r="995" spans="2:9" x14ac:dyDescent="0.25">
      <c r="B995" s="15">
        <v>327</v>
      </c>
      <c r="C995" t="s">
        <v>5</v>
      </c>
      <c r="D995">
        <v>3</v>
      </c>
      <c r="E995" s="12">
        <v>800</v>
      </c>
      <c r="F995" t="s">
        <v>26</v>
      </c>
      <c r="G995" s="18">
        <v>42466</v>
      </c>
      <c r="H995" s="12">
        <f>OrderDetails[[#This Row],[Product Price]]*OrderDetails[[#This Row],[Quantity]]</f>
        <v>2400</v>
      </c>
      <c r="I995" s="2">
        <v>2879</v>
      </c>
    </row>
    <row r="996" spans="2:9" x14ac:dyDescent="0.25">
      <c r="B996" s="14">
        <v>328</v>
      </c>
      <c r="C996" t="s">
        <v>6</v>
      </c>
      <c r="D996">
        <v>3</v>
      </c>
      <c r="E996" s="12">
        <v>500</v>
      </c>
      <c r="F996" t="s">
        <v>26</v>
      </c>
      <c r="G996" s="18">
        <v>42463</v>
      </c>
      <c r="H996" s="12">
        <f>OrderDetails[[#This Row],[Product Price]]*OrderDetails[[#This Row],[Quantity]]</f>
        <v>1500</v>
      </c>
      <c r="I996" s="2">
        <v>328</v>
      </c>
    </row>
    <row r="997" spans="2:9" x14ac:dyDescent="0.25">
      <c r="B997" s="14">
        <v>329</v>
      </c>
      <c r="C997" t="s">
        <v>7</v>
      </c>
      <c r="D997">
        <v>5</v>
      </c>
      <c r="E997" s="12">
        <v>700</v>
      </c>
      <c r="F997" t="s">
        <v>24</v>
      </c>
      <c r="G997" s="18">
        <v>42561</v>
      </c>
      <c r="H997" s="12">
        <f>OrderDetails[[#This Row],[Product Price]]*OrderDetails[[#This Row],[Quantity]]</f>
        <v>3500</v>
      </c>
      <c r="I997" s="2">
        <v>329</v>
      </c>
    </row>
    <row r="998" spans="2:9" x14ac:dyDescent="0.25">
      <c r="B998" s="15">
        <v>329</v>
      </c>
      <c r="C998" t="s">
        <v>5</v>
      </c>
      <c r="D998">
        <v>3</v>
      </c>
      <c r="E998" s="12">
        <v>800</v>
      </c>
      <c r="F998" t="s">
        <v>24</v>
      </c>
      <c r="G998" s="18">
        <v>42561</v>
      </c>
      <c r="H998" s="12">
        <f>OrderDetails[[#This Row],[Product Price]]*OrderDetails[[#This Row],[Quantity]]</f>
        <v>2400</v>
      </c>
      <c r="I998" s="2">
        <v>2365</v>
      </c>
    </row>
    <row r="999" spans="2:9" x14ac:dyDescent="0.25">
      <c r="B999" s="14">
        <v>330</v>
      </c>
      <c r="C999" t="s">
        <v>3</v>
      </c>
      <c r="D999">
        <v>5</v>
      </c>
      <c r="E999" s="12">
        <v>500</v>
      </c>
      <c r="F999" t="s">
        <v>23</v>
      </c>
      <c r="G999" s="18">
        <v>42725</v>
      </c>
      <c r="H999" s="12">
        <f>OrderDetails[[#This Row],[Product Price]]*OrderDetails[[#This Row],[Quantity]]</f>
        <v>2500</v>
      </c>
      <c r="I999" s="2">
        <v>330</v>
      </c>
    </row>
    <row r="1000" spans="2:9" x14ac:dyDescent="0.25">
      <c r="B1000" s="16">
        <v>330</v>
      </c>
      <c r="C1000" t="s">
        <v>7</v>
      </c>
      <c r="D1000">
        <v>4</v>
      </c>
      <c r="E1000" s="12">
        <v>700</v>
      </c>
      <c r="F1000" t="s">
        <v>23</v>
      </c>
      <c r="G1000" s="18">
        <v>42725</v>
      </c>
      <c r="H1000" s="12">
        <f>OrderDetails[[#This Row],[Product Price]]*OrderDetails[[#This Row],[Quantity]]</f>
        <v>2800</v>
      </c>
      <c r="I1000" s="2">
        <v>1119</v>
      </c>
    </row>
    <row r="1001" spans="2:9" x14ac:dyDescent="0.25">
      <c r="B1001" s="17">
        <v>331</v>
      </c>
      <c r="C1001" t="s">
        <v>3</v>
      </c>
      <c r="D1001">
        <v>3</v>
      </c>
      <c r="E1001" s="12">
        <v>500</v>
      </c>
      <c r="F1001" t="s">
        <v>26</v>
      </c>
      <c r="G1001" s="18">
        <v>42730</v>
      </c>
      <c r="H1001" s="12">
        <f>OrderDetails[[#This Row],[Product Price]]*OrderDetails[[#This Row],[Quantity]]</f>
        <v>1500</v>
      </c>
      <c r="I1001" s="2">
        <v>331</v>
      </c>
    </row>
    <row r="1002" spans="2:9" x14ac:dyDescent="0.25">
      <c r="B1002" s="13">
        <v>331</v>
      </c>
      <c r="C1002" t="s">
        <v>7</v>
      </c>
      <c r="D1002">
        <v>2</v>
      </c>
      <c r="E1002" s="12">
        <v>700</v>
      </c>
      <c r="F1002" t="s">
        <v>26</v>
      </c>
      <c r="G1002" s="18">
        <v>42730</v>
      </c>
      <c r="H1002" s="12">
        <f>OrderDetails[[#This Row],[Product Price]]*OrderDetails[[#This Row],[Quantity]]</f>
        <v>1400</v>
      </c>
      <c r="I1002" s="2">
        <v>1047</v>
      </c>
    </row>
    <row r="1003" spans="2:9" x14ac:dyDescent="0.25">
      <c r="B1003" s="13">
        <v>331</v>
      </c>
      <c r="C1003" t="s">
        <v>6</v>
      </c>
      <c r="D1003">
        <v>2</v>
      </c>
      <c r="E1003" s="12">
        <v>500</v>
      </c>
      <c r="F1003" t="s">
        <v>26</v>
      </c>
      <c r="G1003" s="18">
        <v>42730</v>
      </c>
      <c r="H1003" s="12">
        <f>OrderDetails[[#This Row],[Product Price]]*OrderDetails[[#This Row],[Quantity]]</f>
        <v>1000</v>
      </c>
      <c r="I1003" s="2">
        <v>2138</v>
      </c>
    </row>
    <row r="1004" spans="2:9" x14ac:dyDescent="0.25">
      <c r="B1004" s="13">
        <v>331</v>
      </c>
      <c r="C1004" t="s">
        <v>3</v>
      </c>
      <c r="D1004">
        <v>2</v>
      </c>
      <c r="E1004" s="12">
        <v>500</v>
      </c>
      <c r="F1004" t="s">
        <v>26</v>
      </c>
      <c r="G1004" s="18">
        <v>42730</v>
      </c>
      <c r="H1004" s="12">
        <f>OrderDetails[[#This Row],[Product Price]]*OrderDetails[[#This Row],[Quantity]]</f>
        <v>1000</v>
      </c>
      <c r="I1004" s="2">
        <v>2408</v>
      </c>
    </row>
    <row r="1005" spans="2:9" x14ac:dyDescent="0.25">
      <c r="B1005" s="17">
        <v>332</v>
      </c>
      <c r="C1005" t="s">
        <v>3</v>
      </c>
      <c r="D1005">
        <v>5</v>
      </c>
      <c r="E1005" s="12">
        <v>500</v>
      </c>
      <c r="F1005" t="s">
        <v>24</v>
      </c>
      <c r="G1005" s="18">
        <v>42658</v>
      </c>
      <c r="H1005" s="12">
        <f>OrderDetails[[#This Row],[Product Price]]*OrderDetails[[#This Row],[Quantity]]</f>
        <v>2500</v>
      </c>
      <c r="I1005" s="2">
        <v>332</v>
      </c>
    </row>
    <row r="1006" spans="2:9" x14ac:dyDescent="0.25">
      <c r="B1006" s="13">
        <v>332</v>
      </c>
      <c r="C1006" t="s">
        <v>3</v>
      </c>
      <c r="D1006">
        <v>5</v>
      </c>
      <c r="E1006" s="12">
        <v>500</v>
      </c>
      <c r="F1006" t="s">
        <v>24</v>
      </c>
      <c r="G1006" s="18">
        <v>42658</v>
      </c>
      <c r="H1006" s="12">
        <f>OrderDetails[[#This Row],[Product Price]]*OrderDetails[[#This Row],[Quantity]]</f>
        <v>2500</v>
      </c>
      <c r="I1006" s="2">
        <v>1262</v>
      </c>
    </row>
    <row r="1007" spans="2:9" x14ac:dyDescent="0.25">
      <c r="B1007" s="13">
        <v>332</v>
      </c>
      <c r="C1007" t="s">
        <v>5</v>
      </c>
      <c r="D1007">
        <v>2</v>
      </c>
      <c r="E1007" s="12">
        <v>800</v>
      </c>
      <c r="F1007" t="s">
        <v>24</v>
      </c>
      <c r="G1007" s="18">
        <v>42658</v>
      </c>
      <c r="H1007" s="12">
        <f>OrderDetails[[#This Row],[Product Price]]*OrderDetails[[#This Row],[Quantity]]</f>
        <v>1600</v>
      </c>
      <c r="I1007" s="2">
        <v>1572</v>
      </c>
    </row>
    <row r="1008" spans="2:9" x14ac:dyDescent="0.25">
      <c r="B1008" s="17">
        <v>333</v>
      </c>
      <c r="C1008" t="s">
        <v>6</v>
      </c>
      <c r="D1008">
        <v>4</v>
      </c>
      <c r="E1008" s="12">
        <v>500</v>
      </c>
      <c r="F1008" t="s">
        <v>22</v>
      </c>
      <c r="G1008" s="18">
        <v>42529</v>
      </c>
      <c r="H1008" s="12">
        <f>OrderDetails[[#This Row],[Product Price]]*OrderDetails[[#This Row],[Quantity]]</f>
        <v>2000</v>
      </c>
      <c r="I1008" s="2">
        <v>333</v>
      </c>
    </row>
    <row r="1009" spans="2:9" x14ac:dyDescent="0.25">
      <c r="B1009" s="13">
        <v>333</v>
      </c>
      <c r="C1009" t="s">
        <v>3</v>
      </c>
      <c r="D1009">
        <v>2</v>
      </c>
      <c r="E1009" s="12">
        <v>500</v>
      </c>
      <c r="F1009" t="s">
        <v>22</v>
      </c>
      <c r="G1009" s="18">
        <v>42529</v>
      </c>
      <c r="H1009" s="12">
        <f>OrderDetails[[#This Row],[Product Price]]*OrderDetails[[#This Row],[Quantity]]</f>
        <v>1000</v>
      </c>
      <c r="I1009" s="2">
        <v>1449</v>
      </c>
    </row>
    <row r="1010" spans="2:9" x14ac:dyDescent="0.25">
      <c r="B1010" s="13">
        <v>333</v>
      </c>
      <c r="C1010" t="s">
        <v>3</v>
      </c>
      <c r="D1010">
        <v>5</v>
      </c>
      <c r="E1010" s="12">
        <v>500</v>
      </c>
      <c r="F1010" t="s">
        <v>22</v>
      </c>
      <c r="G1010" s="18">
        <v>42529</v>
      </c>
      <c r="H1010" s="12">
        <f>OrderDetails[[#This Row],[Product Price]]*OrderDetails[[#This Row],[Quantity]]</f>
        <v>2500</v>
      </c>
      <c r="I1010" s="2">
        <v>2223</v>
      </c>
    </row>
    <row r="1011" spans="2:9" x14ac:dyDescent="0.25">
      <c r="B1011" s="17">
        <v>334</v>
      </c>
      <c r="C1011" t="s">
        <v>7</v>
      </c>
      <c r="D1011">
        <v>4</v>
      </c>
      <c r="E1011" s="12">
        <v>700</v>
      </c>
      <c r="F1011" t="s">
        <v>26</v>
      </c>
      <c r="G1011" s="18">
        <v>42434</v>
      </c>
      <c r="H1011" s="12">
        <f>OrderDetails[[#This Row],[Product Price]]*OrderDetails[[#This Row],[Quantity]]</f>
        <v>2800</v>
      </c>
      <c r="I1011" s="2">
        <v>334</v>
      </c>
    </row>
    <row r="1012" spans="2:9" x14ac:dyDescent="0.25">
      <c r="B1012" s="19">
        <v>334</v>
      </c>
      <c r="C1012" t="s">
        <v>5</v>
      </c>
      <c r="D1012">
        <v>5</v>
      </c>
      <c r="E1012" s="12">
        <v>800</v>
      </c>
      <c r="F1012" t="s">
        <v>26</v>
      </c>
      <c r="G1012" s="18">
        <v>42434</v>
      </c>
      <c r="H1012" s="12">
        <f>OrderDetails[[#This Row],[Product Price]]*OrderDetails[[#This Row],[Quantity]]</f>
        <v>4000</v>
      </c>
      <c r="I1012" s="2">
        <v>1807</v>
      </c>
    </row>
    <row r="1013" spans="2:9" x14ac:dyDescent="0.25">
      <c r="B1013" s="19">
        <v>334</v>
      </c>
      <c r="C1013" t="s">
        <v>3</v>
      </c>
      <c r="D1013">
        <v>4</v>
      </c>
      <c r="E1013" s="12">
        <v>500</v>
      </c>
      <c r="F1013" t="s">
        <v>26</v>
      </c>
      <c r="G1013" s="18">
        <v>42434</v>
      </c>
      <c r="H1013" s="12">
        <f>OrderDetails[[#This Row],[Product Price]]*OrderDetails[[#This Row],[Quantity]]</f>
        <v>2000</v>
      </c>
      <c r="I1013" s="2">
        <v>2516</v>
      </c>
    </row>
    <row r="1014" spans="2:9" x14ac:dyDescent="0.25">
      <c r="B1014" s="19">
        <v>334</v>
      </c>
      <c r="C1014" t="s">
        <v>3</v>
      </c>
      <c r="D1014">
        <v>3</v>
      </c>
      <c r="E1014" s="12">
        <v>500</v>
      </c>
      <c r="F1014" t="s">
        <v>26</v>
      </c>
      <c r="G1014" s="18">
        <v>42434</v>
      </c>
      <c r="H1014" s="12">
        <f>OrderDetails[[#This Row],[Product Price]]*OrderDetails[[#This Row],[Quantity]]</f>
        <v>1500</v>
      </c>
      <c r="I1014" s="2">
        <v>2921</v>
      </c>
    </row>
    <row r="1015" spans="2:9" x14ac:dyDescent="0.25">
      <c r="B1015" s="19">
        <v>334</v>
      </c>
      <c r="C1015" t="s">
        <v>5</v>
      </c>
      <c r="D1015">
        <v>4</v>
      </c>
      <c r="E1015" s="12">
        <v>800</v>
      </c>
      <c r="F1015" t="s">
        <v>26</v>
      </c>
      <c r="G1015" s="18">
        <v>42434</v>
      </c>
      <c r="H1015" s="12">
        <f>OrderDetails[[#This Row],[Product Price]]*OrderDetails[[#This Row],[Quantity]]</f>
        <v>3200</v>
      </c>
      <c r="I1015" s="2">
        <v>2949</v>
      </c>
    </row>
    <row r="1016" spans="2:9" x14ac:dyDescent="0.25">
      <c r="B1016" s="17">
        <v>335</v>
      </c>
      <c r="C1016" t="s">
        <v>5</v>
      </c>
      <c r="D1016">
        <v>5</v>
      </c>
      <c r="E1016" s="12">
        <v>800</v>
      </c>
      <c r="F1016" t="s">
        <v>23</v>
      </c>
      <c r="G1016" s="18">
        <v>42496</v>
      </c>
      <c r="H1016" s="12">
        <f>OrderDetails[[#This Row],[Product Price]]*OrderDetails[[#This Row],[Quantity]]</f>
        <v>4000</v>
      </c>
      <c r="I1016" s="2">
        <v>335</v>
      </c>
    </row>
    <row r="1017" spans="2:9" x14ac:dyDescent="0.25">
      <c r="B1017" s="13">
        <v>335</v>
      </c>
      <c r="C1017" t="s">
        <v>7</v>
      </c>
      <c r="D1017">
        <v>5</v>
      </c>
      <c r="E1017" s="12">
        <v>700</v>
      </c>
      <c r="F1017" t="s">
        <v>23</v>
      </c>
      <c r="G1017" s="18">
        <v>42496</v>
      </c>
      <c r="H1017" s="12">
        <f>OrderDetails[[#This Row],[Product Price]]*OrderDetails[[#This Row],[Quantity]]</f>
        <v>3500</v>
      </c>
      <c r="I1017" s="2">
        <v>1299</v>
      </c>
    </row>
    <row r="1018" spans="2:9" x14ac:dyDescent="0.25">
      <c r="B1018" s="13">
        <v>335</v>
      </c>
      <c r="C1018" t="s">
        <v>3</v>
      </c>
      <c r="D1018">
        <v>2</v>
      </c>
      <c r="E1018" s="12">
        <v>500</v>
      </c>
      <c r="F1018" t="s">
        <v>23</v>
      </c>
      <c r="G1018" s="18">
        <v>42496</v>
      </c>
      <c r="H1018" s="12">
        <f>OrderDetails[[#This Row],[Product Price]]*OrderDetails[[#This Row],[Quantity]]</f>
        <v>1000</v>
      </c>
      <c r="I1018" s="2">
        <v>1494</v>
      </c>
    </row>
    <row r="1019" spans="2:9" x14ac:dyDescent="0.25">
      <c r="B1019" s="13">
        <v>335</v>
      </c>
      <c r="C1019" t="s">
        <v>7</v>
      </c>
      <c r="D1019">
        <v>3</v>
      </c>
      <c r="E1019" s="12">
        <v>700</v>
      </c>
      <c r="F1019" t="s">
        <v>23</v>
      </c>
      <c r="G1019" s="18">
        <v>42496</v>
      </c>
      <c r="H1019" s="12">
        <f>OrderDetails[[#This Row],[Product Price]]*OrderDetails[[#This Row],[Quantity]]</f>
        <v>2100</v>
      </c>
      <c r="I1019" s="2">
        <v>1694</v>
      </c>
    </row>
    <row r="1020" spans="2:9" x14ac:dyDescent="0.25">
      <c r="B1020" s="17">
        <v>336</v>
      </c>
      <c r="C1020" t="s">
        <v>5</v>
      </c>
      <c r="D1020">
        <v>5</v>
      </c>
      <c r="E1020" s="12">
        <v>800</v>
      </c>
      <c r="F1020" t="s">
        <v>22</v>
      </c>
      <c r="G1020" s="18">
        <v>42444</v>
      </c>
      <c r="H1020" s="12">
        <f>OrderDetails[[#This Row],[Product Price]]*OrderDetails[[#This Row],[Quantity]]</f>
        <v>4000</v>
      </c>
      <c r="I1020" s="2">
        <v>336</v>
      </c>
    </row>
    <row r="1021" spans="2:9" x14ac:dyDescent="0.25">
      <c r="B1021" s="19">
        <v>336</v>
      </c>
      <c r="C1021" t="s">
        <v>3</v>
      </c>
      <c r="D1021">
        <v>5</v>
      </c>
      <c r="E1021" s="12">
        <v>500</v>
      </c>
      <c r="F1021" t="s">
        <v>22</v>
      </c>
      <c r="G1021" s="18">
        <v>42444</v>
      </c>
      <c r="H1021" s="12">
        <f>OrderDetails[[#This Row],[Product Price]]*OrderDetails[[#This Row],[Quantity]]</f>
        <v>2500</v>
      </c>
      <c r="I1021" s="2">
        <v>2810</v>
      </c>
    </row>
    <row r="1022" spans="2:9" x14ac:dyDescent="0.25">
      <c r="B1022" s="19">
        <v>336</v>
      </c>
      <c r="C1022" t="s">
        <v>3</v>
      </c>
      <c r="D1022">
        <v>3</v>
      </c>
      <c r="E1022" s="12">
        <v>500</v>
      </c>
      <c r="F1022" t="s">
        <v>22</v>
      </c>
      <c r="G1022" s="18">
        <v>42444</v>
      </c>
      <c r="H1022" s="12">
        <f>OrderDetails[[#This Row],[Product Price]]*OrderDetails[[#This Row],[Quantity]]</f>
        <v>1500</v>
      </c>
      <c r="I1022" s="2">
        <v>2892</v>
      </c>
    </row>
    <row r="1023" spans="2:9" x14ac:dyDescent="0.25">
      <c r="B1023" s="17">
        <v>337</v>
      </c>
      <c r="C1023" t="s">
        <v>5</v>
      </c>
      <c r="D1023">
        <v>5</v>
      </c>
      <c r="E1023" s="12">
        <v>800</v>
      </c>
      <c r="F1023" t="s">
        <v>25</v>
      </c>
      <c r="G1023" s="18">
        <v>42568</v>
      </c>
      <c r="H1023" s="12">
        <f>OrderDetails[[#This Row],[Product Price]]*OrderDetails[[#This Row],[Quantity]]</f>
        <v>4000</v>
      </c>
      <c r="I1023" s="2">
        <v>337</v>
      </c>
    </row>
    <row r="1024" spans="2:9" x14ac:dyDescent="0.25">
      <c r="B1024" s="13">
        <v>337</v>
      </c>
      <c r="C1024" t="s">
        <v>3</v>
      </c>
      <c r="D1024">
        <v>2</v>
      </c>
      <c r="E1024" s="12">
        <v>500</v>
      </c>
      <c r="F1024" t="s">
        <v>25</v>
      </c>
      <c r="G1024" s="18">
        <v>42568</v>
      </c>
      <c r="H1024" s="12">
        <f>OrderDetails[[#This Row],[Product Price]]*OrderDetails[[#This Row],[Quantity]]</f>
        <v>1000</v>
      </c>
      <c r="I1024" s="2">
        <v>1556</v>
      </c>
    </row>
    <row r="1025" spans="2:9" x14ac:dyDescent="0.25">
      <c r="B1025" s="13">
        <v>337</v>
      </c>
      <c r="C1025" t="s">
        <v>5</v>
      </c>
      <c r="D1025">
        <v>3</v>
      </c>
      <c r="E1025" s="12">
        <v>800</v>
      </c>
      <c r="F1025" t="s">
        <v>25</v>
      </c>
      <c r="G1025" s="18">
        <v>42568</v>
      </c>
      <c r="H1025" s="12">
        <f>OrderDetails[[#This Row],[Product Price]]*OrderDetails[[#This Row],[Quantity]]</f>
        <v>2400</v>
      </c>
      <c r="I1025" s="2">
        <v>2111</v>
      </c>
    </row>
    <row r="1026" spans="2:9" x14ac:dyDescent="0.25">
      <c r="B1026" s="13">
        <v>337</v>
      </c>
      <c r="C1026" t="s">
        <v>3</v>
      </c>
      <c r="D1026">
        <v>5</v>
      </c>
      <c r="E1026" s="12">
        <v>500</v>
      </c>
      <c r="F1026" t="s">
        <v>25</v>
      </c>
      <c r="G1026" s="18">
        <v>42568</v>
      </c>
      <c r="H1026" s="12">
        <f>OrderDetails[[#This Row],[Product Price]]*OrderDetails[[#This Row],[Quantity]]</f>
        <v>2500</v>
      </c>
      <c r="I1026" s="2">
        <v>2112</v>
      </c>
    </row>
    <row r="1027" spans="2:9" x14ac:dyDescent="0.25">
      <c r="B1027" s="13">
        <v>337</v>
      </c>
      <c r="C1027" t="s">
        <v>6</v>
      </c>
      <c r="D1027">
        <v>2</v>
      </c>
      <c r="E1027" s="12">
        <v>500</v>
      </c>
      <c r="F1027" t="s">
        <v>25</v>
      </c>
      <c r="G1027" s="18">
        <v>42568</v>
      </c>
      <c r="H1027" s="12">
        <f>OrderDetails[[#This Row],[Product Price]]*OrderDetails[[#This Row],[Quantity]]</f>
        <v>1000</v>
      </c>
      <c r="I1027" s="2">
        <v>2668</v>
      </c>
    </row>
    <row r="1028" spans="2:9" x14ac:dyDescent="0.25">
      <c r="B1028" s="17">
        <v>338</v>
      </c>
      <c r="C1028" t="s">
        <v>5</v>
      </c>
      <c r="D1028">
        <v>2</v>
      </c>
      <c r="E1028" s="12">
        <v>800</v>
      </c>
      <c r="F1028" t="s">
        <v>25</v>
      </c>
      <c r="G1028" s="18">
        <v>42560</v>
      </c>
      <c r="H1028" s="12">
        <f>OrderDetails[[#This Row],[Product Price]]*OrderDetails[[#This Row],[Quantity]]</f>
        <v>1600</v>
      </c>
      <c r="I1028" s="2">
        <v>338</v>
      </c>
    </row>
    <row r="1029" spans="2:9" x14ac:dyDescent="0.25">
      <c r="B1029" s="13">
        <v>338</v>
      </c>
      <c r="C1029" t="s">
        <v>5</v>
      </c>
      <c r="D1029">
        <v>5</v>
      </c>
      <c r="E1029" s="12">
        <v>800</v>
      </c>
      <c r="F1029" t="s">
        <v>25</v>
      </c>
      <c r="G1029" s="18">
        <v>42560</v>
      </c>
      <c r="H1029" s="12">
        <f>OrderDetails[[#This Row],[Product Price]]*OrderDetails[[#This Row],[Quantity]]</f>
        <v>4000</v>
      </c>
      <c r="I1029" s="2">
        <v>2307</v>
      </c>
    </row>
    <row r="1030" spans="2:9" x14ac:dyDescent="0.25">
      <c r="B1030" s="17">
        <v>339</v>
      </c>
      <c r="C1030" t="s">
        <v>3</v>
      </c>
      <c r="D1030">
        <v>2</v>
      </c>
      <c r="E1030" s="12">
        <v>500</v>
      </c>
      <c r="F1030" t="s">
        <v>22</v>
      </c>
      <c r="G1030" s="18">
        <v>42489</v>
      </c>
      <c r="H1030" s="12">
        <f>OrderDetails[[#This Row],[Product Price]]*OrderDetails[[#This Row],[Quantity]]</f>
        <v>1000</v>
      </c>
      <c r="I1030" s="2">
        <v>339</v>
      </c>
    </row>
    <row r="1031" spans="2:9" x14ac:dyDescent="0.25">
      <c r="B1031" s="13">
        <v>339</v>
      </c>
      <c r="C1031" t="s">
        <v>4</v>
      </c>
      <c r="D1031">
        <v>3</v>
      </c>
      <c r="E1031" s="12">
        <v>1000</v>
      </c>
      <c r="F1031" t="s">
        <v>22</v>
      </c>
      <c r="G1031" s="18">
        <v>42489</v>
      </c>
      <c r="H1031" s="12">
        <f>OrderDetails[[#This Row],[Product Price]]*OrderDetails[[#This Row],[Quantity]]</f>
        <v>3000</v>
      </c>
      <c r="I1031" s="2">
        <v>2341</v>
      </c>
    </row>
    <row r="1032" spans="2:9" x14ac:dyDescent="0.25">
      <c r="B1032" s="17">
        <v>340</v>
      </c>
      <c r="C1032" t="s">
        <v>3</v>
      </c>
      <c r="D1032">
        <v>5</v>
      </c>
      <c r="E1032" s="12">
        <v>500</v>
      </c>
      <c r="F1032" t="s">
        <v>25</v>
      </c>
      <c r="G1032" s="18">
        <v>42686</v>
      </c>
      <c r="H1032" s="12">
        <f>OrderDetails[[#This Row],[Product Price]]*OrderDetails[[#This Row],[Quantity]]</f>
        <v>2500</v>
      </c>
      <c r="I1032" s="2">
        <v>340</v>
      </c>
    </row>
    <row r="1033" spans="2:9" x14ac:dyDescent="0.25">
      <c r="B1033" s="13">
        <v>340</v>
      </c>
      <c r="C1033" t="s">
        <v>7</v>
      </c>
      <c r="D1033">
        <v>2</v>
      </c>
      <c r="E1033" s="12">
        <v>700</v>
      </c>
      <c r="F1033" t="s">
        <v>25</v>
      </c>
      <c r="G1033" s="18">
        <v>42686</v>
      </c>
      <c r="H1033" s="12">
        <f>OrderDetails[[#This Row],[Product Price]]*OrderDetails[[#This Row],[Quantity]]</f>
        <v>1400</v>
      </c>
      <c r="I1033" s="2">
        <v>1180</v>
      </c>
    </row>
    <row r="1034" spans="2:9" x14ac:dyDescent="0.25">
      <c r="B1034" s="13">
        <v>340</v>
      </c>
      <c r="C1034" t="s">
        <v>6</v>
      </c>
      <c r="D1034">
        <v>3</v>
      </c>
      <c r="E1034" s="12">
        <v>500</v>
      </c>
      <c r="F1034" t="s">
        <v>25</v>
      </c>
      <c r="G1034" s="18">
        <v>42686</v>
      </c>
      <c r="H1034" s="12">
        <f>OrderDetails[[#This Row],[Product Price]]*OrderDetails[[#This Row],[Quantity]]</f>
        <v>1500</v>
      </c>
      <c r="I1034" s="2">
        <v>2202</v>
      </c>
    </row>
    <row r="1035" spans="2:9" x14ac:dyDescent="0.25">
      <c r="B1035" s="13">
        <v>340</v>
      </c>
      <c r="C1035" t="s">
        <v>6</v>
      </c>
      <c r="D1035">
        <v>4</v>
      </c>
      <c r="E1035" s="12">
        <v>500</v>
      </c>
      <c r="F1035" t="s">
        <v>25</v>
      </c>
      <c r="G1035" s="18">
        <v>42686</v>
      </c>
      <c r="H1035" s="12">
        <f>OrderDetails[[#This Row],[Product Price]]*OrderDetails[[#This Row],[Quantity]]</f>
        <v>2000</v>
      </c>
      <c r="I1035" s="2">
        <v>2913</v>
      </c>
    </row>
    <row r="1036" spans="2:9" x14ac:dyDescent="0.25">
      <c r="B1036" s="13">
        <v>340</v>
      </c>
      <c r="C1036" t="s">
        <v>5</v>
      </c>
      <c r="D1036">
        <v>3</v>
      </c>
      <c r="E1036" s="12">
        <v>800</v>
      </c>
      <c r="F1036" t="s">
        <v>25</v>
      </c>
      <c r="G1036" s="18">
        <v>42686</v>
      </c>
      <c r="H1036" s="12">
        <f>OrderDetails[[#This Row],[Product Price]]*OrderDetails[[#This Row],[Quantity]]</f>
        <v>2400</v>
      </c>
      <c r="I1036" s="2">
        <v>2994</v>
      </c>
    </row>
    <row r="1037" spans="2:9" x14ac:dyDescent="0.25">
      <c r="B1037" s="17">
        <v>341</v>
      </c>
      <c r="C1037" t="s">
        <v>6</v>
      </c>
      <c r="D1037">
        <v>5</v>
      </c>
      <c r="E1037" s="12">
        <v>500</v>
      </c>
      <c r="F1037" t="s">
        <v>23</v>
      </c>
      <c r="G1037" s="18">
        <v>42650</v>
      </c>
      <c r="H1037" s="12">
        <f>OrderDetails[[#This Row],[Product Price]]*OrderDetails[[#This Row],[Quantity]]</f>
        <v>2500</v>
      </c>
      <c r="I1037" s="2">
        <v>341</v>
      </c>
    </row>
    <row r="1038" spans="2:9" x14ac:dyDescent="0.25">
      <c r="B1038" s="13">
        <v>341</v>
      </c>
      <c r="C1038" t="s">
        <v>7</v>
      </c>
      <c r="D1038">
        <v>3</v>
      </c>
      <c r="E1038" s="12">
        <v>700</v>
      </c>
      <c r="F1038" t="s">
        <v>23</v>
      </c>
      <c r="G1038" s="18">
        <v>42650</v>
      </c>
      <c r="H1038" s="12">
        <f>OrderDetails[[#This Row],[Product Price]]*OrderDetails[[#This Row],[Quantity]]</f>
        <v>2100</v>
      </c>
      <c r="I1038" s="2">
        <v>1423</v>
      </c>
    </row>
    <row r="1039" spans="2:9" x14ac:dyDescent="0.25">
      <c r="B1039" s="13">
        <v>341</v>
      </c>
      <c r="C1039" t="s">
        <v>3</v>
      </c>
      <c r="D1039">
        <v>2</v>
      </c>
      <c r="E1039" s="12">
        <v>500</v>
      </c>
      <c r="F1039" t="s">
        <v>23</v>
      </c>
      <c r="G1039" s="18">
        <v>42650</v>
      </c>
      <c r="H1039" s="12">
        <f>OrderDetails[[#This Row],[Product Price]]*OrderDetails[[#This Row],[Quantity]]</f>
        <v>1000</v>
      </c>
      <c r="I1039" s="2">
        <v>1855</v>
      </c>
    </row>
    <row r="1040" spans="2:9" x14ac:dyDescent="0.25">
      <c r="B1040" s="13">
        <v>341</v>
      </c>
      <c r="C1040" t="s">
        <v>5</v>
      </c>
      <c r="D1040">
        <v>5</v>
      </c>
      <c r="E1040" s="12">
        <v>800</v>
      </c>
      <c r="F1040" t="s">
        <v>23</v>
      </c>
      <c r="G1040" s="18">
        <v>42650</v>
      </c>
      <c r="H1040" s="12">
        <f>OrderDetails[[#This Row],[Product Price]]*OrderDetails[[#This Row],[Quantity]]</f>
        <v>4000</v>
      </c>
      <c r="I1040" s="2">
        <v>1871</v>
      </c>
    </row>
    <row r="1041" spans="2:9" x14ac:dyDescent="0.25">
      <c r="B1041" s="13">
        <v>341</v>
      </c>
      <c r="C1041" t="s">
        <v>5</v>
      </c>
      <c r="D1041">
        <v>4</v>
      </c>
      <c r="E1041" s="12">
        <v>800</v>
      </c>
      <c r="F1041" t="s">
        <v>23</v>
      </c>
      <c r="G1041" s="18">
        <v>42650</v>
      </c>
      <c r="H1041" s="12">
        <f>OrderDetails[[#This Row],[Product Price]]*OrderDetails[[#This Row],[Quantity]]</f>
        <v>3200</v>
      </c>
      <c r="I1041" s="2">
        <v>2528</v>
      </c>
    </row>
    <row r="1042" spans="2:9" x14ac:dyDescent="0.25">
      <c r="B1042" s="17">
        <v>342</v>
      </c>
      <c r="C1042" t="s">
        <v>5</v>
      </c>
      <c r="D1042">
        <v>2</v>
      </c>
      <c r="E1042" s="12">
        <v>800</v>
      </c>
      <c r="F1042" t="s">
        <v>22</v>
      </c>
      <c r="G1042" s="18">
        <v>42524</v>
      </c>
      <c r="H1042" s="12">
        <f>OrderDetails[[#This Row],[Product Price]]*OrderDetails[[#This Row],[Quantity]]</f>
        <v>1600</v>
      </c>
      <c r="I1042" s="2">
        <v>342</v>
      </c>
    </row>
    <row r="1043" spans="2:9" x14ac:dyDescent="0.25">
      <c r="B1043" s="13">
        <v>342</v>
      </c>
      <c r="C1043" t="s">
        <v>5</v>
      </c>
      <c r="D1043">
        <v>5</v>
      </c>
      <c r="E1043" s="12">
        <v>800</v>
      </c>
      <c r="F1043" t="s">
        <v>22</v>
      </c>
      <c r="G1043" s="18">
        <v>42524</v>
      </c>
      <c r="H1043" s="12">
        <f>OrderDetails[[#This Row],[Product Price]]*OrderDetails[[#This Row],[Quantity]]</f>
        <v>4000</v>
      </c>
      <c r="I1043" s="2">
        <v>1413</v>
      </c>
    </row>
    <row r="1044" spans="2:9" x14ac:dyDescent="0.25">
      <c r="B1044" s="13">
        <v>342</v>
      </c>
      <c r="C1044" t="s">
        <v>7</v>
      </c>
      <c r="D1044">
        <v>5</v>
      </c>
      <c r="E1044" s="12">
        <v>700</v>
      </c>
      <c r="F1044" t="s">
        <v>22</v>
      </c>
      <c r="G1044" s="18">
        <v>42524</v>
      </c>
      <c r="H1044" s="12">
        <f>OrderDetails[[#This Row],[Product Price]]*OrderDetails[[#This Row],[Quantity]]</f>
        <v>3500</v>
      </c>
      <c r="I1044" s="2">
        <v>2728</v>
      </c>
    </row>
    <row r="1045" spans="2:9" x14ac:dyDescent="0.25">
      <c r="B1045" s="13">
        <v>342</v>
      </c>
      <c r="C1045" t="s">
        <v>4</v>
      </c>
      <c r="D1045">
        <v>5</v>
      </c>
      <c r="E1045" s="12">
        <v>1000</v>
      </c>
      <c r="F1045" t="s">
        <v>22</v>
      </c>
      <c r="G1045" s="18">
        <v>42524</v>
      </c>
      <c r="H1045" s="12">
        <f>OrderDetails[[#This Row],[Product Price]]*OrderDetails[[#This Row],[Quantity]]</f>
        <v>5000</v>
      </c>
      <c r="I1045" s="2">
        <v>2904</v>
      </c>
    </row>
    <row r="1046" spans="2:9" x14ac:dyDescent="0.25">
      <c r="B1046" s="17">
        <v>343</v>
      </c>
      <c r="C1046" t="s">
        <v>5</v>
      </c>
      <c r="D1046">
        <v>2</v>
      </c>
      <c r="E1046" s="12">
        <v>800</v>
      </c>
      <c r="F1046" t="s">
        <v>22</v>
      </c>
      <c r="G1046" s="18">
        <v>42610</v>
      </c>
      <c r="H1046" s="12">
        <f>OrderDetails[[#This Row],[Product Price]]*OrderDetails[[#This Row],[Quantity]]</f>
        <v>1600</v>
      </c>
      <c r="I1046" s="2">
        <v>343</v>
      </c>
    </row>
    <row r="1047" spans="2:9" x14ac:dyDescent="0.25">
      <c r="B1047" s="13">
        <v>343</v>
      </c>
      <c r="C1047" t="s">
        <v>5</v>
      </c>
      <c r="D1047">
        <v>2</v>
      </c>
      <c r="E1047" s="12">
        <v>800</v>
      </c>
      <c r="F1047" t="s">
        <v>22</v>
      </c>
      <c r="G1047" s="18">
        <v>42610</v>
      </c>
      <c r="H1047" s="12">
        <f>OrderDetails[[#This Row],[Product Price]]*OrderDetails[[#This Row],[Quantity]]</f>
        <v>1600</v>
      </c>
      <c r="I1047" s="2">
        <v>1369</v>
      </c>
    </row>
    <row r="1048" spans="2:9" x14ac:dyDescent="0.25">
      <c r="B1048" s="13">
        <v>343</v>
      </c>
      <c r="C1048" t="s">
        <v>6</v>
      </c>
      <c r="D1048">
        <v>5</v>
      </c>
      <c r="E1048" s="12">
        <v>500</v>
      </c>
      <c r="F1048" t="s">
        <v>22</v>
      </c>
      <c r="G1048" s="18">
        <v>42610</v>
      </c>
      <c r="H1048" s="12">
        <f>OrderDetails[[#This Row],[Product Price]]*OrderDetails[[#This Row],[Quantity]]</f>
        <v>2500</v>
      </c>
      <c r="I1048" s="2">
        <v>1614</v>
      </c>
    </row>
    <row r="1049" spans="2:9" x14ac:dyDescent="0.25">
      <c r="B1049" s="13">
        <v>343</v>
      </c>
      <c r="C1049" t="s">
        <v>3</v>
      </c>
      <c r="D1049">
        <v>5</v>
      </c>
      <c r="E1049" s="12">
        <v>500</v>
      </c>
      <c r="F1049" t="s">
        <v>22</v>
      </c>
      <c r="G1049" s="18">
        <v>42610</v>
      </c>
      <c r="H1049" s="12">
        <f>OrderDetails[[#This Row],[Product Price]]*OrderDetails[[#This Row],[Quantity]]</f>
        <v>2500</v>
      </c>
      <c r="I1049" s="2">
        <v>2638</v>
      </c>
    </row>
    <row r="1050" spans="2:9" x14ac:dyDescent="0.25">
      <c r="B1050" s="17">
        <v>344</v>
      </c>
      <c r="C1050" t="s">
        <v>4</v>
      </c>
      <c r="D1050">
        <v>4</v>
      </c>
      <c r="E1050" s="12">
        <v>1000</v>
      </c>
      <c r="F1050" t="s">
        <v>24</v>
      </c>
      <c r="G1050" s="18">
        <v>42408</v>
      </c>
      <c r="H1050" s="12">
        <f>OrderDetails[[#This Row],[Product Price]]*OrderDetails[[#This Row],[Quantity]]</f>
        <v>4000</v>
      </c>
      <c r="I1050" s="2">
        <v>344</v>
      </c>
    </row>
    <row r="1051" spans="2:9" x14ac:dyDescent="0.25">
      <c r="B1051" s="19">
        <v>344</v>
      </c>
      <c r="C1051" t="s">
        <v>5</v>
      </c>
      <c r="D1051">
        <v>3</v>
      </c>
      <c r="E1051" s="12">
        <v>800</v>
      </c>
      <c r="F1051" t="s">
        <v>24</v>
      </c>
      <c r="G1051" s="18">
        <v>42408</v>
      </c>
      <c r="H1051" s="12">
        <f>OrderDetails[[#This Row],[Product Price]]*OrderDetails[[#This Row],[Quantity]]</f>
        <v>2400</v>
      </c>
      <c r="I1051" s="2">
        <v>1285</v>
      </c>
    </row>
    <row r="1052" spans="2:9" x14ac:dyDescent="0.25">
      <c r="B1052" s="19">
        <v>344</v>
      </c>
      <c r="C1052" t="s">
        <v>3</v>
      </c>
      <c r="D1052">
        <v>2</v>
      </c>
      <c r="E1052" s="12">
        <v>500</v>
      </c>
      <c r="F1052" t="s">
        <v>24</v>
      </c>
      <c r="G1052" s="18">
        <v>42408</v>
      </c>
      <c r="H1052" s="12">
        <f>OrderDetails[[#This Row],[Product Price]]*OrderDetails[[#This Row],[Quantity]]</f>
        <v>1000</v>
      </c>
      <c r="I1052" s="2">
        <v>1317</v>
      </c>
    </row>
    <row r="1053" spans="2:9" x14ac:dyDescent="0.25">
      <c r="B1053" s="19">
        <v>344</v>
      </c>
      <c r="C1053" t="s">
        <v>5</v>
      </c>
      <c r="D1053">
        <v>3</v>
      </c>
      <c r="E1053" s="12">
        <v>800</v>
      </c>
      <c r="F1053" t="s">
        <v>24</v>
      </c>
      <c r="G1053" s="18">
        <v>42408</v>
      </c>
      <c r="H1053" s="12">
        <f>OrderDetails[[#This Row],[Product Price]]*OrderDetails[[#This Row],[Quantity]]</f>
        <v>2400</v>
      </c>
      <c r="I1053" s="2">
        <v>1805</v>
      </c>
    </row>
    <row r="1054" spans="2:9" x14ac:dyDescent="0.25">
      <c r="B1054" s="19">
        <v>344</v>
      </c>
      <c r="C1054" t="s">
        <v>3</v>
      </c>
      <c r="D1054">
        <v>4</v>
      </c>
      <c r="E1054" s="12">
        <v>500</v>
      </c>
      <c r="F1054" t="s">
        <v>24</v>
      </c>
      <c r="G1054" s="18">
        <v>42408</v>
      </c>
      <c r="H1054" s="12">
        <f>OrderDetails[[#This Row],[Product Price]]*OrderDetails[[#This Row],[Quantity]]</f>
        <v>2000</v>
      </c>
      <c r="I1054" s="2">
        <v>2544</v>
      </c>
    </row>
    <row r="1055" spans="2:9" x14ac:dyDescent="0.25">
      <c r="B1055" s="17">
        <v>345</v>
      </c>
      <c r="C1055" t="s">
        <v>3</v>
      </c>
      <c r="D1055">
        <v>2</v>
      </c>
      <c r="E1055" s="12">
        <v>500</v>
      </c>
      <c r="F1055" t="s">
        <v>25</v>
      </c>
      <c r="G1055" s="18">
        <v>42414</v>
      </c>
      <c r="H1055" s="12">
        <f>OrderDetails[[#This Row],[Product Price]]*OrderDetails[[#This Row],[Quantity]]</f>
        <v>1000</v>
      </c>
      <c r="I1055" s="2">
        <v>345</v>
      </c>
    </row>
    <row r="1056" spans="2:9" x14ac:dyDescent="0.25">
      <c r="B1056" s="19">
        <v>345</v>
      </c>
      <c r="C1056" t="s">
        <v>7</v>
      </c>
      <c r="D1056">
        <v>3</v>
      </c>
      <c r="E1056" s="12">
        <v>700</v>
      </c>
      <c r="F1056" t="s">
        <v>25</v>
      </c>
      <c r="G1056" s="18">
        <v>42414</v>
      </c>
      <c r="H1056" s="12">
        <f>OrderDetails[[#This Row],[Product Price]]*OrderDetails[[#This Row],[Quantity]]</f>
        <v>2100</v>
      </c>
      <c r="I1056" s="2">
        <v>1057</v>
      </c>
    </row>
    <row r="1057" spans="2:9" x14ac:dyDescent="0.25">
      <c r="B1057" s="19">
        <v>345</v>
      </c>
      <c r="C1057" t="s">
        <v>3</v>
      </c>
      <c r="D1057">
        <v>2</v>
      </c>
      <c r="E1057" s="12">
        <v>500</v>
      </c>
      <c r="F1057" t="s">
        <v>25</v>
      </c>
      <c r="G1057" s="18">
        <v>42414</v>
      </c>
      <c r="H1057" s="12">
        <f>OrderDetails[[#This Row],[Product Price]]*OrderDetails[[#This Row],[Quantity]]</f>
        <v>1000</v>
      </c>
      <c r="I1057" s="2">
        <v>2351</v>
      </c>
    </row>
    <row r="1058" spans="2:9" x14ac:dyDescent="0.25">
      <c r="B1058" s="19">
        <v>345</v>
      </c>
      <c r="C1058" t="s">
        <v>5</v>
      </c>
      <c r="D1058">
        <v>5</v>
      </c>
      <c r="E1058" s="12">
        <v>800</v>
      </c>
      <c r="F1058" t="s">
        <v>25</v>
      </c>
      <c r="G1058" s="18">
        <v>42414</v>
      </c>
      <c r="H1058" s="12">
        <f>OrderDetails[[#This Row],[Product Price]]*OrderDetails[[#This Row],[Quantity]]</f>
        <v>4000</v>
      </c>
      <c r="I1058" s="2">
        <v>2564</v>
      </c>
    </row>
    <row r="1059" spans="2:9" x14ac:dyDescent="0.25">
      <c r="B1059" s="19">
        <v>345</v>
      </c>
      <c r="C1059" t="s">
        <v>6</v>
      </c>
      <c r="D1059">
        <v>4</v>
      </c>
      <c r="E1059" s="12">
        <v>500</v>
      </c>
      <c r="F1059" t="s">
        <v>25</v>
      </c>
      <c r="G1059" s="18">
        <v>42414</v>
      </c>
      <c r="H1059" s="12">
        <f>OrderDetails[[#This Row],[Product Price]]*OrderDetails[[#This Row],[Quantity]]</f>
        <v>2000</v>
      </c>
      <c r="I1059" s="2">
        <v>2910</v>
      </c>
    </row>
    <row r="1060" spans="2:9" x14ac:dyDescent="0.25">
      <c r="B1060" s="17">
        <v>346</v>
      </c>
      <c r="C1060" t="s">
        <v>5</v>
      </c>
      <c r="D1060">
        <v>2</v>
      </c>
      <c r="E1060" s="12">
        <v>800</v>
      </c>
      <c r="F1060" t="s">
        <v>22</v>
      </c>
      <c r="G1060" s="18">
        <v>42647</v>
      </c>
      <c r="H1060" s="12">
        <f>OrderDetails[[#This Row],[Product Price]]*OrderDetails[[#This Row],[Quantity]]</f>
        <v>1600</v>
      </c>
      <c r="I1060" s="2">
        <v>346</v>
      </c>
    </row>
    <row r="1061" spans="2:9" x14ac:dyDescent="0.25">
      <c r="B1061" s="13">
        <v>346</v>
      </c>
      <c r="C1061" t="s">
        <v>4</v>
      </c>
      <c r="D1061">
        <v>2</v>
      </c>
      <c r="E1061" s="12">
        <v>1000</v>
      </c>
      <c r="F1061" t="s">
        <v>22</v>
      </c>
      <c r="G1061" s="18">
        <v>42647</v>
      </c>
      <c r="H1061" s="12">
        <f>OrderDetails[[#This Row],[Product Price]]*OrderDetails[[#This Row],[Quantity]]</f>
        <v>2000</v>
      </c>
      <c r="I1061" s="2">
        <v>1347</v>
      </c>
    </row>
    <row r="1062" spans="2:9" x14ac:dyDescent="0.25">
      <c r="B1062" s="13">
        <v>346</v>
      </c>
      <c r="C1062" t="s">
        <v>5</v>
      </c>
      <c r="D1062">
        <v>5</v>
      </c>
      <c r="E1062" s="12">
        <v>800</v>
      </c>
      <c r="F1062" t="s">
        <v>22</v>
      </c>
      <c r="G1062" s="18">
        <v>42647</v>
      </c>
      <c r="H1062" s="12">
        <f>OrderDetails[[#This Row],[Product Price]]*OrderDetails[[#This Row],[Quantity]]</f>
        <v>4000</v>
      </c>
      <c r="I1062" s="2">
        <v>1903</v>
      </c>
    </row>
    <row r="1063" spans="2:9" x14ac:dyDescent="0.25">
      <c r="B1063" s="13">
        <v>346</v>
      </c>
      <c r="C1063" t="s">
        <v>3</v>
      </c>
      <c r="D1063">
        <v>4</v>
      </c>
      <c r="E1063" s="12">
        <v>500</v>
      </c>
      <c r="F1063" t="s">
        <v>22</v>
      </c>
      <c r="G1063" s="18">
        <v>42647</v>
      </c>
      <c r="H1063" s="12">
        <f>OrderDetails[[#This Row],[Product Price]]*OrderDetails[[#This Row],[Quantity]]</f>
        <v>2000</v>
      </c>
      <c r="I1063" s="2">
        <v>2923</v>
      </c>
    </row>
    <row r="1064" spans="2:9" x14ac:dyDescent="0.25">
      <c r="B1064" s="17">
        <v>347</v>
      </c>
      <c r="C1064" t="s">
        <v>5</v>
      </c>
      <c r="D1064">
        <v>3</v>
      </c>
      <c r="E1064" s="12">
        <v>800</v>
      </c>
      <c r="F1064" t="s">
        <v>22</v>
      </c>
      <c r="G1064" s="18">
        <v>42533</v>
      </c>
      <c r="H1064" s="12">
        <f>OrderDetails[[#This Row],[Product Price]]*OrderDetails[[#This Row],[Quantity]]</f>
        <v>2400</v>
      </c>
      <c r="I1064" s="2">
        <v>347</v>
      </c>
    </row>
    <row r="1065" spans="2:9" x14ac:dyDescent="0.25">
      <c r="B1065" s="13">
        <v>347</v>
      </c>
      <c r="C1065" t="s">
        <v>5</v>
      </c>
      <c r="D1065">
        <v>5</v>
      </c>
      <c r="E1065" s="12">
        <v>800</v>
      </c>
      <c r="F1065" t="s">
        <v>22</v>
      </c>
      <c r="G1065" s="18">
        <v>42533</v>
      </c>
      <c r="H1065" s="12">
        <f>OrderDetails[[#This Row],[Product Price]]*OrderDetails[[#This Row],[Quantity]]</f>
        <v>4000</v>
      </c>
      <c r="I1065" s="2">
        <v>1150</v>
      </c>
    </row>
    <row r="1066" spans="2:9" x14ac:dyDescent="0.25">
      <c r="B1066" s="13">
        <v>347</v>
      </c>
      <c r="C1066" t="s">
        <v>6</v>
      </c>
      <c r="D1066">
        <v>5</v>
      </c>
      <c r="E1066" s="12">
        <v>500</v>
      </c>
      <c r="F1066" t="s">
        <v>22</v>
      </c>
      <c r="G1066" s="18">
        <v>42533</v>
      </c>
      <c r="H1066" s="12">
        <f>OrderDetails[[#This Row],[Product Price]]*OrderDetails[[#This Row],[Quantity]]</f>
        <v>2500</v>
      </c>
      <c r="I1066" s="2">
        <v>1528</v>
      </c>
    </row>
    <row r="1067" spans="2:9" x14ac:dyDescent="0.25">
      <c r="B1067" s="17">
        <v>348</v>
      </c>
      <c r="C1067" t="s">
        <v>6</v>
      </c>
      <c r="D1067">
        <v>2</v>
      </c>
      <c r="E1067" s="12">
        <v>500</v>
      </c>
      <c r="F1067" t="s">
        <v>26</v>
      </c>
      <c r="G1067" s="18">
        <v>42595</v>
      </c>
      <c r="H1067" s="12">
        <f>OrderDetails[[#This Row],[Product Price]]*OrderDetails[[#This Row],[Quantity]]</f>
        <v>1000</v>
      </c>
      <c r="I1067" s="2">
        <v>348</v>
      </c>
    </row>
    <row r="1068" spans="2:9" x14ac:dyDescent="0.25">
      <c r="B1068" s="13">
        <v>348</v>
      </c>
      <c r="C1068" t="s">
        <v>3</v>
      </c>
      <c r="D1068">
        <v>5</v>
      </c>
      <c r="E1068" s="12">
        <v>500</v>
      </c>
      <c r="F1068" t="s">
        <v>26</v>
      </c>
      <c r="G1068" s="18">
        <v>42595</v>
      </c>
      <c r="H1068" s="12">
        <f>OrderDetails[[#This Row],[Product Price]]*OrderDetails[[#This Row],[Quantity]]</f>
        <v>2500</v>
      </c>
      <c r="I1068" s="2">
        <v>2397</v>
      </c>
    </row>
    <row r="1069" spans="2:9" x14ac:dyDescent="0.25">
      <c r="B1069" s="17">
        <v>349</v>
      </c>
      <c r="C1069" t="s">
        <v>6</v>
      </c>
      <c r="D1069">
        <v>3</v>
      </c>
      <c r="E1069" s="12">
        <v>500</v>
      </c>
      <c r="F1069" t="s">
        <v>25</v>
      </c>
      <c r="G1069" s="18">
        <v>42474</v>
      </c>
      <c r="H1069" s="12">
        <f>OrderDetails[[#This Row],[Product Price]]*OrderDetails[[#This Row],[Quantity]]</f>
        <v>1500</v>
      </c>
      <c r="I1069" s="2">
        <v>349</v>
      </c>
    </row>
    <row r="1070" spans="2:9" x14ac:dyDescent="0.25">
      <c r="B1070" s="19">
        <v>349</v>
      </c>
      <c r="C1070" t="s">
        <v>3</v>
      </c>
      <c r="D1070">
        <v>4</v>
      </c>
      <c r="E1070" s="12">
        <v>500</v>
      </c>
      <c r="F1070" t="s">
        <v>25</v>
      </c>
      <c r="G1070" s="18">
        <v>42474</v>
      </c>
      <c r="H1070" s="12">
        <f>OrderDetails[[#This Row],[Product Price]]*OrderDetails[[#This Row],[Quantity]]</f>
        <v>2000</v>
      </c>
      <c r="I1070" s="2">
        <v>1664</v>
      </c>
    </row>
    <row r="1071" spans="2:9" x14ac:dyDescent="0.25">
      <c r="B1071" s="19">
        <v>349</v>
      </c>
      <c r="C1071" t="s">
        <v>6</v>
      </c>
      <c r="D1071">
        <v>2</v>
      </c>
      <c r="E1071" s="12">
        <v>500</v>
      </c>
      <c r="F1071" t="s">
        <v>25</v>
      </c>
      <c r="G1071" s="18">
        <v>42474</v>
      </c>
      <c r="H1071" s="12">
        <f>OrderDetails[[#This Row],[Product Price]]*OrderDetails[[#This Row],[Quantity]]</f>
        <v>1000</v>
      </c>
      <c r="I1071" s="2">
        <v>1971</v>
      </c>
    </row>
    <row r="1072" spans="2:9" x14ac:dyDescent="0.25">
      <c r="B1072" s="19">
        <v>349</v>
      </c>
      <c r="C1072" t="s">
        <v>6</v>
      </c>
      <c r="D1072">
        <v>2</v>
      </c>
      <c r="E1072" s="12">
        <v>500</v>
      </c>
      <c r="F1072" t="s">
        <v>25</v>
      </c>
      <c r="G1072" s="18">
        <v>42474</v>
      </c>
      <c r="H1072" s="12">
        <f>OrderDetails[[#This Row],[Product Price]]*OrderDetails[[#This Row],[Quantity]]</f>
        <v>1000</v>
      </c>
      <c r="I1072" s="2">
        <v>2693</v>
      </c>
    </row>
    <row r="1073" spans="2:9" x14ac:dyDescent="0.25">
      <c r="B1073" s="17">
        <v>350</v>
      </c>
      <c r="C1073" t="s">
        <v>3</v>
      </c>
      <c r="D1073">
        <v>3</v>
      </c>
      <c r="E1073" s="12">
        <v>500</v>
      </c>
      <c r="F1073" t="s">
        <v>24</v>
      </c>
      <c r="G1073" s="18">
        <v>42729</v>
      </c>
      <c r="H1073" s="12">
        <f>OrderDetails[[#This Row],[Product Price]]*OrderDetails[[#This Row],[Quantity]]</f>
        <v>1500</v>
      </c>
      <c r="I1073" s="2">
        <v>350</v>
      </c>
    </row>
    <row r="1074" spans="2:9" x14ac:dyDescent="0.25">
      <c r="B1074" s="13">
        <v>350</v>
      </c>
      <c r="C1074" t="s">
        <v>7</v>
      </c>
      <c r="D1074">
        <v>2</v>
      </c>
      <c r="E1074" s="12">
        <v>700</v>
      </c>
      <c r="F1074" t="s">
        <v>24</v>
      </c>
      <c r="G1074" s="18">
        <v>42729</v>
      </c>
      <c r="H1074" s="12">
        <f>OrderDetails[[#This Row],[Product Price]]*OrderDetails[[#This Row],[Quantity]]</f>
        <v>1400</v>
      </c>
      <c r="I1074" s="2">
        <v>1991</v>
      </c>
    </row>
    <row r="1075" spans="2:9" x14ac:dyDescent="0.25">
      <c r="B1075" s="13">
        <v>350</v>
      </c>
      <c r="C1075" t="s">
        <v>3</v>
      </c>
      <c r="D1075">
        <v>3</v>
      </c>
      <c r="E1075" s="12">
        <v>500</v>
      </c>
      <c r="F1075" t="s">
        <v>24</v>
      </c>
      <c r="G1075" s="18">
        <v>42729</v>
      </c>
      <c r="H1075" s="12">
        <f>OrderDetails[[#This Row],[Product Price]]*OrderDetails[[#This Row],[Quantity]]</f>
        <v>1500</v>
      </c>
      <c r="I1075" s="2">
        <v>2272</v>
      </c>
    </row>
    <row r="1076" spans="2:9" x14ac:dyDescent="0.25">
      <c r="B1076" s="17">
        <v>351</v>
      </c>
      <c r="C1076" t="s">
        <v>5</v>
      </c>
      <c r="D1076">
        <v>4</v>
      </c>
      <c r="E1076" s="12">
        <v>800</v>
      </c>
      <c r="F1076" t="s">
        <v>22</v>
      </c>
      <c r="G1076" s="18">
        <v>42721</v>
      </c>
      <c r="H1076" s="12">
        <f>OrderDetails[[#This Row],[Product Price]]*OrderDetails[[#This Row],[Quantity]]</f>
        <v>3200</v>
      </c>
      <c r="I1076" s="2">
        <v>351</v>
      </c>
    </row>
    <row r="1077" spans="2:9" x14ac:dyDescent="0.25">
      <c r="B1077" s="17">
        <v>352</v>
      </c>
      <c r="C1077" t="s">
        <v>3</v>
      </c>
      <c r="D1077">
        <v>5</v>
      </c>
      <c r="E1077" s="12">
        <v>500</v>
      </c>
      <c r="F1077" t="s">
        <v>26</v>
      </c>
      <c r="G1077" s="18">
        <v>42378</v>
      </c>
      <c r="H1077" s="12">
        <f>OrderDetails[[#This Row],[Product Price]]*OrderDetails[[#This Row],[Quantity]]</f>
        <v>2500</v>
      </c>
      <c r="I1077" s="2">
        <v>352</v>
      </c>
    </row>
    <row r="1078" spans="2:9" x14ac:dyDescent="0.25">
      <c r="B1078" s="19">
        <v>352</v>
      </c>
      <c r="C1078" t="s">
        <v>6</v>
      </c>
      <c r="D1078">
        <v>5</v>
      </c>
      <c r="E1078" s="12">
        <v>500</v>
      </c>
      <c r="F1078" t="s">
        <v>26</v>
      </c>
      <c r="G1078" s="18">
        <v>42378</v>
      </c>
      <c r="H1078" s="12">
        <f>OrderDetails[[#This Row],[Product Price]]*OrderDetails[[#This Row],[Quantity]]</f>
        <v>2500</v>
      </c>
      <c r="I1078" s="2">
        <v>1421</v>
      </c>
    </row>
    <row r="1079" spans="2:9" x14ac:dyDescent="0.25">
      <c r="B1079" s="17">
        <v>353</v>
      </c>
      <c r="C1079" t="s">
        <v>3</v>
      </c>
      <c r="D1079">
        <v>3</v>
      </c>
      <c r="E1079" s="12">
        <v>500</v>
      </c>
      <c r="F1079" t="s">
        <v>26</v>
      </c>
      <c r="G1079" s="18">
        <v>42714</v>
      </c>
      <c r="H1079" s="12">
        <f>OrderDetails[[#This Row],[Product Price]]*OrderDetails[[#This Row],[Quantity]]</f>
        <v>1500</v>
      </c>
      <c r="I1079" s="2">
        <v>353</v>
      </c>
    </row>
    <row r="1080" spans="2:9" x14ac:dyDescent="0.25">
      <c r="B1080" s="13">
        <v>353</v>
      </c>
      <c r="C1080" t="s">
        <v>7</v>
      </c>
      <c r="D1080">
        <v>3</v>
      </c>
      <c r="E1080" s="12">
        <v>700</v>
      </c>
      <c r="F1080" t="s">
        <v>26</v>
      </c>
      <c r="G1080" s="18">
        <v>42714</v>
      </c>
      <c r="H1080" s="12">
        <f>OrderDetails[[#This Row],[Product Price]]*OrderDetails[[#This Row],[Quantity]]</f>
        <v>2100</v>
      </c>
      <c r="I1080" s="2">
        <v>2108</v>
      </c>
    </row>
    <row r="1081" spans="2:9" x14ac:dyDescent="0.25">
      <c r="B1081" s="17">
        <v>354</v>
      </c>
      <c r="C1081" t="s">
        <v>7</v>
      </c>
      <c r="D1081">
        <v>2</v>
      </c>
      <c r="E1081" s="12">
        <v>700</v>
      </c>
      <c r="F1081" t="s">
        <v>23</v>
      </c>
      <c r="G1081" s="18">
        <v>42470</v>
      </c>
      <c r="H1081" s="12">
        <f>OrderDetails[[#This Row],[Product Price]]*OrderDetails[[#This Row],[Quantity]]</f>
        <v>1400</v>
      </c>
      <c r="I1081" s="2">
        <v>354</v>
      </c>
    </row>
    <row r="1082" spans="2:9" x14ac:dyDescent="0.25">
      <c r="B1082" s="19">
        <v>354</v>
      </c>
      <c r="C1082" t="s">
        <v>4</v>
      </c>
      <c r="D1082">
        <v>3</v>
      </c>
      <c r="E1082" s="12">
        <v>1000</v>
      </c>
      <c r="F1082" t="s">
        <v>23</v>
      </c>
      <c r="G1082" s="18">
        <v>42470</v>
      </c>
      <c r="H1082" s="12">
        <f>OrderDetails[[#This Row],[Product Price]]*OrderDetails[[#This Row],[Quantity]]</f>
        <v>3000</v>
      </c>
      <c r="I1082" s="2">
        <v>2476</v>
      </c>
    </row>
    <row r="1083" spans="2:9" x14ac:dyDescent="0.25">
      <c r="B1083" s="17">
        <v>355</v>
      </c>
      <c r="C1083" t="s">
        <v>7</v>
      </c>
      <c r="D1083">
        <v>4</v>
      </c>
      <c r="E1083" s="12">
        <v>700</v>
      </c>
      <c r="F1083" t="s">
        <v>24</v>
      </c>
      <c r="G1083" s="18">
        <v>42585</v>
      </c>
      <c r="H1083" s="12">
        <f>OrderDetails[[#This Row],[Product Price]]*OrderDetails[[#This Row],[Quantity]]</f>
        <v>2800</v>
      </c>
      <c r="I1083" s="2">
        <v>355</v>
      </c>
    </row>
    <row r="1084" spans="2:9" x14ac:dyDescent="0.25">
      <c r="B1084" s="13">
        <v>355</v>
      </c>
      <c r="C1084" t="s">
        <v>3</v>
      </c>
      <c r="D1084">
        <v>2</v>
      </c>
      <c r="E1084" s="12">
        <v>500</v>
      </c>
      <c r="F1084" t="s">
        <v>24</v>
      </c>
      <c r="G1084" s="18">
        <v>42585</v>
      </c>
      <c r="H1084" s="12">
        <f>OrderDetails[[#This Row],[Product Price]]*OrderDetails[[#This Row],[Quantity]]</f>
        <v>1000</v>
      </c>
      <c r="I1084" s="2">
        <v>2551</v>
      </c>
    </row>
    <row r="1085" spans="2:9" x14ac:dyDescent="0.25">
      <c r="B1085" s="17">
        <v>356</v>
      </c>
      <c r="C1085" t="s">
        <v>3</v>
      </c>
      <c r="D1085">
        <v>2</v>
      </c>
      <c r="E1085" s="12">
        <v>500</v>
      </c>
      <c r="F1085" t="s">
        <v>25</v>
      </c>
      <c r="G1085" s="18">
        <v>42406</v>
      </c>
      <c r="H1085" s="12">
        <f>OrderDetails[[#This Row],[Product Price]]*OrderDetails[[#This Row],[Quantity]]</f>
        <v>1000</v>
      </c>
      <c r="I1085" s="2">
        <v>356</v>
      </c>
    </row>
    <row r="1086" spans="2:9" x14ac:dyDescent="0.25">
      <c r="B1086" s="19">
        <v>356</v>
      </c>
      <c r="C1086" t="s">
        <v>4</v>
      </c>
      <c r="D1086">
        <v>5</v>
      </c>
      <c r="E1086" s="12">
        <v>1000</v>
      </c>
      <c r="F1086" t="s">
        <v>25</v>
      </c>
      <c r="G1086" s="18">
        <v>42406</v>
      </c>
      <c r="H1086" s="12">
        <f>OrderDetails[[#This Row],[Product Price]]*OrderDetails[[#This Row],[Quantity]]</f>
        <v>5000</v>
      </c>
      <c r="I1086" s="2">
        <v>1350</v>
      </c>
    </row>
    <row r="1087" spans="2:9" x14ac:dyDescent="0.25">
      <c r="B1087" s="17">
        <v>357</v>
      </c>
      <c r="C1087" t="s">
        <v>6</v>
      </c>
      <c r="D1087">
        <v>2</v>
      </c>
      <c r="E1087" s="12">
        <v>500</v>
      </c>
      <c r="F1087" t="s">
        <v>24</v>
      </c>
      <c r="G1087" s="18">
        <v>42421</v>
      </c>
      <c r="H1087" s="12">
        <f>OrderDetails[[#This Row],[Product Price]]*OrderDetails[[#This Row],[Quantity]]</f>
        <v>1000</v>
      </c>
      <c r="I1087" s="2">
        <v>357</v>
      </c>
    </row>
    <row r="1088" spans="2:9" x14ac:dyDescent="0.25">
      <c r="B1088" s="19">
        <v>357</v>
      </c>
      <c r="C1088" t="s">
        <v>7</v>
      </c>
      <c r="D1088">
        <v>2</v>
      </c>
      <c r="E1088" s="12">
        <v>700</v>
      </c>
      <c r="F1088" t="s">
        <v>24</v>
      </c>
      <c r="G1088" s="18">
        <v>42421</v>
      </c>
      <c r="H1088" s="12">
        <f>OrderDetails[[#This Row],[Product Price]]*OrderDetails[[#This Row],[Quantity]]</f>
        <v>1400</v>
      </c>
      <c r="I1088" s="2">
        <v>1573</v>
      </c>
    </row>
    <row r="1089" spans="2:9" x14ac:dyDescent="0.25">
      <c r="B1089" s="19">
        <v>357</v>
      </c>
      <c r="C1089" t="s">
        <v>6</v>
      </c>
      <c r="D1089">
        <v>2</v>
      </c>
      <c r="E1089" s="12">
        <v>500</v>
      </c>
      <c r="F1089" t="s">
        <v>24</v>
      </c>
      <c r="G1089" s="18">
        <v>42421</v>
      </c>
      <c r="H1089" s="12">
        <f>OrderDetails[[#This Row],[Product Price]]*OrderDetails[[#This Row],[Quantity]]</f>
        <v>1000</v>
      </c>
      <c r="I1089" s="2">
        <v>1947</v>
      </c>
    </row>
    <row r="1090" spans="2:9" x14ac:dyDescent="0.25">
      <c r="B1090" s="19">
        <v>357</v>
      </c>
      <c r="C1090" t="s">
        <v>7</v>
      </c>
      <c r="D1090">
        <v>3</v>
      </c>
      <c r="E1090" s="12">
        <v>700</v>
      </c>
      <c r="F1090" t="s">
        <v>24</v>
      </c>
      <c r="G1090" s="18">
        <v>42421</v>
      </c>
      <c r="H1090" s="12">
        <f>OrderDetails[[#This Row],[Product Price]]*OrderDetails[[#This Row],[Quantity]]</f>
        <v>2100</v>
      </c>
      <c r="I1090" s="2">
        <v>2488</v>
      </c>
    </row>
    <row r="1091" spans="2:9" x14ac:dyDescent="0.25">
      <c r="B1091" s="19">
        <v>357</v>
      </c>
      <c r="C1091" t="s">
        <v>5</v>
      </c>
      <c r="D1091">
        <v>4</v>
      </c>
      <c r="E1091" s="12">
        <v>800</v>
      </c>
      <c r="F1091" t="s">
        <v>24</v>
      </c>
      <c r="G1091" s="18">
        <v>42421</v>
      </c>
      <c r="H1091" s="12">
        <f>OrderDetails[[#This Row],[Product Price]]*OrderDetails[[#This Row],[Quantity]]</f>
        <v>3200</v>
      </c>
      <c r="I1091" s="2">
        <v>2649</v>
      </c>
    </row>
    <row r="1092" spans="2:9" x14ac:dyDescent="0.25">
      <c r="B1092" s="19">
        <v>357</v>
      </c>
      <c r="C1092" t="s">
        <v>7</v>
      </c>
      <c r="D1092">
        <v>5</v>
      </c>
      <c r="E1092" s="12">
        <v>700</v>
      </c>
      <c r="F1092" t="s">
        <v>24</v>
      </c>
      <c r="G1092" s="18">
        <v>42421</v>
      </c>
      <c r="H1092" s="12">
        <f>OrderDetails[[#This Row],[Product Price]]*OrderDetails[[#This Row],[Quantity]]</f>
        <v>3500</v>
      </c>
      <c r="I1092" s="2">
        <v>2902</v>
      </c>
    </row>
    <row r="1093" spans="2:9" x14ac:dyDescent="0.25">
      <c r="B1093" s="17">
        <v>358</v>
      </c>
      <c r="C1093" t="s">
        <v>7</v>
      </c>
      <c r="D1093">
        <v>2</v>
      </c>
      <c r="E1093" s="12">
        <v>700</v>
      </c>
      <c r="F1093" t="s">
        <v>22</v>
      </c>
      <c r="G1093" s="18">
        <v>42717</v>
      </c>
      <c r="H1093" s="12">
        <f>OrderDetails[[#This Row],[Product Price]]*OrderDetails[[#This Row],[Quantity]]</f>
        <v>1400</v>
      </c>
      <c r="I1093" s="2">
        <v>358</v>
      </c>
    </row>
    <row r="1094" spans="2:9" x14ac:dyDescent="0.25">
      <c r="B1094" s="13">
        <v>358</v>
      </c>
      <c r="C1094" t="s">
        <v>6</v>
      </c>
      <c r="D1094">
        <v>5</v>
      </c>
      <c r="E1094" s="12">
        <v>500</v>
      </c>
      <c r="F1094" t="s">
        <v>22</v>
      </c>
      <c r="G1094" s="18">
        <v>42717</v>
      </c>
      <c r="H1094" s="12">
        <f>OrderDetails[[#This Row],[Product Price]]*OrderDetails[[#This Row],[Quantity]]</f>
        <v>2500</v>
      </c>
      <c r="I1094" s="2">
        <v>1132</v>
      </c>
    </row>
    <row r="1095" spans="2:9" x14ac:dyDescent="0.25">
      <c r="B1095" s="17">
        <v>359</v>
      </c>
      <c r="C1095" t="s">
        <v>6</v>
      </c>
      <c r="D1095">
        <v>3</v>
      </c>
      <c r="E1095" s="12">
        <v>500</v>
      </c>
      <c r="F1095" t="s">
        <v>24</v>
      </c>
      <c r="G1095" s="18">
        <v>42610</v>
      </c>
      <c r="H1095" s="12">
        <f>OrderDetails[[#This Row],[Product Price]]*OrderDetails[[#This Row],[Quantity]]</f>
        <v>1500</v>
      </c>
      <c r="I1095" s="2">
        <v>359</v>
      </c>
    </row>
    <row r="1096" spans="2:9" x14ac:dyDescent="0.25">
      <c r="B1096" s="17">
        <v>360</v>
      </c>
      <c r="C1096" t="s">
        <v>7</v>
      </c>
      <c r="D1096">
        <v>5</v>
      </c>
      <c r="E1096" s="12">
        <v>700</v>
      </c>
      <c r="F1096" t="s">
        <v>22</v>
      </c>
      <c r="G1096" s="18">
        <v>42634</v>
      </c>
      <c r="H1096" s="12">
        <f>OrderDetails[[#This Row],[Product Price]]*OrderDetails[[#This Row],[Quantity]]</f>
        <v>3500</v>
      </c>
      <c r="I1096" s="2">
        <v>360</v>
      </c>
    </row>
    <row r="1097" spans="2:9" x14ac:dyDescent="0.25">
      <c r="B1097" s="17">
        <v>361</v>
      </c>
      <c r="C1097" t="s">
        <v>6</v>
      </c>
      <c r="D1097">
        <v>2</v>
      </c>
      <c r="E1097" s="12">
        <v>500</v>
      </c>
      <c r="F1097" t="s">
        <v>23</v>
      </c>
      <c r="G1097" s="18">
        <v>42644</v>
      </c>
      <c r="H1097" s="12">
        <f>OrderDetails[[#This Row],[Product Price]]*OrderDetails[[#This Row],[Quantity]]</f>
        <v>1000</v>
      </c>
      <c r="I1097" s="2">
        <v>361</v>
      </c>
    </row>
    <row r="1098" spans="2:9" x14ac:dyDescent="0.25">
      <c r="B1098" s="13">
        <v>361</v>
      </c>
      <c r="C1098" t="s">
        <v>7</v>
      </c>
      <c r="D1098">
        <v>3</v>
      </c>
      <c r="E1098" s="12">
        <v>700</v>
      </c>
      <c r="F1098" t="s">
        <v>23</v>
      </c>
      <c r="G1098" s="18">
        <v>42644</v>
      </c>
      <c r="H1098" s="12">
        <f>OrderDetails[[#This Row],[Product Price]]*OrderDetails[[#This Row],[Quantity]]</f>
        <v>2100</v>
      </c>
      <c r="I1098" s="2">
        <v>1407</v>
      </c>
    </row>
    <row r="1099" spans="2:9" x14ac:dyDescent="0.25">
      <c r="B1099" s="13">
        <v>361</v>
      </c>
      <c r="C1099" t="s">
        <v>4</v>
      </c>
      <c r="D1099">
        <v>2</v>
      </c>
      <c r="E1099" s="12">
        <v>1000</v>
      </c>
      <c r="F1099" t="s">
        <v>23</v>
      </c>
      <c r="G1099" s="18">
        <v>42644</v>
      </c>
      <c r="H1099" s="12">
        <f>OrderDetails[[#This Row],[Product Price]]*OrderDetails[[#This Row],[Quantity]]</f>
        <v>2000</v>
      </c>
      <c r="I1099" s="2">
        <v>2280</v>
      </c>
    </row>
    <row r="1100" spans="2:9" x14ac:dyDescent="0.25">
      <c r="B1100" s="13">
        <v>361</v>
      </c>
      <c r="C1100" t="s">
        <v>6</v>
      </c>
      <c r="D1100">
        <v>5</v>
      </c>
      <c r="E1100" s="12">
        <v>500</v>
      </c>
      <c r="F1100" t="s">
        <v>23</v>
      </c>
      <c r="G1100" s="18">
        <v>42644</v>
      </c>
      <c r="H1100" s="12">
        <f>OrderDetails[[#This Row],[Product Price]]*OrderDetails[[#This Row],[Quantity]]</f>
        <v>2500</v>
      </c>
      <c r="I1100" s="2">
        <v>2302</v>
      </c>
    </row>
    <row r="1101" spans="2:9" x14ac:dyDescent="0.25">
      <c r="B1101" s="17">
        <v>362</v>
      </c>
      <c r="C1101" t="s">
        <v>5</v>
      </c>
      <c r="D1101">
        <v>3</v>
      </c>
      <c r="E1101" s="12">
        <v>800</v>
      </c>
      <c r="F1101" t="s">
        <v>23</v>
      </c>
      <c r="G1101" s="18">
        <v>42503</v>
      </c>
      <c r="H1101" s="12">
        <f>OrderDetails[[#This Row],[Product Price]]*OrderDetails[[#This Row],[Quantity]]</f>
        <v>2400</v>
      </c>
      <c r="I1101" s="2">
        <v>362</v>
      </c>
    </row>
    <row r="1102" spans="2:9" x14ac:dyDescent="0.25">
      <c r="B1102" s="17">
        <v>363</v>
      </c>
      <c r="C1102" t="s">
        <v>6</v>
      </c>
      <c r="D1102">
        <v>2</v>
      </c>
      <c r="E1102" s="12">
        <v>500</v>
      </c>
      <c r="F1102" t="s">
        <v>23</v>
      </c>
      <c r="G1102" s="18">
        <v>42386</v>
      </c>
      <c r="H1102" s="12">
        <f>OrderDetails[[#This Row],[Product Price]]*OrderDetails[[#This Row],[Quantity]]</f>
        <v>1000</v>
      </c>
      <c r="I1102" s="2">
        <v>363</v>
      </c>
    </row>
    <row r="1103" spans="2:9" x14ac:dyDescent="0.25">
      <c r="B1103" s="19">
        <v>363</v>
      </c>
      <c r="C1103" t="s">
        <v>7</v>
      </c>
      <c r="D1103">
        <v>4</v>
      </c>
      <c r="E1103" s="12">
        <v>700</v>
      </c>
      <c r="F1103" t="s">
        <v>23</v>
      </c>
      <c r="G1103" s="18">
        <v>42386</v>
      </c>
      <c r="H1103" s="12">
        <f>OrderDetails[[#This Row],[Product Price]]*OrderDetails[[#This Row],[Quantity]]</f>
        <v>2800</v>
      </c>
      <c r="I1103" s="2">
        <v>2380</v>
      </c>
    </row>
    <row r="1104" spans="2:9" x14ac:dyDescent="0.25">
      <c r="B1104" s="17">
        <v>364</v>
      </c>
      <c r="C1104" t="s">
        <v>3</v>
      </c>
      <c r="D1104">
        <v>4</v>
      </c>
      <c r="E1104" s="12">
        <v>500</v>
      </c>
      <c r="F1104" t="s">
        <v>22</v>
      </c>
      <c r="G1104" s="18">
        <v>42404</v>
      </c>
      <c r="H1104" s="12">
        <f>OrderDetails[[#This Row],[Product Price]]*OrderDetails[[#This Row],[Quantity]]</f>
        <v>2000</v>
      </c>
      <c r="I1104" s="2">
        <v>364</v>
      </c>
    </row>
    <row r="1105" spans="2:9" x14ac:dyDescent="0.25">
      <c r="B1105" s="19">
        <v>364</v>
      </c>
      <c r="C1105" t="s">
        <v>5</v>
      </c>
      <c r="D1105">
        <v>5</v>
      </c>
      <c r="E1105" s="12">
        <v>800</v>
      </c>
      <c r="F1105" t="s">
        <v>22</v>
      </c>
      <c r="G1105" s="18">
        <v>42404</v>
      </c>
      <c r="H1105" s="12">
        <f>OrderDetails[[#This Row],[Product Price]]*OrderDetails[[#This Row],[Quantity]]</f>
        <v>4000</v>
      </c>
      <c r="I1105" s="2">
        <v>1839</v>
      </c>
    </row>
    <row r="1106" spans="2:9" x14ac:dyDescent="0.25">
      <c r="B1106" s="17">
        <v>365</v>
      </c>
      <c r="C1106" t="s">
        <v>7</v>
      </c>
      <c r="D1106">
        <v>2</v>
      </c>
      <c r="E1106" s="12">
        <v>700</v>
      </c>
      <c r="F1106" t="s">
        <v>25</v>
      </c>
      <c r="G1106" s="18">
        <v>42676</v>
      </c>
      <c r="H1106" s="12">
        <f>OrderDetails[[#This Row],[Product Price]]*OrderDetails[[#This Row],[Quantity]]</f>
        <v>1400</v>
      </c>
      <c r="I1106" s="2">
        <v>365</v>
      </c>
    </row>
    <row r="1107" spans="2:9" x14ac:dyDescent="0.25">
      <c r="B1107" s="13">
        <v>365</v>
      </c>
      <c r="C1107" t="s">
        <v>6</v>
      </c>
      <c r="D1107">
        <v>3</v>
      </c>
      <c r="E1107" s="12">
        <v>500</v>
      </c>
      <c r="F1107" t="s">
        <v>25</v>
      </c>
      <c r="G1107" s="18">
        <v>42676</v>
      </c>
      <c r="H1107" s="12">
        <f>OrderDetails[[#This Row],[Product Price]]*OrderDetails[[#This Row],[Quantity]]</f>
        <v>1500</v>
      </c>
      <c r="I1107" s="2">
        <v>1234</v>
      </c>
    </row>
    <row r="1108" spans="2:9" x14ac:dyDescent="0.25">
      <c r="B1108" s="13">
        <v>365</v>
      </c>
      <c r="C1108" t="s">
        <v>7</v>
      </c>
      <c r="D1108">
        <v>3</v>
      </c>
      <c r="E1108" s="12">
        <v>700</v>
      </c>
      <c r="F1108" t="s">
        <v>25</v>
      </c>
      <c r="G1108" s="18">
        <v>42676</v>
      </c>
      <c r="H1108" s="12">
        <f>OrderDetails[[#This Row],[Product Price]]*OrderDetails[[#This Row],[Quantity]]</f>
        <v>2100</v>
      </c>
      <c r="I1108" s="2">
        <v>2110</v>
      </c>
    </row>
    <row r="1109" spans="2:9" x14ac:dyDescent="0.25">
      <c r="B1109" s="13">
        <v>365</v>
      </c>
      <c r="C1109" t="s">
        <v>6</v>
      </c>
      <c r="D1109">
        <v>5</v>
      </c>
      <c r="E1109" s="12">
        <v>500</v>
      </c>
      <c r="F1109" t="s">
        <v>25</v>
      </c>
      <c r="G1109" s="18">
        <v>42676</v>
      </c>
      <c r="H1109" s="12">
        <f>OrderDetails[[#This Row],[Product Price]]*OrderDetails[[#This Row],[Quantity]]</f>
        <v>2500</v>
      </c>
      <c r="I1109" s="2">
        <v>2495</v>
      </c>
    </row>
    <row r="1110" spans="2:9" x14ac:dyDescent="0.25">
      <c r="B1110" s="13">
        <v>365</v>
      </c>
      <c r="C1110" t="s">
        <v>7</v>
      </c>
      <c r="D1110">
        <v>2</v>
      </c>
      <c r="E1110" s="12">
        <v>700</v>
      </c>
      <c r="F1110" t="s">
        <v>25</v>
      </c>
      <c r="G1110" s="18">
        <v>42676</v>
      </c>
      <c r="H1110" s="12">
        <f>OrderDetails[[#This Row],[Product Price]]*OrderDetails[[#This Row],[Quantity]]</f>
        <v>1400</v>
      </c>
      <c r="I1110" s="2">
        <v>2853</v>
      </c>
    </row>
    <row r="1111" spans="2:9" x14ac:dyDescent="0.25">
      <c r="B1111" s="17">
        <v>366</v>
      </c>
      <c r="C1111" t="s">
        <v>3</v>
      </c>
      <c r="D1111">
        <v>3</v>
      </c>
      <c r="E1111" s="12">
        <v>500</v>
      </c>
      <c r="F1111" t="s">
        <v>24</v>
      </c>
      <c r="G1111" s="18">
        <v>42442</v>
      </c>
      <c r="H1111" s="12">
        <f>OrderDetails[[#This Row],[Product Price]]*OrderDetails[[#This Row],[Quantity]]</f>
        <v>1500</v>
      </c>
      <c r="I1111" s="2">
        <v>366</v>
      </c>
    </row>
    <row r="1112" spans="2:9" x14ac:dyDescent="0.25">
      <c r="B1112" s="19">
        <v>366</v>
      </c>
      <c r="C1112" t="s">
        <v>4</v>
      </c>
      <c r="D1112">
        <v>4</v>
      </c>
      <c r="E1112" s="12">
        <v>1000</v>
      </c>
      <c r="F1112" t="s">
        <v>24</v>
      </c>
      <c r="G1112" s="18">
        <v>42442</v>
      </c>
      <c r="H1112" s="12">
        <f>OrderDetails[[#This Row],[Product Price]]*OrderDetails[[#This Row],[Quantity]]</f>
        <v>4000</v>
      </c>
      <c r="I1112" s="2">
        <v>1377</v>
      </c>
    </row>
    <row r="1113" spans="2:9" x14ac:dyDescent="0.25">
      <c r="B1113" s="17">
        <v>367</v>
      </c>
      <c r="C1113" t="s">
        <v>7</v>
      </c>
      <c r="D1113">
        <v>3</v>
      </c>
      <c r="E1113" s="12">
        <v>700</v>
      </c>
      <c r="F1113" t="s">
        <v>23</v>
      </c>
      <c r="G1113" s="18">
        <v>42711</v>
      </c>
      <c r="H1113" s="12">
        <f>OrderDetails[[#This Row],[Product Price]]*OrderDetails[[#This Row],[Quantity]]</f>
        <v>2100</v>
      </c>
      <c r="I1113" s="2">
        <v>367</v>
      </c>
    </row>
    <row r="1114" spans="2:9" x14ac:dyDescent="0.25">
      <c r="B1114" s="13">
        <v>367</v>
      </c>
      <c r="C1114" t="s">
        <v>7</v>
      </c>
      <c r="D1114">
        <v>5</v>
      </c>
      <c r="E1114" s="12">
        <v>700</v>
      </c>
      <c r="F1114" t="s">
        <v>23</v>
      </c>
      <c r="G1114" s="18">
        <v>42711</v>
      </c>
      <c r="H1114" s="12">
        <f>OrderDetails[[#This Row],[Product Price]]*OrderDetails[[#This Row],[Quantity]]</f>
        <v>3500</v>
      </c>
      <c r="I1114" s="2">
        <v>1055</v>
      </c>
    </row>
    <row r="1115" spans="2:9" x14ac:dyDescent="0.25">
      <c r="B1115" s="13">
        <v>367</v>
      </c>
      <c r="C1115" t="s">
        <v>3</v>
      </c>
      <c r="D1115">
        <v>4</v>
      </c>
      <c r="E1115" s="12">
        <v>500</v>
      </c>
      <c r="F1115" t="s">
        <v>23</v>
      </c>
      <c r="G1115" s="18">
        <v>42711</v>
      </c>
      <c r="H1115" s="12">
        <f>OrderDetails[[#This Row],[Product Price]]*OrderDetails[[#This Row],[Quantity]]</f>
        <v>2000</v>
      </c>
      <c r="I1115" s="2">
        <v>1077</v>
      </c>
    </row>
    <row r="1116" spans="2:9" x14ac:dyDescent="0.25">
      <c r="B1116" s="17">
        <v>368</v>
      </c>
      <c r="C1116" t="s">
        <v>7</v>
      </c>
      <c r="D1116">
        <v>2</v>
      </c>
      <c r="E1116" s="12">
        <v>700</v>
      </c>
      <c r="F1116" t="s">
        <v>25</v>
      </c>
      <c r="G1116" s="18">
        <v>42494</v>
      </c>
      <c r="H1116" s="12">
        <f>OrderDetails[[#This Row],[Product Price]]*OrderDetails[[#This Row],[Quantity]]</f>
        <v>1400</v>
      </c>
      <c r="I1116" s="2">
        <v>368</v>
      </c>
    </row>
    <row r="1117" spans="2:9" x14ac:dyDescent="0.25">
      <c r="B1117" s="13">
        <v>368</v>
      </c>
      <c r="C1117" t="s">
        <v>3</v>
      </c>
      <c r="D1117">
        <v>4</v>
      </c>
      <c r="E1117" s="12">
        <v>500</v>
      </c>
      <c r="F1117" t="s">
        <v>25</v>
      </c>
      <c r="G1117" s="18">
        <v>42494</v>
      </c>
      <c r="H1117" s="12">
        <f>OrderDetails[[#This Row],[Product Price]]*OrderDetails[[#This Row],[Quantity]]</f>
        <v>2000</v>
      </c>
      <c r="I1117" s="2">
        <v>1221</v>
      </c>
    </row>
    <row r="1118" spans="2:9" x14ac:dyDescent="0.25">
      <c r="B1118" s="13">
        <v>368</v>
      </c>
      <c r="C1118" t="s">
        <v>5</v>
      </c>
      <c r="D1118">
        <v>4</v>
      </c>
      <c r="E1118" s="12">
        <v>800</v>
      </c>
      <c r="F1118" t="s">
        <v>25</v>
      </c>
      <c r="G1118" s="18">
        <v>42494</v>
      </c>
      <c r="H1118" s="12">
        <f>OrderDetails[[#This Row],[Product Price]]*OrderDetails[[#This Row],[Quantity]]</f>
        <v>3200</v>
      </c>
      <c r="I1118" s="2">
        <v>1373</v>
      </c>
    </row>
    <row r="1119" spans="2:9" x14ac:dyDescent="0.25">
      <c r="B1119" s="13">
        <v>368</v>
      </c>
      <c r="C1119" t="s">
        <v>6</v>
      </c>
      <c r="D1119">
        <v>3</v>
      </c>
      <c r="E1119" s="12">
        <v>500</v>
      </c>
      <c r="F1119" t="s">
        <v>25</v>
      </c>
      <c r="G1119" s="18">
        <v>42494</v>
      </c>
      <c r="H1119" s="12">
        <f>OrderDetails[[#This Row],[Product Price]]*OrderDetails[[#This Row],[Quantity]]</f>
        <v>1500</v>
      </c>
      <c r="I1119" s="2">
        <v>2733</v>
      </c>
    </row>
    <row r="1120" spans="2:9" x14ac:dyDescent="0.25">
      <c r="B1120" s="17">
        <v>369</v>
      </c>
      <c r="C1120" t="s">
        <v>7</v>
      </c>
      <c r="D1120">
        <v>3</v>
      </c>
      <c r="E1120" s="12">
        <v>700</v>
      </c>
      <c r="F1120" t="s">
        <v>23</v>
      </c>
      <c r="G1120" s="18">
        <v>42455</v>
      </c>
      <c r="H1120" s="12">
        <f>OrderDetails[[#This Row],[Product Price]]*OrderDetails[[#This Row],[Quantity]]</f>
        <v>2100</v>
      </c>
      <c r="I1120" s="2">
        <v>369</v>
      </c>
    </row>
    <row r="1121" spans="2:9" x14ac:dyDescent="0.25">
      <c r="B1121" s="19">
        <v>369</v>
      </c>
      <c r="C1121" t="s">
        <v>7</v>
      </c>
      <c r="D1121">
        <v>2</v>
      </c>
      <c r="E1121" s="12">
        <v>700</v>
      </c>
      <c r="F1121" t="s">
        <v>23</v>
      </c>
      <c r="G1121" s="18">
        <v>42455</v>
      </c>
      <c r="H1121" s="12">
        <f>OrderDetails[[#This Row],[Product Price]]*OrderDetails[[#This Row],[Quantity]]</f>
        <v>1400</v>
      </c>
      <c r="I1121" s="2">
        <v>1643</v>
      </c>
    </row>
    <row r="1122" spans="2:9" x14ac:dyDescent="0.25">
      <c r="B1122" s="17">
        <v>370</v>
      </c>
      <c r="C1122" t="s">
        <v>7</v>
      </c>
      <c r="D1122">
        <v>2</v>
      </c>
      <c r="E1122" s="12">
        <v>700</v>
      </c>
      <c r="F1122" t="s">
        <v>24</v>
      </c>
      <c r="G1122" s="18">
        <v>42410</v>
      </c>
      <c r="H1122" s="12">
        <f>OrderDetails[[#This Row],[Product Price]]*OrderDetails[[#This Row],[Quantity]]</f>
        <v>1400</v>
      </c>
      <c r="I1122" s="2">
        <v>370</v>
      </c>
    </row>
    <row r="1123" spans="2:9" x14ac:dyDescent="0.25">
      <c r="B1123" s="19">
        <v>370</v>
      </c>
      <c r="C1123" t="s">
        <v>5</v>
      </c>
      <c r="D1123">
        <v>5</v>
      </c>
      <c r="E1123" s="12">
        <v>800</v>
      </c>
      <c r="F1123" t="s">
        <v>24</v>
      </c>
      <c r="G1123" s="18">
        <v>42410</v>
      </c>
      <c r="H1123" s="12">
        <f>OrderDetails[[#This Row],[Product Price]]*OrderDetails[[#This Row],[Quantity]]</f>
        <v>4000</v>
      </c>
      <c r="I1123" s="2">
        <v>1719</v>
      </c>
    </row>
    <row r="1124" spans="2:9" x14ac:dyDescent="0.25">
      <c r="B1124" s="19">
        <v>370</v>
      </c>
      <c r="C1124" t="s">
        <v>3</v>
      </c>
      <c r="D1124">
        <v>5</v>
      </c>
      <c r="E1124" s="12">
        <v>500</v>
      </c>
      <c r="F1124" t="s">
        <v>24</v>
      </c>
      <c r="G1124" s="18">
        <v>42410</v>
      </c>
      <c r="H1124" s="12">
        <f>OrderDetails[[#This Row],[Product Price]]*OrderDetails[[#This Row],[Quantity]]</f>
        <v>2500</v>
      </c>
      <c r="I1124" s="2">
        <v>1786</v>
      </c>
    </row>
    <row r="1125" spans="2:9" x14ac:dyDescent="0.25">
      <c r="B1125" s="19">
        <v>370</v>
      </c>
      <c r="C1125" t="s">
        <v>4</v>
      </c>
      <c r="D1125">
        <v>2</v>
      </c>
      <c r="E1125" s="12">
        <v>1000</v>
      </c>
      <c r="F1125" t="s">
        <v>24</v>
      </c>
      <c r="G1125" s="18">
        <v>42410</v>
      </c>
      <c r="H1125" s="12">
        <f>OrderDetails[[#This Row],[Product Price]]*OrderDetails[[#This Row],[Quantity]]</f>
        <v>2000</v>
      </c>
      <c r="I1125" s="2">
        <v>2248</v>
      </c>
    </row>
    <row r="1126" spans="2:9" x14ac:dyDescent="0.25">
      <c r="B1126" s="17">
        <v>371</v>
      </c>
      <c r="C1126" t="s">
        <v>6</v>
      </c>
      <c r="D1126">
        <v>2</v>
      </c>
      <c r="E1126" s="12">
        <v>500</v>
      </c>
      <c r="F1126" t="s">
        <v>22</v>
      </c>
      <c r="G1126" s="18">
        <v>42637</v>
      </c>
      <c r="H1126" s="12">
        <f>OrderDetails[[#This Row],[Product Price]]*OrderDetails[[#This Row],[Quantity]]</f>
        <v>1000</v>
      </c>
      <c r="I1126" s="2">
        <v>371</v>
      </c>
    </row>
    <row r="1127" spans="2:9" x14ac:dyDescent="0.25">
      <c r="B1127" s="13">
        <v>371</v>
      </c>
      <c r="C1127" t="s">
        <v>4</v>
      </c>
      <c r="D1127">
        <v>2</v>
      </c>
      <c r="E1127" s="12">
        <v>1000</v>
      </c>
      <c r="F1127" t="s">
        <v>22</v>
      </c>
      <c r="G1127" s="18">
        <v>42637</v>
      </c>
      <c r="H1127" s="12">
        <f>OrderDetails[[#This Row],[Product Price]]*OrderDetails[[#This Row],[Quantity]]</f>
        <v>2000</v>
      </c>
      <c r="I1127" s="2">
        <v>1931</v>
      </c>
    </row>
    <row r="1128" spans="2:9" x14ac:dyDescent="0.25">
      <c r="B1128" s="17">
        <v>372</v>
      </c>
      <c r="C1128" t="s">
        <v>7</v>
      </c>
      <c r="D1128">
        <v>5</v>
      </c>
      <c r="E1128" s="12">
        <v>700</v>
      </c>
      <c r="F1128" t="s">
        <v>23</v>
      </c>
      <c r="G1128" s="18">
        <v>42693</v>
      </c>
      <c r="H1128" s="12">
        <f>OrderDetails[[#This Row],[Product Price]]*OrderDetails[[#This Row],[Quantity]]</f>
        <v>3500</v>
      </c>
      <c r="I1128" s="2">
        <v>372</v>
      </c>
    </row>
    <row r="1129" spans="2:9" x14ac:dyDescent="0.25">
      <c r="B1129" s="17">
        <v>373</v>
      </c>
      <c r="C1129" t="s">
        <v>3</v>
      </c>
      <c r="D1129">
        <v>5</v>
      </c>
      <c r="E1129" s="12">
        <v>500</v>
      </c>
      <c r="F1129" t="s">
        <v>24</v>
      </c>
      <c r="G1129" s="18">
        <v>42475</v>
      </c>
      <c r="H1129" s="12">
        <f>OrderDetails[[#This Row],[Product Price]]*OrderDetails[[#This Row],[Quantity]]</f>
        <v>2500</v>
      </c>
      <c r="I1129" s="2">
        <v>373</v>
      </c>
    </row>
    <row r="1130" spans="2:9" x14ac:dyDescent="0.25">
      <c r="B1130" s="17">
        <v>374</v>
      </c>
      <c r="C1130" t="s">
        <v>7</v>
      </c>
      <c r="D1130">
        <v>3</v>
      </c>
      <c r="E1130" s="12">
        <v>700</v>
      </c>
      <c r="F1130" t="s">
        <v>22</v>
      </c>
      <c r="G1130" s="18">
        <v>42378</v>
      </c>
      <c r="H1130" s="12">
        <f>OrderDetails[[#This Row],[Product Price]]*OrderDetails[[#This Row],[Quantity]]</f>
        <v>2100</v>
      </c>
      <c r="I1130" s="2">
        <v>374</v>
      </c>
    </row>
    <row r="1131" spans="2:9" x14ac:dyDescent="0.25">
      <c r="B1131" s="19">
        <v>374</v>
      </c>
      <c r="C1131" t="s">
        <v>4</v>
      </c>
      <c r="D1131">
        <v>4</v>
      </c>
      <c r="E1131" s="12">
        <v>1000</v>
      </c>
      <c r="F1131" t="s">
        <v>22</v>
      </c>
      <c r="G1131" s="18">
        <v>42378</v>
      </c>
      <c r="H1131" s="12">
        <f>OrderDetails[[#This Row],[Product Price]]*OrderDetails[[#This Row],[Quantity]]</f>
        <v>4000</v>
      </c>
      <c r="I1131" s="2">
        <v>1767</v>
      </c>
    </row>
    <row r="1132" spans="2:9" x14ac:dyDescent="0.25">
      <c r="B1132" s="17">
        <v>375</v>
      </c>
      <c r="C1132" t="s">
        <v>5</v>
      </c>
      <c r="D1132">
        <v>3</v>
      </c>
      <c r="E1132" s="12">
        <v>800</v>
      </c>
      <c r="F1132" t="s">
        <v>24</v>
      </c>
      <c r="G1132" s="18">
        <v>42571</v>
      </c>
      <c r="H1132" s="12">
        <f>OrderDetails[[#This Row],[Product Price]]*OrderDetails[[#This Row],[Quantity]]</f>
        <v>2400</v>
      </c>
      <c r="I1132" s="2">
        <v>375</v>
      </c>
    </row>
    <row r="1133" spans="2:9" x14ac:dyDescent="0.25">
      <c r="B1133" s="13">
        <v>375</v>
      </c>
      <c r="C1133" t="s">
        <v>7</v>
      </c>
      <c r="D1133">
        <v>2</v>
      </c>
      <c r="E1133" s="12">
        <v>700</v>
      </c>
      <c r="F1133" t="s">
        <v>24</v>
      </c>
      <c r="G1133" s="18">
        <v>42571</v>
      </c>
      <c r="H1133" s="12">
        <f>OrderDetails[[#This Row],[Product Price]]*OrderDetails[[#This Row],[Quantity]]</f>
        <v>1400</v>
      </c>
      <c r="I1133" s="2">
        <v>1208</v>
      </c>
    </row>
    <row r="1134" spans="2:9" x14ac:dyDescent="0.25">
      <c r="B1134" s="13">
        <v>375</v>
      </c>
      <c r="C1134" t="s">
        <v>4</v>
      </c>
      <c r="D1134">
        <v>2</v>
      </c>
      <c r="E1134" s="12">
        <v>1000</v>
      </c>
      <c r="F1134" t="s">
        <v>24</v>
      </c>
      <c r="G1134" s="18">
        <v>42571</v>
      </c>
      <c r="H1134" s="12">
        <f>OrderDetails[[#This Row],[Product Price]]*OrderDetails[[#This Row],[Quantity]]</f>
        <v>2000</v>
      </c>
      <c r="I1134" s="2">
        <v>2167</v>
      </c>
    </row>
    <row r="1135" spans="2:9" x14ac:dyDescent="0.25">
      <c r="B1135" s="17">
        <v>376</v>
      </c>
      <c r="C1135" t="s">
        <v>5</v>
      </c>
      <c r="D1135">
        <v>3</v>
      </c>
      <c r="E1135" s="12">
        <v>800</v>
      </c>
      <c r="F1135" t="s">
        <v>26</v>
      </c>
      <c r="G1135" s="18">
        <v>42474</v>
      </c>
      <c r="H1135" s="12">
        <f>OrderDetails[[#This Row],[Product Price]]*OrderDetails[[#This Row],[Quantity]]</f>
        <v>2400</v>
      </c>
      <c r="I1135" s="2">
        <v>376</v>
      </c>
    </row>
    <row r="1136" spans="2:9" x14ac:dyDescent="0.25">
      <c r="B1136" s="19">
        <v>376</v>
      </c>
      <c r="C1136" t="s">
        <v>6</v>
      </c>
      <c r="D1136">
        <v>3</v>
      </c>
      <c r="E1136" s="12">
        <v>500</v>
      </c>
      <c r="F1136" t="s">
        <v>26</v>
      </c>
      <c r="G1136" s="18">
        <v>42474</v>
      </c>
      <c r="H1136" s="12">
        <f>OrderDetails[[#This Row],[Product Price]]*OrderDetails[[#This Row],[Quantity]]</f>
        <v>1500</v>
      </c>
      <c r="I1136" s="2">
        <v>1846</v>
      </c>
    </row>
    <row r="1137" spans="2:9" x14ac:dyDescent="0.25">
      <c r="B1137" s="19">
        <v>376</v>
      </c>
      <c r="C1137" t="s">
        <v>3</v>
      </c>
      <c r="D1137">
        <v>5</v>
      </c>
      <c r="E1137" s="12">
        <v>500</v>
      </c>
      <c r="F1137" t="s">
        <v>26</v>
      </c>
      <c r="G1137" s="18">
        <v>42474</v>
      </c>
      <c r="H1137" s="12">
        <f>OrderDetails[[#This Row],[Product Price]]*OrderDetails[[#This Row],[Quantity]]</f>
        <v>2500</v>
      </c>
      <c r="I1137" s="2">
        <v>1914</v>
      </c>
    </row>
    <row r="1138" spans="2:9" x14ac:dyDescent="0.25">
      <c r="B1138" s="19">
        <v>376</v>
      </c>
      <c r="C1138" t="s">
        <v>5</v>
      </c>
      <c r="D1138">
        <v>5</v>
      </c>
      <c r="E1138" s="12">
        <v>800</v>
      </c>
      <c r="F1138" t="s">
        <v>26</v>
      </c>
      <c r="G1138" s="18">
        <v>42474</v>
      </c>
      <c r="H1138" s="12">
        <f>OrderDetails[[#This Row],[Product Price]]*OrderDetails[[#This Row],[Quantity]]</f>
        <v>4000</v>
      </c>
      <c r="I1138" s="2">
        <v>2784</v>
      </c>
    </row>
    <row r="1139" spans="2:9" x14ac:dyDescent="0.25">
      <c r="B1139" s="19">
        <v>376</v>
      </c>
      <c r="C1139" t="s">
        <v>7</v>
      </c>
      <c r="D1139">
        <v>2</v>
      </c>
      <c r="E1139" s="12">
        <v>700</v>
      </c>
      <c r="F1139" t="s">
        <v>26</v>
      </c>
      <c r="G1139" s="18">
        <v>42474</v>
      </c>
      <c r="H1139" s="12">
        <f>OrderDetails[[#This Row],[Product Price]]*OrderDetails[[#This Row],[Quantity]]</f>
        <v>1400</v>
      </c>
      <c r="I1139" s="2">
        <v>2899</v>
      </c>
    </row>
    <row r="1140" spans="2:9" x14ac:dyDescent="0.25">
      <c r="B1140" s="17">
        <v>377</v>
      </c>
      <c r="C1140" t="s">
        <v>7</v>
      </c>
      <c r="D1140">
        <v>4</v>
      </c>
      <c r="E1140" s="12">
        <v>700</v>
      </c>
      <c r="F1140" t="s">
        <v>26</v>
      </c>
      <c r="G1140" s="18">
        <v>42420</v>
      </c>
      <c r="H1140" s="12">
        <f>OrderDetails[[#This Row],[Product Price]]*OrderDetails[[#This Row],[Quantity]]</f>
        <v>2800</v>
      </c>
      <c r="I1140" s="2">
        <v>377</v>
      </c>
    </row>
    <row r="1141" spans="2:9" x14ac:dyDescent="0.25">
      <c r="B1141" s="19">
        <v>377</v>
      </c>
      <c r="C1141" t="s">
        <v>7</v>
      </c>
      <c r="D1141">
        <v>2</v>
      </c>
      <c r="E1141" s="12">
        <v>700</v>
      </c>
      <c r="F1141" t="s">
        <v>26</v>
      </c>
      <c r="G1141" s="18">
        <v>42420</v>
      </c>
      <c r="H1141" s="12">
        <f>OrderDetails[[#This Row],[Product Price]]*OrderDetails[[#This Row],[Quantity]]</f>
        <v>1400</v>
      </c>
      <c r="I1141" s="2">
        <v>1560</v>
      </c>
    </row>
    <row r="1142" spans="2:9" x14ac:dyDescent="0.25">
      <c r="B1142" s="19">
        <v>377</v>
      </c>
      <c r="C1142" t="s">
        <v>6</v>
      </c>
      <c r="D1142">
        <v>3</v>
      </c>
      <c r="E1142" s="12">
        <v>500</v>
      </c>
      <c r="F1142" t="s">
        <v>26</v>
      </c>
      <c r="G1142" s="18">
        <v>42420</v>
      </c>
      <c r="H1142" s="12">
        <f>OrderDetails[[#This Row],[Product Price]]*OrderDetails[[#This Row],[Quantity]]</f>
        <v>1500</v>
      </c>
      <c r="I1142" s="2">
        <v>1869</v>
      </c>
    </row>
    <row r="1143" spans="2:9" x14ac:dyDescent="0.25">
      <c r="B1143" s="17">
        <v>378</v>
      </c>
      <c r="C1143" t="s">
        <v>7</v>
      </c>
      <c r="D1143">
        <v>3</v>
      </c>
      <c r="E1143" s="12">
        <v>700</v>
      </c>
      <c r="F1143" t="s">
        <v>24</v>
      </c>
      <c r="G1143" s="18">
        <v>42542</v>
      </c>
      <c r="H1143" s="12">
        <f>OrderDetails[[#This Row],[Product Price]]*OrderDetails[[#This Row],[Quantity]]</f>
        <v>2100</v>
      </c>
      <c r="I1143" s="2">
        <v>378</v>
      </c>
    </row>
    <row r="1144" spans="2:9" x14ac:dyDescent="0.25">
      <c r="B1144" s="13">
        <v>378</v>
      </c>
      <c r="C1144" t="s">
        <v>3</v>
      </c>
      <c r="D1144">
        <v>4</v>
      </c>
      <c r="E1144" s="12">
        <v>500</v>
      </c>
      <c r="F1144" t="s">
        <v>24</v>
      </c>
      <c r="G1144" s="18">
        <v>42542</v>
      </c>
      <c r="H1144" s="12">
        <f>OrderDetails[[#This Row],[Product Price]]*OrderDetails[[#This Row],[Quantity]]</f>
        <v>2000</v>
      </c>
      <c r="I1144" s="2">
        <v>1171</v>
      </c>
    </row>
    <row r="1145" spans="2:9" x14ac:dyDescent="0.25">
      <c r="B1145" s="13">
        <v>378</v>
      </c>
      <c r="C1145" t="s">
        <v>4</v>
      </c>
      <c r="D1145">
        <v>4</v>
      </c>
      <c r="E1145" s="12">
        <v>1000</v>
      </c>
      <c r="F1145" t="s">
        <v>24</v>
      </c>
      <c r="G1145" s="18">
        <v>42542</v>
      </c>
      <c r="H1145" s="12">
        <f>OrderDetails[[#This Row],[Product Price]]*OrderDetails[[#This Row],[Quantity]]</f>
        <v>4000</v>
      </c>
      <c r="I1145" s="2">
        <v>1887</v>
      </c>
    </row>
    <row r="1146" spans="2:9" x14ac:dyDescent="0.25">
      <c r="B1146" s="13">
        <v>378</v>
      </c>
      <c r="C1146" t="s">
        <v>4</v>
      </c>
      <c r="D1146">
        <v>3</v>
      </c>
      <c r="E1146" s="12">
        <v>1000</v>
      </c>
      <c r="F1146" t="s">
        <v>24</v>
      </c>
      <c r="G1146" s="18">
        <v>42542</v>
      </c>
      <c r="H1146" s="12">
        <f>OrderDetails[[#This Row],[Product Price]]*OrderDetails[[#This Row],[Quantity]]</f>
        <v>3000</v>
      </c>
      <c r="I1146" s="2">
        <v>2720</v>
      </c>
    </row>
    <row r="1147" spans="2:9" x14ac:dyDescent="0.25">
      <c r="B1147" s="13">
        <v>378</v>
      </c>
      <c r="C1147" t="s">
        <v>4</v>
      </c>
      <c r="D1147">
        <v>5</v>
      </c>
      <c r="E1147" s="12">
        <v>1000</v>
      </c>
      <c r="F1147" t="s">
        <v>24</v>
      </c>
      <c r="G1147" s="18">
        <v>42542</v>
      </c>
      <c r="H1147" s="12">
        <f>OrderDetails[[#This Row],[Product Price]]*OrderDetails[[#This Row],[Quantity]]</f>
        <v>5000</v>
      </c>
      <c r="I1147" s="2">
        <v>2915</v>
      </c>
    </row>
    <row r="1148" spans="2:9" x14ac:dyDescent="0.25">
      <c r="B1148" s="17">
        <v>379</v>
      </c>
      <c r="C1148" t="s">
        <v>3</v>
      </c>
      <c r="D1148">
        <v>3</v>
      </c>
      <c r="E1148" s="12">
        <v>500</v>
      </c>
      <c r="F1148" t="s">
        <v>24</v>
      </c>
      <c r="G1148" s="18">
        <v>42693</v>
      </c>
      <c r="H1148" s="12">
        <f>OrderDetails[[#This Row],[Product Price]]*OrderDetails[[#This Row],[Quantity]]</f>
        <v>1500</v>
      </c>
      <c r="I1148" s="2">
        <v>379</v>
      </c>
    </row>
    <row r="1149" spans="2:9" x14ac:dyDescent="0.25">
      <c r="B1149" s="13">
        <v>379</v>
      </c>
      <c r="C1149" t="s">
        <v>7</v>
      </c>
      <c r="D1149">
        <v>5</v>
      </c>
      <c r="E1149" s="12">
        <v>700</v>
      </c>
      <c r="F1149" t="s">
        <v>24</v>
      </c>
      <c r="G1149" s="18">
        <v>42693</v>
      </c>
      <c r="H1149" s="12">
        <f>OrderDetails[[#This Row],[Product Price]]*OrderDetails[[#This Row],[Quantity]]</f>
        <v>3500</v>
      </c>
      <c r="I1149" s="2">
        <v>1462</v>
      </c>
    </row>
    <row r="1150" spans="2:9" x14ac:dyDescent="0.25">
      <c r="B1150" s="13">
        <v>379</v>
      </c>
      <c r="C1150" t="s">
        <v>4</v>
      </c>
      <c r="D1150">
        <v>3</v>
      </c>
      <c r="E1150" s="12">
        <v>1000</v>
      </c>
      <c r="F1150" t="s">
        <v>24</v>
      </c>
      <c r="G1150" s="18">
        <v>42693</v>
      </c>
      <c r="H1150" s="12">
        <f>OrderDetails[[#This Row],[Product Price]]*OrderDetails[[#This Row],[Quantity]]</f>
        <v>3000</v>
      </c>
      <c r="I1150" s="2">
        <v>1776</v>
      </c>
    </row>
    <row r="1151" spans="2:9" x14ac:dyDescent="0.25">
      <c r="B1151" s="17">
        <v>380</v>
      </c>
      <c r="C1151" t="s">
        <v>3</v>
      </c>
      <c r="D1151">
        <v>2</v>
      </c>
      <c r="E1151" s="12">
        <v>500</v>
      </c>
      <c r="F1151" t="s">
        <v>26</v>
      </c>
      <c r="G1151" s="18">
        <v>42525</v>
      </c>
      <c r="H1151" s="12">
        <f>OrderDetails[[#This Row],[Product Price]]*OrderDetails[[#This Row],[Quantity]]</f>
        <v>1000</v>
      </c>
      <c r="I1151" s="2">
        <v>380</v>
      </c>
    </row>
    <row r="1152" spans="2:9" x14ac:dyDescent="0.25">
      <c r="B1152" s="13">
        <v>380</v>
      </c>
      <c r="C1152" t="s">
        <v>7</v>
      </c>
      <c r="D1152">
        <v>2</v>
      </c>
      <c r="E1152" s="12">
        <v>700</v>
      </c>
      <c r="F1152" t="s">
        <v>26</v>
      </c>
      <c r="G1152" s="18">
        <v>42525</v>
      </c>
      <c r="H1152" s="12">
        <f>OrderDetails[[#This Row],[Product Price]]*OrderDetails[[#This Row],[Quantity]]</f>
        <v>1400</v>
      </c>
      <c r="I1152" s="2">
        <v>1386</v>
      </c>
    </row>
    <row r="1153" spans="2:9" x14ac:dyDescent="0.25">
      <c r="B1153" s="13">
        <v>380</v>
      </c>
      <c r="C1153" t="s">
        <v>3</v>
      </c>
      <c r="D1153">
        <v>3</v>
      </c>
      <c r="E1153" s="12">
        <v>500</v>
      </c>
      <c r="F1153" t="s">
        <v>26</v>
      </c>
      <c r="G1153" s="18">
        <v>42525</v>
      </c>
      <c r="H1153" s="12">
        <f>OrderDetails[[#This Row],[Product Price]]*OrderDetails[[#This Row],[Quantity]]</f>
        <v>1500</v>
      </c>
      <c r="I1153" s="2">
        <v>1640</v>
      </c>
    </row>
    <row r="1154" spans="2:9" x14ac:dyDescent="0.25">
      <c r="B1154" s="13">
        <v>380</v>
      </c>
      <c r="C1154" t="s">
        <v>7</v>
      </c>
      <c r="D1154">
        <v>5</v>
      </c>
      <c r="E1154" s="12">
        <v>700</v>
      </c>
      <c r="F1154" t="s">
        <v>26</v>
      </c>
      <c r="G1154" s="18">
        <v>42525</v>
      </c>
      <c r="H1154" s="12">
        <f>OrderDetails[[#This Row],[Product Price]]*OrderDetails[[#This Row],[Quantity]]</f>
        <v>3500</v>
      </c>
      <c r="I1154" s="2">
        <v>2396</v>
      </c>
    </row>
    <row r="1155" spans="2:9" x14ac:dyDescent="0.25">
      <c r="B1155" s="17">
        <v>381</v>
      </c>
      <c r="C1155" t="s">
        <v>3</v>
      </c>
      <c r="D1155">
        <v>4</v>
      </c>
      <c r="E1155" s="12">
        <v>500</v>
      </c>
      <c r="F1155" t="s">
        <v>23</v>
      </c>
      <c r="G1155" s="18">
        <v>42406</v>
      </c>
      <c r="H1155" s="12">
        <f>OrderDetails[[#This Row],[Product Price]]*OrderDetails[[#This Row],[Quantity]]</f>
        <v>2000</v>
      </c>
      <c r="I1155" s="2">
        <v>381</v>
      </c>
    </row>
    <row r="1156" spans="2:9" x14ac:dyDescent="0.25">
      <c r="B1156" s="19">
        <v>381</v>
      </c>
      <c r="C1156" t="s">
        <v>6</v>
      </c>
      <c r="D1156">
        <v>3</v>
      </c>
      <c r="E1156" s="12">
        <v>500</v>
      </c>
      <c r="F1156" t="s">
        <v>23</v>
      </c>
      <c r="G1156" s="18">
        <v>42406</v>
      </c>
      <c r="H1156" s="12">
        <f>OrderDetails[[#This Row],[Product Price]]*OrderDetails[[#This Row],[Quantity]]</f>
        <v>1500</v>
      </c>
      <c r="I1156" s="2">
        <v>1217</v>
      </c>
    </row>
    <row r="1157" spans="2:9" x14ac:dyDescent="0.25">
      <c r="B1157" s="19">
        <v>381</v>
      </c>
      <c r="C1157" t="s">
        <v>7</v>
      </c>
      <c r="D1157">
        <v>4</v>
      </c>
      <c r="E1157" s="12">
        <v>700</v>
      </c>
      <c r="F1157" t="s">
        <v>23</v>
      </c>
      <c r="G1157" s="18">
        <v>42406</v>
      </c>
      <c r="H1157" s="12">
        <f>OrderDetails[[#This Row],[Product Price]]*OrderDetails[[#This Row],[Quantity]]</f>
        <v>2800</v>
      </c>
      <c r="I1157" s="2">
        <v>2945</v>
      </c>
    </row>
    <row r="1158" spans="2:9" x14ac:dyDescent="0.25">
      <c r="B1158" s="17">
        <v>382</v>
      </c>
      <c r="C1158" t="s">
        <v>5</v>
      </c>
      <c r="D1158">
        <v>2</v>
      </c>
      <c r="E1158" s="12">
        <v>800</v>
      </c>
      <c r="F1158" t="s">
        <v>22</v>
      </c>
      <c r="G1158" s="18">
        <v>42372</v>
      </c>
      <c r="H1158" s="12">
        <f>OrderDetails[[#This Row],[Product Price]]*OrderDetails[[#This Row],[Quantity]]</f>
        <v>1600</v>
      </c>
      <c r="I1158" s="2">
        <v>382</v>
      </c>
    </row>
    <row r="1159" spans="2:9" x14ac:dyDescent="0.25">
      <c r="B1159" s="19">
        <v>382</v>
      </c>
      <c r="C1159" t="s">
        <v>6</v>
      </c>
      <c r="D1159">
        <v>4</v>
      </c>
      <c r="E1159" s="12">
        <v>500</v>
      </c>
      <c r="F1159" t="s">
        <v>22</v>
      </c>
      <c r="G1159" s="18">
        <v>42372</v>
      </c>
      <c r="H1159" s="12">
        <f>OrderDetails[[#This Row],[Product Price]]*OrderDetails[[#This Row],[Quantity]]</f>
        <v>2000</v>
      </c>
      <c r="I1159" s="2">
        <v>1493</v>
      </c>
    </row>
    <row r="1160" spans="2:9" x14ac:dyDescent="0.25">
      <c r="B1160" s="19">
        <v>382</v>
      </c>
      <c r="C1160" t="s">
        <v>6</v>
      </c>
      <c r="D1160">
        <v>3</v>
      </c>
      <c r="E1160" s="12">
        <v>500</v>
      </c>
      <c r="F1160" t="s">
        <v>22</v>
      </c>
      <c r="G1160" s="18">
        <v>42372</v>
      </c>
      <c r="H1160" s="12">
        <f>OrderDetails[[#This Row],[Product Price]]*OrderDetails[[#This Row],[Quantity]]</f>
        <v>1500</v>
      </c>
      <c r="I1160" s="2">
        <v>1593</v>
      </c>
    </row>
    <row r="1161" spans="2:9" x14ac:dyDescent="0.25">
      <c r="B1161" s="19">
        <v>382</v>
      </c>
      <c r="C1161" t="s">
        <v>4</v>
      </c>
      <c r="D1161">
        <v>2</v>
      </c>
      <c r="E1161" s="12">
        <v>1000</v>
      </c>
      <c r="F1161" t="s">
        <v>22</v>
      </c>
      <c r="G1161" s="18">
        <v>42372</v>
      </c>
      <c r="H1161" s="12">
        <f>OrderDetails[[#This Row],[Product Price]]*OrderDetails[[#This Row],[Quantity]]</f>
        <v>2000</v>
      </c>
      <c r="I1161" s="2">
        <v>2256</v>
      </c>
    </row>
    <row r="1162" spans="2:9" x14ac:dyDescent="0.25">
      <c r="B1162" s="19">
        <v>382</v>
      </c>
      <c r="C1162" t="s">
        <v>5</v>
      </c>
      <c r="D1162">
        <v>3</v>
      </c>
      <c r="E1162" s="12">
        <v>800</v>
      </c>
      <c r="F1162" t="s">
        <v>22</v>
      </c>
      <c r="G1162" s="18">
        <v>42372</v>
      </c>
      <c r="H1162" s="12">
        <f>OrderDetails[[#This Row],[Product Price]]*OrderDetails[[#This Row],[Quantity]]</f>
        <v>2400</v>
      </c>
      <c r="I1162" s="2">
        <v>2347</v>
      </c>
    </row>
    <row r="1163" spans="2:9" x14ac:dyDescent="0.25">
      <c r="B1163" s="17">
        <v>383</v>
      </c>
      <c r="C1163" t="s">
        <v>6</v>
      </c>
      <c r="D1163">
        <v>2</v>
      </c>
      <c r="E1163" s="12">
        <v>500</v>
      </c>
      <c r="F1163" t="s">
        <v>25</v>
      </c>
      <c r="G1163" s="18">
        <v>42681</v>
      </c>
      <c r="H1163" s="12">
        <f>OrderDetails[[#This Row],[Product Price]]*OrderDetails[[#This Row],[Quantity]]</f>
        <v>1000</v>
      </c>
      <c r="I1163" s="2">
        <v>383</v>
      </c>
    </row>
    <row r="1164" spans="2:9" x14ac:dyDescent="0.25">
      <c r="B1164" s="13">
        <v>383</v>
      </c>
      <c r="C1164" t="s">
        <v>4</v>
      </c>
      <c r="D1164">
        <v>5</v>
      </c>
      <c r="E1164" s="12">
        <v>1000</v>
      </c>
      <c r="F1164" t="s">
        <v>25</v>
      </c>
      <c r="G1164" s="18">
        <v>42681</v>
      </c>
      <c r="H1164" s="12">
        <f>OrderDetails[[#This Row],[Product Price]]*OrderDetails[[#This Row],[Quantity]]</f>
        <v>5000</v>
      </c>
      <c r="I1164" s="2">
        <v>2101</v>
      </c>
    </row>
    <row r="1165" spans="2:9" x14ac:dyDescent="0.25">
      <c r="B1165" s="13">
        <v>383</v>
      </c>
      <c r="C1165" t="s">
        <v>7</v>
      </c>
      <c r="D1165">
        <v>5</v>
      </c>
      <c r="E1165" s="12">
        <v>700</v>
      </c>
      <c r="F1165" t="s">
        <v>25</v>
      </c>
      <c r="G1165" s="18">
        <v>42681</v>
      </c>
      <c r="H1165" s="12">
        <f>OrderDetails[[#This Row],[Product Price]]*OrderDetails[[#This Row],[Quantity]]</f>
        <v>3500</v>
      </c>
      <c r="I1165" s="2">
        <v>2648</v>
      </c>
    </row>
    <row r="1166" spans="2:9" x14ac:dyDescent="0.25">
      <c r="B1166" s="17">
        <v>384</v>
      </c>
      <c r="C1166" t="s">
        <v>6</v>
      </c>
      <c r="D1166">
        <v>4</v>
      </c>
      <c r="E1166" s="12">
        <v>500</v>
      </c>
      <c r="F1166" t="s">
        <v>25</v>
      </c>
      <c r="G1166" s="18">
        <v>42598</v>
      </c>
      <c r="H1166" s="12">
        <f>OrderDetails[[#This Row],[Product Price]]*OrderDetails[[#This Row],[Quantity]]</f>
        <v>2000</v>
      </c>
      <c r="I1166" s="2">
        <v>384</v>
      </c>
    </row>
    <row r="1167" spans="2:9" x14ac:dyDescent="0.25">
      <c r="B1167" s="17">
        <v>385</v>
      </c>
      <c r="C1167" t="s">
        <v>7</v>
      </c>
      <c r="D1167">
        <v>4</v>
      </c>
      <c r="E1167" s="12">
        <v>700</v>
      </c>
      <c r="F1167" t="s">
        <v>24</v>
      </c>
      <c r="G1167" s="18">
        <v>42703</v>
      </c>
      <c r="H1167" s="12">
        <f>OrderDetails[[#This Row],[Product Price]]*OrderDetails[[#This Row],[Quantity]]</f>
        <v>2800</v>
      </c>
      <c r="I1167" s="2">
        <v>385</v>
      </c>
    </row>
    <row r="1168" spans="2:9" x14ac:dyDescent="0.25">
      <c r="B1168" s="13">
        <v>385</v>
      </c>
      <c r="C1168" t="s">
        <v>3</v>
      </c>
      <c r="D1168">
        <v>4</v>
      </c>
      <c r="E1168" s="12">
        <v>500</v>
      </c>
      <c r="F1168" t="s">
        <v>24</v>
      </c>
      <c r="G1168" s="18">
        <v>42703</v>
      </c>
      <c r="H1168" s="12">
        <f>OrderDetails[[#This Row],[Product Price]]*OrderDetails[[#This Row],[Quantity]]</f>
        <v>2000</v>
      </c>
      <c r="I1168" s="2">
        <v>1032</v>
      </c>
    </row>
    <row r="1169" spans="2:9" x14ac:dyDescent="0.25">
      <c r="B1169" s="13">
        <v>385</v>
      </c>
      <c r="C1169" t="s">
        <v>4</v>
      </c>
      <c r="D1169">
        <v>3</v>
      </c>
      <c r="E1169" s="12">
        <v>1000</v>
      </c>
      <c r="F1169" t="s">
        <v>24</v>
      </c>
      <c r="G1169" s="18">
        <v>42703</v>
      </c>
      <c r="H1169" s="12">
        <f>OrderDetails[[#This Row],[Product Price]]*OrderDetails[[#This Row],[Quantity]]</f>
        <v>3000</v>
      </c>
      <c r="I1169" s="2">
        <v>1918</v>
      </c>
    </row>
    <row r="1170" spans="2:9" x14ac:dyDescent="0.25">
      <c r="B1170" s="17">
        <v>386</v>
      </c>
      <c r="C1170" t="s">
        <v>7</v>
      </c>
      <c r="D1170">
        <v>2</v>
      </c>
      <c r="E1170" s="12">
        <v>700</v>
      </c>
      <c r="F1170" t="s">
        <v>23</v>
      </c>
      <c r="G1170" s="18">
        <v>42378</v>
      </c>
      <c r="H1170" s="12">
        <f>OrderDetails[[#This Row],[Product Price]]*OrderDetails[[#This Row],[Quantity]]</f>
        <v>1400</v>
      </c>
      <c r="I1170" s="2">
        <v>386</v>
      </c>
    </row>
    <row r="1171" spans="2:9" x14ac:dyDescent="0.25">
      <c r="B1171" s="19">
        <v>386</v>
      </c>
      <c r="C1171" t="s">
        <v>6</v>
      </c>
      <c r="D1171">
        <v>2</v>
      </c>
      <c r="E1171" s="12">
        <v>500</v>
      </c>
      <c r="F1171" t="s">
        <v>23</v>
      </c>
      <c r="G1171" s="18">
        <v>42378</v>
      </c>
      <c r="H1171" s="12">
        <f>OrderDetails[[#This Row],[Product Price]]*OrderDetails[[#This Row],[Quantity]]</f>
        <v>1000</v>
      </c>
      <c r="I1171" s="2">
        <v>1788</v>
      </c>
    </row>
    <row r="1172" spans="2:9" x14ac:dyDescent="0.25">
      <c r="B1172" s="19">
        <v>386</v>
      </c>
      <c r="C1172" t="s">
        <v>4</v>
      </c>
      <c r="D1172">
        <v>4</v>
      </c>
      <c r="E1172" s="12">
        <v>1000</v>
      </c>
      <c r="F1172" t="s">
        <v>23</v>
      </c>
      <c r="G1172" s="18">
        <v>42378</v>
      </c>
      <c r="H1172" s="12">
        <f>OrderDetails[[#This Row],[Product Price]]*OrderDetails[[#This Row],[Quantity]]</f>
        <v>4000</v>
      </c>
      <c r="I1172" s="2">
        <v>2654</v>
      </c>
    </row>
    <row r="1173" spans="2:9" x14ac:dyDescent="0.25">
      <c r="B1173" s="17">
        <v>387</v>
      </c>
      <c r="C1173" t="s">
        <v>3</v>
      </c>
      <c r="D1173">
        <v>4</v>
      </c>
      <c r="E1173" s="12">
        <v>500</v>
      </c>
      <c r="F1173" t="s">
        <v>22</v>
      </c>
      <c r="G1173" s="18">
        <v>42617</v>
      </c>
      <c r="H1173" s="12">
        <f>OrderDetails[[#This Row],[Product Price]]*OrderDetails[[#This Row],[Quantity]]</f>
        <v>2000</v>
      </c>
      <c r="I1173" s="2">
        <v>387</v>
      </c>
    </row>
    <row r="1174" spans="2:9" x14ac:dyDescent="0.25">
      <c r="B1174" s="13">
        <v>387</v>
      </c>
      <c r="C1174" t="s">
        <v>3</v>
      </c>
      <c r="D1174">
        <v>5</v>
      </c>
      <c r="E1174" s="12">
        <v>500</v>
      </c>
      <c r="F1174" t="s">
        <v>22</v>
      </c>
      <c r="G1174" s="18">
        <v>42617</v>
      </c>
      <c r="H1174" s="12">
        <f>OrderDetails[[#This Row],[Product Price]]*OrderDetails[[#This Row],[Quantity]]</f>
        <v>2500</v>
      </c>
      <c r="I1174" s="2">
        <v>1152</v>
      </c>
    </row>
    <row r="1175" spans="2:9" x14ac:dyDescent="0.25">
      <c r="B1175" s="13">
        <v>387</v>
      </c>
      <c r="C1175" t="s">
        <v>6</v>
      </c>
      <c r="D1175">
        <v>3</v>
      </c>
      <c r="E1175" s="12">
        <v>500</v>
      </c>
      <c r="F1175" t="s">
        <v>22</v>
      </c>
      <c r="G1175" s="18">
        <v>42617</v>
      </c>
      <c r="H1175" s="12">
        <f>OrderDetails[[#This Row],[Product Price]]*OrderDetails[[#This Row],[Quantity]]</f>
        <v>1500</v>
      </c>
      <c r="I1175" s="2">
        <v>1709</v>
      </c>
    </row>
    <row r="1176" spans="2:9" x14ac:dyDescent="0.25">
      <c r="B1176" s="13">
        <v>387</v>
      </c>
      <c r="C1176" t="s">
        <v>3</v>
      </c>
      <c r="D1176">
        <v>3</v>
      </c>
      <c r="E1176" s="12">
        <v>500</v>
      </c>
      <c r="F1176" t="s">
        <v>22</v>
      </c>
      <c r="G1176" s="18">
        <v>42617</v>
      </c>
      <c r="H1176" s="12">
        <f>OrderDetails[[#This Row],[Product Price]]*OrderDetails[[#This Row],[Quantity]]</f>
        <v>1500</v>
      </c>
      <c r="I1176" s="2">
        <v>2475</v>
      </c>
    </row>
    <row r="1177" spans="2:9" x14ac:dyDescent="0.25">
      <c r="B1177" s="17">
        <v>388</v>
      </c>
      <c r="C1177" t="s">
        <v>3</v>
      </c>
      <c r="D1177">
        <v>4</v>
      </c>
      <c r="E1177" s="12">
        <v>500</v>
      </c>
      <c r="F1177" t="s">
        <v>26</v>
      </c>
      <c r="G1177" s="18">
        <v>42592</v>
      </c>
      <c r="H1177" s="12">
        <f>OrderDetails[[#This Row],[Product Price]]*OrderDetails[[#This Row],[Quantity]]</f>
        <v>2000</v>
      </c>
      <c r="I1177" s="2">
        <v>388</v>
      </c>
    </row>
    <row r="1178" spans="2:9" x14ac:dyDescent="0.25">
      <c r="B1178" s="13">
        <v>388</v>
      </c>
      <c r="C1178" t="s">
        <v>6</v>
      </c>
      <c r="D1178">
        <v>4</v>
      </c>
      <c r="E1178" s="12">
        <v>500</v>
      </c>
      <c r="F1178" t="s">
        <v>26</v>
      </c>
      <c r="G1178" s="18">
        <v>42592</v>
      </c>
      <c r="H1178" s="12">
        <f>OrderDetails[[#This Row],[Product Price]]*OrderDetails[[#This Row],[Quantity]]</f>
        <v>2000</v>
      </c>
      <c r="I1178" s="2">
        <v>2133</v>
      </c>
    </row>
    <row r="1179" spans="2:9" x14ac:dyDescent="0.25">
      <c r="B1179" s="13">
        <v>388</v>
      </c>
      <c r="C1179" t="s">
        <v>3</v>
      </c>
      <c r="D1179">
        <v>3</v>
      </c>
      <c r="E1179" s="12">
        <v>500</v>
      </c>
      <c r="F1179" t="s">
        <v>26</v>
      </c>
      <c r="G1179" s="18">
        <v>42592</v>
      </c>
      <c r="H1179" s="12">
        <f>OrderDetails[[#This Row],[Product Price]]*OrderDetails[[#This Row],[Quantity]]</f>
        <v>1500</v>
      </c>
      <c r="I1179" s="2">
        <v>2399</v>
      </c>
    </row>
    <row r="1180" spans="2:9" x14ac:dyDescent="0.25">
      <c r="B1180" s="17">
        <v>389</v>
      </c>
      <c r="C1180" t="s">
        <v>7</v>
      </c>
      <c r="D1180">
        <v>5</v>
      </c>
      <c r="E1180" s="12">
        <v>700</v>
      </c>
      <c r="F1180" t="s">
        <v>23</v>
      </c>
      <c r="G1180" s="18">
        <v>42410</v>
      </c>
      <c r="H1180" s="12">
        <f>OrderDetails[[#This Row],[Product Price]]*OrderDetails[[#This Row],[Quantity]]</f>
        <v>3500</v>
      </c>
      <c r="I1180" s="2">
        <v>389</v>
      </c>
    </row>
    <row r="1181" spans="2:9" x14ac:dyDescent="0.25">
      <c r="B1181" s="19">
        <v>389</v>
      </c>
      <c r="C1181" t="s">
        <v>5</v>
      </c>
      <c r="D1181">
        <v>2</v>
      </c>
      <c r="E1181" s="12">
        <v>800</v>
      </c>
      <c r="F1181" t="s">
        <v>23</v>
      </c>
      <c r="G1181" s="18">
        <v>42410</v>
      </c>
      <c r="H1181" s="12">
        <f>OrderDetails[[#This Row],[Product Price]]*OrderDetails[[#This Row],[Quantity]]</f>
        <v>1600</v>
      </c>
      <c r="I1181" s="2">
        <v>1323</v>
      </c>
    </row>
    <row r="1182" spans="2:9" x14ac:dyDescent="0.25">
      <c r="B1182" s="19">
        <v>389</v>
      </c>
      <c r="C1182" t="s">
        <v>4</v>
      </c>
      <c r="D1182">
        <v>3</v>
      </c>
      <c r="E1182" s="12">
        <v>1000</v>
      </c>
      <c r="F1182" t="s">
        <v>23</v>
      </c>
      <c r="G1182" s="18">
        <v>42410</v>
      </c>
      <c r="H1182" s="12">
        <f>OrderDetails[[#This Row],[Product Price]]*OrderDetails[[#This Row],[Quantity]]</f>
        <v>3000</v>
      </c>
      <c r="I1182" s="2">
        <v>1548</v>
      </c>
    </row>
    <row r="1183" spans="2:9" x14ac:dyDescent="0.25">
      <c r="B1183" s="19">
        <v>389</v>
      </c>
      <c r="C1183" t="s">
        <v>6</v>
      </c>
      <c r="D1183">
        <v>3</v>
      </c>
      <c r="E1183" s="12">
        <v>500</v>
      </c>
      <c r="F1183" t="s">
        <v>23</v>
      </c>
      <c r="G1183" s="18">
        <v>42410</v>
      </c>
      <c r="H1183" s="12">
        <f>OrderDetails[[#This Row],[Product Price]]*OrderDetails[[#This Row],[Quantity]]</f>
        <v>1500</v>
      </c>
      <c r="I1183" s="2">
        <v>1899</v>
      </c>
    </row>
    <row r="1184" spans="2:9" x14ac:dyDescent="0.25">
      <c r="B1184" s="19">
        <v>389</v>
      </c>
      <c r="C1184" t="s">
        <v>7</v>
      </c>
      <c r="D1184">
        <v>4</v>
      </c>
      <c r="E1184" s="12">
        <v>700</v>
      </c>
      <c r="F1184" t="s">
        <v>23</v>
      </c>
      <c r="G1184" s="18">
        <v>42410</v>
      </c>
      <c r="H1184" s="12">
        <f>OrderDetails[[#This Row],[Product Price]]*OrderDetails[[#This Row],[Quantity]]</f>
        <v>2800</v>
      </c>
      <c r="I1184" s="2">
        <v>2732</v>
      </c>
    </row>
    <row r="1185" spans="2:9" x14ac:dyDescent="0.25">
      <c r="B1185" s="17">
        <v>390</v>
      </c>
      <c r="C1185" t="s">
        <v>3</v>
      </c>
      <c r="D1185">
        <v>3</v>
      </c>
      <c r="E1185" s="12">
        <v>500</v>
      </c>
      <c r="F1185" t="s">
        <v>25</v>
      </c>
      <c r="G1185" s="18">
        <v>42635</v>
      </c>
      <c r="H1185" s="12">
        <f>OrderDetails[[#This Row],[Product Price]]*OrderDetails[[#This Row],[Quantity]]</f>
        <v>1500</v>
      </c>
      <c r="I1185" s="2">
        <v>390</v>
      </c>
    </row>
    <row r="1186" spans="2:9" x14ac:dyDescent="0.25">
      <c r="B1186" s="13">
        <v>390</v>
      </c>
      <c r="C1186" t="s">
        <v>6</v>
      </c>
      <c r="D1186">
        <v>5</v>
      </c>
      <c r="E1186" s="12">
        <v>500</v>
      </c>
      <c r="F1186" t="s">
        <v>25</v>
      </c>
      <c r="G1186" s="18">
        <v>42635</v>
      </c>
      <c r="H1186" s="12">
        <f>OrderDetails[[#This Row],[Product Price]]*OrderDetails[[#This Row],[Quantity]]</f>
        <v>2500</v>
      </c>
      <c r="I1186" s="2">
        <v>1186</v>
      </c>
    </row>
    <row r="1187" spans="2:9" x14ac:dyDescent="0.25">
      <c r="B1187" s="13">
        <v>390</v>
      </c>
      <c r="C1187" t="s">
        <v>6</v>
      </c>
      <c r="D1187">
        <v>4</v>
      </c>
      <c r="E1187" s="12">
        <v>500</v>
      </c>
      <c r="F1187" t="s">
        <v>25</v>
      </c>
      <c r="G1187" s="18">
        <v>42635</v>
      </c>
      <c r="H1187" s="12">
        <f>OrderDetails[[#This Row],[Product Price]]*OrderDetails[[#This Row],[Quantity]]</f>
        <v>2000</v>
      </c>
      <c r="I1187" s="2">
        <v>1731</v>
      </c>
    </row>
    <row r="1188" spans="2:9" x14ac:dyDescent="0.25">
      <c r="B1188" s="17">
        <v>391</v>
      </c>
      <c r="C1188" t="s">
        <v>5</v>
      </c>
      <c r="D1188">
        <v>3</v>
      </c>
      <c r="E1188" s="12">
        <v>800</v>
      </c>
      <c r="F1188" t="s">
        <v>26</v>
      </c>
      <c r="G1188" s="18">
        <v>42713</v>
      </c>
      <c r="H1188" s="12">
        <f>OrderDetails[[#This Row],[Product Price]]*OrderDetails[[#This Row],[Quantity]]</f>
        <v>2400</v>
      </c>
      <c r="I1188" s="2">
        <v>391</v>
      </c>
    </row>
    <row r="1189" spans="2:9" x14ac:dyDescent="0.25">
      <c r="B1189" s="13">
        <v>391</v>
      </c>
      <c r="C1189" t="s">
        <v>6</v>
      </c>
      <c r="D1189">
        <v>2</v>
      </c>
      <c r="E1189" s="12">
        <v>500</v>
      </c>
      <c r="F1189" t="s">
        <v>26</v>
      </c>
      <c r="G1189" s="18">
        <v>42713</v>
      </c>
      <c r="H1189" s="12">
        <f>OrderDetails[[#This Row],[Product Price]]*OrderDetails[[#This Row],[Quantity]]</f>
        <v>1000</v>
      </c>
      <c r="I1189" s="2">
        <v>1616</v>
      </c>
    </row>
    <row r="1190" spans="2:9" x14ac:dyDescent="0.25">
      <c r="B1190" s="13">
        <v>391</v>
      </c>
      <c r="C1190" t="s">
        <v>5</v>
      </c>
      <c r="D1190">
        <v>3</v>
      </c>
      <c r="E1190" s="12">
        <v>800</v>
      </c>
      <c r="F1190" t="s">
        <v>26</v>
      </c>
      <c r="G1190" s="18">
        <v>42713</v>
      </c>
      <c r="H1190" s="12">
        <f>OrderDetails[[#This Row],[Product Price]]*OrderDetails[[#This Row],[Quantity]]</f>
        <v>2400</v>
      </c>
      <c r="I1190" s="2">
        <v>1783</v>
      </c>
    </row>
    <row r="1191" spans="2:9" x14ac:dyDescent="0.25">
      <c r="B1191" s="13">
        <v>391</v>
      </c>
      <c r="C1191" t="s">
        <v>7</v>
      </c>
      <c r="D1191">
        <v>5</v>
      </c>
      <c r="E1191" s="12">
        <v>700</v>
      </c>
      <c r="F1191" t="s">
        <v>26</v>
      </c>
      <c r="G1191" s="18">
        <v>42713</v>
      </c>
      <c r="H1191" s="12">
        <f>OrderDetails[[#This Row],[Product Price]]*OrderDetails[[#This Row],[Quantity]]</f>
        <v>3500</v>
      </c>
      <c r="I1191" s="2">
        <v>1897</v>
      </c>
    </row>
    <row r="1192" spans="2:9" x14ac:dyDescent="0.25">
      <c r="B1192" s="13">
        <v>391</v>
      </c>
      <c r="C1192" t="s">
        <v>7</v>
      </c>
      <c r="D1192">
        <v>2</v>
      </c>
      <c r="E1192" s="12">
        <v>700</v>
      </c>
      <c r="F1192" t="s">
        <v>26</v>
      </c>
      <c r="G1192" s="18">
        <v>42713</v>
      </c>
      <c r="H1192" s="12">
        <f>OrderDetails[[#This Row],[Product Price]]*OrderDetails[[#This Row],[Quantity]]</f>
        <v>1400</v>
      </c>
      <c r="I1192" s="2">
        <v>1927</v>
      </c>
    </row>
    <row r="1193" spans="2:9" x14ac:dyDescent="0.25">
      <c r="B1193" s="13">
        <v>391</v>
      </c>
      <c r="C1193" t="s">
        <v>7</v>
      </c>
      <c r="D1193">
        <v>5</v>
      </c>
      <c r="E1193" s="12">
        <v>700</v>
      </c>
      <c r="F1193" t="s">
        <v>26</v>
      </c>
      <c r="G1193" s="18">
        <v>42713</v>
      </c>
      <c r="H1193" s="12">
        <f>OrderDetails[[#This Row],[Product Price]]*OrderDetails[[#This Row],[Quantity]]</f>
        <v>3500</v>
      </c>
      <c r="I1193" s="2">
        <v>2888</v>
      </c>
    </row>
    <row r="1194" spans="2:9" x14ac:dyDescent="0.25">
      <c r="B1194" s="17">
        <v>392</v>
      </c>
      <c r="C1194" t="s">
        <v>5</v>
      </c>
      <c r="D1194">
        <v>4</v>
      </c>
      <c r="E1194" s="12">
        <v>800</v>
      </c>
      <c r="F1194" t="s">
        <v>23</v>
      </c>
      <c r="G1194" s="18">
        <v>42707</v>
      </c>
      <c r="H1194" s="12">
        <f>OrderDetails[[#This Row],[Product Price]]*OrderDetails[[#This Row],[Quantity]]</f>
        <v>3200</v>
      </c>
      <c r="I1194" s="2">
        <v>392</v>
      </c>
    </row>
    <row r="1195" spans="2:9" x14ac:dyDescent="0.25">
      <c r="B1195" s="13">
        <v>392</v>
      </c>
      <c r="C1195" t="s">
        <v>7</v>
      </c>
      <c r="D1195">
        <v>3</v>
      </c>
      <c r="E1195" s="12">
        <v>700</v>
      </c>
      <c r="F1195" t="s">
        <v>23</v>
      </c>
      <c r="G1195" s="18">
        <v>42707</v>
      </c>
      <c r="H1195" s="12">
        <f>OrderDetails[[#This Row],[Product Price]]*OrderDetails[[#This Row],[Quantity]]</f>
        <v>2100</v>
      </c>
      <c r="I1195" s="2">
        <v>2761</v>
      </c>
    </row>
    <row r="1196" spans="2:9" x14ac:dyDescent="0.25">
      <c r="B1196" s="17">
        <v>393</v>
      </c>
      <c r="C1196" t="s">
        <v>3</v>
      </c>
      <c r="D1196">
        <v>3</v>
      </c>
      <c r="E1196" s="12">
        <v>500</v>
      </c>
      <c r="F1196" t="s">
        <v>23</v>
      </c>
      <c r="G1196" s="18">
        <v>42377</v>
      </c>
      <c r="H1196" s="12">
        <f>OrderDetails[[#This Row],[Product Price]]*OrderDetails[[#This Row],[Quantity]]</f>
        <v>1500</v>
      </c>
      <c r="I1196" s="2">
        <v>393</v>
      </c>
    </row>
    <row r="1197" spans="2:9" x14ac:dyDescent="0.25">
      <c r="B1197" s="19">
        <v>393</v>
      </c>
      <c r="C1197" t="s">
        <v>7</v>
      </c>
      <c r="D1197">
        <v>4</v>
      </c>
      <c r="E1197" s="12">
        <v>700</v>
      </c>
      <c r="F1197" t="s">
        <v>23</v>
      </c>
      <c r="G1197" s="18">
        <v>42377</v>
      </c>
      <c r="H1197" s="12">
        <f>OrderDetails[[#This Row],[Product Price]]*OrderDetails[[#This Row],[Quantity]]</f>
        <v>2800</v>
      </c>
      <c r="I1197" s="2">
        <v>1705</v>
      </c>
    </row>
    <row r="1198" spans="2:9" x14ac:dyDescent="0.25">
      <c r="B1198" s="17">
        <v>394</v>
      </c>
      <c r="C1198" t="s">
        <v>7</v>
      </c>
      <c r="D1198">
        <v>3</v>
      </c>
      <c r="E1198" s="12">
        <v>700</v>
      </c>
      <c r="F1198" t="s">
        <v>25</v>
      </c>
      <c r="G1198" s="18">
        <v>42569</v>
      </c>
      <c r="H1198" s="12">
        <f>OrderDetails[[#This Row],[Product Price]]*OrderDetails[[#This Row],[Quantity]]</f>
        <v>2100</v>
      </c>
      <c r="I1198" s="2">
        <v>394</v>
      </c>
    </row>
    <row r="1199" spans="2:9" x14ac:dyDescent="0.25">
      <c r="B1199" s="13">
        <v>394</v>
      </c>
      <c r="C1199" t="s">
        <v>3</v>
      </c>
      <c r="D1199">
        <v>2</v>
      </c>
      <c r="E1199" s="12">
        <v>500</v>
      </c>
      <c r="F1199" t="s">
        <v>25</v>
      </c>
      <c r="G1199" s="18">
        <v>42569</v>
      </c>
      <c r="H1199" s="12">
        <f>OrderDetails[[#This Row],[Product Price]]*OrderDetails[[#This Row],[Quantity]]</f>
        <v>1000</v>
      </c>
      <c r="I1199" s="2">
        <v>2142</v>
      </c>
    </row>
    <row r="1200" spans="2:9" x14ac:dyDescent="0.25">
      <c r="B1200" s="13">
        <v>394</v>
      </c>
      <c r="C1200" t="s">
        <v>4</v>
      </c>
      <c r="D1200">
        <v>5</v>
      </c>
      <c r="E1200" s="12">
        <v>1000</v>
      </c>
      <c r="F1200" t="s">
        <v>25</v>
      </c>
      <c r="G1200" s="18">
        <v>42569</v>
      </c>
      <c r="H1200" s="12">
        <f>OrderDetails[[#This Row],[Product Price]]*OrderDetails[[#This Row],[Quantity]]</f>
        <v>5000</v>
      </c>
      <c r="I1200" s="2">
        <v>2812</v>
      </c>
    </row>
    <row r="1201" spans="2:9" x14ac:dyDescent="0.25">
      <c r="B1201" s="17">
        <v>395</v>
      </c>
      <c r="C1201" t="s">
        <v>4</v>
      </c>
      <c r="D1201">
        <v>4</v>
      </c>
      <c r="E1201" s="12">
        <v>1000</v>
      </c>
      <c r="F1201" t="s">
        <v>25</v>
      </c>
      <c r="G1201" s="18">
        <v>42600</v>
      </c>
      <c r="H1201" s="12">
        <f>OrderDetails[[#This Row],[Product Price]]*OrderDetails[[#This Row],[Quantity]]</f>
        <v>4000</v>
      </c>
      <c r="I1201" s="2">
        <v>395</v>
      </c>
    </row>
    <row r="1202" spans="2:9" x14ac:dyDescent="0.25">
      <c r="B1202" s="13">
        <v>395</v>
      </c>
      <c r="C1202" t="s">
        <v>3</v>
      </c>
      <c r="D1202">
        <v>5</v>
      </c>
      <c r="E1202" s="12">
        <v>500</v>
      </c>
      <c r="F1202" t="s">
        <v>25</v>
      </c>
      <c r="G1202" s="18">
        <v>42600</v>
      </c>
      <c r="H1202" s="12">
        <f>OrderDetails[[#This Row],[Product Price]]*OrderDetails[[#This Row],[Quantity]]</f>
        <v>2500</v>
      </c>
      <c r="I1202" s="2">
        <v>2027</v>
      </c>
    </row>
    <row r="1203" spans="2:9" x14ac:dyDescent="0.25">
      <c r="B1203" s="17">
        <v>396</v>
      </c>
      <c r="C1203" t="s">
        <v>3</v>
      </c>
      <c r="D1203">
        <v>3</v>
      </c>
      <c r="E1203" s="12">
        <v>500</v>
      </c>
      <c r="F1203" t="s">
        <v>23</v>
      </c>
      <c r="G1203" s="18">
        <v>42628</v>
      </c>
      <c r="H1203" s="12">
        <f>OrderDetails[[#This Row],[Product Price]]*OrderDetails[[#This Row],[Quantity]]</f>
        <v>1500</v>
      </c>
      <c r="I1203" s="2">
        <v>396</v>
      </c>
    </row>
    <row r="1204" spans="2:9" x14ac:dyDescent="0.25">
      <c r="B1204" s="13">
        <v>396</v>
      </c>
      <c r="C1204" t="s">
        <v>7</v>
      </c>
      <c r="D1204">
        <v>2</v>
      </c>
      <c r="E1204" s="12">
        <v>700</v>
      </c>
      <c r="F1204" t="s">
        <v>23</v>
      </c>
      <c r="G1204" s="18">
        <v>42628</v>
      </c>
      <c r="H1204" s="12">
        <f>OrderDetails[[#This Row],[Product Price]]*OrderDetails[[#This Row],[Quantity]]</f>
        <v>1400</v>
      </c>
      <c r="I1204" s="2">
        <v>1416</v>
      </c>
    </row>
    <row r="1205" spans="2:9" x14ac:dyDescent="0.25">
      <c r="B1205" s="13">
        <v>396</v>
      </c>
      <c r="C1205" t="s">
        <v>6</v>
      </c>
      <c r="D1205">
        <v>5</v>
      </c>
      <c r="E1205" s="12">
        <v>500</v>
      </c>
      <c r="F1205" t="s">
        <v>23</v>
      </c>
      <c r="G1205" s="18">
        <v>42628</v>
      </c>
      <c r="H1205" s="12">
        <f>OrderDetails[[#This Row],[Product Price]]*OrderDetails[[#This Row],[Quantity]]</f>
        <v>2500</v>
      </c>
      <c r="I1205" s="2">
        <v>2165</v>
      </c>
    </row>
    <row r="1206" spans="2:9" x14ac:dyDescent="0.25">
      <c r="B1206" s="13">
        <v>396</v>
      </c>
      <c r="C1206" t="s">
        <v>3</v>
      </c>
      <c r="D1206">
        <v>5</v>
      </c>
      <c r="E1206" s="12">
        <v>500</v>
      </c>
      <c r="F1206" t="s">
        <v>23</v>
      </c>
      <c r="G1206" s="18">
        <v>42628</v>
      </c>
      <c r="H1206" s="12">
        <f>OrderDetails[[#This Row],[Product Price]]*OrderDetails[[#This Row],[Quantity]]</f>
        <v>2500</v>
      </c>
      <c r="I1206" s="2">
        <v>2310</v>
      </c>
    </row>
    <row r="1207" spans="2:9" x14ac:dyDescent="0.25">
      <c r="B1207" s="13">
        <v>396</v>
      </c>
      <c r="C1207" t="s">
        <v>5</v>
      </c>
      <c r="D1207">
        <v>4</v>
      </c>
      <c r="E1207" s="12">
        <v>800</v>
      </c>
      <c r="F1207" t="s">
        <v>23</v>
      </c>
      <c r="G1207" s="18">
        <v>42628</v>
      </c>
      <c r="H1207" s="12">
        <f>OrderDetails[[#This Row],[Product Price]]*OrderDetails[[#This Row],[Quantity]]</f>
        <v>3200</v>
      </c>
      <c r="I1207" s="2">
        <v>2830</v>
      </c>
    </row>
    <row r="1208" spans="2:9" x14ac:dyDescent="0.25">
      <c r="B1208" s="17">
        <v>397</v>
      </c>
      <c r="C1208" t="s">
        <v>5</v>
      </c>
      <c r="D1208">
        <v>5</v>
      </c>
      <c r="E1208" s="12">
        <v>800</v>
      </c>
      <c r="F1208" t="s">
        <v>23</v>
      </c>
      <c r="G1208" s="18">
        <v>42586</v>
      </c>
      <c r="H1208" s="12">
        <f>OrderDetails[[#This Row],[Product Price]]*OrderDetails[[#This Row],[Quantity]]</f>
        <v>4000</v>
      </c>
      <c r="I1208" s="2">
        <v>397</v>
      </c>
    </row>
    <row r="1209" spans="2:9" x14ac:dyDescent="0.25">
      <c r="B1209" s="13">
        <v>397</v>
      </c>
      <c r="C1209" t="s">
        <v>5</v>
      </c>
      <c r="D1209">
        <v>2</v>
      </c>
      <c r="E1209" s="12">
        <v>800</v>
      </c>
      <c r="F1209" t="s">
        <v>23</v>
      </c>
      <c r="G1209" s="18">
        <v>42586</v>
      </c>
      <c r="H1209" s="12">
        <f>OrderDetails[[#This Row],[Product Price]]*OrderDetails[[#This Row],[Quantity]]</f>
        <v>1600</v>
      </c>
      <c r="I1209" s="2">
        <v>1496</v>
      </c>
    </row>
    <row r="1210" spans="2:9" x14ac:dyDescent="0.25">
      <c r="B1210" s="17">
        <v>398</v>
      </c>
      <c r="C1210" t="s">
        <v>3</v>
      </c>
      <c r="D1210">
        <v>2</v>
      </c>
      <c r="E1210" s="12">
        <v>500</v>
      </c>
      <c r="F1210" t="s">
        <v>22</v>
      </c>
      <c r="G1210" s="18">
        <v>42435</v>
      </c>
      <c r="H1210" s="12">
        <f>OrderDetails[[#This Row],[Product Price]]*OrderDetails[[#This Row],[Quantity]]</f>
        <v>1000</v>
      </c>
      <c r="I1210" s="2">
        <v>398</v>
      </c>
    </row>
    <row r="1211" spans="2:9" x14ac:dyDescent="0.25">
      <c r="B1211" s="19">
        <v>398</v>
      </c>
      <c r="C1211" t="s">
        <v>3</v>
      </c>
      <c r="D1211">
        <v>4</v>
      </c>
      <c r="E1211" s="12">
        <v>500</v>
      </c>
      <c r="F1211" t="s">
        <v>22</v>
      </c>
      <c r="G1211" s="18">
        <v>42435</v>
      </c>
      <c r="H1211" s="12">
        <f>OrderDetails[[#This Row],[Product Price]]*OrderDetails[[#This Row],[Quantity]]</f>
        <v>2000</v>
      </c>
      <c r="I1211" s="2">
        <v>1446</v>
      </c>
    </row>
    <row r="1212" spans="2:9" x14ac:dyDescent="0.25">
      <c r="B1212" s="19">
        <v>398</v>
      </c>
      <c r="C1212" t="s">
        <v>7</v>
      </c>
      <c r="D1212">
        <v>4</v>
      </c>
      <c r="E1212" s="12">
        <v>700</v>
      </c>
      <c r="F1212" t="s">
        <v>22</v>
      </c>
      <c r="G1212" s="18">
        <v>42435</v>
      </c>
      <c r="H1212" s="12">
        <f>OrderDetails[[#This Row],[Product Price]]*OrderDetails[[#This Row],[Quantity]]</f>
        <v>2800</v>
      </c>
      <c r="I1212" s="2">
        <v>1663</v>
      </c>
    </row>
    <row r="1213" spans="2:9" x14ac:dyDescent="0.25">
      <c r="B1213" s="19">
        <v>398</v>
      </c>
      <c r="C1213" t="s">
        <v>7</v>
      </c>
      <c r="D1213">
        <v>5</v>
      </c>
      <c r="E1213" s="12">
        <v>700</v>
      </c>
      <c r="F1213" t="s">
        <v>22</v>
      </c>
      <c r="G1213" s="18">
        <v>42435</v>
      </c>
      <c r="H1213" s="12">
        <f>OrderDetails[[#This Row],[Product Price]]*OrderDetails[[#This Row],[Quantity]]</f>
        <v>3500</v>
      </c>
      <c r="I1213" s="2">
        <v>1670</v>
      </c>
    </row>
    <row r="1214" spans="2:9" x14ac:dyDescent="0.25">
      <c r="B1214" s="17">
        <v>399</v>
      </c>
      <c r="C1214" t="s">
        <v>4</v>
      </c>
      <c r="D1214">
        <v>2</v>
      </c>
      <c r="E1214" s="12">
        <v>1000</v>
      </c>
      <c r="F1214" t="s">
        <v>23</v>
      </c>
      <c r="G1214" s="18">
        <v>42533</v>
      </c>
      <c r="H1214" s="12">
        <f>OrderDetails[[#This Row],[Product Price]]*OrderDetails[[#This Row],[Quantity]]</f>
        <v>2000</v>
      </c>
      <c r="I1214" s="2">
        <v>399</v>
      </c>
    </row>
    <row r="1215" spans="2:9" x14ac:dyDescent="0.25">
      <c r="B1215" s="13">
        <v>399</v>
      </c>
      <c r="C1215" t="s">
        <v>3</v>
      </c>
      <c r="D1215">
        <v>3</v>
      </c>
      <c r="E1215" s="12">
        <v>500</v>
      </c>
      <c r="F1215" t="s">
        <v>23</v>
      </c>
      <c r="G1215" s="18">
        <v>42533</v>
      </c>
      <c r="H1215" s="12">
        <f>OrderDetails[[#This Row],[Product Price]]*OrderDetails[[#This Row],[Quantity]]</f>
        <v>1500</v>
      </c>
      <c r="I1215" s="2">
        <v>1084</v>
      </c>
    </row>
    <row r="1216" spans="2:9" x14ac:dyDescent="0.25">
      <c r="B1216" s="13">
        <v>399</v>
      </c>
      <c r="C1216" t="s">
        <v>7</v>
      </c>
      <c r="D1216">
        <v>5</v>
      </c>
      <c r="E1216" s="12">
        <v>700</v>
      </c>
      <c r="F1216" t="s">
        <v>23</v>
      </c>
      <c r="G1216" s="18">
        <v>42533</v>
      </c>
      <c r="H1216" s="12">
        <f>OrderDetails[[#This Row],[Product Price]]*OrderDetails[[#This Row],[Quantity]]</f>
        <v>3500</v>
      </c>
      <c r="I1216" s="2">
        <v>1329</v>
      </c>
    </row>
    <row r="1217" spans="2:9" x14ac:dyDescent="0.25">
      <c r="B1217" s="13">
        <v>399</v>
      </c>
      <c r="C1217" t="s">
        <v>4</v>
      </c>
      <c r="D1217">
        <v>4</v>
      </c>
      <c r="E1217" s="12">
        <v>1000</v>
      </c>
      <c r="F1217" t="s">
        <v>23</v>
      </c>
      <c r="G1217" s="18">
        <v>42533</v>
      </c>
      <c r="H1217" s="12">
        <f>OrderDetails[[#This Row],[Product Price]]*OrderDetails[[#This Row],[Quantity]]</f>
        <v>4000</v>
      </c>
      <c r="I1217" s="2">
        <v>2269</v>
      </c>
    </row>
    <row r="1218" spans="2:9" x14ac:dyDescent="0.25">
      <c r="B1218" s="17">
        <v>400</v>
      </c>
      <c r="C1218" t="s">
        <v>6</v>
      </c>
      <c r="D1218">
        <v>4</v>
      </c>
      <c r="E1218" s="12">
        <v>500</v>
      </c>
      <c r="F1218" t="s">
        <v>24</v>
      </c>
      <c r="G1218" s="18">
        <v>42710</v>
      </c>
      <c r="H1218" s="12">
        <f>OrderDetails[[#This Row],[Product Price]]*OrderDetails[[#This Row],[Quantity]]</f>
        <v>2000</v>
      </c>
      <c r="I1218" s="2">
        <v>400</v>
      </c>
    </row>
    <row r="1219" spans="2:9" x14ac:dyDescent="0.25">
      <c r="B1219" s="13">
        <v>400</v>
      </c>
      <c r="C1219" t="s">
        <v>4</v>
      </c>
      <c r="D1219">
        <v>4</v>
      </c>
      <c r="E1219" s="12">
        <v>1000</v>
      </c>
      <c r="F1219" t="s">
        <v>24</v>
      </c>
      <c r="G1219" s="18">
        <v>42710</v>
      </c>
      <c r="H1219" s="12">
        <f>OrderDetails[[#This Row],[Product Price]]*OrderDetails[[#This Row],[Quantity]]</f>
        <v>4000</v>
      </c>
      <c r="I1219" s="2">
        <v>2489</v>
      </c>
    </row>
    <row r="1220" spans="2:9" x14ac:dyDescent="0.25">
      <c r="B1220" s="13">
        <v>400</v>
      </c>
      <c r="C1220" t="s">
        <v>6</v>
      </c>
      <c r="D1220">
        <v>5</v>
      </c>
      <c r="E1220" s="12">
        <v>500</v>
      </c>
      <c r="F1220" t="s">
        <v>24</v>
      </c>
      <c r="G1220" s="18">
        <v>42710</v>
      </c>
      <c r="H1220" s="12">
        <f>OrderDetails[[#This Row],[Product Price]]*OrderDetails[[#This Row],[Quantity]]</f>
        <v>2500</v>
      </c>
      <c r="I1220" s="2">
        <v>2662</v>
      </c>
    </row>
    <row r="1221" spans="2:9" x14ac:dyDescent="0.25">
      <c r="B1221" s="17">
        <v>401</v>
      </c>
      <c r="C1221" t="s">
        <v>7</v>
      </c>
      <c r="D1221">
        <v>3</v>
      </c>
      <c r="E1221" s="12">
        <v>700</v>
      </c>
      <c r="F1221" t="s">
        <v>23</v>
      </c>
      <c r="G1221" s="18">
        <v>42620</v>
      </c>
      <c r="H1221" s="12">
        <f>OrderDetails[[#This Row],[Product Price]]*OrderDetails[[#This Row],[Quantity]]</f>
        <v>2100</v>
      </c>
      <c r="I1221" s="2">
        <v>401</v>
      </c>
    </row>
    <row r="1222" spans="2:9" x14ac:dyDescent="0.25">
      <c r="B1222" s="13">
        <v>401</v>
      </c>
      <c r="C1222" t="s">
        <v>5</v>
      </c>
      <c r="D1222">
        <v>3</v>
      </c>
      <c r="E1222" s="12">
        <v>800</v>
      </c>
      <c r="F1222" t="s">
        <v>23</v>
      </c>
      <c r="G1222" s="18">
        <v>42620</v>
      </c>
      <c r="H1222" s="12">
        <f>OrderDetails[[#This Row],[Product Price]]*OrderDetails[[#This Row],[Quantity]]</f>
        <v>2400</v>
      </c>
      <c r="I1222" s="2">
        <v>1976</v>
      </c>
    </row>
    <row r="1223" spans="2:9" x14ac:dyDescent="0.25">
      <c r="B1223" s="17">
        <v>402</v>
      </c>
      <c r="C1223" t="s">
        <v>3</v>
      </c>
      <c r="D1223">
        <v>5</v>
      </c>
      <c r="E1223" s="12">
        <v>500</v>
      </c>
      <c r="F1223" t="s">
        <v>24</v>
      </c>
      <c r="G1223" s="18">
        <v>42550</v>
      </c>
      <c r="H1223" s="12">
        <f>OrderDetails[[#This Row],[Product Price]]*OrderDetails[[#This Row],[Quantity]]</f>
        <v>2500</v>
      </c>
      <c r="I1223" s="2">
        <v>402</v>
      </c>
    </row>
    <row r="1224" spans="2:9" x14ac:dyDescent="0.25">
      <c r="B1224" s="13">
        <v>402</v>
      </c>
      <c r="C1224" t="s">
        <v>3</v>
      </c>
      <c r="D1224">
        <v>2</v>
      </c>
      <c r="E1224" s="12">
        <v>500</v>
      </c>
      <c r="F1224" t="s">
        <v>24</v>
      </c>
      <c r="G1224" s="18">
        <v>42550</v>
      </c>
      <c r="H1224" s="12">
        <f>OrderDetails[[#This Row],[Product Price]]*OrderDetails[[#This Row],[Quantity]]</f>
        <v>1000</v>
      </c>
      <c r="I1224" s="2">
        <v>2637</v>
      </c>
    </row>
    <row r="1225" spans="2:9" x14ac:dyDescent="0.25">
      <c r="B1225" s="13">
        <v>402</v>
      </c>
      <c r="C1225" t="s">
        <v>5</v>
      </c>
      <c r="D1225">
        <v>3</v>
      </c>
      <c r="E1225" s="12">
        <v>800</v>
      </c>
      <c r="F1225" t="s">
        <v>24</v>
      </c>
      <c r="G1225" s="18">
        <v>42550</v>
      </c>
      <c r="H1225" s="12">
        <f>OrderDetails[[#This Row],[Product Price]]*OrderDetails[[#This Row],[Quantity]]</f>
        <v>2400</v>
      </c>
      <c r="I1225" s="2">
        <v>2640</v>
      </c>
    </row>
    <row r="1226" spans="2:9" x14ac:dyDescent="0.25">
      <c r="B1226" s="17">
        <v>403</v>
      </c>
      <c r="C1226" t="s">
        <v>4</v>
      </c>
      <c r="D1226">
        <v>5</v>
      </c>
      <c r="E1226" s="12">
        <v>1000</v>
      </c>
      <c r="F1226" t="s">
        <v>24</v>
      </c>
      <c r="G1226" s="18">
        <v>42595</v>
      </c>
      <c r="H1226" s="12">
        <f>OrderDetails[[#This Row],[Product Price]]*OrderDetails[[#This Row],[Quantity]]</f>
        <v>5000</v>
      </c>
      <c r="I1226" s="2">
        <v>403</v>
      </c>
    </row>
    <row r="1227" spans="2:9" x14ac:dyDescent="0.25">
      <c r="B1227" s="13">
        <v>403</v>
      </c>
      <c r="C1227" t="s">
        <v>3</v>
      </c>
      <c r="D1227">
        <v>3</v>
      </c>
      <c r="E1227" s="12">
        <v>500</v>
      </c>
      <c r="F1227" t="s">
        <v>24</v>
      </c>
      <c r="G1227" s="18">
        <v>42595</v>
      </c>
      <c r="H1227" s="12">
        <f>OrderDetails[[#This Row],[Product Price]]*OrderDetails[[#This Row],[Quantity]]</f>
        <v>1500</v>
      </c>
      <c r="I1227" s="2">
        <v>2411</v>
      </c>
    </row>
    <row r="1228" spans="2:9" x14ac:dyDescent="0.25">
      <c r="B1228" s="13">
        <v>403</v>
      </c>
      <c r="C1228" t="s">
        <v>3</v>
      </c>
      <c r="D1228">
        <v>5</v>
      </c>
      <c r="E1228" s="12">
        <v>500</v>
      </c>
      <c r="F1228" t="s">
        <v>24</v>
      </c>
      <c r="G1228" s="18">
        <v>42595</v>
      </c>
      <c r="H1228" s="12">
        <f>OrderDetails[[#This Row],[Product Price]]*OrderDetails[[#This Row],[Quantity]]</f>
        <v>2500</v>
      </c>
      <c r="I1228" s="2">
        <v>2895</v>
      </c>
    </row>
    <row r="1229" spans="2:9" x14ac:dyDescent="0.25">
      <c r="B1229" s="17">
        <v>404</v>
      </c>
      <c r="C1229" t="s">
        <v>7</v>
      </c>
      <c r="D1229">
        <v>5</v>
      </c>
      <c r="E1229" s="12">
        <v>700</v>
      </c>
      <c r="F1229" t="s">
        <v>26</v>
      </c>
      <c r="G1229" s="18">
        <v>42618</v>
      </c>
      <c r="H1229" s="12">
        <f>OrderDetails[[#This Row],[Product Price]]*OrderDetails[[#This Row],[Quantity]]</f>
        <v>3500</v>
      </c>
      <c r="I1229" s="2">
        <v>404</v>
      </c>
    </row>
    <row r="1230" spans="2:9" x14ac:dyDescent="0.25">
      <c r="B1230" s="13">
        <v>404</v>
      </c>
      <c r="C1230" t="s">
        <v>4</v>
      </c>
      <c r="D1230">
        <v>2</v>
      </c>
      <c r="E1230" s="12">
        <v>1000</v>
      </c>
      <c r="F1230" t="s">
        <v>26</v>
      </c>
      <c r="G1230" s="18">
        <v>42618</v>
      </c>
      <c r="H1230" s="12">
        <f>OrderDetails[[#This Row],[Product Price]]*OrderDetails[[#This Row],[Quantity]]</f>
        <v>2000</v>
      </c>
      <c r="I1230" s="2">
        <v>1227</v>
      </c>
    </row>
    <row r="1231" spans="2:9" x14ac:dyDescent="0.25">
      <c r="B1231" s="17">
        <v>405</v>
      </c>
      <c r="C1231" t="s">
        <v>3</v>
      </c>
      <c r="D1231">
        <v>5</v>
      </c>
      <c r="E1231" s="12">
        <v>500</v>
      </c>
      <c r="F1231" t="s">
        <v>23</v>
      </c>
      <c r="G1231" s="18">
        <v>42656</v>
      </c>
      <c r="H1231" s="12">
        <f>OrderDetails[[#This Row],[Product Price]]*OrderDetails[[#This Row],[Quantity]]</f>
        <v>2500</v>
      </c>
      <c r="I1231" s="2">
        <v>405</v>
      </c>
    </row>
    <row r="1232" spans="2:9" x14ac:dyDescent="0.25">
      <c r="B1232" s="13">
        <v>405</v>
      </c>
      <c r="C1232" t="s">
        <v>3</v>
      </c>
      <c r="D1232">
        <v>5</v>
      </c>
      <c r="E1232" s="12">
        <v>500</v>
      </c>
      <c r="F1232" t="s">
        <v>23</v>
      </c>
      <c r="G1232" s="18">
        <v>42656</v>
      </c>
      <c r="H1232" s="12">
        <f>OrderDetails[[#This Row],[Product Price]]*OrderDetails[[#This Row],[Quantity]]</f>
        <v>2500</v>
      </c>
      <c r="I1232" s="2">
        <v>1680</v>
      </c>
    </row>
    <row r="1233" spans="2:9" x14ac:dyDescent="0.25">
      <c r="B1233" s="17">
        <v>406</v>
      </c>
      <c r="C1233" t="s">
        <v>3</v>
      </c>
      <c r="D1233">
        <v>4</v>
      </c>
      <c r="E1233" s="12">
        <v>500</v>
      </c>
      <c r="F1233" t="s">
        <v>23</v>
      </c>
      <c r="G1233" s="18">
        <v>42601</v>
      </c>
      <c r="H1233" s="12">
        <f>OrderDetails[[#This Row],[Product Price]]*OrderDetails[[#This Row],[Quantity]]</f>
        <v>2000</v>
      </c>
      <c r="I1233" s="2">
        <v>406</v>
      </c>
    </row>
    <row r="1234" spans="2:9" x14ac:dyDescent="0.25">
      <c r="B1234" s="13">
        <v>406</v>
      </c>
      <c r="C1234" t="s">
        <v>3</v>
      </c>
      <c r="D1234">
        <v>3</v>
      </c>
      <c r="E1234" s="12">
        <v>500</v>
      </c>
      <c r="F1234" t="s">
        <v>23</v>
      </c>
      <c r="G1234" s="18">
        <v>42601</v>
      </c>
      <c r="H1234" s="12">
        <f>OrderDetails[[#This Row],[Product Price]]*OrderDetails[[#This Row],[Quantity]]</f>
        <v>1500</v>
      </c>
      <c r="I1234" s="2">
        <v>1898</v>
      </c>
    </row>
    <row r="1235" spans="2:9" x14ac:dyDescent="0.25">
      <c r="B1235" s="13">
        <v>406</v>
      </c>
      <c r="C1235" t="s">
        <v>6</v>
      </c>
      <c r="D1235">
        <v>3</v>
      </c>
      <c r="E1235" s="12">
        <v>500</v>
      </c>
      <c r="F1235" t="s">
        <v>23</v>
      </c>
      <c r="G1235" s="18">
        <v>42601</v>
      </c>
      <c r="H1235" s="12">
        <f>OrderDetails[[#This Row],[Product Price]]*OrderDetails[[#This Row],[Quantity]]</f>
        <v>1500</v>
      </c>
      <c r="I1235" s="2">
        <v>1925</v>
      </c>
    </row>
    <row r="1236" spans="2:9" x14ac:dyDescent="0.25">
      <c r="B1236" s="17">
        <v>407</v>
      </c>
      <c r="C1236" t="s">
        <v>6</v>
      </c>
      <c r="D1236">
        <v>4</v>
      </c>
      <c r="E1236" s="12">
        <v>500</v>
      </c>
      <c r="F1236" t="s">
        <v>24</v>
      </c>
      <c r="G1236" s="18">
        <v>42627</v>
      </c>
      <c r="H1236" s="12">
        <f>OrderDetails[[#This Row],[Product Price]]*OrderDetails[[#This Row],[Quantity]]</f>
        <v>2000</v>
      </c>
      <c r="I1236" s="2">
        <v>407</v>
      </c>
    </row>
    <row r="1237" spans="2:9" x14ac:dyDescent="0.25">
      <c r="B1237" s="17">
        <v>408</v>
      </c>
      <c r="C1237" t="s">
        <v>5</v>
      </c>
      <c r="D1237">
        <v>3</v>
      </c>
      <c r="E1237" s="12">
        <v>800</v>
      </c>
      <c r="F1237" t="s">
        <v>22</v>
      </c>
      <c r="G1237" s="18">
        <v>42635</v>
      </c>
      <c r="H1237" s="12">
        <f>OrderDetails[[#This Row],[Product Price]]*OrderDetails[[#This Row],[Quantity]]</f>
        <v>2400</v>
      </c>
      <c r="I1237" s="2">
        <v>408</v>
      </c>
    </row>
    <row r="1238" spans="2:9" x14ac:dyDescent="0.25">
      <c r="B1238" s="13">
        <v>408</v>
      </c>
      <c r="C1238" t="s">
        <v>3</v>
      </c>
      <c r="D1238">
        <v>3</v>
      </c>
      <c r="E1238" s="12">
        <v>500</v>
      </c>
      <c r="F1238" t="s">
        <v>22</v>
      </c>
      <c r="G1238" s="18">
        <v>42635</v>
      </c>
      <c r="H1238" s="12">
        <f>OrderDetails[[#This Row],[Product Price]]*OrderDetails[[#This Row],[Quantity]]</f>
        <v>1500</v>
      </c>
      <c r="I1238" s="2">
        <v>2244</v>
      </c>
    </row>
    <row r="1239" spans="2:9" x14ac:dyDescent="0.25">
      <c r="B1239" s="17">
        <v>409</v>
      </c>
      <c r="C1239" t="s">
        <v>6</v>
      </c>
      <c r="D1239">
        <v>5</v>
      </c>
      <c r="E1239" s="12">
        <v>500</v>
      </c>
      <c r="F1239" t="s">
        <v>25</v>
      </c>
      <c r="G1239" s="18">
        <v>42588</v>
      </c>
      <c r="H1239" s="12">
        <f>OrderDetails[[#This Row],[Product Price]]*OrderDetails[[#This Row],[Quantity]]</f>
        <v>2500</v>
      </c>
      <c r="I1239" s="2">
        <v>409</v>
      </c>
    </row>
    <row r="1240" spans="2:9" x14ac:dyDescent="0.25">
      <c r="B1240" s="13">
        <v>409</v>
      </c>
      <c r="C1240" t="s">
        <v>3</v>
      </c>
      <c r="D1240">
        <v>3</v>
      </c>
      <c r="E1240" s="12">
        <v>500</v>
      </c>
      <c r="F1240" t="s">
        <v>25</v>
      </c>
      <c r="G1240" s="18">
        <v>42588</v>
      </c>
      <c r="H1240" s="12">
        <f>OrderDetails[[#This Row],[Product Price]]*OrderDetails[[#This Row],[Quantity]]</f>
        <v>1500</v>
      </c>
      <c r="I1240" s="2">
        <v>1246</v>
      </c>
    </row>
    <row r="1241" spans="2:9" x14ac:dyDescent="0.25">
      <c r="B1241" s="13">
        <v>409</v>
      </c>
      <c r="C1241" t="s">
        <v>4</v>
      </c>
      <c r="D1241">
        <v>5</v>
      </c>
      <c r="E1241" s="12">
        <v>1000</v>
      </c>
      <c r="F1241" t="s">
        <v>25</v>
      </c>
      <c r="G1241" s="18">
        <v>42588</v>
      </c>
      <c r="H1241" s="12">
        <f>OrderDetails[[#This Row],[Product Price]]*OrderDetails[[#This Row],[Quantity]]</f>
        <v>5000</v>
      </c>
      <c r="I1241" s="2">
        <v>1605</v>
      </c>
    </row>
    <row r="1242" spans="2:9" x14ac:dyDescent="0.25">
      <c r="B1242" s="17">
        <v>410</v>
      </c>
      <c r="C1242" t="s">
        <v>5</v>
      </c>
      <c r="D1242">
        <v>3</v>
      </c>
      <c r="E1242" s="12">
        <v>800</v>
      </c>
      <c r="F1242" t="s">
        <v>22</v>
      </c>
      <c r="G1242" s="18">
        <v>42491</v>
      </c>
      <c r="H1242" s="12">
        <f>OrderDetails[[#This Row],[Product Price]]*OrderDetails[[#This Row],[Quantity]]</f>
        <v>2400</v>
      </c>
      <c r="I1242" s="2">
        <v>410</v>
      </c>
    </row>
    <row r="1243" spans="2:9" x14ac:dyDescent="0.25">
      <c r="B1243" s="13">
        <v>410</v>
      </c>
      <c r="C1243" t="s">
        <v>7</v>
      </c>
      <c r="D1243">
        <v>5</v>
      </c>
      <c r="E1243" s="12">
        <v>700</v>
      </c>
      <c r="F1243" t="s">
        <v>22</v>
      </c>
      <c r="G1243" s="18">
        <v>42491</v>
      </c>
      <c r="H1243" s="12">
        <f>OrderDetails[[#This Row],[Product Price]]*OrderDetails[[#This Row],[Quantity]]</f>
        <v>3500</v>
      </c>
      <c r="I1243" s="2">
        <v>1300</v>
      </c>
    </row>
    <row r="1244" spans="2:9" x14ac:dyDescent="0.25">
      <c r="B1244" s="13">
        <v>410</v>
      </c>
      <c r="C1244" t="s">
        <v>5</v>
      </c>
      <c r="D1244">
        <v>4</v>
      </c>
      <c r="E1244" s="12">
        <v>800</v>
      </c>
      <c r="F1244" t="s">
        <v>22</v>
      </c>
      <c r="G1244" s="18">
        <v>42491</v>
      </c>
      <c r="H1244" s="12">
        <f>OrderDetails[[#This Row],[Product Price]]*OrderDetails[[#This Row],[Quantity]]</f>
        <v>3200</v>
      </c>
      <c r="I1244" s="2">
        <v>1651</v>
      </c>
    </row>
    <row r="1245" spans="2:9" x14ac:dyDescent="0.25">
      <c r="B1245" s="13">
        <v>410</v>
      </c>
      <c r="C1245" t="s">
        <v>4</v>
      </c>
      <c r="D1245">
        <v>2</v>
      </c>
      <c r="E1245" s="12">
        <v>1000</v>
      </c>
      <c r="F1245" t="s">
        <v>22</v>
      </c>
      <c r="G1245" s="18">
        <v>42491</v>
      </c>
      <c r="H1245" s="12">
        <f>OrderDetails[[#This Row],[Product Price]]*OrderDetails[[#This Row],[Quantity]]</f>
        <v>2000</v>
      </c>
      <c r="I1245" s="2">
        <v>2067</v>
      </c>
    </row>
    <row r="1246" spans="2:9" x14ac:dyDescent="0.25">
      <c r="B1246" s="13">
        <v>410</v>
      </c>
      <c r="C1246" t="s">
        <v>5</v>
      </c>
      <c r="D1246">
        <v>5</v>
      </c>
      <c r="E1246" s="12">
        <v>800</v>
      </c>
      <c r="F1246" t="s">
        <v>22</v>
      </c>
      <c r="G1246" s="18">
        <v>42491</v>
      </c>
      <c r="H1246" s="12">
        <f>OrderDetails[[#This Row],[Product Price]]*OrderDetails[[#This Row],[Quantity]]</f>
        <v>4000</v>
      </c>
      <c r="I1246" s="2">
        <v>2937</v>
      </c>
    </row>
    <row r="1247" spans="2:9" x14ac:dyDescent="0.25">
      <c r="B1247" s="17">
        <v>411</v>
      </c>
      <c r="C1247" t="s">
        <v>6</v>
      </c>
      <c r="D1247">
        <v>4</v>
      </c>
      <c r="E1247" s="12">
        <v>500</v>
      </c>
      <c r="F1247" t="s">
        <v>25</v>
      </c>
      <c r="G1247" s="18">
        <v>42673</v>
      </c>
      <c r="H1247" s="12">
        <f>OrderDetails[[#This Row],[Product Price]]*OrderDetails[[#This Row],[Quantity]]</f>
        <v>2000</v>
      </c>
      <c r="I1247" s="2">
        <v>411</v>
      </c>
    </row>
    <row r="1248" spans="2:9" x14ac:dyDescent="0.25">
      <c r="B1248" s="13">
        <v>411</v>
      </c>
      <c r="C1248" t="s">
        <v>4</v>
      </c>
      <c r="D1248">
        <v>2</v>
      </c>
      <c r="E1248" s="12">
        <v>1000</v>
      </c>
      <c r="F1248" t="s">
        <v>25</v>
      </c>
      <c r="G1248" s="18">
        <v>42673</v>
      </c>
      <c r="H1248" s="12">
        <f>OrderDetails[[#This Row],[Product Price]]*OrderDetails[[#This Row],[Quantity]]</f>
        <v>2000</v>
      </c>
      <c r="I1248" s="2">
        <v>1260</v>
      </c>
    </row>
    <row r="1249" spans="2:9" x14ac:dyDescent="0.25">
      <c r="B1249" s="13">
        <v>411</v>
      </c>
      <c r="C1249" t="s">
        <v>3</v>
      </c>
      <c r="D1249">
        <v>2</v>
      </c>
      <c r="E1249" s="12">
        <v>500</v>
      </c>
      <c r="F1249" t="s">
        <v>25</v>
      </c>
      <c r="G1249" s="18">
        <v>42673</v>
      </c>
      <c r="H1249" s="12">
        <f>OrderDetails[[#This Row],[Product Price]]*OrderDetails[[#This Row],[Quantity]]</f>
        <v>1000</v>
      </c>
      <c r="I1249" s="2">
        <v>2277</v>
      </c>
    </row>
    <row r="1250" spans="2:9" x14ac:dyDescent="0.25">
      <c r="B1250" s="17">
        <v>412</v>
      </c>
      <c r="C1250" t="s">
        <v>3</v>
      </c>
      <c r="D1250">
        <v>5</v>
      </c>
      <c r="E1250" s="12">
        <v>500</v>
      </c>
      <c r="F1250" t="s">
        <v>25</v>
      </c>
      <c r="G1250" s="18">
        <v>42470</v>
      </c>
      <c r="H1250" s="12">
        <f>OrderDetails[[#This Row],[Product Price]]*OrderDetails[[#This Row],[Quantity]]</f>
        <v>2500</v>
      </c>
      <c r="I1250" s="2">
        <v>412</v>
      </c>
    </row>
    <row r="1251" spans="2:9" x14ac:dyDescent="0.25">
      <c r="B1251" s="19">
        <v>412</v>
      </c>
      <c r="C1251" t="s">
        <v>6</v>
      </c>
      <c r="D1251">
        <v>5</v>
      </c>
      <c r="E1251" s="12">
        <v>500</v>
      </c>
      <c r="F1251" t="s">
        <v>25</v>
      </c>
      <c r="G1251" s="18">
        <v>42470</v>
      </c>
      <c r="H1251" s="12">
        <f>OrderDetails[[#This Row],[Product Price]]*OrderDetails[[#This Row],[Quantity]]</f>
        <v>2500</v>
      </c>
      <c r="I1251" s="2">
        <v>1954</v>
      </c>
    </row>
    <row r="1252" spans="2:9" x14ac:dyDescent="0.25">
      <c r="B1252" s="17">
        <v>413</v>
      </c>
      <c r="C1252" t="s">
        <v>6</v>
      </c>
      <c r="D1252">
        <v>5</v>
      </c>
      <c r="E1252" s="12">
        <v>500</v>
      </c>
      <c r="F1252" t="s">
        <v>22</v>
      </c>
      <c r="G1252" s="18">
        <v>42439</v>
      </c>
      <c r="H1252" s="12">
        <f>OrderDetails[[#This Row],[Product Price]]*OrderDetails[[#This Row],[Quantity]]</f>
        <v>2500</v>
      </c>
      <c r="I1252" s="2">
        <v>413</v>
      </c>
    </row>
    <row r="1253" spans="2:9" x14ac:dyDescent="0.25">
      <c r="B1253" s="19">
        <v>413</v>
      </c>
      <c r="C1253" t="s">
        <v>3</v>
      </c>
      <c r="D1253">
        <v>4</v>
      </c>
      <c r="E1253" s="12">
        <v>500</v>
      </c>
      <c r="F1253" t="s">
        <v>22</v>
      </c>
      <c r="G1253" s="18">
        <v>42439</v>
      </c>
      <c r="H1253" s="12">
        <f>OrderDetails[[#This Row],[Product Price]]*OrderDetails[[#This Row],[Quantity]]</f>
        <v>2000</v>
      </c>
      <c r="I1253" s="2">
        <v>1957</v>
      </c>
    </row>
    <row r="1254" spans="2:9" x14ac:dyDescent="0.25">
      <c r="B1254" s="17">
        <v>414</v>
      </c>
      <c r="C1254" t="s">
        <v>7</v>
      </c>
      <c r="D1254">
        <v>4</v>
      </c>
      <c r="E1254" s="12">
        <v>700</v>
      </c>
      <c r="F1254" t="s">
        <v>26</v>
      </c>
      <c r="G1254" s="18">
        <v>42412</v>
      </c>
      <c r="H1254" s="12">
        <f>OrderDetails[[#This Row],[Product Price]]*OrderDetails[[#This Row],[Quantity]]</f>
        <v>2800</v>
      </c>
      <c r="I1254" s="2">
        <v>414</v>
      </c>
    </row>
    <row r="1255" spans="2:9" x14ac:dyDescent="0.25">
      <c r="B1255" s="19">
        <v>414</v>
      </c>
      <c r="C1255" t="s">
        <v>6</v>
      </c>
      <c r="D1255">
        <v>4</v>
      </c>
      <c r="E1255" s="12">
        <v>500</v>
      </c>
      <c r="F1255" t="s">
        <v>26</v>
      </c>
      <c r="G1255" s="18">
        <v>42412</v>
      </c>
      <c r="H1255" s="12">
        <f>OrderDetails[[#This Row],[Product Price]]*OrderDetails[[#This Row],[Quantity]]</f>
        <v>2000</v>
      </c>
      <c r="I1255" s="2">
        <v>2063</v>
      </c>
    </row>
    <row r="1256" spans="2:9" x14ac:dyDescent="0.25">
      <c r="B1256" s="17">
        <v>415</v>
      </c>
      <c r="C1256" t="s">
        <v>5</v>
      </c>
      <c r="D1256">
        <v>5</v>
      </c>
      <c r="E1256" s="12">
        <v>800</v>
      </c>
      <c r="F1256" t="s">
        <v>24</v>
      </c>
      <c r="G1256" s="18">
        <v>42684</v>
      </c>
      <c r="H1256" s="12">
        <f>OrderDetails[[#This Row],[Product Price]]*OrderDetails[[#This Row],[Quantity]]</f>
        <v>4000</v>
      </c>
      <c r="I1256" s="2">
        <v>415</v>
      </c>
    </row>
    <row r="1257" spans="2:9" x14ac:dyDescent="0.25">
      <c r="B1257" s="17">
        <v>416</v>
      </c>
      <c r="C1257" t="s">
        <v>4</v>
      </c>
      <c r="D1257">
        <v>2</v>
      </c>
      <c r="E1257" s="12">
        <v>1000</v>
      </c>
      <c r="F1257" t="s">
        <v>25</v>
      </c>
      <c r="G1257" s="18">
        <v>42446</v>
      </c>
      <c r="H1257" s="12">
        <f>OrderDetails[[#This Row],[Product Price]]*OrderDetails[[#This Row],[Quantity]]</f>
        <v>2000</v>
      </c>
      <c r="I1257" s="2">
        <v>416</v>
      </c>
    </row>
    <row r="1258" spans="2:9" x14ac:dyDescent="0.25">
      <c r="B1258" s="19">
        <v>416</v>
      </c>
      <c r="C1258" t="s">
        <v>3</v>
      </c>
      <c r="D1258">
        <v>2</v>
      </c>
      <c r="E1258" s="12">
        <v>500</v>
      </c>
      <c r="F1258" t="s">
        <v>25</v>
      </c>
      <c r="G1258" s="18">
        <v>42446</v>
      </c>
      <c r="H1258" s="12">
        <f>OrderDetails[[#This Row],[Product Price]]*OrderDetails[[#This Row],[Quantity]]</f>
        <v>1000</v>
      </c>
      <c r="I1258" s="2">
        <v>1763</v>
      </c>
    </row>
    <row r="1259" spans="2:9" x14ac:dyDescent="0.25">
      <c r="B1259" s="19">
        <v>416</v>
      </c>
      <c r="C1259" t="s">
        <v>3</v>
      </c>
      <c r="D1259">
        <v>5</v>
      </c>
      <c r="E1259" s="12">
        <v>500</v>
      </c>
      <c r="F1259" t="s">
        <v>25</v>
      </c>
      <c r="G1259" s="18">
        <v>42446</v>
      </c>
      <c r="H1259" s="12">
        <f>OrderDetails[[#This Row],[Product Price]]*OrderDetails[[#This Row],[Quantity]]</f>
        <v>2500</v>
      </c>
      <c r="I1259" s="2">
        <v>2650</v>
      </c>
    </row>
    <row r="1260" spans="2:9" x14ac:dyDescent="0.25">
      <c r="B1260" s="17">
        <v>417</v>
      </c>
      <c r="C1260" t="s">
        <v>3</v>
      </c>
      <c r="D1260">
        <v>5</v>
      </c>
      <c r="E1260" s="12">
        <v>500</v>
      </c>
      <c r="F1260" t="s">
        <v>25</v>
      </c>
      <c r="G1260" s="18">
        <v>42648</v>
      </c>
      <c r="H1260" s="12">
        <f>OrderDetails[[#This Row],[Product Price]]*OrderDetails[[#This Row],[Quantity]]</f>
        <v>2500</v>
      </c>
      <c r="I1260" s="2">
        <v>417</v>
      </c>
    </row>
    <row r="1261" spans="2:9" x14ac:dyDescent="0.25">
      <c r="B1261" s="17">
        <v>418</v>
      </c>
      <c r="C1261" t="s">
        <v>3</v>
      </c>
      <c r="D1261">
        <v>2</v>
      </c>
      <c r="E1261" s="12">
        <v>500</v>
      </c>
      <c r="F1261" t="s">
        <v>23</v>
      </c>
      <c r="G1261" s="18">
        <v>42646</v>
      </c>
      <c r="H1261" s="12">
        <f>OrderDetails[[#This Row],[Product Price]]*OrderDetails[[#This Row],[Quantity]]</f>
        <v>1000</v>
      </c>
      <c r="I1261" s="2">
        <v>418</v>
      </c>
    </row>
    <row r="1262" spans="2:9" x14ac:dyDescent="0.25">
      <c r="B1262" s="13">
        <v>418</v>
      </c>
      <c r="C1262" t="s">
        <v>3</v>
      </c>
      <c r="D1262">
        <v>2</v>
      </c>
      <c r="E1262" s="12">
        <v>500</v>
      </c>
      <c r="F1262" t="s">
        <v>23</v>
      </c>
      <c r="G1262" s="18">
        <v>42646</v>
      </c>
      <c r="H1262" s="12">
        <f>OrderDetails[[#This Row],[Product Price]]*OrderDetails[[#This Row],[Quantity]]</f>
        <v>1000</v>
      </c>
      <c r="I1262" s="2">
        <v>1800</v>
      </c>
    </row>
    <row r="1263" spans="2:9" x14ac:dyDescent="0.25">
      <c r="B1263" s="13">
        <v>418</v>
      </c>
      <c r="C1263" t="s">
        <v>4</v>
      </c>
      <c r="D1263">
        <v>4</v>
      </c>
      <c r="E1263" s="12">
        <v>1000</v>
      </c>
      <c r="F1263" t="s">
        <v>23</v>
      </c>
      <c r="G1263" s="18">
        <v>42646</v>
      </c>
      <c r="H1263" s="12">
        <f>OrderDetails[[#This Row],[Product Price]]*OrderDetails[[#This Row],[Quantity]]</f>
        <v>4000</v>
      </c>
      <c r="I1263" s="2">
        <v>1880</v>
      </c>
    </row>
    <row r="1264" spans="2:9" x14ac:dyDescent="0.25">
      <c r="B1264" s="17">
        <v>419</v>
      </c>
      <c r="C1264" t="s">
        <v>7</v>
      </c>
      <c r="D1264">
        <v>4</v>
      </c>
      <c r="E1264" s="12">
        <v>700</v>
      </c>
      <c r="F1264" t="s">
        <v>24</v>
      </c>
      <c r="G1264" s="18">
        <v>42463</v>
      </c>
      <c r="H1264" s="12">
        <f>OrderDetails[[#This Row],[Product Price]]*OrderDetails[[#This Row],[Quantity]]</f>
        <v>2800</v>
      </c>
      <c r="I1264" s="2">
        <v>419</v>
      </c>
    </row>
    <row r="1265" spans="2:9" x14ac:dyDescent="0.25">
      <c r="B1265" s="19">
        <v>419</v>
      </c>
      <c r="C1265" t="s">
        <v>6</v>
      </c>
      <c r="D1265">
        <v>4</v>
      </c>
      <c r="E1265" s="12">
        <v>500</v>
      </c>
      <c r="F1265" t="s">
        <v>24</v>
      </c>
      <c r="G1265" s="18">
        <v>42463</v>
      </c>
      <c r="H1265" s="12">
        <f>OrderDetails[[#This Row],[Product Price]]*OrderDetails[[#This Row],[Quantity]]</f>
        <v>2000</v>
      </c>
      <c r="I1265" s="2">
        <v>1141</v>
      </c>
    </row>
    <row r="1266" spans="2:9" x14ac:dyDescent="0.25">
      <c r="B1266" s="17">
        <v>420</v>
      </c>
      <c r="C1266" t="s">
        <v>7</v>
      </c>
      <c r="D1266">
        <v>5</v>
      </c>
      <c r="E1266" s="12">
        <v>700</v>
      </c>
      <c r="F1266" t="s">
        <v>24</v>
      </c>
      <c r="G1266" s="18">
        <v>42580</v>
      </c>
      <c r="H1266" s="12">
        <f>OrderDetails[[#This Row],[Product Price]]*OrderDetails[[#This Row],[Quantity]]</f>
        <v>3500</v>
      </c>
      <c r="I1266" s="2">
        <v>420</v>
      </c>
    </row>
    <row r="1267" spans="2:9" x14ac:dyDescent="0.25">
      <c r="B1267" s="13">
        <v>420</v>
      </c>
      <c r="C1267" t="s">
        <v>7</v>
      </c>
      <c r="D1267">
        <v>5</v>
      </c>
      <c r="E1267" s="12">
        <v>700</v>
      </c>
      <c r="F1267" t="s">
        <v>24</v>
      </c>
      <c r="G1267" s="18">
        <v>42580</v>
      </c>
      <c r="H1267" s="12">
        <f>OrderDetails[[#This Row],[Product Price]]*OrderDetails[[#This Row],[Quantity]]</f>
        <v>3500</v>
      </c>
      <c r="I1267" s="2">
        <v>1100</v>
      </c>
    </row>
    <row r="1268" spans="2:9" x14ac:dyDescent="0.25">
      <c r="B1268" s="13">
        <v>420</v>
      </c>
      <c r="C1268" t="s">
        <v>7</v>
      </c>
      <c r="D1268">
        <v>4</v>
      </c>
      <c r="E1268" s="12">
        <v>700</v>
      </c>
      <c r="F1268" t="s">
        <v>24</v>
      </c>
      <c r="G1268" s="18">
        <v>42580</v>
      </c>
      <c r="H1268" s="12">
        <f>OrderDetails[[#This Row],[Product Price]]*OrderDetails[[#This Row],[Quantity]]</f>
        <v>2800</v>
      </c>
      <c r="I1268" s="2">
        <v>1586</v>
      </c>
    </row>
    <row r="1269" spans="2:9" x14ac:dyDescent="0.25">
      <c r="B1269" s="13">
        <v>420</v>
      </c>
      <c r="C1269" t="s">
        <v>5</v>
      </c>
      <c r="D1269">
        <v>3</v>
      </c>
      <c r="E1269" s="12">
        <v>800</v>
      </c>
      <c r="F1269" t="s">
        <v>24</v>
      </c>
      <c r="G1269" s="18">
        <v>42580</v>
      </c>
      <c r="H1269" s="12">
        <f>OrderDetails[[#This Row],[Product Price]]*OrderDetails[[#This Row],[Quantity]]</f>
        <v>2400</v>
      </c>
      <c r="I1269" s="2">
        <v>1936</v>
      </c>
    </row>
    <row r="1270" spans="2:9" x14ac:dyDescent="0.25">
      <c r="B1270" s="17">
        <v>421</v>
      </c>
      <c r="C1270" t="s">
        <v>3</v>
      </c>
      <c r="D1270">
        <v>3</v>
      </c>
      <c r="E1270" s="12">
        <v>500</v>
      </c>
      <c r="F1270" t="s">
        <v>22</v>
      </c>
      <c r="G1270" s="18">
        <v>42414</v>
      </c>
      <c r="H1270" s="12">
        <f>OrderDetails[[#This Row],[Product Price]]*OrderDetails[[#This Row],[Quantity]]</f>
        <v>1500</v>
      </c>
      <c r="I1270" s="2">
        <v>421</v>
      </c>
    </row>
    <row r="1271" spans="2:9" x14ac:dyDescent="0.25">
      <c r="B1271" s="19">
        <v>421</v>
      </c>
      <c r="C1271" t="s">
        <v>3</v>
      </c>
      <c r="D1271">
        <v>4</v>
      </c>
      <c r="E1271" s="12">
        <v>500</v>
      </c>
      <c r="F1271" t="s">
        <v>22</v>
      </c>
      <c r="G1271" s="18">
        <v>42414</v>
      </c>
      <c r="H1271" s="12">
        <f>OrderDetails[[#This Row],[Product Price]]*OrderDetails[[#This Row],[Quantity]]</f>
        <v>2000</v>
      </c>
      <c r="I1271" s="2">
        <v>1750</v>
      </c>
    </row>
    <row r="1272" spans="2:9" x14ac:dyDescent="0.25">
      <c r="B1272" s="19">
        <v>421</v>
      </c>
      <c r="C1272" t="s">
        <v>4</v>
      </c>
      <c r="D1272">
        <v>3</v>
      </c>
      <c r="E1272" s="12">
        <v>1000</v>
      </c>
      <c r="F1272" t="s">
        <v>22</v>
      </c>
      <c r="G1272" s="18">
        <v>42414</v>
      </c>
      <c r="H1272" s="12">
        <f>OrderDetails[[#This Row],[Product Price]]*OrderDetails[[#This Row],[Quantity]]</f>
        <v>3000</v>
      </c>
      <c r="I1272" s="2">
        <v>2153</v>
      </c>
    </row>
    <row r="1273" spans="2:9" x14ac:dyDescent="0.25">
      <c r="B1273" s="19">
        <v>421</v>
      </c>
      <c r="C1273" t="s">
        <v>4</v>
      </c>
      <c r="D1273">
        <v>4</v>
      </c>
      <c r="E1273" s="12">
        <v>1000</v>
      </c>
      <c r="F1273" t="s">
        <v>22</v>
      </c>
      <c r="G1273" s="18">
        <v>42414</v>
      </c>
      <c r="H1273" s="12">
        <f>OrderDetails[[#This Row],[Product Price]]*OrderDetails[[#This Row],[Quantity]]</f>
        <v>4000</v>
      </c>
      <c r="I1273" s="2">
        <v>2197</v>
      </c>
    </row>
    <row r="1274" spans="2:9" x14ac:dyDescent="0.25">
      <c r="B1274" s="19">
        <v>421</v>
      </c>
      <c r="C1274" t="s">
        <v>4</v>
      </c>
      <c r="D1274">
        <v>4</v>
      </c>
      <c r="E1274" s="12">
        <v>1000</v>
      </c>
      <c r="F1274" t="s">
        <v>22</v>
      </c>
      <c r="G1274" s="18">
        <v>42414</v>
      </c>
      <c r="H1274" s="12">
        <f>OrderDetails[[#This Row],[Product Price]]*OrderDetails[[#This Row],[Quantity]]</f>
        <v>4000</v>
      </c>
      <c r="I1274" s="2">
        <v>2236</v>
      </c>
    </row>
    <row r="1275" spans="2:9" x14ac:dyDescent="0.25">
      <c r="B1275" s="17">
        <v>422</v>
      </c>
      <c r="C1275" t="s">
        <v>7</v>
      </c>
      <c r="D1275">
        <v>5</v>
      </c>
      <c r="E1275" s="12">
        <v>700</v>
      </c>
      <c r="F1275" t="s">
        <v>26</v>
      </c>
      <c r="G1275" s="18">
        <v>42649</v>
      </c>
      <c r="H1275" s="12">
        <f>OrderDetails[[#This Row],[Product Price]]*OrderDetails[[#This Row],[Quantity]]</f>
        <v>3500</v>
      </c>
      <c r="I1275" s="2">
        <v>422</v>
      </c>
    </row>
    <row r="1276" spans="2:9" x14ac:dyDescent="0.25">
      <c r="B1276" s="13">
        <v>422</v>
      </c>
      <c r="C1276" t="s">
        <v>7</v>
      </c>
      <c r="D1276">
        <v>4</v>
      </c>
      <c r="E1276" s="12">
        <v>700</v>
      </c>
      <c r="F1276" t="s">
        <v>26</v>
      </c>
      <c r="G1276" s="18">
        <v>42649</v>
      </c>
      <c r="H1276" s="12">
        <f>OrderDetails[[#This Row],[Product Price]]*OrderDetails[[#This Row],[Quantity]]</f>
        <v>2800</v>
      </c>
      <c r="I1276" s="2">
        <v>2872</v>
      </c>
    </row>
    <row r="1277" spans="2:9" x14ac:dyDescent="0.25">
      <c r="B1277" s="17">
        <v>423</v>
      </c>
      <c r="C1277" t="s">
        <v>4</v>
      </c>
      <c r="D1277">
        <v>5</v>
      </c>
      <c r="E1277" s="12">
        <v>1000</v>
      </c>
      <c r="F1277" t="s">
        <v>22</v>
      </c>
      <c r="G1277" s="18">
        <v>42465</v>
      </c>
      <c r="H1277" s="12">
        <f>OrderDetails[[#This Row],[Product Price]]*OrderDetails[[#This Row],[Quantity]]</f>
        <v>5000</v>
      </c>
      <c r="I1277" s="2">
        <v>423</v>
      </c>
    </row>
    <row r="1278" spans="2:9" x14ac:dyDescent="0.25">
      <c r="B1278" s="19">
        <v>423</v>
      </c>
      <c r="C1278" t="s">
        <v>7</v>
      </c>
      <c r="D1278">
        <v>2</v>
      </c>
      <c r="E1278" s="12">
        <v>700</v>
      </c>
      <c r="F1278" t="s">
        <v>22</v>
      </c>
      <c r="G1278" s="18">
        <v>42465</v>
      </c>
      <c r="H1278" s="12">
        <f>OrderDetails[[#This Row],[Product Price]]*OrderDetails[[#This Row],[Quantity]]</f>
        <v>1400</v>
      </c>
      <c r="I1278" s="2">
        <v>1242</v>
      </c>
    </row>
    <row r="1279" spans="2:9" x14ac:dyDescent="0.25">
      <c r="B1279" s="19">
        <v>423</v>
      </c>
      <c r="C1279" t="s">
        <v>4</v>
      </c>
      <c r="D1279">
        <v>4</v>
      </c>
      <c r="E1279" s="12">
        <v>1000</v>
      </c>
      <c r="F1279" t="s">
        <v>22</v>
      </c>
      <c r="G1279" s="18">
        <v>42465</v>
      </c>
      <c r="H1279" s="12">
        <f>OrderDetails[[#This Row],[Product Price]]*OrderDetails[[#This Row],[Quantity]]</f>
        <v>4000</v>
      </c>
      <c r="I1279" s="2">
        <v>1723</v>
      </c>
    </row>
    <row r="1280" spans="2:9" x14ac:dyDescent="0.25">
      <c r="B1280" s="17">
        <v>424</v>
      </c>
      <c r="C1280" t="s">
        <v>4</v>
      </c>
      <c r="D1280">
        <v>3</v>
      </c>
      <c r="E1280" s="12">
        <v>1000</v>
      </c>
      <c r="F1280" t="s">
        <v>24</v>
      </c>
      <c r="G1280" s="18">
        <v>42427</v>
      </c>
      <c r="H1280" s="12">
        <f>OrderDetails[[#This Row],[Product Price]]*OrderDetails[[#This Row],[Quantity]]</f>
        <v>3000</v>
      </c>
      <c r="I1280" s="2">
        <v>424</v>
      </c>
    </row>
    <row r="1281" spans="2:9" x14ac:dyDescent="0.25">
      <c r="B1281" s="19">
        <v>424</v>
      </c>
      <c r="C1281" t="s">
        <v>6</v>
      </c>
      <c r="D1281">
        <v>3</v>
      </c>
      <c r="E1281" s="12">
        <v>500</v>
      </c>
      <c r="F1281" t="s">
        <v>24</v>
      </c>
      <c r="G1281" s="18">
        <v>42427</v>
      </c>
      <c r="H1281" s="12">
        <f>OrderDetails[[#This Row],[Product Price]]*OrderDetails[[#This Row],[Quantity]]</f>
        <v>1500</v>
      </c>
      <c r="I1281" s="2">
        <v>2382</v>
      </c>
    </row>
    <row r="1282" spans="2:9" x14ac:dyDescent="0.25">
      <c r="B1282" s="17">
        <v>425</v>
      </c>
      <c r="C1282" t="s">
        <v>6</v>
      </c>
      <c r="D1282">
        <v>5</v>
      </c>
      <c r="E1282" s="12">
        <v>500</v>
      </c>
      <c r="F1282" t="s">
        <v>22</v>
      </c>
      <c r="G1282" s="18">
        <v>42572</v>
      </c>
      <c r="H1282" s="12">
        <f>OrderDetails[[#This Row],[Product Price]]*OrderDetails[[#This Row],[Quantity]]</f>
        <v>2500</v>
      </c>
      <c r="I1282" s="2">
        <v>425</v>
      </c>
    </row>
    <row r="1283" spans="2:9" x14ac:dyDescent="0.25">
      <c r="B1283" s="13">
        <v>425</v>
      </c>
      <c r="C1283" t="s">
        <v>7</v>
      </c>
      <c r="D1283">
        <v>4</v>
      </c>
      <c r="E1283" s="12">
        <v>700</v>
      </c>
      <c r="F1283" t="s">
        <v>22</v>
      </c>
      <c r="G1283" s="18">
        <v>42572</v>
      </c>
      <c r="H1283" s="12">
        <f>OrderDetails[[#This Row],[Product Price]]*OrderDetails[[#This Row],[Quantity]]</f>
        <v>2800</v>
      </c>
      <c r="I1283" s="2">
        <v>1665</v>
      </c>
    </row>
    <row r="1284" spans="2:9" x14ac:dyDescent="0.25">
      <c r="B1284" s="13">
        <v>425</v>
      </c>
      <c r="C1284" t="s">
        <v>6</v>
      </c>
      <c r="D1284">
        <v>4</v>
      </c>
      <c r="E1284" s="12">
        <v>500</v>
      </c>
      <c r="F1284" t="s">
        <v>22</v>
      </c>
      <c r="G1284" s="18">
        <v>42572</v>
      </c>
      <c r="H1284" s="12">
        <f>OrderDetails[[#This Row],[Product Price]]*OrderDetails[[#This Row],[Quantity]]</f>
        <v>2000</v>
      </c>
      <c r="I1284" s="2">
        <v>2592</v>
      </c>
    </row>
    <row r="1285" spans="2:9" x14ac:dyDescent="0.25">
      <c r="B1285" s="17">
        <v>426</v>
      </c>
      <c r="C1285" t="s">
        <v>7</v>
      </c>
      <c r="D1285">
        <v>2</v>
      </c>
      <c r="E1285" s="12">
        <v>700</v>
      </c>
      <c r="F1285" t="s">
        <v>22</v>
      </c>
      <c r="G1285" s="18">
        <v>42697</v>
      </c>
      <c r="H1285" s="12">
        <f>OrderDetails[[#This Row],[Product Price]]*OrderDetails[[#This Row],[Quantity]]</f>
        <v>1400</v>
      </c>
      <c r="I1285" s="2">
        <v>426</v>
      </c>
    </row>
    <row r="1286" spans="2:9" x14ac:dyDescent="0.25">
      <c r="B1286" s="13">
        <v>426</v>
      </c>
      <c r="C1286" t="s">
        <v>5</v>
      </c>
      <c r="D1286">
        <v>5</v>
      </c>
      <c r="E1286" s="12">
        <v>800</v>
      </c>
      <c r="F1286" t="s">
        <v>22</v>
      </c>
      <c r="G1286" s="18">
        <v>42697</v>
      </c>
      <c r="H1286" s="12">
        <f>OrderDetails[[#This Row],[Product Price]]*OrderDetails[[#This Row],[Quantity]]</f>
        <v>4000</v>
      </c>
      <c r="I1286" s="2">
        <v>1383</v>
      </c>
    </row>
    <row r="1287" spans="2:9" x14ac:dyDescent="0.25">
      <c r="B1287" s="13">
        <v>426</v>
      </c>
      <c r="C1287" t="s">
        <v>4</v>
      </c>
      <c r="D1287">
        <v>3</v>
      </c>
      <c r="E1287" s="12">
        <v>1000</v>
      </c>
      <c r="F1287" t="s">
        <v>22</v>
      </c>
      <c r="G1287" s="18">
        <v>42697</v>
      </c>
      <c r="H1287" s="12">
        <f>OrderDetails[[#This Row],[Product Price]]*OrderDetails[[#This Row],[Quantity]]</f>
        <v>3000</v>
      </c>
      <c r="I1287" s="2">
        <v>2520</v>
      </c>
    </row>
    <row r="1288" spans="2:9" x14ac:dyDescent="0.25">
      <c r="B1288" s="13">
        <v>426</v>
      </c>
      <c r="C1288" t="s">
        <v>3</v>
      </c>
      <c r="D1288">
        <v>4</v>
      </c>
      <c r="E1288" s="12">
        <v>500</v>
      </c>
      <c r="F1288" t="s">
        <v>22</v>
      </c>
      <c r="G1288" s="18">
        <v>42697</v>
      </c>
      <c r="H1288" s="12">
        <f>OrderDetails[[#This Row],[Product Price]]*OrderDetails[[#This Row],[Quantity]]</f>
        <v>2000</v>
      </c>
      <c r="I1288" s="2">
        <v>2867</v>
      </c>
    </row>
    <row r="1289" spans="2:9" x14ac:dyDescent="0.25">
      <c r="B1289" s="17">
        <v>427</v>
      </c>
      <c r="C1289" t="s">
        <v>7</v>
      </c>
      <c r="D1289">
        <v>4</v>
      </c>
      <c r="E1289" s="12">
        <v>700</v>
      </c>
      <c r="F1289" t="s">
        <v>22</v>
      </c>
      <c r="G1289" s="18">
        <v>42385</v>
      </c>
      <c r="H1289" s="12">
        <f>OrderDetails[[#This Row],[Product Price]]*OrderDetails[[#This Row],[Quantity]]</f>
        <v>2800</v>
      </c>
      <c r="I1289" s="2">
        <v>427</v>
      </c>
    </row>
    <row r="1290" spans="2:9" x14ac:dyDescent="0.25">
      <c r="B1290" s="19">
        <v>427</v>
      </c>
      <c r="C1290" t="s">
        <v>6</v>
      </c>
      <c r="D1290">
        <v>5</v>
      </c>
      <c r="E1290" s="12">
        <v>500</v>
      </c>
      <c r="F1290" t="s">
        <v>22</v>
      </c>
      <c r="G1290" s="18">
        <v>42385</v>
      </c>
      <c r="H1290" s="12">
        <f>OrderDetails[[#This Row],[Product Price]]*OrderDetails[[#This Row],[Quantity]]</f>
        <v>2500</v>
      </c>
      <c r="I1290" s="2">
        <v>2032</v>
      </c>
    </row>
    <row r="1291" spans="2:9" x14ac:dyDescent="0.25">
      <c r="B1291" s="17">
        <v>428</v>
      </c>
      <c r="C1291" t="s">
        <v>5</v>
      </c>
      <c r="D1291">
        <v>2</v>
      </c>
      <c r="E1291" s="12">
        <v>800</v>
      </c>
      <c r="F1291" t="s">
        <v>23</v>
      </c>
      <c r="G1291" s="18">
        <v>42394</v>
      </c>
      <c r="H1291" s="12">
        <f>OrderDetails[[#This Row],[Product Price]]*OrderDetails[[#This Row],[Quantity]]</f>
        <v>1600</v>
      </c>
      <c r="I1291" s="2">
        <v>428</v>
      </c>
    </row>
    <row r="1292" spans="2:9" x14ac:dyDescent="0.25">
      <c r="B1292" s="19">
        <v>428</v>
      </c>
      <c r="C1292" t="s">
        <v>7</v>
      </c>
      <c r="D1292">
        <v>3</v>
      </c>
      <c r="E1292" s="12">
        <v>700</v>
      </c>
      <c r="F1292" t="s">
        <v>23</v>
      </c>
      <c r="G1292" s="18">
        <v>42394</v>
      </c>
      <c r="H1292" s="12">
        <f>OrderDetails[[#This Row],[Product Price]]*OrderDetails[[#This Row],[Quantity]]</f>
        <v>2100</v>
      </c>
      <c r="I1292" s="2">
        <v>2232</v>
      </c>
    </row>
    <row r="1293" spans="2:9" x14ac:dyDescent="0.25">
      <c r="B1293" s="17">
        <v>429</v>
      </c>
      <c r="C1293" t="s">
        <v>5</v>
      </c>
      <c r="D1293">
        <v>4</v>
      </c>
      <c r="E1293" s="12">
        <v>800</v>
      </c>
      <c r="F1293" t="s">
        <v>25</v>
      </c>
      <c r="G1293" s="18">
        <v>42540</v>
      </c>
      <c r="H1293" s="12">
        <f>OrderDetails[[#This Row],[Product Price]]*OrderDetails[[#This Row],[Quantity]]</f>
        <v>3200</v>
      </c>
      <c r="I1293" s="2">
        <v>429</v>
      </c>
    </row>
    <row r="1294" spans="2:9" x14ac:dyDescent="0.25">
      <c r="B1294" s="13">
        <v>429</v>
      </c>
      <c r="C1294" t="s">
        <v>6</v>
      </c>
      <c r="D1294">
        <v>3</v>
      </c>
      <c r="E1294" s="12">
        <v>500</v>
      </c>
      <c r="F1294" t="s">
        <v>25</v>
      </c>
      <c r="G1294" s="18">
        <v>42540</v>
      </c>
      <c r="H1294" s="12">
        <f>OrderDetails[[#This Row],[Product Price]]*OrderDetails[[#This Row],[Quantity]]</f>
        <v>1500</v>
      </c>
      <c r="I1294" s="2">
        <v>1290</v>
      </c>
    </row>
    <row r="1295" spans="2:9" x14ac:dyDescent="0.25">
      <c r="B1295" s="13">
        <v>429</v>
      </c>
      <c r="C1295" t="s">
        <v>7</v>
      </c>
      <c r="D1295">
        <v>4</v>
      </c>
      <c r="E1295" s="12">
        <v>700</v>
      </c>
      <c r="F1295" t="s">
        <v>25</v>
      </c>
      <c r="G1295" s="18">
        <v>42540</v>
      </c>
      <c r="H1295" s="12">
        <f>OrderDetails[[#This Row],[Product Price]]*OrderDetails[[#This Row],[Quantity]]</f>
        <v>2800</v>
      </c>
      <c r="I1295" s="2">
        <v>1461</v>
      </c>
    </row>
    <row r="1296" spans="2:9" x14ac:dyDescent="0.25">
      <c r="B1296" s="13">
        <v>429</v>
      </c>
      <c r="C1296" t="s">
        <v>6</v>
      </c>
      <c r="D1296">
        <v>3</v>
      </c>
      <c r="E1296" s="12">
        <v>500</v>
      </c>
      <c r="F1296" t="s">
        <v>25</v>
      </c>
      <c r="G1296" s="18">
        <v>42540</v>
      </c>
      <c r="H1296" s="12">
        <f>OrderDetails[[#This Row],[Product Price]]*OrderDetails[[#This Row],[Quantity]]</f>
        <v>1500</v>
      </c>
      <c r="I1296" s="2">
        <v>1752</v>
      </c>
    </row>
    <row r="1297" spans="2:9" x14ac:dyDescent="0.25">
      <c r="B1297" s="13">
        <v>429</v>
      </c>
      <c r="C1297" t="s">
        <v>4</v>
      </c>
      <c r="D1297">
        <v>3</v>
      </c>
      <c r="E1297" s="12">
        <v>1000</v>
      </c>
      <c r="F1297" t="s">
        <v>25</v>
      </c>
      <c r="G1297" s="18">
        <v>42540</v>
      </c>
      <c r="H1297" s="12">
        <f>OrderDetails[[#This Row],[Product Price]]*OrderDetails[[#This Row],[Quantity]]</f>
        <v>3000</v>
      </c>
      <c r="I1297" s="2">
        <v>2262</v>
      </c>
    </row>
    <row r="1298" spans="2:9" x14ac:dyDescent="0.25">
      <c r="B1298" s="13">
        <v>429</v>
      </c>
      <c r="C1298" t="s">
        <v>4</v>
      </c>
      <c r="D1298">
        <v>3</v>
      </c>
      <c r="E1298" s="12">
        <v>1000</v>
      </c>
      <c r="F1298" t="s">
        <v>25</v>
      </c>
      <c r="G1298" s="18">
        <v>42540</v>
      </c>
      <c r="H1298" s="12">
        <f>OrderDetails[[#This Row],[Product Price]]*OrderDetails[[#This Row],[Quantity]]</f>
        <v>3000</v>
      </c>
      <c r="I1298" s="2">
        <v>2686</v>
      </c>
    </row>
    <row r="1299" spans="2:9" x14ac:dyDescent="0.25">
      <c r="B1299" s="17">
        <v>430</v>
      </c>
      <c r="C1299" t="s">
        <v>6</v>
      </c>
      <c r="D1299">
        <v>5</v>
      </c>
      <c r="E1299" s="12">
        <v>500</v>
      </c>
      <c r="F1299" t="s">
        <v>26</v>
      </c>
      <c r="G1299" s="18">
        <v>42650</v>
      </c>
      <c r="H1299" s="12">
        <f>OrderDetails[[#This Row],[Product Price]]*OrderDetails[[#This Row],[Quantity]]</f>
        <v>2500</v>
      </c>
      <c r="I1299" s="2">
        <v>430</v>
      </c>
    </row>
    <row r="1300" spans="2:9" x14ac:dyDescent="0.25">
      <c r="B1300" s="13">
        <v>430</v>
      </c>
      <c r="C1300" t="s">
        <v>5</v>
      </c>
      <c r="D1300">
        <v>4</v>
      </c>
      <c r="E1300" s="12">
        <v>800</v>
      </c>
      <c r="F1300" t="s">
        <v>26</v>
      </c>
      <c r="G1300" s="18">
        <v>42650</v>
      </c>
      <c r="H1300" s="12">
        <f>OrderDetails[[#This Row],[Product Price]]*OrderDetails[[#This Row],[Quantity]]</f>
        <v>3200</v>
      </c>
      <c r="I1300" s="2">
        <v>1010</v>
      </c>
    </row>
    <row r="1301" spans="2:9" x14ac:dyDescent="0.25">
      <c r="B1301" s="13">
        <v>430</v>
      </c>
      <c r="C1301" t="s">
        <v>5</v>
      </c>
      <c r="D1301">
        <v>5</v>
      </c>
      <c r="E1301" s="12">
        <v>800</v>
      </c>
      <c r="F1301" t="s">
        <v>26</v>
      </c>
      <c r="G1301" s="18">
        <v>42650</v>
      </c>
      <c r="H1301" s="12">
        <f>OrderDetails[[#This Row],[Product Price]]*OrderDetails[[#This Row],[Quantity]]</f>
        <v>4000</v>
      </c>
      <c r="I1301" s="2">
        <v>2002</v>
      </c>
    </row>
    <row r="1302" spans="2:9" x14ac:dyDescent="0.25">
      <c r="B1302" s="13">
        <v>430</v>
      </c>
      <c r="C1302" t="s">
        <v>7</v>
      </c>
      <c r="D1302">
        <v>2</v>
      </c>
      <c r="E1302" s="12">
        <v>700</v>
      </c>
      <c r="F1302" t="s">
        <v>26</v>
      </c>
      <c r="G1302" s="18">
        <v>42650</v>
      </c>
      <c r="H1302" s="12">
        <f>OrderDetails[[#This Row],[Product Price]]*OrderDetails[[#This Row],[Quantity]]</f>
        <v>1400</v>
      </c>
      <c r="I1302" s="2">
        <v>2580</v>
      </c>
    </row>
    <row r="1303" spans="2:9" x14ac:dyDescent="0.25">
      <c r="B1303" s="13">
        <v>430</v>
      </c>
      <c r="C1303" t="s">
        <v>5</v>
      </c>
      <c r="D1303">
        <v>4</v>
      </c>
      <c r="E1303" s="12">
        <v>800</v>
      </c>
      <c r="F1303" t="s">
        <v>26</v>
      </c>
      <c r="G1303" s="18">
        <v>42650</v>
      </c>
      <c r="H1303" s="12">
        <f>OrderDetails[[#This Row],[Product Price]]*OrderDetails[[#This Row],[Quantity]]</f>
        <v>3200</v>
      </c>
      <c r="I1303" s="2">
        <v>2952</v>
      </c>
    </row>
    <row r="1304" spans="2:9" x14ac:dyDescent="0.25">
      <c r="B1304" s="17">
        <v>431</v>
      </c>
      <c r="C1304" t="s">
        <v>7</v>
      </c>
      <c r="D1304">
        <v>2</v>
      </c>
      <c r="E1304" s="12">
        <v>700</v>
      </c>
      <c r="F1304" t="s">
        <v>25</v>
      </c>
      <c r="G1304" s="18">
        <v>42634</v>
      </c>
      <c r="H1304" s="12">
        <f>OrderDetails[[#This Row],[Product Price]]*OrderDetails[[#This Row],[Quantity]]</f>
        <v>1400</v>
      </c>
      <c r="I1304" s="2">
        <v>431</v>
      </c>
    </row>
    <row r="1305" spans="2:9" x14ac:dyDescent="0.25">
      <c r="B1305" s="13">
        <v>431</v>
      </c>
      <c r="C1305" t="s">
        <v>3</v>
      </c>
      <c r="D1305">
        <v>5</v>
      </c>
      <c r="E1305" s="12">
        <v>500</v>
      </c>
      <c r="F1305" t="s">
        <v>25</v>
      </c>
      <c r="G1305" s="18">
        <v>42634</v>
      </c>
      <c r="H1305" s="12">
        <f>OrderDetails[[#This Row],[Product Price]]*OrderDetails[[#This Row],[Quantity]]</f>
        <v>2500</v>
      </c>
      <c r="I1305" s="2">
        <v>1913</v>
      </c>
    </row>
    <row r="1306" spans="2:9" x14ac:dyDescent="0.25">
      <c r="B1306" s="13">
        <v>431</v>
      </c>
      <c r="C1306" t="s">
        <v>5</v>
      </c>
      <c r="D1306">
        <v>3</v>
      </c>
      <c r="E1306" s="12">
        <v>800</v>
      </c>
      <c r="F1306" t="s">
        <v>25</v>
      </c>
      <c r="G1306" s="18">
        <v>42634</v>
      </c>
      <c r="H1306" s="12">
        <f>OrderDetails[[#This Row],[Product Price]]*OrderDetails[[#This Row],[Quantity]]</f>
        <v>2400</v>
      </c>
      <c r="I1306" s="2">
        <v>2498</v>
      </c>
    </row>
    <row r="1307" spans="2:9" x14ac:dyDescent="0.25">
      <c r="B1307" s="17">
        <v>432</v>
      </c>
      <c r="C1307" t="s">
        <v>4</v>
      </c>
      <c r="D1307">
        <v>4</v>
      </c>
      <c r="E1307" s="12">
        <v>1000</v>
      </c>
      <c r="F1307" t="s">
        <v>24</v>
      </c>
      <c r="G1307" s="18">
        <v>42381</v>
      </c>
      <c r="H1307" s="12">
        <f>OrderDetails[[#This Row],[Product Price]]*OrderDetails[[#This Row],[Quantity]]</f>
        <v>4000</v>
      </c>
      <c r="I1307" s="2">
        <v>432</v>
      </c>
    </row>
    <row r="1308" spans="2:9" x14ac:dyDescent="0.25">
      <c r="B1308" s="19">
        <v>432</v>
      </c>
      <c r="C1308" t="s">
        <v>4</v>
      </c>
      <c r="D1308">
        <v>5</v>
      </c>
      <c r="E1308" s="12">
        <v>1000</v>
      </c>
      <c r="F1308" t="s">
        <v>24</v>
      </c>
      <c r="G1308" s="18">
        <v>42381</v>
      </c>
      <c r="H1308" s="12">
        <f>OrderDetails[[#This Row],[Product Price]]*OrderDetails[[#This Row],[Quantity]]</f>
        <v>5000</v>
      </c>
      <c r="I1308" s="2">
        <v>2320</v>
      </c>
    </row>
    <row r="1309" spans="2:9" x14ac:dyDescent="0.25">
      <c r="B1309" s="17">
        <v>433</v>
      </c>
      <c r="C1309" t="s">
        <v>4</v>
      </c>
      <c r="D1309">
        <v>3</v>
      </c>
      <c r="E1309" s="12">
        <v>1000</v>
      </c>
      <c r="F1309" t="s">
        <v>24</v>
      </c>
      <c r="G1309" s="18">
        <v>42424</v>
      </c>
      <c r="H1309" s="12">
        <f>OrderDetails[[#This Row],[Product Price]]*OrderDetails[[#This Row],[Quantity]]</f>
        <v>3000</v>
      </c>
      <c r="I1309" s="2">
        <v>433</v>
      </c>
    </row>
    <row r="1310" spans="2:9" x14ac:dyDescent="0.25">
      <c r="B1310" s="19">
        <v>433</v>
      </c>
      <c r="C1310" t="s">
        <v>6</v>
      </c>
      <c r="D1310">
        <v>2</v>
      </c>
      <c r="E1310" s="12">
        <v>500</v>
      </c>
      <c r="F1310" t="s">
        <v>24</v>
      </c>
      <c r="G1310" s="18">
        <v>42424</v>
      </c>
      <c r="H1310" s="12">
        <f>OrderDetails[[#This Row],[Product Price]]*OrderDetails[[#This Row],[Quantity]]</f>
        <v>1000</v>
      </c>
      <c r="I1310" s="2">
        <v>1740</v>
      </c>
    </row>
    <row r="1311" spans="2:9" x14ac:dyDescent="0.25">
      <c r="B1311" s="19">
        <v>433</v>
      </c>
      <c r="C1311" t="s">
        <v>3</v>
      </c>
      <c r="D1311">
        <v>3</v>
      </c>
      <c r="E1311" s="12">
        <v>500</v>
      </c>
      <c r="F1311" t="s">
        <v>24</v>
      </c>
      <c r="G1311" s="18">
        <v>42424</v>
      </c>
      <c r="H1311" s="12">
        <f>OrderDetails[[#This Row],[Product Price]]*OrderDetails[[#This Row],[Quantity]]</f>
        <v>1500</v>
      </c>
      <c r="I1311" s="2">
        <v>2964</v>
      </c>
    </row>
    <row r="1312" spans="2:9" x14ac:dyDescent="0.25">
      <c r="B1312" s="17">
        <v>434</v>
      </c>
      <c r="C1312" t="s">
        <v>3</v>
      </c>
      <c r="D1312">
        <v>5</v>
      </c>
      <c r="E1312" s="12">
        <v>500</v>
      </c>
      <c r="F1312" t="s">
        <v>26</v>
      </c>
      <c r="G1312" s="18">
        <v>42396</v>
      </c>
      <c r="H1312" s="12">
        <f>OrderDetails[[#This Row],[Product Price]]*OrderDetails[[#This Row],[Quantity]]</f>
        <v>2500</v>
      </c>
      <c r="I1312" s="2">
        <v>434</v>
      </c>
    </row>
    <row r="1313" spans="2:9" x14ac:dyDescent="0.25">
      <c r="B1313" s="19">
        <v>434</v>
      </c>
      <c r="C1313" t="s">
        <v>5</v>
      </c>
      <c r="D1313">
        <v>4</v>
      </c>
      <c r="E1313" s="12">
        <v>800</v>
      </c>
      <c r="F1313" t="s">
        <v>26</v>
      </c>
      <c r="G1313" s="18">
        <v>42396</v>
      </c>
      <c r="H1313" s="12">
        <f>OrderDetails[[#This Row],[Product Price]]*OrderDetails[[#This Row],[Quantity]]</f>
        <v>3200</v>
      </c>
      <c r="I1313" s="2">
        <v>1700</v>
      </c>
    </row>
    <row r="1314" spans="2:9" x14ac:dyDescent="0.25">
      <c r="B1314" s="19">
        <v>434</v>
      </c>
      <c r="C1314" t="s">
        <v>6</v>
      </c>
      <c r="D1314">
        <v>4</v>
      </c>
      <c r="E1314" s="12">
        <v>500</v>
      </c>
      <c r="F1314" t="s">
        <v>26</v>
      </c>
      <c r="G1314" s="18">
        <v>42396</v>
      </c>
      <c r="H1314" s="12">
        <f>OrderDetails[[#This Row],[Product Price]]*OrderDetails[[#This Row],[Quantity]]</f>
        <v>2000</v>
      </c>
      <c r="I1314" s="2">
        <v>2325</v>
      </c>
    </row>
    <row r="1315" spans="2:9" x14ac:dyDescent="0.25">
      <c r="B1315" s="19">
        <v>434</v>
      </c>
      <c r="C1315" t="s">
        <v>5</v>
      </c>
      <c r="D1315">
        <v>4</v>
      </c>
      <c r="E1315" s="12">
        <v>800</v>
      </c>
      <c r="F1315" t="s">
        <v>26</v>
      </c>
      <c r="G1315" s="18">
        <v>42396</v>
      </c>
      <c r="H1315" s="12">
        <f>OrderDetails[[#This Row],[Product Price]]*OrderDetails[[#This Row],[Quantity]]</f>
        <v>3200</v>
      </c>
      <c r="I1315" s="2">
        <v>2548</v>
      </c>
    </row>
    <row r="1316" spans="2:9" x14ac:dyDescent="0.25">
      <c r="B1316" s="17">
        <v>435</v>
      </c>
      <c r="C1316" t="s">
        <v>5</v>
      </c>
      <c r="D1316">
        <v>2</v>
      </c>
      <c r="E1316" s="12">
        <v>800</v>
      </c>
      <c r="F1316" t="s">
        <v>22</v>
      </c>
      <c r="G1316" s="18">
        <v>42375</v>
      </c>
      <c r="H1316" s="12">
        <f>OrderDetails[[#This Row],[Product Price]]*OrderDetails[[#This Row],[Quantity]]</f>
        <v>1600</v>
      </c>
      <c r="I1316" s="2">
        <v>435</v>
      </c>
    </row>
    <row r="1317" spans="2:9" x14ac:dyDescent="0.25">
      <c r="B1317" s="17">
        <v>436</v>
      </c>
      <c r="C1317" t="s">
        <v>5</v>
      </c>
      <c r="D1317">
        <v>2</v>
      </c>
      <c r="E1317" s="12">
        <v>800</v>
      </c>
      <c r="F1317" t="s">
        <v>26</v>
      </c>
      <c r="G1317" s="18">
        <v>42431</v>
      </c>
      <c r="H1317" s="12">
        <f>OrderDetails[[#This Row],[Product Price]]*OrderDetails[[#This Row],[Quantity]]</f>
        <v>1600</v>
      </c>
      <c r="I1317" s="2">
        <v>436</v>
      </c>
    </row>
    <row r="1318" spans="2:9" x14ac:dyDescent="0.25">
      <c r="B1318" s="19">
        <v>436</v>
      </c>
      <c r="C1318" t="s">
        <v>6</v>
      </c>
      <c r="D1318">
        <v>2</v>
      </c>
      <c r="E1318" s="12">
        <v>500</v>
      </c>
      <c r="F1318" t="s">
        <v>26</v>
      </c>
      <c r="G1318" s="18">
        <v>42431</v>
      </c>
      <c r="H1318" s="12">
        <f>OrderDetails[[#This Row],[Product Price]]*OrderDetails[[#This Row],[Quantity]]</f>
        <v>1000</v>
      </c>
      <c r="I1318" s="2">
        <v>2129</v>
      </c>
    </row>
    <row r="1319" spans="2:9" x14ac:dyDescent="0.25">
      <c r="B1319" s="19">
        <v>436</v>
      </c>
      <c r="C1319" t="s">
        <v>6</v>
      </c>
      <c r="D1319">
        <v>3</v>
      </c>
      <c r="E1319" s="12">
        <v>500</v>
      </c>
      <c r="F1319" t="s">
        <v>26</v>
      </c>
      <c r="G1319" s="18">
        <v>42431</v>
      </c>
      <c r="H1319" s="12">
        <f>OrderDetails[[#This Row],[Product Price]]*OrderDetails[[#This Row],[Quantity]]</f>
        <v>1500</v>
      </c>
      <c r="I1319" s="2">
        <v>2573</v>
      </c>
    </row>
    <row r="1320" spans="2:9" x14ac:dyDescent="0.25">
      <c r="B1320" s="17">
        <v>437</v>
      </c>
      <c r="C1320" t="s">
        <v>4</v>
      </c>
      <c r="D1320">
        <v>2</v>
      </c>
      <c r="E1320" s="12">
        <v>1000</v>
      </c>
      <c r="F1320" t="s">
        <v>22</v>
      </c>
      <c r="G1320" s="18">
        <v>42379</v>
      </c>
      <c r="H1320" s="12">
        <f>OrderDetails[[#This Row],[Product Price]]*OrderDetails[[#This Row],[Quantity]]</f>
        <v>2000</v>
      </c>
      <c r="I1320" s="2">
        <v>437</v>
      </c>
    </row>
    <row r="1321" spans="2:9" x14ac:dyDescent="0.25">
      <c r="B1321" s="19">
        <v>437</v>
      </c>
      <c r="C1321" t="s">
        <v>4</v>
      </c>
      <c r="D1321">
        <v>2</v>
      </c>
      <c r="E1321" s="12">
        <v>1000</v>
      </c>
      <c r="F1321" t="s">
        <v>22</v>
      </c>
      <c r="G1321" s="18">
        <v>42379</v>
      </c>
      <c r="H1321" s="12">
        <f>OrderDetails[[#This Row],[Product Price]]*OrderDetails[[#This Row],[Quantity]]</f>
        <v>2000</v>
      </c>
      <c r="I1321" s="2">
        <v>1375</v>
      </c>
    </row>
    <row r="1322" spans="2:9" x14ac:dyDescent="0.25">
      <c r="B1322" s="19">
        <v>437</v>
      </c>
      <c r="C1322" t="s">
        <v>6</v>
      </c>
      <c r="D1322">
        <v>3</v>
      </c>
      <c r="E1322" s="12">
        <v>500</v>
      </c>
      <c r="F1322" t="s">
        <v>22</v>
      </c>
      <c r="G1322" s="18">
        <v>42379</v>
      </c>
      <c r="H1322" s="12">
        <f>OrderDetails[[#This Row],[Product Price]]*OrderDetails[[#This Row],[Quantity]]</f>
        <v>1500</v>
      </c>
      <c r="I1322" s="2">
        <v>2006</v>
      </c>
    </row>
    <row r="1323" spans="2:9" x14ac:dyDescent="0.25">
      <c r="B1323" s="19">
        <v>437</v>
      </c>
      <c r="C1323" t="s">
        <v>7</v>
      </c>
      <c r="D1323">
        <v>5</v>
      </c>
      <c r="E1323" s="12">
        <v>700</v>
      </c>
      <c r="F1323" t="s">
        <v>22</v>
      </c>
      <c r="G1323" s="18">
        <v>42379</v>
      </c>
      <c r="H1323" s="12">
        <f>OrderDetails[[#This Row],[Product Price]]*OrderDetails[[#This Row],[Quantity]]</f>
        <v>3500</v>
      </c>
      <c r="I1323" s="2">
        <v>2588</v>
      </c>
    </row>
    <row r="1324" spans="2:9" x14ac:dyDescent="0.25">
      <c r="B1324" s="17">
        <v>438</v>
      </c>
      <c r="C1324" t="s">
        <v>3</v>
      </c>
      <c r="D1324">
        <v>5</v>
      </c>
      <c r="E1324" s="12">
        <v>500</v>
      </c>
      <c r="F1324" t="s">
        <v>22</v>
      </c>
      <c r="G1324" s="18">
        <v>42371</v>
      </c>
      <c r="H1324" s="12">
        <f>OrderDetails[[#This Row],[Product Price]]*OrderDetails[[#This Row],[Quantity]]</f>
        <v>2500</v>
      </c>
      <c r="I1324" s="2">
        <v>438</v>
      </c>
    </row>
    <row r="1325" spans="2:9" x14ac:dyDescent="0.25">
      <c r="B1325" s="19">
        <v>438</v>
      </c>
      <c r="C1325" t="s">
        <v>4</v>
      </c>
      <c r="D1325">
        <v>2</v>
      </c>
      <c r="E1325" s="12">
        <v>1000</v>
      </c>
      <c r="F1325" t="s">
        <v>22</v>
      </c>
      <c r="G1325" s="18">
        <v>42371</v>
      </c>
      <c r="H1325" s="12">
        <f>OrderDetails[[#This Row],[Product Price]]*OrderDetails[[#This Row],[Quantity]]</f>
        <v>2000</v>
      </c>
      <c r="I1325" s="2">
        <v>1273</v>
      </c>
    </row>
    <row r="1326" spans="2:9" x14ac:dyDescent="0.25">
      <c r="B1326" s="19">
        <v>438</v>
      </c>
      <c r="C1326" t="s">
        <v>6</v>
      </c>
      <c r="D1326">
        <v>5</v>
      </c>
      <c r="E1326" s="12">
        <v>500</v>
      </c>
      <c r="F1326" t="s">
        <v>22</v>
      </c>
      <c r="G1326" s="18">
        <v>42371</v>
      </c>
      <c r="H1326" s="12">
        <f>OrderDetails[[#This Row],[Product Price]]*OrderDetails[[#This Row],[Quantity]]</f>
        <v>2500</v>
      </c>
      <c r="I1326" s="2">
        <v>1418</v>
      </c>
    </row>
    <row r="1327" spans="2:9" x14ac:dyDescent="0.25">
      <c r="B1327" s="19">
        <v>438</v>
      </c>
      <c r="C1327" t="s">
        <v>7</v>
      </c>
      <c r="D1327">
        <v>4</v>
      </c>
      <c r="E1327" s="12">
        <v>700</v>
      </c>
      <c r="F1327" t="s">
        <v>22</v>
      </c>
      <c r="G1327" s="18">
        <v>42371</v>
      </c>
      <c r="H1327" s="12">
        <f>OrderDetails[[#This Row],[Product Price]]*OrderDetails[[#This Row],[Quantity]]</f>
        <v>2800</v>
      </c>
      <c r="I1327" s="2">
        <v>1864</v>
      </c>
    </row>
    <row r="1328" spans="2:9" x14ac:dyDescent="0.25">
      <c r="B1328" s="19">
        <v>438</v>
      </c>
      <c r="C1328" t="s">
        <v>7</v>
      </c>
      <c r="D1328">
        <v>4</v>
      </c>
      <c r="E1328" s="12">
        <v>700</v>
      </c>
      <c r="F1328" t="s">
        <v>22</v>
      </c>
      <c r="G1328" s="18">
        <v>42371</v>
      </c>
      <c r="H1328" s="12">
        <f>OrderDetails[[#This Row],[Product Price]]*OrderDetails[[#This Row],[Quantity]]</f>
        <v>2800</v>
      </c>
      <c r="I1328" s="2">
        <v>2105</v>
      </c>
    </row>
    <row r="1329" spans="2:9" x14ac:dyDescent="0.25">
      <c r="B1329" s="17">
        <v>439</v>
      </c>
      <c r="C1329" t="s">
        <v>7</v>
      </c>
      <c r="D1329">
        <v>4</v>
      </c>
      <c r="E1329" s="12">
        <v>700</v>
      </c>
      <c r="F1329" t="s">
        <v>24</v>
      </c>
      <c r="G1329" s="18">
        <v>42665</v>
      </c>
      <c r="H1329" s="12">
        <f>OrderDetails[[#This Row],[Product Price]]*OrderDetails[[#This Row],[Quantity]]</f>
        <v>2800</v>
      </c>
      <c r="I1329" s="2">
        <v>439</v>
      </c>
    </row>
    <row r="1330" spans="2:9" x14ac:dyDescent="0.25">
      <c r="B1330" s="13">
        <v>439</v>
      </c>
      <c r="C1330" t="s">
        <v>3</v>
      </c>
      <c r="D1330">
        <v>3</v>
      </c>
      <c r="E1330" s="12">
        <v>500</v>
      </c>
      <c r="F1330" t="s">
        <v>24</v>
      </c>
      <c r="G1330" s="18">
        <v>42665</v>
      </c>
      <c r="H1330" s="12">
        <f>OrderDetails[[#This Row],[Product Price]]*OrderDetails[[#This Row],[Quantity]]</f>
        <v>1500</v>
      </c>
      <c r="I1330" s="2">
        <v>1154</v>
      </c>
    </row>
    <row r="1331" spans="2:9" x14ac:dyDescent="0.25">
      <c r="B1331" s="13">
        <v>439</v>
      </c>
      <c r="C1331" t="s">
        <v>5</v>
      </c>
      <c r="D1331">
        <v>2</v>
      </c>
      <c r="E1331" s="12">
        <v>800</v>
      </c>
      <c r="F1331" t="s">
        <v>24</v>
      </c>
      <c r="G1331" s="18">
        <v>42665</v>
      </c>
      <c r="H1331" s="12">
        <f>OrderDetails[[#This Row],[Product Price]]*OrderDetails[[#This Row],[Quantity]]</f>
        <v>1600</v>
      </c>
      <c r="I1331" s="2">
        <v>1251</v>
      </c>
    </row>
    <row r="1332" spans="2:9" x14ac:dyDescent="0.25">
      <c r="B1332" s="13">
        <v>439</v>
      </c>
      <c r="C1332" t="s">
        <v>7</v>
      </c>
      <c r="D1332">
        <v>5</v>
      </c>
      <c r="E1332" s="12">
        <v>700</v>
      </c>
      <c r="F1332" t="s">
        <v>24</v>
      </c>
      <c r="G1332" s="18">
        <v>42665</v>
      </c>
      <c r="H1332" s="12">
        <f>OrderDetails[[#This Row],[Product Price]]*OrderDetails[[#This Row],[Quantity]]</f>
        <v>3500</v>
      </c>
      <c r="I1332" s="2">
        <v>1331</v>
      </c>
    </row>
    <row r="1333" spans="2:9" x14ac:dyDescent="0.25">
      <c r="B1333" s="13">
        <v>439</v>
      </c>
      <c r="C1333" t="s">
        <v>5</v>
      </c>
      <c r="D1333">
        <v>5</v>
      </c>
      <c r="E1333" s="12">
        <v>800</v>
      </c>
      <c r="F1333" t="s">
        <v>24</v>
      </c>
      <c r="G1333" s="18">
        <v>42665</v>
      </c>
      <c r="H1333" s="12">
        <f>OrderDetails[[#This Row],[Product Price]]*OrderDetails[[#This Row],[Quantity]]</f>
        <v>4000</v>
      </c>
      <c r="I1333" s="2">
        <v>2704</v>
      </c>
    </row>
    <row r="1334" spans="2:9" x14ac:dyDescent="0.25">
      <c r="B1334" s="13">
        <v>439</v>
      </c>
      <c r="C1334" t="s">
        <v>4</v>
      </c>
      <c r="D1334">
        <v>3</v>
      </c>
      <c r="E1334" s="12">
        <v>1000</v>
      </c>
      <c r="F1334" t="s">
        <v>24</v>
      </c>
      <c r="G1334" s="18">
        <v>42665</v>
      </c>
      <c r="H1334" s="12">
        <f>OrderDetails[[#This Row],[Product Price]]*OrderDetails[[#This Row],[Quantity]]</f>
        <v>3000</v>
      </c>
      <c r="I1334" s="2">
        <v>2820</v>
      </c>
    </row>
    <row r="1335" spans="2:9" x14ac:dyDescent="0.25">
      <c r="B1335" s="17">
        <v>440</v>
      </c>
      <c r="C1335" t="s">
        <v>6</v>
      </c>
      <c r="D1335">
        <v>2</v>
      </c>
      <c r="E1335" s="12">
        <v>500</v>
      </c>
      <c r="F1335" t="s">
        <v>25</v>
      </c>
      <c r="G1335" s="18">
        <v>42464</v>
      </c>
      <c r="H1335" s="12">
        <f>OrderDetails[[#This Row],[Product Price]]*OrderDetails[[#This Row],[Quantity]]</f>
        <v>1000</v>
      </c>
      <c r="I1335" s="2">
        <v>440</v>
      </c>
    </row>
    <row r="1336" spans="2:9" x14ac:dyDescent="0.25">
      <c r="B1336" s="19">
        <v>440</v>
      </c>
      <c r="C1336" t="s">
        <v>5</v>
      </c>
      <c r="D1336">
        <v>2</v>
      </c>
      <c r="E1336" s="12">
        <v>800</v>
      </c>
      <c r="F1336" t="s">
        <v>25</v>
      </c>
      <c r="G1336" s="18">
        <v>42464</v>
      </c>
      <c r="H1336" s="12">
        <f>OrderDetails[[#This Row],[Product Price]]*OrderDetails[[#This Row],[Quantity]]</f>
        <v>1600</v>
      </c>
      <c r="I1336" s="2">
        <v>1367</v>
      </c>
    </row>
    <row r="1337" spans="2:9" x14ac:dyDescent="0.25">
      <c r="B1337" s="19">
        <v>440</v>
      </c>
      <c r="C1337" t="s">
        <v>6</v>
      </c>
      <c r="D1337">
        <v>4</v>
      </c>
      <c r="E1337" s="12">
        <v>500</v>
      </c>
      <c r="F1337" t="s">
        <v>25</v>
      </c>
      <c r="G1337" s="18">
        <v>42464</v>
      </c>
      <c r="H1337" s="12">
        <f>OrderDetails[[#This Row],[Product Price]]*OrderDetails[[#This Row],[Quantity]]</f>
        <v>2000</v>
      </c>
      <c r="I1337" s="2">
        <v>1382</v>
      </c>
    </row>
    <row r="1338" spans="2:9" x14ac:dyDescent="0.25">
      <c r="B1338" s="19">
        <v>440</v>
      </c>
      <c r="C1338" t="s">
        <v>5</v>
      </c>
      <c r="D1338">
        <v>5</v>
      </c>
      <c r="E1338" s="12">
        <v>800</v>
      </c>
      <c r="F1338" t="s">
        <v>25</v>
      </c>
      <c r="G1338" s="18">
        <v>42464</v>
      </c>
      <c r="H1338" s="12">
        <f>OrderDetails[[#This Row],[Product Price]]*OrderDetails[[#This Row],[Quantity]]</f>
        <v>4000</v>
      </c>
      <c r="I1338" s="2">
        <v>2803</v>
      </c>
    </row>
    <row r="1339" spans="2:9" x14ac:dyDescent="0.25">
      <c r="B1339" s="17">
        <v>441</v>
      </c>
      <c r="C1339" t="s">
        <v>7</v>
      </c>
      <c r="D1339">
        <v>3</v>
      </c>
      <c r="E1339" s="12">
        <v>700</v>
      </c>
      <c r="F1339" t="s">
        <v>26</v>
      </c>
      <c r="G1339" s="18">
        <v>42604</v>
      </c>
      <c r="H1339" s="12">
        <f>OrderDetails[[#This Row],[Product Price]]*OrderDetails[[#This Row],[Quantity]]</f>
        <v>2100</v>
      </c>
      <c r="I1339" s="2">
        <v>441</v>
      </c>
    </row>
    <row r="1340" spans="2:9" x14ac:dyDescent="0.25">
      <c r="B1340" s="13">
        <v>441</v>
      </c>
      <c r="C1340" t="s">
        <v>4</v>
      </c>
      <c r="D1340">
        <v>2</v>
      </c>
      <c r="E1340" s="12">
        <v>1000</v>
      </c>
      <c r="F1340" t="s">
        <v>26</v>
      </c>
      <c r="G1340" s="18">
        <v>42604</v>
      </c>
      <c r="H1340" s="12">
        <f>OrderDetails[[#This Row],[Product Price]]*OrderDetails[[#This Row],[Quantity]]</f>
        <v>2000</v>
      </c>
      <c r="I1340" s="2">
        <v>1129</v>
      </c>
    </row>
    <row r="1341" spans="2:9" x14ac:dyDescent="0.25">
      <c r="B1341" s="13">
        <v>441</v>
      </c>
      <c r="C1341" t="s">
        <v>5</v>
      </c>
      <c r="D1341">
        <v>4</v>
      </c>
      <c r="E1341" s="12">
        <v>800</v>
      </c>
      <c r="F1341" t="s">
        <v>26</v>
      </c>
      <c r="G1341" s="18">
        <v>42604</v>
      </c>
      <c r="H1341" s="12">
        <f>OrderDetails[[#This Row],[Product Price]]*OrderDetails[[#This Row],[Quantity]]</f>
        <v>3200</v>
      </c>
      <c r="I1341" s="2">
        <v>1397</v>
      </c>
    </row>
    <row r="1342" spans="2:9" x14ac:dyDescent="0.25">
      <c r="B1342" s="13">
        <v>441</v>
      </c>
      <c r="C1342" t="s">
        <v>6</v>
      </c>
      <c r="D1342">
        <v>2</v>
      </c>
      <c r="E1342" s="12">
        <v>500</v>
      </c>
      <c r="F1342" t="s">
        <v>26</v>
      </c>
      <c r="G1342" s="18">
        <v>42604</v>
      </c>
      <c r="H1342" s="12">
        <f>OrderDetails[[#This Row],[Product Price]]*OrderDetails[[#This Row],[Quantity]]</f>
        <v>1000</v>
      </c>
      <c r="I1342" s="2">
        <v>1963</v>
      </c>
    </row>
    <row r="1343" spans="2:9" x14ac:dyDescent="0.25">
      <c r="B1343" s="13">
        <v>441</v>
      </c>
      <c r="C1343" t="s">
        <v>4</v>
      </c>
      <c r="D1343">
        <v>3</v>
      </c>
      <c r="E1343" s="12">
        <v>1000</v>
      </c>
      <c r="F1343" t="s">
        <v>26</v>
      </c>
      <c r="G1343" s="18">
        <v>42604</v>
      </c>
      <c r="H1343" s="12">
        <f>OrderDetails[[#This Row],[Product Price]]*OrderDetails[[#This Row],[Quantity]]</f>
        <v>3000</v>
      </c>
      <c r="I1343" s="2">
        <v>1965</v>
      </c>
    </row>
    <row r="1344" spans="2:9" x14ac:dyDescent="0.25">
      <c r="B1344" s="13">
        <v>441</v>
      </c>
      <c r="C1344" t="s">
        <v>4</v>
      </c>
      <c r="D1344">
        <v>2</v>
      </c>
      <c r="E1344" s="12">
        <v>1000</v>
      </c>
      <c r="F1344" t="s">
        <v>26</v>
      </c>
      <c r="G1344" s="18">
        <v>42604</v>
      </c>
      <c r="H1344" s="12">
        <f>OrderDetails[[#This Row],[Product Price]]*OrderDetails[[#This Row],[Quantity]]</f>
        <v>2000</v>
      </c>
      <c r="I1344" s="2">
        <v>2391</v>
      </c>
    </row>
    <row r="1345" spans="2:9" x14ac:dyDescent="0.25">
      <c r="B1345" s="13">
        <v>441</v>
      </c>
      <c r="C1345" t="s">
        <v>3</v>
      </c>
      <c r="D1345">
        <v>4</v>
      </c>
      <c r="E1345" s="12">
        <v>500</v>
      </c>
      <c r="F1345" t="s">
        <v>26</v>
      </c>
      <c r="G1345" s="18">
        <v>42604</v>
      </c>
      <c r="H1345" s="12">
        <f>OrderDetails[[#This Row],[Product Price]]*OrderDetails[[#This Row],[Quantity]]</f>
        <v>2000</v>
      </c>
      <c r="I1345" s="2">
        <v>2961</v>
      </c>
    </row>
    <row r="1346" spans="2:9" x14ac:dyDescent="0.25">
      <c r="B1346" s="17">
        <v>442</v>
      </c>
      <c r="C1346" t="s">
        <v>4</v>
      </c>
      <c r="D1346">
        <v>5</v>
      </c>
      <c r="E1346" s="12">
        <v>1000</v>
      </c>
      <c r="F1346" t="s">
        <v>22</v>
      </c>
      <c r="G1346" s="18">
        <v>42510</v>
      </c>
      <c r="H1346" s="12">
        <f>OrderDetails[[#This Row],[Product Price]]*OrderDetails[[#This Row],[Quantity]]</f>
        <v>5000</v>
      </c>
      <c r="I1346" s="2">
        <v>442</v>
      </c>
    </row>
    <row r="1347" spans="2:9" x14ac:dyDescent="0.25">
      <c r="B1347" s="13">
        <v>442</v>
      </c>
      <c r="C1347" t="s">
        <v>7</v>
      </c>
      <c r="D1347">
        <v>2</v>
      </c>
      <c r="E1347" s="12">
        <v>700</v>
      </c>
      <c r="F1347" t="s">
        <v>22</v>
      </c>
      <c r="G1347" s="18">
        <v>42510</v>
      </c>
      <c r="H1347" s="12">
        <f>OrderDetails[[#This Row],[Product Price]]*OrderDetails[[#This Row],[Quantity]]</f>
        <v>1400</v>
      </c>
      <c r="I1347" s="2">
        <v>1682</v>
      </c>
    </row>
    <row r="1348" spans="2:9" x14ac:dyDescent="0.25">
      <c r="B1348" s="17">
        <v>443</v>
      </c>
      <c r="C1348" t="s">
        <v>5</v>
      </c>
      <c r="D1348">
        <v>2</v>
      </c>
      <c r="E1348" s="12">
        <v>800</v>
      </c>
      <c r="F1348" t="s">
        <v>25</v>
      </c>
      <c r="G1348" s="18">
        <v>42427</v>
      </c>
      <c r="H1348" s="12">
        <f>OrderDetails[[#This Row],[Product Price]]*OrderDetails[[#This Row],[Quantity]]</f>
        <v>1600</v>
      </c>
      <c r="I1348" s="2">
        <v>443</v>
      </c>
    </row>
    <row r="1349" spans="2:9" x14ac:dyDescent="0.25">
      <c r="B1349" s="19">
        <v>443</v>
      </c>
      <c r="C1349" t="s">
        <v>5</v>
      </c>
      <c r="D1349">
        <v>3</v>
      </c>
      <c r="E1349" s="12">
        <v>800</v>
      </c>
      <c r="F1349" t="s">
        <v>25</v>
      </c>
      <c r="G1349" s="18">
        <v>42427</v>
      </c>
      <c r="H1349" s="12">
        <f>OrderDetails[[#This Row],[Product Price]]*OrderDetails[[#This Row],[Quantity]]</f>
        <v>2400</v>
      </c>
      <c r="I1349" s="2">
        <v>1252</v>
      </c>
    </row>
    <row r="1350" spans="2:9" x14ac:dyDescent="0.25">
      <c r="B1350" s="19">
        <v>443</v>
      </c>
      <c r="C1350" t="s">
        <v>7</v>
      </c>
      <c r="D1350">
        <v>3</v>
      </c>
      <c r="E1350" s="12">
        <v>700</v>
      </c>
      <c r="F1350" t="s">
        <v>25</v>
      </c>
      <c r="G1350" s="18">
        <v>42427</v>
      </c>
      <c r="H1350" s="12">
        <f>OrderDetails[[#This Row],[Product Price]]*OrderDetails[[#This Row],[Quantity]]</f>
        <v>2100</v>
      </c>
      <c r="I1350" s="2">
        <v>2220</v>
      </c>
    </row>
    <row r="1351" spans="2:9" x14ac:dyDescent="0.25">
      <c r="B1351" s="19">
        <v>443</v>
      </c>
      <c r="C1351" t="s">
        <v>5</v>
      </c>
      <c r="D1351">
        <v>3</v>
      </c>
      <c r="E1351" s="12">
        <v>800</v>
      </c>
      <c r="F1351" t="s">
        <v>25</v>
      </c>
      <c r="G1351" s="18">
        <v>42427</v>
      </c>
      <c r="H1351" s="12">
        <f>OrderDetails[[#This Row],[Product Price]]*OrderDetails[[#This Row],[Quantity]]</f>
        <v>2400</v>
      </c>
      <c r="I1351" s="2">
        <v>2443</v>
      </c>
    </row>
    <row r="1352" spans="2:9" x14ac:dyDescent="0.25">
      <c r="B1352" s="19">
        <v>443</v>
      </c>
      <c r="C1352" t="s">
        <v>5</v>
      </c>
      <c r="D1352">
        <v>4</v>
      </c>
      <c r="E1352" s="12">
        <v>800</v>
      </c>
      <c r="F1352" t="s">
        <v>25</v>
      </c>
      <c r="G1352" s="18">
        <v>42427</v>
      </c>
      <c r="H1352" s="12">
        <f>OrderDetails[[#This Row],[Product Price]]*OrderDetails[[#This Row],[Quantity]]</f>
        <v>3200</v>
      </c>
      <c r="I1352" s="2">
        <v>2709</v>
      </c>
    </row>
    <row r="1353" spans="2:9" x14ac:dyDescent="0.25">
      <c r="B1353" s="17">
        <v>444</v>
      </c>
      <c r="C1353" t="s">
        <v>6</v>
      </c>
      <c r="D1353">
        <v>2</v>
      </c>
      <c r="E1353" s="12">
        <v>500</v>
      </c>
      <c r="F1353" t="s">
        <v>26</v>
      </c>
      <c r="G1353" s="18">
        <v>42467</v>
      </c>
      <c r="H1353" s="12">
        <f>OrderDetails[[#This Row],[Product Price]]*OrderDetails[[#This Row],[Quantity]]</f>
        <v>1000</v>
      </c>
      <c r="I1353" s="2">
        <v>444</v>
      </c>
    </row>
    <row r="1354" spans="2:9" x14ac:dyDescent="0.25">
      <c r="B1354" s="19">
        <v>444</v>
      </c>
      <c r="C1354" t="s">
        <v>7</v>
      </c>
      <c r="D1354">
        <v>2</v>
      </c>
      <c r="E1354" s="12">
        <v>700</v>
      </c>
      <c r="F1354" t="s">
        <v>26</v>
      </c>
      <c r="G1354" s="18">
        <v>42467</v>
      </c>
      <c r="H1354" s="12">
        <f>OrderDetails[[#This Row],[Product Price]]*OrderDetails[[#This Row],[Quantity]]</f>
        <v>1400</v>
      </c>
      <c r="I1354" s="2">
        <v>1532</v>
      </c>
    </row>
    <row r="1355" spans="2:9" x14ac:dyDescent="0.25">
      <c r="B1355" s="19">
        <v>444</v>
      </c>
      <c r="C1355" t="s">
        <v>7</v>
      </c>
      <c r="D1355">
        <v>5</v>
      </c>
      <c r="E1355" s="12">
        <v>700</v>
      </c>
      <c r="F1355" t="s">
        <v>26</v>
      </c>
      <c r="G1355" s="18">
        <v>42467</v>
      </c>
      <c r="H1355" s="12">
        <f>OrderDetails[[#This Row],[Product Price]]*OrderDetails[[#This Row],[Quantity]]</f>
        <v>3500</v>
      </c>
      <c r="I1355" s="2">
        <v>2070</v>
      </c>
    </row>
    <row r="1356" spans="2:9" x14ac:dyDescent="0.25">
      <c r="B1356" s="19">
        <v>444</v>
      </c>
      <c r="C1356" t="s">
        <v>7</v>
      </c>
      <c r="D1356">
        <v>3</v>
      </c>
      <c r="E1356" s="12">
        <v>700</v>
      </c>
      <c r="F1356" t="s">
        <v>26</v>
      </c>
      <c r="G1356" s="18">
        <v>42467</v>
      </c>
      <c r="H1356" s="12">
        <f>OrderDetails[[#This Row],[Product Price]]*OrderDetails[[#This Row],[Quantity]]</f>
        <v>2100</v>
      </c>
      <c r="I1356" s="2">
        <v>2264</v>
      </c>
    </row>
    <row r="1357" spans="2:9" x14ac:dyDescent="0.25">
      <c r="B1357" s="17">
        <v>445</v>
      </c>
      <c r="C1357" t="s">
        <v>7</v>
      </c>
      <c r="D1357">
        <v>2</v>
      </c>
      <c r="E1357" s="12">
        <v>700</v>
      </c>
      <c r="F1357" t="s">
        <v>24</v>
      </c>
      <c r="G1357" s="18">
        <v>42610</v>
      </c>
      <c r="H1357" s="12">
        <f>OrderDetails[[#This Row],[Product Price]]*OrderDetails[[#This Row],[Quantity]]</f>
        <v>1400</v>
      </c>
      <c r="I1357" s="2">
        <v>445</v>
      </c>
    </row>
    <row r="1358" spans="2:9" x14ac:dyDescent="0.25">
      <c r="B1358" s="13">
        <v>445</v>
      </c>
      <c r="C1358" t="s">
        <v>4</v>
      </c>
      <c r="D1358">
        <v>2</v>
      </c>
      <c r="E1358" s="12">
        <v>1000</v>
      </c>
      <c r="F1358" t="s">
        <v>24</v>
      </c>
      <c r="G1358" s="18">
        <v>42610</v>
      </c>
      <c r="H1358" s="12">
        <f>OrderDetails[[#This Row],[Product Price]]*OrderDetails[[#This Row],[Quantity]]</f>
        <v>2000</v>
      </c>
      <c r="I1358" s="2">
        <v>2701</v>
      </c>
    </row>
    <row r="1359" spans="2:9" x14ac:dyDescent="0.25">
      <c r="B1359" s="13">
        <v>445</v>
      </c>
      <c r="C1359" t="s">
        <v>7</v>
      </c>
      <c r="D1359">
        <v>2</v>
      </c>
      <c r="E1359" s="12">
        <v>700</v>
      </c>
      <c r="F1359" t="s">
        <v>24</v>
      </c>
      <c r="G1359" s="18">
        <v>42610</v>
      </c>
      <c r="H1359" s="12">
        <f>OrderDetails[[#This Row],[Product Price]]*OrderDetails[[#This Row],[Quantity]]</f>
        <v>1400</v>
      </c>
      <c r="I1359" s="2">
        <v>2741</v>
      </c>
    </row>
    <row r="1360" spans="2:9" x14ac:dyDescent="0.25">
      <c r="B1360" s="17">
        <v>446</v>
      </c>
      <c r="C1360" t="s">
        <v>6</v>
      </c>
      <c r="D1360">
        <v>2</v>
      </c>
      <c r="E1360" s="12">
        <v>500</v>
      </c>
      <c r="F1360" t="s">
        <v>25</v>
      </c>
      <c r="G1360" s="18">
        <v>42446</v>
      </c>
      <c r="H1360" s="12">
        <f>OrderDetails[[#This Row],[Product Price]]*OrderDetails[[#This Row],[Quantity]]</f>
        <v>1000</v>
      </c>
      <c r="I1360" s="2">
        <v>446</v>
      </c>
    </row>
    <row r="1361" spans="2:9" x14ac:dyDescent="0.25">
      <c r="B1361" s="19">
        <v>446</v>
      </c>
      <c r="C1361" t="s">
        <v>4</v>
      </c>
      <c r="D1361">
        <v>3</v>
      </c>
      <c r="E1361" s="12">
        <v>1000</v>
      </c>
      <c r="F1361" t="s">
        <v>25</v>
      </c>
      <c r="G1361" s="18">
        <v>42446</v>
      </c>
      <c r="H1361" s="12">
        <f>OrderDetails[[#This Row],[Product Price]]*OrderDetails[[#This Row],[Quantity]]</f>
        <v>3000</v>
      </c>
      <c r="I1361" s="2">
        <v>2533</v>
      </c>
    </row>
    <row r="1362" spans="2:9" x14ac:dyDescent="0.25">
      <c r="B1362" s="17">
        <v>447</v>
      </c>
      <c r="C1362" t="s">
        <v>4</v>
      </c>
      <c r="D1362">
        <v>3</v>
      </c>
      <c r="E1362" s="12">
        <v>1000</v>
      </c>
      <c r="F1362" t="s">
        <v>24</v>
      </c>
      <c r="G1362" s="18">
        <v>42487</v>
      </c>
      <c r="H1362" s="12">
        <f>OrderDetails[[#This Row],[Product Price]]*OrderDetails[[#This Row],[Quantity]]</f>
        <v>3000</v>
      </c>
      <c r="I1362" s="2">
        <v>447</v>
      </c>
    </row>
    <row r="1363" spans="2:9" x14ac:dyDescent="0.25">
      <c r="B1363" s="19">
        <v>447</v>
      </c>
      <c r="C1363" t="s">
        <v>6</v>
      </c>
      <c r="D1363">
        <v>2</v>
      </c>
      <c r="E1363" s="12">
        <v>500</v>
      </c>
      <c r="F1363" t="s">
        <v>24</v>
      </c>
      <c r="G1363" s="18">
        <v>42487</v>
      </c>
      <c r="H1363" s="12">
        <f>OrderDetails[[#This Row],[Product Price]]*OrderDetails[[#This Row],[Quantity]]</f>
        <v>1000</v>
      </c>
      <c r="I1363" s="2">
        <v>1106</v>
      </c>
    </row>
    <row r="1364" spans="2:9" x14ac:dyDescent="0.25">
      <c r="B1364" s="19">
        <v>447</v>
      </c>
      <c r="C1364" t="s">
        <v>7</v>
      </c>
      <c r="D1364">
        <v>2</v>
      </c>
      <c r="E1364" s="12">
        <v>700</v>
      </c>
      <c r="F1364" t="s">
        <v>24</v>
      </c>
      <c r="G1364" s="18">
        <v>42487</v>
      </c>
      <c r="H1364" s="12">
        <f>OrderDetails[[#This Row],[Product Price]]*OrderDetails[[#This Row],[Quantity]]</f>
        <v>1400</v>
      </c>
      <c r="I1364" s="2">
        <v>2193</v>
      </c>
    </row>
    <row r="1365" spans="2:9" x14ac:dyDescent="0.25">
      <c r="B1365" s="13">
        <v>447</v>
      </c>
      <c r="C1365" t="s">
        <v>4</v>
      </c>
      <c r="D1365">
        <v>2</v>
      </c>
      <c r="E1365" s="12">
        <v>1000</v>
      </c>
      <c r="F1365" t="s">
        <v>24</v>
      </c>
      <c r="G1365" s="18">
        <v>42487</v>
      </c>
      <c r="H1365" s="12">
        <f>OrderDetails[[#This Row],[Product Price]]*OrderDetails[[#This Row],[Quantity]]</f>
        <v>2000</v>
      </c>
      <c r="I1365" s="2">
        <v>2465</v>
      </c>
    </row>
    <row r="1366" spans="2:9" x14ac:dyDescent="0.25">
      <c r="B1366" s="13">
        <v>447</v>
      </c>
      <c r="C1366" t="s">
        <v>3</v>
      </c>
      <c r="D1366">
        <v>5</v>
      </c>
      <c r="E1366" s="12">
        <v>500</v>
      </c>
      <c r="F1366" t="s">
        <v>24</v>
      </c>
      <c r="G1366" s="18">
        <v>42487</v>
      </c>
      <c r="H1366" s="12">
        <f>OrderDetails[[#This Row],[Product Price]]*OrderDetails[[#This Row],[Quantity]]</f>
        <v>2500</v>
      </c>
      <c r="I1366" s="2">
        <v>2864</v>
      </c>
    </row>
    <row r="1367" spans="2:9" x14ac:dyDescent="0.25">
      <c r="B1367" s="17">
        <v>448</v>
      </c>
      <c r="C1367" t="s">
        <v>5</v>
      </c>
      <c r="D1367">
        <v>5</v>
      </c>
      <c r="E1367" s="12">
        <v>800</v>
      </c>
      <c r="F1367" t="s">
        <v>25</v>
      </c>
      <c r="G1367" s="18">
        <v>42419</v>
      </c>
      <c r="H1367" s="12">
        <f>OrderDetails[[#This Row],[Product Price]]*OrderDetails[[#This Row],[Quantity]]</f>
        <v>4000</v>
      </c>
      <c r="I1367" s="2">
        <v>448</v>
      </c>
    </row>
    <row r="1368" spans="2:9" x14ac:dyDescent="0.25">
      <c r="B1368" s="19">
        <v>448</v>
      </c>
      <c r="C1368" t="s">
        <v>7</v>
      </c>
      <c r="D1368">
        <v>3</v>
      </c>
      <c r="E1368" s="12">
        <v>700</v>
      </c>
      <c r="F1368" t="s">
        <v>25</v>
      </c>
      <c r="G1368" s="18">
        <v>42419</v>
      </c>
      <c r="H1368" s="12">
        <f>OrderDetails[[#This Row],[Product Price]]*OrderDetails[[#This Row],[Quantity]]</f>
        <v>2100</v>
      </c>
      <c r="I1368" s="2">
        <v>1306</v>
      </c>
    </row>
    <row r="1369" spans="2:9" x14ac:dyDescent="0.25">
      <c r="B1369" s="17">
        <v>449</v>
      </c>
      <c r="C1369" t="s">
        <v>7</v>
      </c>
      <c r="D1369">
        <v>3</v>
      </c>
      <c r="E1369" s="12">
        <v>700</v>
      </c>
      <c r="F1369" t="s">
        <v>25</v>
      </c>
      <c r="G1369" s="18">
        <v>42555</v>
      </c>
      <c r="H1369" s="12">
        <f>OrderDetails[[#This Row],[Product Price]]*OrderDetails[[#This Row],[Quantity]]</f>
        <v>2100</v>
      </c>
      <c r="I1369" s="2">
        <v>449</v>
      </c>
    </row>
    <row r="1370" spans="2:9" x14ac:dyDescent="0.25">
      <c r="B1370" s="13">
        <v>449</v>
      </c>
      <c r="C1370" t="s">
        <v>6</v>
      </c>
      <c r="D1370">
        <v>2</v>
      </c>
      <c r="E1370" s="12">
        <v>500</v>
      </c>
      <c r="F1370" t="s">
        <v>25</v>
      </c>
      <c r="G1370" s="18">
        <v>42555</v>
      </c>
      <c r="H1370" s="12">
        <f>OrderDetails[[#This Row],[Product Price]]*OrderDetails[[#This Row],[Quantity]]</f>
        <v>1000</v>
      </c>
      <c r="I1370" s="2">
        <v>2356</v>
      </c>
    </row>
    <row r="1371" spans="2:9" x14ac:dyDescent="0.25">
      <c r="B1371" s="13">
        <v>449</v>
      </c>
      <c r="C1371" t="s">
        <v>5</v>
      </c>
      <c r="D1371">
        <v>2</v>
      </c>
      <c r="E1371" s="12">
        <v>800</v>
      </c>
      <c r="F1371" t="s">
        <v>25</v>
      </c>
      <c r="G1371" s="18">
        <v>42555</v>
      </c>
      <c r="H1371" s="12">
        <f>OrderDetails[[#This Row],[Product Price]]*OrderDetails[[#This Row],[Quantity]]</f>
        <v>1600</v>
      </c>
      <c r="I1371" s="2">
        <v>2842</v>
      </c>
    </row>
    <row r="1372" spans="2:9" x14ac:dyDescent="0.25">
      <c r="B1372" s="17">
        <v>450</v>
      </c>
      <c r="C1372" t="s">
        <v>3</v>
      </c>
      <c r="D1372">
        <v>5</v>
      </c>
      <c r="E1372" s="12">
        <v>500</v>
      </c>
      <c r="F1372" t="s">
        <v>23</v>
      </c>
      <c r="G1372" s="18">
        <v>42666</v>
      </c>
      <c r="H1372" s="12">
        <f>OrderDetails[[#This Row],[Product Price]]*OrderDetails[[#This Row],[Quantity]]</f>
        <v>2500</v>
      </c>
      <c r="I1372" s="2">
        <v>450</v>
      </c>
    </row>
    <row r="1373" spans="2:9" x14ac:dyDescent="0.25">
      <c r="B1373" s="13">
        <v>450</v>
      </c>
      <c r="C1373" t="s">
        <v>3</v>
      </c>
      <c r="D1373">
        <v>3</v>
      </c>
      <c r="E1373" s="12">
        <v>500</v>
      </c>
      <c r="F1373" t="s">
        <v>23</v>
      </c>
      <c r="G1373" s="18">
        <v>42666</v>
      </c>
      <c r="H1373" s="12">
        <f>OrderDetails[[#This Row],[Product Price]]*OrderDetails[[#This Row],[Quantity]]</f>
        <v>1500</v>
      </c>
      <c r="I1373" s="2">
        <v>1952</v>
      </c>
    </row>
    <row r="1374" spans="2:9" x14ac:dyDescent="0.25">
      <c r="B1374" s="13">
        <v>450</v>
      </c>
      <c r="C1374" t="s">
        <v>7</v>
      </c>
      <c r="D1374">
        <v>5</v>
      </c>
      <c r="E1374" s="12">
        <v>700</v>
      </c>
      <c r="F1374" t="s">
        <v>23</v>
      </c>
      <c r="G1374" s="18">
        <v>42666</v>
      </c>
      <c r="H1374" s="12">
        <f>OrderDetails[[#This Row],[Product Price]]*OrderDetails[[#This Row],[Quantity]]</f>
        <v>3500</v>
      </c>
      <c r="I1374" s="2">
        <v>2464</v>
      </c>
    </row>
    <row r="1375" spans="2:9" x14ac:dyDescent="0.25">
      <c r="B1375" s="17">
        <v>451</v>
      </c>
      <c r="C1375" t="s">
        <v>7</v>
      </c>
      <c r="D1375">
        <v>4</v>
      </c>
      <c r="E1375" s="12">
        <v>700</v>
      </c>
      <c r="F1375" t="s">
        <v>26</v>
      </c>
      <c r="G1375" s="18">
        <v>42414</v>
      </c>
      <c r="H1375" s="12">
        <f>OrderDetails[[#This Row],[Product Price]]*OrderDetails[[#This Row],[Quantity]]</f>
        <v>2800</v>
      </c>
      <c r="I1375" s="2">
        <v>451</v>
      </c>
    </row>
    <row r="1376" spans="2:9" x14ac:dyDescent="0.25">
      <c r="B1376" s="19">
        <v>451</v>
      </c>
      <c r="C1376" t="s">
        <v>5</v>
      </c>
      <c r="D1376">
        <v>5</v>
      </c>
      <c r="E1376" s="12">
        <v>800</v>
      </c>
      <c r="F1376" t="s">
        <v>26</v>
      </c>
      <c r="G1376" s="18">
        <v>42414</v>
      </c>
      <c r="H1376" s="12">
        <f>OrderDetails[[#This Row],[Product Price]]*OrderDetails[[#This Row],[Quantity]]</f>
        <v>4000</v>
      </c>
      <c r="I1376" s="2">
        <v>2043</v>
      </c>
    </row>
    <row r="1377" spans="2:9" x14ac:dyDescent="0.25">
      <c r="B1377" s="17">
        <v>452</v>
      </c>
      <c r="C1377" t="s">
        <v>6</v>
      </c>
      <c r="D1377">
        <v>5</v>
      </c>
      <c r="E1377" s="12">
        <v>500</v>
      </c>
      <c r="F1377" t="s">
        <v>23</v>
      </c>
      <c r="G1377" s="18">
        <v>42399</v>
      </c>
      <c r="H1377" s="12">
        <f>OrderDetails[[#This Row],[Product Price]]*OrderDetails[[#This Row],[Quantity]]</f>
        <v>2500</v>
      </c>
      <c r="I1377" s="2">
        <v>452</v>
      </c>
    </row>
    <row r="1378" spans="2:9" x14ac:dyDescent="0.25">
      <c r="B1378" s="19">
        <v>452</v>
      </c>
      <c r="C1378" t="s">
        <v>6</v>
      </c>
      <c r="D1378">
        <v>5</v>
      </c>
      <c r="E1378" s="12">
        <v>500</v>
      </c>
      <c r="F1378" t="s">
        <v>23</v>
      </c>
      <c r="G1378" s="18">
        <v>42399</v>
      </c>
      <c r="H1378" s="12">
        <f>OrderDetails[[#This Row],[Product Price]]*OrderDetails[[#This Row],[Quantity]]</f>
        <v>2500</v>
      </c>
      <c r="I1378" s="2">
        <v>1907</v>
      </c>
    </row>
    <row r="1379" spans="2:9" x14ac:dyDescent="0.25">
      <c r="B1379" s="19">
        <v>452</v>
      </c>
      <c r="C1379" t="s">
        <v>6</v>
      </c>
      <c r="D1379">
        <v>4</v>
      </c>
      <c r="E1379" s="12">
        <v>500</v>
      </c>
      <c r="F1379" t="s">
        <v>23</v>
      </c>
      <c r="G1379" s="18">
        <v>42399</v>
      </c>
      <c r="H1379" s="12">
        <f>OrderDetails[[#This Row],[Product Price]]*OrderDetails[[#This Row],[Quantity]]</f>
        <v>2000</v>
      </c>
      <c r="I1379" s="2">
        <v>2024</v>
      </c>
    </row>
    <row r="1380" spans="2:9" x14ac:dyDescent="0.25">
      <c r="B1380" s="19">
        <v>452</v>
      </c>
      <c r="C1380" t="s">
        <v>5</v>
      </c>
      <c r="D1380">
        <v>2</v>
      </c>
      <c r="E1380" s="12">
        <v>800</v>
      </c>
      <c r="F1380" t="s">
        <v>23</v>
      </c>
      <c r="G1380" s="18">
        <v>42399</v>
      </c>
      <c r="H1380" s="12">
        <f>OrderDetails[[#This Row],[Product Price]]*OrderDetails[[#This Row],[Quantity]]</f>
        <v>1600</v>
      </c>
      <c r="I1380" s="2">
        <v>2071</v>
      </c>
    </row>
    <row r="1381" spans="2:9" x14ac:dyDescent="0.25">
      <c r="B1381" s="19">
        <v>452</v>
      </c>
      <c r="C1381" t="s">
        <v>7</v>
      </c>
      <c r="D1381">
        <v>5</v>
      </c>
      <c r="E1381" s="12">
        <v>700</v>
      </c>
      <c r="F1381" t="s">
        <v>23</v>
      </c>
      <c r="G1381" s="18">
        <v>42399</v>
      </c>
      <c r="H1381" s="12">
        <f>OrderDetails[[#This Row],[Product Price]]*OrderDetails[[#This Row],[Quantity]]</f>
        <v>3500</v>
      </c>
      <c r="I1381" s="2">
        <v>2926</v>
      </c>
    </row>
    <row r="1382" spans="2:9" x14ac:dyDescent="0.25">
      <c r="B1382" s="17">
        <v>453</v>
      </c>
      <c r="C1382" t="s">
        <v>5</v>
      </c>
      <c r="D1382">
        <v>3</v>
      </c>
      <c r="E1382" s="12">
        <v>800</v>
      </c>
      <c r="F1382" t="s">
        <v>24</v>
      </c>
      <c r="G1382" s="18">
        <v>42498</v>
      </c>
      <c r="H1382" s="12">
        <f>OrderDetails[[#This Row],[Product Price]]*OrderDetails[[#This Row],[Quantity]]</f>
        <v>2400</v>
      </c>
      <c r="I1382" s="2">
        <v>453</v>
      </c>
    </row>
    <row r="1383" spans="2:9" x14ac:dyDescent="0.25">
      <c r="B1383" s="13">
        <v>453</v>
      </c>
      <c r="C1383" t="s">
        <v>6</v>
      </c>
      <c r="D1383">
        <v>2</v>
      </c>
      <c r="E1383" s="12">
        <v>500</v>
      </c>
      <c r="F1383" t="s">
        <v>24</v>
      </c>
      <c r="G1383" s="18">
        <v>42498</v>
      </c>
      <c r="H1383" s="12">
        <f>OrderDetails[[#This Row],[Product Price]]*OrderDetails[[#This Row],[Quantity]]</f>
        <v>1000</v>
      </c>
      <c r="I1383" s="2">
        <v>2550</v>
      </c>
    </row>
    <row r="1384" spans="2:9" x14ac:dyDescent="0.25">
      <c r="B1384" s="17">
        <v>454</v>
      </c>
      <c r="C1384" t="s">
        <v>3</v>
      </c>
      <c r="D1384">
        <v>2</v>
      </c>
      <c r="E1384" s="12">
        <v>500</v>
      </c>
      <c r="F1384" t="s">
        <v>22</v>
      </c>
      <c r="G1384" s="18">
        <v>42500</v>
      </c>
      <c r="H1384" s="12">
        <f>OrderDetails[[#This Row],[Product Price]]*OrderDetails[[#This Row],[Quantity]]</f>
        <v>1000</v>
      </c>
      <c r="I1384" s="2">
        <v>454</v>
      </c>
    </row>
    <row r="1385" spans="2:9" x14ac:dyDescent="0.25">
      <c r="B1385" s="13">
        <v>454</v>
      </c>
      <c r="C1385" t="s">
        <v>3</v>
      </c>
      <c r="D1385">
        <v>5</v>
      </c>
      <c r="E1385" s="12">
        <v>500</v>
      </c>
      <c r="F1385" t="s">
        <v>22</v>
      </c>
      <c r="G1385" s="18">
        <v>42500</v>
      </c>
      <c r="H1385" s="12">
        <f>OrderDetails[[#This Row],[Product Price]]*OrderDetails[[#This Row],[Quantity]]</f>
        <v>2500</v>
      </c>
      <c r="I1385" s="2">
        <v>1713</v>
      </c>
    </row>
    <row r="1386" spans="2:9" x14ac:dyDescent="0.25">
      <c r="B1386" s="17">
        <v>455</v>
      </c>
      <c r="C1386" t="s">
        <v>3</v>
      </c>
      <c r="D1386">
        <v>3</v>
      </c>
      <c r="E1386" s="12">
        <v>500</v>
      </c>
      <c r="F1386" t="s">
        <v>25</v>
      </c>
      <c r="G1386" s="18">
        <v>42622</v>
      </c>
      <c r="H1386" s="12">
        <f>OrderDetails[[#This Row],[Product Price]]*OrderDetails[[#This Row],[Quantity]]</f>
        <v>1500</v>
      </c>
      <c r="I1386" s="2">
        <v>455</v>
      </c>
    </row>
    <row r="1387" spans="2:9" x14ac:dyDescent="0.25">
      <c r="B1387" s="13">
        <v>455</v>
      </c>
      <c r="C1387" t="s">
        <v>5</v>
      </c>
      <c r="D1387">
        <v>3</v>
      </c>
      <c r="E1387" s="12">
        <v>800</v>
      </c>
      <c r="F1387" t="s">
        <v>25</v>
      </c>
      <c r="G1387" s="18">
        <v>42622</v>
      </c>
      <c r="H1387" s="12">
        <f>OrderDetails[[#This Row],[Product Price]]*OrderDetails[[#This Row],[Quantity]]</f>
        <v>2400</v>
      </c>
      <c r="I1387" s="2">
        <v>1187</v>
      </c>
    </row>
    <row r="1388" spans="2:9" x14ac:dyDescent="0.25">
      <c r="B1388" s="13">
        <v>455</v>
      </c>
      <c r="C1388" t="s">
        <v>7</v>
      </c>
      <c r="D1388">
        <v>2</v>
      </c>
      <c r="E1388" s="12">
        <v>700</v>
      </c>
      <c r="F1388" t="s">
        <v>25</v>
      </c>
      <c r="G1388" s="18">
        <v>42622</v>
      </c>
      <c r="H1388" s="12">
        <f>OrderDetails[[#This Row],[Product Price]]*OrderDetails[[#This Row],[Quantity]]</f>
        <v>1400</v>
      </c>
      <c r="I1388" s="2">
        <v>1647</v>
      </c>
    </row>
    <row r="1389" spans="2:9" x14ac:dyDescent="0.25">
      <c r="B1389" s="13">
        <v>455</v>
      </c>
      <c r="C1389" t="s">
        <v>3</v>
      </c>
      <c r="D1389">
        <v>3</v>
      </c>
      <c r="E1389" s="12">
        <v>500</v>
      </c>
      <c r="F1389" t="s">
        <v>25</v>
      </c>
      <c r="G1389" s="18">
        <v>42622</v>
      </c>
      <c r="H1389" s="12">
        <f>OrderDetails[[#This Row],[Product Price]]*OrderDetails[[#This Row],[Quantity]]</f>
        <v>1500</v>
      </c>
      <c r="I1389" s="2">
        <v>1958</v>
      </c>
    </row>
    <row r="1390" spans="2:9" x14ac:dyDescent="0.25">
      <c r="B1390" s="13">
        <v>455</v>
      </c>
      <c r="C1390" t="s">
        <v>3</v>
      </c>
      <c r="D1390">
        <v>2</v>
      </c>
      <c r="E1390" s="12">
        <v>500</v>
      </c>
      <c r="F1390" t="s">
        <v>25</v>
      </c>
      <c r="G1390" s="18">
        <v>42622</v>
      </c>
      <c r="H1390" s="12">
        <f>OrderDetails[[#This Row],[Product Price]]*OrderDetails[[#This Row],[Quantity]]</f>
        <v>1000</v>
      </c>
      <c r="I1390" s="2">
        <v>2424</v>
      </c>
    </row>
    <row r="1391" spans="2:9" x14ac:dyDescent="0.25">
      <c r="B1391" s="13">
        <v>455</v>
      </c>
      <c r="C1391" t="s">
        <v>5</v>
      </c>
      <c r="D1391">
        <v>4</v>
      </c>
      <c r="E1391" s="12">
        <v>800</v>
      </c>
      <c r="F1391" t="s">
        <v>25</v>
      </c>
      <c r="G1391" s="18">
        <v>42622</v>
      </c>
      <c r="H1391" s="12">
        <f>OrderDetails[[#This Row],[Product Price]]*OrderDetails[[#This Row],[Quantity]]</f>
        <v>3200</v>
      </c>
      <c r="I1391" s="2">
        <v>2873</v>
      </c>
    </row>
    <row r="1392" spans="2:9" x14ac:dyDescent="0.25">
      <c r="B1392" s="17">
        <v>456</v>
      </c>
      <c r="C1392" t="s">
        <v>4</v>
      </c>
      <c r="D1392">
        <v>2</v>
      </c>
      <c r="E1392" s="12">
        <v>1000</v>
      </c>
      <c r="F1392" t="s">
        <v>24</v>
      </c>
      <c r="G1392" s="18">
        <v>42443</v>
      </c>
      <c r="H1392" s="12">
        <f>OrderDetails[[#This Row],[Product Price]]*OrderDetails[[#This Row],[Quantity]]</f>
        <v>2000</v>
      </c>
      <c r="I1392" s="2">
        <v>456</v>
      </c>
    </row>
    <row r="1393" spans="2:9" x14ac:dyDescent="0.25">
      <c r="B1393" s="19">
        <v>456</v>
      </c>
      <c r="C1393" t="s">
        <v>3</v>
      </c>
      <c r="D1393">
        <v>2</v>
      </c>
      <c r="E1393" s="12">
        <v>500</v>
      </c>
      <c r="F1393" t="s">
        <v>24</v>
      </c>
      <c r="G1393" s="18">
        <v>42443</v>
      </c>
      <c r="H1393" s="12">
        <f>OrderDetails[[#This Row],[Product Price]]*OrderDetails[[#This Row],[Quantity]]</f>
        <v>1000</v>
      </c>
      <c r="I1393" s="2">
        <v>1833</v>
      </c>
    </row>
    <row r="1394" spans="2:9" x14ac:dyDescent="0.25">
      <c r="B1394" s="19">
        <v>456</v>
      </c>
      <c r="C1394" t="s">
        <v>5</v>
      </c>
      <c r="D1394">
        <v>2</v>
      </c>
      <c r="E1394" s="12">
        <v>800</v>
      </c>
      <c r="F1394" t="s">
        <v>24</v>
      </c>
      <c r="G1394" s="18">
        <v>42443</v>
      </c>
      <c r="H1394" s="12">
        <f>OrderDetails[[#This Row],[Product Price]]*OrderDetails[[#This Row],[Quantity]]</f>
        <v>1600</v>
      </c>
      <c r="I1394" s="2">
        <v>2519</v>
      </c>
    </row>
    <row r="1395" spans="2:9" x14ac:dyDescent="0.25">
      <c r="B1395" s="17">
        <v>457</v>
      </c>
      <c r="C1395" t="s">
        <v>4</v>
      </c>
      <c r="D1395">
        <v>2</v>
      </c>
      <c r="E1395" s="12">
        <v>1000</v>
      </c>
      <c r="F1395" t="s">
        <v>24</v>
      </c>
      <c r="G1395" s="18">
        <v>42421</v>
      </c>
      <c r="H1395" s="12">
        <f>OrderDetails[[#This Row],[Product Price]]*OrderDetails[[#This Row],[Quantity]]</f>
        <v>2000</v>
      </c>
      <c r="I1395" s="2">
        <v>457</v>
      </c>
    </row>
    <row r="1396" spans="2:9" x14ac:dyDescent="0.25">
      <c r="B1396" s="19">
        <v>457</v>
      </c>
      <c r="C1396" t="s">
        <v>5</v>
      </c>
      <c r="D1396">
        <v>2</v>
      </c>
      <c r="E1396" s="12">
        <v>800</v>
      </c>
      <c r="F1396" t="s">
        <v>24</v>
      </c>
      <c r="G1396" s="18">
        <v>42421</v>
      </c>
      <c r="H1396" s="12">
        <f>OrderDetails[[#This Row],[Product Price]]*OrderDetails[[#This Row],[Quantity]]</f>
        <v>1600</v>
      </c>
      <c r="I1396" s="2">
        <v>2083</v>
      </c>
    </row>
    <row r="1397" spans="2:9" x14ac:dyDescent="0.25">
      <c r="B1397" s="19">
        <v>457</v>
      </c>
      <c r="C1397" t="s">
        <v>4</v>
      </c>
      <c r="D1397">
        <v>5</v>
      </c>
      <c r="E1397" s="12">
        <v>1000</v>
      </c>
      <c r="F1397" t="s">
        <v>24</v>
      </c>
      <c r="G1397" s="18">
        <v>42421</v>
      </c>
      <c r="H1397" s="12">
        <f>OrderDetails[[#This Row],[Product Price]]*OrderDetails[[#This Row],[Quantity]]</f>
        <v>5000</v>
      </c>
      <c r="I1397" s="2">
        <v>2327</v>
      </c>
    </row>
    <row r="1398" spans="2:9" x14ac:dyDescent="0.25">
      <c r="B1398" s="19">
        <v>457</v>
      </c>
      <c r="C1398" t="s">
        <v>4</v>
      </c>
      <c r="D1398">
        <v>3</v>
      </c>
      <c r="E1398" s="12">
        <v>1000</v>
      </c>
      <c r="F1398" t="s">
        <v>24</v>
      </c>
      <c r="G1398" s="18">
        <v>42421</v>
      </c>
      <c r="H1398" s="12">
        <f>OrderDetails[[#This Row],[Product Price]]*OrderDetails[[#This Row],[Quantity]]</f>
        <v>3000</v>
      </c>
      <c r="I1398" s="2">
        <v>2753</v>
      </c>
    </row>
    <row r="1399" spans="2:9" x14ac:dyDescent="0.25">
      <c r="B1399" s="17">
        <v>458</v>
      </c>
      <c r="C1399" t="s">
        <v>5</v>
      </c>
      <c r="D1399">
        <v>5</v>
      </c>
      <c r="E1399" s="12">
        <v>800</v>
      </c>
      <c r="F1399" t="s">
        <v>25</v>
      </c>
      <c r="G1399" s="18">
        <v>42581</v>
      </c>
      <c r="H1399" s="12">
        <f>OrderDetails[[#This Row],[Product Price]]*OrderDetails[[#This Row],[Quantity]]</f>
        <v>4000</v>
      </c>
      <c r="I1399" s="2">
        <v>458</v>
      </c>
    </row>
    <row r="1400" spans="2:9" x14ac:dyDescent="0.25">
      <c r="B1400" s="13">
        <v>458</v>
      </c>
      <c r="C1400" t="s">
        <v>6</v>
      </c>
      <c r="D1400">
        <v>4</v>
      </c>
      <c r="E1400" s="12">
        <v>500</v>
      </c>
      <c r="F1400" t="s">
        <v>25</v>
      </c>
      <c r="G1400" s="18">
        <v>42581</v>
      </c>
      <c r="H1400" s="12">
        <f>OrderDetails[[#This Row],[Product Price]]*OrderDetails[[#This Row],[Quantity]]</f>
        <v>2000</v>
      </c>
      <c r="I1400" s="2">
        <v>1986</v>
      </c>
    </row>
    <row r="1401" spans="2:9" x14ac:dyDescent="0.25">
      <c r="B1401" s="13">
        <v>458</v>
      </c>
      <c r="C1401" t="s">
        <v>5</v>
      </c>
      <c r="D1401">
        <v>2</v>
      </c>
      <c r="E1401" s="12">
        <v>800</v>
      </c>
      <c r="F1401" t="s">
        <v>25</v>
      </c>
      <c r="G1401" s="18">
        <v>42581</v>
      </c>
      <c r="H1401" s="12">
        <f>OrderDetails[[#This Row],[Product Price]]*OrderDetails[[#This Row],[Quantity]]</f>
        <v>1600</v>
      </c>
      <c r="I1401" s="2">
        <v>2178</v>
      </c>
    </row>
    <row r="1402" spans="2:9" x14ac:dyDescent="0.25">
      <c r="B1402" s="13">
        <v>458</v>
      </c>
      <c r="C1402" t="s">
        <v>4</v>
      </c>
      <c r="D1402">
        <v>5</v>
      </c>
      <c r="E1402" s="12">
        <v>1000</v>
      </c>
      <c r="F1402" t="s">
        <v>25</v>
      </c>
      <c r="G1402" s="18">
        <v>42581</v>
      </c>
      <c r="H1402" s="12">
        <f>OrderDetails[[#This Row],[Product Price]]*OrderDetails[[#This Row],[Quantity]]</f>
        <v>5000</v>
      </c>
      <c r="I1402" s="2">
        <v>2589</v>
      </c>
    </row>
    <row r="1403" spans="2:9" x14ac:dyDescent="0.25">
      <c r="B1403" s="13">
        <v>458</v>
      </c>
      <c r="C1403" t="s">
        <v>3</v>
      </c>
      <c r="D1403">
        <v>4</v>
      </c>
      <c r="E1403" s="12">
        <v>500</v>
      </c>
      <c r="F1403" t="s">
        <v>25</v>
      </c>
      <c r="G1403" s="18">
        <v>42581</v>
      </c>
      <c r="H1403" s="12">
        <f>OrderDetails[[#This Row],[Product Price]]*OrderDetails[[#This Row],[Quantity]]</f>
        <v>2000</v>
      </c>
      <c r="I1403" s="2">
        <v>2824</v>
      </c>
    </row>
    <row r="1404" spans="2:9" x14ac:dyDescent="0.25">
      <c r="B1404" s="17">
        <v>459</v>
      </c>
      <c r="C1404" t="s">
        <v>5</v>
      </c>
      <c r="D1404">
        <v>2</v>
      </c>
      <c r="E1404" s="12">
        <v>800</v>
      </c>
      <c r="F1404" t="s">
        <v>23</v>
      </c>
      <c r="G1404" s="18">
        <v>42479</v>
      </c>
      <c r="H1404" s="12">
        <f>OrderDetails[[#This Row],[Product Price]]*OrderDetails[[#This Row],[Quantity]]</f>
        <v>1600</v>
      </c>
      <c r="I1404" s="2">
        <v>459</v>
      </c>
    </row>
    <row r="1405" spans="2:9" x14ac:dyDescent="0.25">
      <c r="B1405" s="19">
        <v>459</v>
      </c>
      <c r="C1405" t="s">
        <v>5</v>
      </c>
      <c r="D1405">
        <v>4</v>
      </c>
      <c r="E1405" s="12">
        <v>800</v>
      </c>
      <c r="F1405" t="s">
        <v>23</v>
      </c>
      <c r="G1405" s="18">
        <v>42479</v>
      </c>
      <c r="H1405" s="12">
        <f>OrderDetails[[#This Row],[Product Price]]*OrderDetails[[#This Row],[Quantity]]</f>
        <v>3200</v>
      </c>
      <c r="I1405" s="2">
        <v>1741</v>
      </c>
    </row>
    <row r="1406" spans="2:9" x14ac:dyDescent="0.25">
      <c r="B1406" s="19">
        <v>459</v>
      </c>
      <c r="C1406" t="s">
        <v>5</v>
      </c>
      <c r="D1406">
        <v>3</v>
      </c>
      <c r="E1406" s="12">
        <v>800</v>
      </c>
      <c r="F1406" t="s">
        <v>23</v>
      </c>
      <c r="G1406" s="18">
        <v>42479</v>
      </c>
      <c r="H1406" s="12">
        <f>OrderDetails[[#This Row],[Product Price]]*OrderDetails[[#This Row],[Quantity]]</f>
        <v>2400</v>
      </c>
      <c r="I1406" s="2">
        <v>2021</v>
      </c>
    </row>
    <row r="1407" spans="2:9" x14ac:dyDescent="0.25">
      <c r="B1407" s="19">
        <v>459</v>
      </c>
      <c r="C1407" t="s">
        <v>4</v>
      </c>
      <c r="D1407">
        <v>2</v>
      </c>
      <c r="E1407" s="12">
        <v>1000</v>
      </c>
      <c r="F1407" t="s">
        <v>23</v>
      </c>
      <c r="G1407" s="18">
        <v>42479</v>
      </c>
      <c r="H1407" s="12">
        <f>OrderDetails[[#This Row],[Product Price]]*OrderDetails[[#This Row],[Quantity]]</f>
        <v>2000</v>
      </c>
      <c r="I1407" s="2">
        <v>2623</v>
      </c>
    </row>
    <row r="1408" spans="2:9" x14ac:dyDescent="0.25">
      <c r="B1408" s="17">
        <v>460</v>
      </c>
      <c r="C1408" t="s">
        <v>4</v>
      </c>
      <c r="D1408">
        <v>5</v>
      </c>
      <c r="E1408" s="12">
        <v>1000</v>
      </c>
      <c r="F1408" t="s">
        <v>24</v>
      </c>
      <c r="G1408" s="18">
        <v>42455</v>
      </c>
      <c r="H1408" s="12">
        <f>OrderDetails[[#This Row],[Product Price]]*OrderDetails[[#This Row],[Quantity]]</f>
        <v>5000</v>
      </c>
      <c r="I1408" s="2">
        <v>460</v>
      </c>
    </row>
    <row r="1409" spans="2:9" x14ac:dyDescent="0.25">
      <c r="B1409" s="19">
        <v>460</v>
      </c>
      <c r="C1409" t="s">
        <v>6</v>
      </c>
      <c r="D1409">
        <v>3</v>
      </c>
      <c r="E1409" s="12">
        <v>500</v>
      </c>
      <c r="F1409" t="s">
        <v>24</v>
      </c>
      <c r="G1409" s="18">
        <v>42455</v>
      </c>
      <c r="H1409" s="12">
        <f>OrderDetails[[#This Row],[Product Price]]*OrderDetails[[#This Row],[Quantity]]</f>
        <v>1500</v>
      </c>
      <c r="I1409" s="2">
        <v>2295</v>
      </c>
    </row>
    <row r="1410" spans="2:9" x14ac:dyDescent="0.25">
      <c r="B1410" s="17">
        <v>461</v>
      </c>
      <c r="C1410" t="s">
        <v>7</v>
      </c>
      <c r="D1410">
        <v>3</v>
      </c>
      <c r="E1410" s="12">
        <v>700</v>
      </c>
      <c r="F1410" t="s">
        <v>26</v>
      </c>
      <c r="G1410" s="18">
        <v>42465</v>
      </c>
      <c r="H1410" s="12">
        <f>OrderDetails[[#This Row],[Product Price]]*OrderDetails[[#This Row],[Quantity]]</f>
        <v>2100</v>
      </c>
      <c r="I1410" s="2">
        <v>461</v>
      </c>
    </row>
    <row r="1411" spans="2:9" x14ac:dyDescent="0.25">
      <c r="B1411" s="19">
        <v>461</v>
      </c>
      <c r="C1411" t="s">
        <v>3</v>
      </c>
      <c r="D1411">
        <v>2</v>
      </c>
      <c r="E1411" s="12">
        <v>500</v>
      </c>
      <c r="F1411" t="s">
        <v>26</v>
      </c>
      <c r="G1411" s="18">
        <v>42465</v>
      </c>
      <c r="H1411" s="12">
        <f>OrderDetails[[#This Row],[Product Price]]*OrderDetails[[#This Row],[Quantity]]</f>
        <v>1000</v>
      </c>
      <c r="I1411" s="2">
        <v>2117</v>
      </c>
    </row>
    <row r="1412" spans="2:9" x14ac:dyDescent="0.25">
      <c r="B1412" s="17">
        <v>462</v>
      </c>
      <c r="C1412" t="s">
        <v>4</v>
      </c>
      <c r="D1412">
        <v>5</v>
      </c>
      <c r="E1412" s="12">
        <v>1000</v>
      </c>
      <c r="F1412" t="s">
        <v>22</v>
      </c>
      <c r="G1412" s="18">
        <v>42592</v>
      </c>
      <c r="H1412" s="12">
        <f>OrderDetails[[#This Row],[Product Price]]*OrderDetails[[#This Row],[Quantity]]</f>
        <v>5000</v>
      </c>
      <c r="I1412" s="2">
        <v>462</v>
      </c>
    </row>
    <row r="1413" spans="2:9" x14ac:dyDescent="0.25">
      <c r="B1413" s="17">
        <v>463</v>
      </c>
      <c r="C1413" t="s">
        <v>6</v>
      </c>
      <c r="D1413">
        <v>3</v>
      </c>
      <c r="E1413" s="12">
        <v>500</v>
      </c>
      <c r="F1413" t="s">
        <v>25</v>
      </c>
      <c r="G1413" s="18">
        <v>42482</v>
      </c>
      <c r="H1413" s="12">
        <f>OrderDetails[[#This Row],[Product Price]]*OrderDetails[[#This Row],[Quantity]]</f>
        <v>1500</v>
      </c>
      <c r="I1413" s="2">
        <v>463</v>
      </c>
    </row>
    <row r="1414" spans="2:9" x14ac:dyDescent="0.25">
      <c r="B1414" s="19">
        <v>463</v>
      </c>
      <c r="C1414" t="s">
        <v>5</v>
      </c>
      <c r="D1414">
        <v>3</v>
      </c>
      <c r="E1414" s="12">
        <v>800</v>
      </c>
      <c r="F1414" t="s">
        <v>25</v>
      </c>
      <c r="G1414" s="18">
        <v>42482</v>
      </c>
      <c r="H1414" s="12">
        <f>OrderDetails[[#This Row],[Product Price]]*OrderDetails[[#This Row],[Quantity]]</f>
        <v>2400</v>
      </c>
      <c r="I1414" s="2">
        <v>1041</v>
      </c>
    </row>
    <row r="1415" spans="2:9" x14ac:dyDescent="0.25">
      <c r="B1415" s="19">
        <v>463</v>
      </c>
      <c r="C1415" t="s">
        <v>5</v>
      </c>
      <c r="D1415">
        <v>3</v>
      </c>
      <c r="E1415" s="12">
        <v>800</v>
      </c>
      <c r="F1415" t="s">
        <v>25</v>
      </c>
      <c r="G1415" s="18">
        <v>42482</v>
      </c>
      <c r="H1415" s="12">
        <f>OrderDetails[[#This Row],[Product Price]]*OrderDetails[[#This Row],[Quantity]]</f>
        <v>2400</v>
      </c>
      <c r="I1415" s="2">
        <v>1054</v>
      </c>
    </row>
    <row r="1416" spans="2:9" x14ac:dyDescent="0.25">
      <c r="B1416" s="19">
        <v>463</v>
      </c>
      <c r="C1416" t="s">
        <v>4</v>
      </c>
      <c r="D1416">
        <v>3</v>
      </c>
      <c r="E1416" s="12">
        <v>1000</v>
      </c>
      <c r="F1416" t="s">
        <v>25</v>
      </c>
      <c r="G1416" s="18">
        <v>42482</v>
      </c>
      <c r="H1416" s="12">
        <f>OrderDetails[[#This Row],[Product Price]]*OrderDetails[[#This Row],[Quantity]]</f>
        <v>3000</v>
      </c>
      <c r="I1416" s="2">
        <v>2412</v>
      </c>
    </row>
    <row r="1417" spans="2:9" x14ac:dyDescent="0.25">
      <c r="B1417" s="19">
        <v>463</v>
      </c>
      <c r="C1417" t="s">
        <v>6</v>
      </c>
      <c r="D1417">
        <v>5</v>
      </c>
      <c r="E1417" s="12">
        <v>500</v>
      </c>
      <c r="F1417" t="s">
        <v>25</v>
      </c>
      <c r="G1417" s="18">
        <v>42482</v>
      </c>
      <c r="H1417" s="12">
        <f>OrderDetails[[#This Row],[Product Price]]*OrderDetails[[#This Row],[Quantity]]</f>
        <v>2500</v>
      </c>
      <c r="I1417" s="2">
        <v>2769</v>
      </c>
    </row>
    <row r="1418" spans="2:9" x14ac:dyDescent="0.25">
      <c r="B1418" s="17">
        <v>464</v>
      </c>
      <c r="C1418" t="s">
        <v>7</v>
      </c>
      <c r="D1418">
        <v>5</v>
      </c>
      <c r="E1418" s="12">
        <v>700</v>
      </c>
      <c r="F1418" t="s">
        <v>26</v>
      </c>
      <c r="G1418" s="18">
        <v>42403</v>
      </c>
      <c r="H1418" s="12">
        <f>OrderDetails[[#This Row],[Product Price]]*OrderDetails[[#This Row],[Quantity]]</f>
        <v>3500</v>
      </c>
      <c r="I1418" s="2">
        <v>464</v>
      </c>
    </row>
    <row r="1419" spans="2:9" x14ac:dyDescent="0.25">
      <c r="B1419" s="19">
        <v>464</v>
      </c>
      <c r="C1419" t="s">
        <v>5</v>
      </c>
      <c r="D1419">
        <v>5</v>
      </c>
      <c r="E1419" s="12">
        <v>800</v>
      </c>
      <c r="F1419" t="s">
        <v>26</v>
      </c>
      <c r="G1419" s="18">
        <v>42403</v>
      </c>
      <c r="H1419" s="12">
        <f>OrderDetails[[#This Row],[Product Price]]*OrderDetails[[#This Row],[Quantity]]</f>
        <v>4000</v>
      </c>
      <c r="I1419" s="2">
        <v>1269</v>
      </c>
    </row>
    <row r="1420" spans="2:9" x14ac:dyDescent="0.25">
      <c r="B1420" s="19">
        <v>464</v>
      </c>
      <c r="C1420" t="s">
        <v>5</v>
      </c>
      <c r="D1420">
        <v>5</v>
      </c>
      <c r="E1420" s="12">
        <v>800</v>
      </c>
      <c r="F1420" t="s">
        <v>26</v>
      </c>
      <c r="G1420" s="18">
        <v>42403</v>
      </c>
      <c r="H1420" s="12">
        <f>OrderDetails[[#This Row],[Product Price]]*OrderDetails[[#This Row],[Quantity]]</f>
        <v>4000</v>
      </c>
      <c r="I1420" s="2">
        <v>2345</v>
      </c>
    </row>
    <row r="1421" spans="2:9" x14ac:dyDescent="0.25">
      <c r="B1421" s="17">
        <v>465</v>
      </c>
      <c r="C1421" t="s">
        <v>6</v>
      </c>
      <c r="D1421">
        <v>4</v>
      </c>
      <c r="E1421" s="12">
        <v>500</v>
      </c>
      <c r="F1421" t="s">
        <v>23</v>
      </c>
      <c r="G1421" s="18">
        <v>42621</v>
      </c>
      <c r="H1421" s="12">
        <f>OrderDetails[[#This Row],[Product Price]]*OrderDetails[[#This Row],[Quantity]]</f>
        <v>2000</v>
      </c>
      <c r="I1421" s="2">
        <v>465</v>
      </c>
    </row>
    <row r="1422" spans="2:9" x14ac:dyDescent="0.25">
      <c r="B1422" s="13">
        <v>465</v>
      </c>
      <c r="C1422" t="s">
        <v>4</v>
      </c>
      <c r="D1422">
        <v>2</v>
      </c>
      <c r="E1422" s="12">
        <v>1000</v>
      </c>
      <c r="F1422" t="s">
        <v>23</v>
      </c>
      <c r="G1422" s="18">
        <v>42621</v>
      </c>
      <c r="H1422" s="12">
        <f>OrderDetails[[#This Row],[Product Price]]*OrderDetails[[#This Row],[Quantity]]</f>
        <v>2000</v>
      </c>
      <c r="I1422" s="2">
        <v>1856</v>
      </c>
    </row>
    <row r="1423" spans="2:9" x14ac:dyDescent="0.25">
      <c r="B1423" s="13">
        <v>465</v>
      </c>
      <c r="C1423" t="s">
        <v>5</v>
      </c>
      <c r="D1423">
        <v>4</v>
      </c>
      <c r="E1423" s="12">
        <v>800</v>
      </c>
      <c r="F1423" t="s">
        <v>23</v>
      </c>
      <c r="G1423" s="18">
        <v>42621</v>
      </c>
      <c r="H1423" s="12">
        <f>OrderDetails[[#This Row],[Product Price]]*OrderDetails[[#This Row],[Quantity]]</f>
        <v>3200</v>
      </c>
      <c r="I1423" s="2">
        <v>2834</v>
      </c>
    </row>
    <row r="1424" spans="2:9" x14ac:dyDescent="0.25">
      <c r="B1424" s="17">
        <v>466</v>
      </c>
      <c r="C1424" t="s">
        <v>4</v>
      </c>
      <c r="D1424">
        <v>3</v>
      </c>
      <c r="E1424" s="12">
        <v>1000</v>
      </c>
      <c r="F1424" t="s">
        <v>24</v>
      </c>
      <c r="G1424" s="18">
        <v>42497</v>
      </c>
      <c r="H1424" s="12">
        <f>OrderDetails[[#This Row],[Product Price]]*OrderDetails[[#This Row],[Quantity]]</f>
        <v>3000</v>
      </c>
      <c r="I1424" s="2">
        <v>466</v>
      </c>
    </row>
    <row r="1425" spans="2:9" x14ac:dyDescent="0.25">
      <c r="B1425" s="13">
        <v>466</v>
      </c>
      <c r="C1425" t="s">
        <v>5</v>
      </c>
      <c r="D1425">
        <v>2</v>
      </c>
      <c r="E1425" s="12">
        <v>800</v>
      </c>
      <c r="F1425" t="s">
        <v>24</v>
      </c>
      <c r="G1425" s="18">
        <v>42497</v>
      </c>
      <c r="H1425" s="12">
        <f>OrderDetails[[#This Row],[Product Price]]*OrderDetails[[#This Row],[Quantity]]</f>
        <v>1600</v>
      </c>
      <c r="I1425" s="2">
        <v>2056</v>
      </c>
    </row>
    <row r="1426" spans="2:9" x14ac:dyDescent="0.25">
      <c r="B1426" s="17">
        <v>467</v>
      </c>
      <c r="C1426" t="s">
        <v>5</v>
      </c>
      <c r="D1426">
        <v>3</v>
      </c>
      <c r="E1426" s="12">
        <v>800</v>
      </c>
      <c r="F1426" t="s">
        <v>24</v>
      </c>
      <c r="G1426" s="18">
        <v>42565</v>
      </c>
      <c r="H1426" s="12">
        <f>OrderDetails[[#This Row],[Product Price]]*OrderDetails[[#This Row],[Quantity]]</f>
        <v>2400</v>
      </c>
      <c r="I1426" s="2">
        <v>467</v>
      </c>
    </row>
    <row r="1427" spans="2:9" x14ac:dyDescent="0.25">
      <c r="B1427" s="17">
        <v>468</v>
      </c>
      <c r="C1427" t="s">
        <v>5</v>
      </c>
      <c r="D1427">
        <v>5</v>
      </c>
      <c r="E1427" s="12">
        <v>800</v>
      </c>
      <c r="F1427" t="s">
        <v>23</v>
      </c>
      <c r="G1427" s="18">
        <v>42677</v>
      </c>
      <c r="H1427" s="12">
        <f>OrderDetails[[#This Row],[Product Price]]*OrderDetails[[#This Row],[Quantity]]</f>
        <v>4000</v>
      </c>
      <c r="I1427" s="2">
        <v>468</v>
      </c>
    </row>
    <row r="1428" spans="2:9" x14ac:dyDescent="0.25">
      <c r="B1428" s="13">
        <v>468</v>
      </c>
      <c r="C1428" t="s">
        <v>3</v>
      </c>
      <c r="D1428">
        <v>3</v>
      </c>
      <c r="E1428" s="12">
        <v>500</v>
      </c>
      <c r="F1428" t="s">
        <v>23</v>
      </c>
      <c r="G1428" s="18">
        <v>42677</v>
      </c>
      <c r="H1428" s="12">
        <f>OrderDetails[[#This Row],[Product Price]]*OrderDetails[[#This Row],[Quantity]]</f>
        <v>1500</v>
      </c>
      <c r="I1428" s="2">
        <v>1128</v>
      </c>
    </row>
    <row r="1429" spans="2:9" x14ac:dyDescent="0.25">
      <c r="B1429" s="13">
        <v>468</v>
      </c>
      <c r="C1429" t="s">
        <v>4</v>
      </c>
      <c r="D1429">
        <v>3</v>
      </c>
      <c r="E1429" s="12">
        <v>1000</v>
      </c>
      <c r="F1429" t="s">
        <v>23</v>
      </c>
      <c r="G1429" s="18">
        <v>42677</v>
      </c>
      <c r="H1429" s="12">
        <f>OrderDetails[[#This Row],[Product Price]]*OrderDetails[[#This Row],[Quantity]]</f>
        <v>3000</v>
      </c>
      <c r="I1429" s="2">
        <v>2605</v>
      </c>
    </row>
    <row r="1430" spans="2:9" x14ac:dyDescent="0.25">
      <c r="B1430" s="17">
        <v>469</v>
      </c>
      <c r="C1430" t="s">
        <v>6</v>
      </c>
      <c r="D1430">
        <v>2</v>
      </c>
      <c r="E1430" s="12">
        <v>500</v>
      </c>
      <c r="F1430" t="s">
        <v>24</v>
      </c>
      <c r="G1430" s="18">
        <v>42561</v>
      </c>
      <c r="H1430" s="12">
        <f>OrderDetails[[#This Row],[Product Price]]*OrderDetails[[#This Row],[Quantity]]</f>
        <v>1000</v>
      </c>
      <c r="I1430" s="2">
        <v>469</v>
      </c>
    </row>
    <row r="1431" spans="2:9" x14ac:dyDescent="0.25">
      <c r="B1431" s="13">
        <v>469</v>
      </c>
      <c r="C1431" t="s">
        <v>4</v>
      </c>
      <c r="D1431">
        <v>5</v>
      </c>
      <c r="E1431" s="12">
        <v>1000</v>
      </c>
      <c r="F1431" t="s">
        <v>24</v>
      </c>
      <c r="G1431" s="18">
        <v>42561</v>
      </c>
      <c r="H1431" s="12">
        <f>OrderDetails[[#This Row],[Product Price]]*OrderDetails[[#This Row],[Quantity]]</f>
        <v>5000</v>
      </c>
      <c r="I1431" s="2">
        <v>1866</v>
      </c>
    </row>
    <row r="1432" spans="2:9" x14ac:dyDescent="0.25">
      <c r="B1432" s="17">
        <v>470</v>
      </c>
      <c r="C1432" t="s">
        <v>6</v>
      </c>
      <c r="D1432">
        <v>2</v>
      </c>
      <c r="E1432" s="12">
        <v>500</v>
      </c>
      <c r="F1432" t="s">
        <v>22</v>
      </c>
      <c r="G1432" s="18">
        <v>42628</v>
      </c>
      <c r="H1432" s="12">
        <f>OrderDetails[[#This Row],[Product Price]]*OrderDetails[[#This Row],[Quantity]]</f>
        <v>1000</v>
      </c>
      <c r="I1432" s="2">
        <v>470</v>
      </c>
    </row>
    <row r="1433" spans="2:9" x14ac:dyDescent="0.25">
      <c r="B1433" s="17">
        <v>471</v>
      </c>
      <c r="C1433" t="s">
        <v>6</v>
      </c>
      <c r="D1433">
        <v>3</v>
      </c>
      <c r="E1433" s="12">
        <v>500</v>
      </c>
      <c r="F1433" t="s">
        <v>26</v>
      </c>
      <c r="G1433" s="18">
        <v>42554</v>
      </c>
      <c r="H1433" s="12">
        <f>OrderDetails[[#This Row],[Product Price]]*OrderDetails[[#This Row],[Quantity]]</f>
        <v>1500</v>
      </c>
      <c r="I1433" s="2">
        <v>471</v>
      </c>
    </row>
    <row r="1434" spans="2:9" x14ac:dyDescent="0.25">
      <c r="B1434" s="13">
        <v>471</v>
      </c>
      <c r="C1434" t="s">
        <v>7</v>
      </c>
      <c r="D1434">
        <v>3</v>
      </c>
      <c r="E1434" s="12">
        <v>700</v>
      </c>
      <c r="F1434" t="s">
        <v>26</v>
      </c>
      <c r="G1434" s="18">
        <v>42554</v>
      </c>
      <c r="H1434" s="12">
        <f>OrderDetails[[#This Row],[Product Price]]*OrderDetails[[#This Row],[Quantity]]</f>
        <v>2100</v>
      </c>
      <c r="I1434" s="2">
        <v>1012</v>
      </c>
    </row>
    <row r="1435" spans="2:9" x14ac:dyDescent="0.25">
      <c r="B1435" s="13">
        <v>471</v>
      </c>
      <c r="C1435" t="s">
        <v>6</v>
      </c>
      <c r="D1435">
        <v>4</v>
      </c>
      <c r="E1435" s="12">
        <v>500</v>
      </c>
      <c r="F1435" t="s">
        <v>26</v>
      </c>
      <c r="G1435" s="18">
        <v>42554</v>
      </c>
      <c r="H1435" s="12">
        <f>OrderDetails[[#This Row],[Product Price]]*OrderDetails[[#This Row],[Quantity]]</f>
        <v>2000</v>
      </c>
      <c r="I1435" s="2">
        <v>1209</v>
      </c>
    </row>
    <row r="1436" spans="2:9" x14ac:dyDescent="0.25">
      <c r="B1436" s="13">
        <v>471</v>
      </c>
      <c r="C1436" t="s">
        <v>3</v>
      </c>
      <c r="D1436">
        <v>3</v>
      </c>
      <c r="E1436" s="12">
        <v>500</v>
      </c>
      <c r="F1436" t="s">
        <v>26</v>
      </c>
      <c r="G1436" s="18">
        <v>42554</v>
      </c>
      <c r="H1436" s="12">
        <f>OrderDetails[[#This Row],[Product Price]]*OrderDetails[[#This Row],[Quantity]]</f>
        <v>1500</v>
      </c>
      <c r="I1436" s="2">
        <v>1233</v>
      </c>
    </row>
    <row r="1437" spans="2:9" x14ac:dyDescent="0.25">
      <c r="B1437" s="13">
        <v>471</v>
      </c>
      <c r="C1437" t="s">
        <v>4</v>
      </c>
      <c r="D1437">
        <v>3</v>
      </c>
      <c r="E1437" s="12">
        <v>1000</v>
      </c>
      <c r="F1437" t="s">
        <v>26</v>
      </c>
      <c r="G1437" s="18">
        <v>42554</v>
      </c>
      <c r="H1437" s="12">
        <f>OrderDetails[[#This Row],[Product Price]]*OrderDetails[[#This Row],[Quantity]]</f>
        <v>3000</v>
      </c>
      <c r="I1437" s="2">
        <v>1652</v>
      </c>
    </row>
    <row r="1438" spans="2:9" x14ac:dyDescent="0.25">
      <c r="B1438" s="13">
        <v>471</v>
      </c>
      <c r="C1438" t="s">
        <v>6</v>
      </c>
      <c r="D1438">
        <v>4</v>
      </c>
      <c r="E1438" s="12">
        <v>500</v>
      </c>
      <c r="F1438" t="s">
        <v>26</v>
      </c>
      <c r="G1438" s="18">
        <v>42554</v>
      </c>
      <c r="H1438" s="12">
        <f>OrderDetails[[#This Row],[Product Price]]*OrderDetails[[#This Row],[Quantity]]</f>
        <v>2000</v>
      </c>
      <c r="I1438" s="2">
        <v>2055</v>
      </c>
    </row>
    <row r="1439" spans="2:9" x14ac:dyDescent="0.25">
      <c r="B1439" s="13">
        <v>471</v>
      </c>
      <c r="C1439" t="s">
        <v>3</v>
      </c>
      <c r="D1439">
        <v>4</v>
      </c>
      <c r="E1439" s="12">
        <v>500</v>
      </c>
      <c r="F1439" t="s">
        <v>26</v>
      </c>
      <c r="G1439" s="18">
        <v>42554</v>
      </c>
      <c r="H1439" s="12">
        <f>OrderDetails[[#This Row],[Product Price]]*OrderDetails[[#This Row],[Quantity]]</f>
        <v>2000</v>
      </c>
      <c r="I1439" s="2">
        <v>2100</v>
      </c>
    </row>
    <row r="1440" spans="2:9" x14ac:dyDescent="0.25">
      <c r="B1440" s="13">
        <v>471</v>
      </c>
      <c r="C1440" t="s">
        <v>7</v>
      </c>
      <c r="D1440">
        <v>2</v>
      </c>
      <c r="E1440" s="12">
        <v>700</v>
      </c>
      <c r="F1440" t="s">
        <v>26</v>
      </c>
      <c r="G1440" s="18">
        <v>42554</v>
      </c>
      <c r="H1440" s="12">
        <f>OrderDetails[[#This Row],[Product Price]]*OrderDetails[[#This Row],[Quantity]]</f>
        <v>1400</v>
      </c>
      <c r="I1440" s="2">
        <v>2400</v>
      </c>
    </row>
    <row r="1441" spans="2:9" x14ac:dyDescent="0.25">
      <c r="B1441" s="17">
        <v>472</v>
      </c>
      <c r="C1441" t="s">
        <v>7</v>
      </c>
      <c r="D1441">
        <v>2</v>
      </c>
      <c r="E1441" s="12">
        <v>700</v>
      </c>
      <c r="F1441" t="s">
        <v>22</v>
      </c>
      <c r="G1441" s="18">
        <v>42499</v>
      </c>
      <c r="H1441" s="12">
        <f>OrderDetails[[#This Row],[Product Price]]*OrderDetails[[#This Row],[Quantity]]</f>
        <v>1400</v>
      </c>
      <c r="I1441" s="2">
        <v>472</v>
      </c>
    </row>
    <row r="1442" spans="2:9" x14ac:dyDescent="0.25">
      <c r="B1442" s="13">
        <v>472</v>
      </c>
      <c r="C1442" t="s">
        <v>7</v>
      </c>
      <c r="D1442">
        <v>2</v>
      </c>
      <c r="E1442" s="12">
        <v>700</v>
      </c>
      <c r="F1442" t="s">
        <v>22</v>
      </c>
      <c r="G1442" s="18">
        <v>42499</v>
      </c>
      <c r="H1442" s="12">
        <f>OrderDetails[[#This Row],[Product Price]]*OrderDetails[[#This Row],[Quantity]]</f>
        <v>1400</v>
      </c>
      <c r="I1442" s="2">
        <v>2417</v>
      </c>
    </row>
    <row r="1443" spans="2:9" x14ac:dyDescent="0.25">
      <c r="B1443" s="17">
        <v>473</v>
      </c>
      <c r="C1443" t="s">
        <v>6</v>
      </c>
      <c r="D1443">
        <v>4</v>
      </c>
      <c r="E1443" s="12">
        <v>500</v>
      </c>
      <c r="F1443" t="s">
        <v>24</v>
      </c>
      <c r="G1443" s="18">
        <v>42596</v>
      </c>
      <c r="H1443" s="12">
        <f>OrderDetails[[#This Row],[Product Price]]*OrderDetails[[#This Row],[Quantity]]</f>
        <v>2000</v>
      </c>
      <c r="I1443" s="2">
        <v>473</v>
      </c>
    </row>
    <row r="1444" spans="2:9" x14ac:dyDescent="0.25">
      <c r="B1444" s="13">
        <v>473</v>
      </c>
      <c r="C1444" t="s">
        <v>6</v>
      </c>
      <c r="D1444">
        <v>3</v>
      </c>
      <c r="E1444" s="12">
        <v>500</v>
      </c>
      <c r="F1444" t="s">
        <v>24</v>
      </c>
      <c r="G1444" s="18">
        <v>42596</v>
      </c>
      <c r="H1444" s="12">
        <f>OrderDetails[[#This Row],[Product Price]]*OrderDetails[[#This Row],[Quantity]]</f>
        <v>1500</v>
      </c>
      <c r="I1444" s="2">
        <v>1064</v>
      </c>
    </row>
    <row r="1445" spans="2:9" x14ac:dyDescent="0.25">
      <c r="B1445" s="13">
        <v>473</v>
      </c>
      <c r="C1445" t="s">
        <v>3</v>
      </c>
      <c r="D1445">
        <v>3</v>
      </c>
      <c r="E1445" s="12">
        <v>500</v>
      </c>
      <c r="F1445" t="s">
        <v>24</v>
      </c>
      <c r="G1445" s="18">
        <v>42596</v>
      </c>
      <c r="H1445" s="12">
        <f>OrderDetails[[#This Row],[Product Price]]*OrderDetails[[#This Row],[Quantity]]</f>
        <v>1500</v>
      </c>
      <c r="I1445" s="2">
        <v>2780</v>
      </c>
    </row>
    <row r="1446" spans="2:9" x14ac:dyDescent="0.25">
      <c r="B1446" s="17">
        <v>474</v>
      </c>
      <c r="C1446" t="s">
        <v>4</v>
      </c>
      <c r="D1446">
        <v>4</v>
      </c>
      <c r="E1446" s="12">
        <v>1000</v>
      </c>
      <c r="F1446" t="s">
        <v>25</v>
      </c>
      <c r="G1446" s="18">
        <v>42515</v>
      </c>
      <c r="H1446" s="12">
        <f>OrderDetails[[#This Row],[Product Price]]*OrderDetails[[#This Row],[Quantity]]</f>
        <v>4000</v>
      </c>
      <c r="I1446" s="2">
        <v>474</v>
      </c>
    </row>
    <row r="1447" spans="2:9" x14ac:dyDescent="0.25">
      <c r="B1447" s="13">
        <v>474</v>
      </c>
      <c r="C1447" t="s">
        <v>3</v>
      </c>
      <c r="D1447">
        <v>5</v>
      </c>
      <c r="E1447" s="12">
        <v>500</v>
      </c>
      <c r="F1447" t="s">
        <v>25</v>
      </c>
      <c r="G1447" s="18">
        <v>42515</v>
      </c>
      <c r="H1447" s="12">
        <f>OrderDetails[[#This Row],[Product Price]]*OrderDetails[[#This Row],[Quantity]]</f>
        <v>2500</v>
      </c>
      <c r="I1447" s="2">
        <v>2088</v>
      </c>
    </row>
    <row r="1448" spans="2:9" x14ac:dyDescent="0.25">
      <c r="B1448" s="13">
        <v>474</v>
      </c>
      <c r="C1448" t="s">
        <v>7</v>
      </c>
      <c r="D1448">
        <v>3</v>
      </c>
      <c r="E1448" s="12">
        <v>700</v>
      </c>
      <c r="F1448" t="s">
        <v>25</v>
      </c>
      <c r="G1448" s="18">
        <v>42515</v>
      </c>
      <c r="H1448" s="12">
        <f>OrderDetails[[#This Row],[Product Price]]*OrderDetails[[#This Row],[Quantity]]</f>
        <v>2100</v>
      </c>
      <c r="I1448" s="2">
        <v>2928</v>
      </c>
    </row>
    <row r="1449" spans="2:9" x14ac:dyDescent="0.25">
      <c r="B1449" s="17">
        <v>475</v>
      </c>
      <c r="C1449" t="s">
        <v>3</v>
      </c>
      <c r="D1449">
        <v>5</v>
      </c>
      <c r="E1449" s="12">
        <v>500</v>
      </c>
      <c r="F1449" t="s">
        <v>26</v>
      </c>
      <c r="G1449" s="18">
        <v>42386</v>
      </c>
      <c r="H1449" s="12">
        <f>OrderDetails[[#This Row],[Product Price]]*OrderDetails[[#This Row],[Quantity]]</f>
        <v>2500</v>
      </c>
      <c r="I1449" s="2">
        <v>475</v>
      </c>
    </row>
    <row r="1450" spans="2:9" x14ac:dyDescent="0.25">
      <c r="B1450" s="17">
        <v>476</v>
      </c>
      <c r="C1450" t="s">
        <v>7</v>
      </c>
      <c r="D1450">
        <v>5</v>
      </c>
      <c r="E1450" s="12">
        <v>700</v>
      </c>
      <c r="F1450" t="s">
        <v>25</v>
      </c>
      <c r="G1450" s="18">
        <v>42575</v>
      </c>
      <c r="H1450" s="12">
        <f>OrderDetails[[#This Row],[Product Price]]*OrderDetails[[#This Row],[Quantity]]</f>
        <v>3500</v>
      </c>
      <c r="I1450" s="2">
        <v>476</v>
      </c>
    </row>
    <row r="1451" spans="2:9" x14ac:dyDescent="0.25">
      <c r="B1451" s="13">
        <v>476</v>
      </c>
      <c r="C1451" t="s">
        <v>7</v>
      </c>
      <c r="D1451">
        <v>5</v>
      </c>
      <c r="E1451" s="12">
        <v>700</v>
      </c>
      <c r="F1451" t="s">
        <v>25</v>
      </c>
      <c r="G1451" s="18">
        <v>42575</v>
      </c>
      <c r="H1451" s="12">
        <f>OrderDetails[[#This Row],[Product Price]]*OrderDetails[[#This Row],[Quantity]]</f>
        <v>3500</v>
      </c>
      <c r="I1451" s="2">
        <v>1728</v>
      </c>
    </row>
    <row r="1452" spans="2:9" x14ac:dyDescent="0.25">
      <c r="B1452" s="13">
        <v>476</v>
      </c>
      <c r="C1452" t="s">
        <v>4</v>
      </c>
      <c r="D1452">
        <v>3</v>
      </c>
      <c r="E1452" s="12">
        <v>1000</v>
      </c>
      <c r="F1452" t="s">
        <v>25</v>
      </c>
      <c r="G1452" s="18">
        <v>42575</v>
      </c>
      <c r="H1452" s="12">
        <f>OrderDetails[[#This Row],[Product Price]]*OrderDetails[[#This Row],[Quantity]]</f>
        <v>3000</v>
      </c>
      <c r="I1452" s="2">
        <v>2279</v>
      </c>
    </row>
    <row r="1453" spans="2:9" x14ac:dyDescent="0.25">
      <c r="B1453" s="17">
        <v>477</v>
      </c>
      <c r="C1453" t="s">
        <v>6</v>
      </c>
      <c r="D1453">
        <v>4</v>
      </c>
      <c r="E1453" s="12">
        <v>500</v>
      </c>
      <c r="F1453" t="s">
        <v>25</v>
      </c>
      <c r="G1453" s="18">
        <v>42708</v>
      </c>
      <c r="H1453" s="12">
        <f>OrderDetails[[#This Row],[Product Price]]*OrderDetails[[#This Row],[Quantity]]</f>
        <v>2000</v>
      </c>
      <c r="I1453" s="2">
        <v>477</v>
      </c>
    </row>
    <row r="1454" spans="2:9" x14ac:dyDescent="0.25">
      <c r="B1454" s="17">
        <v>478</v>
      </c>
      <c r="C1454" t="s">
        <v>4</v>
      </c>
      <c r="D1454">
        <v>4</v>
      </c>
      <c r="E1454" s="12">
        <v>1000</v>
      </c>
      <c r="F1454" t="s">
        <v>25</v>
      </c>
      <c r="G1454" s="18">
        <v>42426</v>
      </c>
      <c r="H1454" s="12">
        <f>OrderDetails[[#This Row],[Product Price]]*OrderDetails[[#This Row],[Quantity]]</f>
        <v>4000</v>
      </c>
      <c r="I1454" s="2">
        <v>478</v>
      </c>
    </row>
    <row r="1455" spans="2:9" x14ac:dyDescent="0.25">
      <c r="B1455" s="17">
        <v>479</v>
      </c>
      <c r="C1455" t="s">
        <v>6</v>
      </c>
      <c r="D1455">
        <v>4</v>
      </c>
      <c r="E1455" s="12">
        <v>500</v>
      </c>
      <c r="F1455" t="s">
        <v>24</v>
      </c>
      <c r="G1455" s="18">
        <v>42661</v>
      </c>
      <c r="H1455" s="12">
        <f>OrderDetails[[#This Row],[Product Price]]*OrderDetails[[#This Row],[Quantity]]</f>
        <v>2000</v>
      </c>
      <c r="I1455" s="2">
        <v>479</v>
      </c>
    </row>
    <row r="1456" spans="2:9" x14ac:dyDescent="0.25">
      <c r="B1456" s="13">
        <v>479</v>
      </c>
      <c r="C1456" t="s">
        <v>4</v>
      </c>
      <c r="D1456">
        <v>4</v>
      </c>
      <c r="E1456" s="12">
        <v>1000</v>
      </c>
      <c r="F1456" t="s">
        <v>24</v>
      </c>
      <c r="G1456" s="18">
        <v>42661</v>
      </c>
      <c r="H1456" s="12">
        <f>OrderDetails[[#This Row],[Product Price]]*OrderDetails[[#This Row],[Quantity]]</f>
        <v>4000</v>
      </c>
      <c r="I1456" s="2">
        <v>2697</v>
      </c>
    </row>
    <row r="1457" spans="2:9" x14ac:dyDescent="0.25">
      <c r="B1457" s="13">
        <v>479</v>
      </c>
      <c r="C1457" t="s">
        <v>5</v>
      </c>
      <c r="D1457">
        <v>4</v>
      </c>
      <c r="E1457" s="12">
        <v>800</v>
      </c>
      <c r="F1457" t="s">
        <v>24</v>
      </c>
      <c r="G1457" s="18">
        <v>42661</v>
      </c>
      <c r="H1457" s="12">
        <f>OrderDetails[[#This Row],[Product Price]]*OrderDetails[[#This Row],[Quantity]]</f>
        <v>3200</v>
      </c>
      <c r="I1457" s="2">
        <v>2793</v>
      </c>
    </row>
    <row r="1458" spans="2:9" x14ac:dyDescent="0.25">
      <c r="B1458" s="17">
        <v>480</v>
      </c>
      <c r="C1458" t="s">
        <v>5</v>
      </c>
      <c r="D1458">
        <v>5</v>
      </c>
      <c r="E1458" s="12">
        <v>800</v>
      </c>
      <c r="F1458" t="s">
        <v>26</v>
      </c>
      <c r="G1458" s="18">
        <v>42670</v>
      </c>
      <c r="H1458" s="12">
        <f>OrderDetails[[#This Row],[Product Price]]*OrderDetails[[#This Row],[Quantity]]</f>
        <v>4000</v>
      </c>
      <c r="I1458" s="2">
        <v>480</v>
      </c>
    </row>
    <row r="1459" spans="2:9" x14ac:dyDescent="0.25">
      <c r="B1459" s="17">
        <v>481</v>
      </c>
      <c r="C1459" t="s">
        <v>7</v>
      </c>
      <c r="D1459">
        <v>3</v>
      </c>
      <c r="E1459" s="12">
        <v>700</v>
      </c>
      <c r="F1459" t="s">
        <v>26</v>
      </c>
      <c r="G1459" s="18">
        <v>42396</v>
      </c>
      <c r="H1459" s="12">
        <f>OrderDetails[[#This Row],[Product Price]]*OrderDetails[[#This Row],[Quantity]]</f>
        <v>2100</v>
      </c>
      <c r="I1459" s="2">
        <v>481</v>
      </c>
    </row>
    <row r="1460" spans="2:9" x14ac:dyDescent="0.25">
      <c r="B1460" s="19">
        <v>481</v>
      </c>
      <c r="C1460" t="s">
        <v>7</v>
      </c>
      <c r="D1460">
        <v>5</v>
      </c>
      <c r="E1460" s="12">
        <v>700</v>
      </c>
      <c r="F1460" t="s">
        <v>26</v>
      </c>
      <c r="G1460" s="18">
        <v>42396</v>
      </c>
      <c r="H1460" s="12">
        <f>OrderDetails[[#This Row],[Product Price]]*OrderDetails[[#This Row],[Quantity]]</f>
        <v>3500</v>
      </c>
      <c r="I1460" s="2">
        <v>1969</v>
      </c>
    </row>
    <row r="1461" spans="2:9" x14ac:dyDescent="0.25">
      <c r="B1461" s="19">
        <v>481</v>
      </c>
      <c r="C1461" t="s">
        <v>7</v>
      </c>
      <c r="D1461">
        <v>2</v>
      </c>
      <c r="E1461" s="12">
        <v>700</v>
      </c>
      <c r="F1461" t="s">
        <v>26</v>
      </c>
      <c r="G1461" s="18">
        <v>42396</v>
      </c>
      <c r="H1461" s="12">
        <f>OrderDetails[[#This Row],[Product Price]]*OrderDetails[[#This Row],[Quantity]]</f>
        <v>1400</v>
      </c>
      <c r="I1461" s="2">
        <v>2143</v>
      </c>
    </row>
    <row r="1462" spans="2:9" x14ac:dyDescent="0.25">
      <c r="B1462" s="19">
        <v>481</v>
      </c>
      <c r="C1462" t="s">
        <v>6</v>
      </c>
      <c r="D1462">
        <v>4</v>
      </c>
      <c r="E1462" s="12">
        <v>500</v>
      </c>
      <c r="F1462" t="s">
        <v>26</v>
      </c>
      <c r="G1462" s="18">
        <v>42396</v>
      </c>
      <c r="H1462" s="12">
        <f>OrderDetails[[#This Row],[Product Price]]*OrderDetails[[#This Row],[Quantity]]</f>
        <v>2000</v>
      </c>
      <c r="I1462" s="2">
        <v>2442</v>
      </c>
    </row>
    <row r="1463" spans="2:9" x14ac:dyDescent="0.25">
      <c r="B1463" s="19">
        <v>481</v>
      </c>
      <c r="C1463" t="s">
        <v>7</v>
      </c>
      <c r="D1463">
        <v>4</v>
      </c>
      <c r="E1463" s="12">
        <v>700</v>
      </c>
      <c r="F1463" t="s">
        <v>26</v>
      </c>
      <c r="G1463" s="18">
        <v>42396</v>
      </c>
      <c r="H1463" s="12">
        <f>OrderDetails[[#This Row],[Product Price]]*OrderDetails[[#This Row],[Quantity]]</f>
        <v>2800</v>
      </c>
      <c r="I1463" s="2">
        <v>2827</v>
      </c>
    </row>
    <row r="1464" spans="2:9" x14ac:dyDescent="0.25">
      <c r="B1464" s="17">
        <v>482</v>
      </c>
      <c r="C1464" t="s">
        <v>3</v>
      </c>
      <c r="D1464">
        <v>4</v>
      </c>
      <c r="E1464" s="12">
        <v>500</v>
      </c>
      <c r="F1464" t="s">
        <v>26</v>
      </c>
      <c r="G1464" s="18">
        <v>42372</v>
      </c>
      <c r="H1464" s="12">
        <f>OrderDetails[[#This Row],[Product Price]]*OrderDetails[[#This Row],[Quantity]]</f>
        <v>2000</v>
      </c>
      <c r="I1464" s="2">
        <v>482</v>
      </c>
    </row>
    <row r="1465" spans="2:9" x14ac:dyDescent="0.25">
      <c r="B1465" s="19">
        <v>482</v>
      </c>
      <c r="C1465" t="s">
        <v>6</v>
      </c>
      <c r="D1465">
        <v>2</v>
      </c>
      <c r="E1465" s="12">
        <v>500</v>
      </c>
      <c r="F1465" t="s">
        <v>26</v>
      </c>
      <c r="G1465" s="18">
        <v>42372</v>
      </c>
      <c r="H1465" s="12">
        <f>OrderDetails[[#This Row],[Product Price]]*OrderDetails[[#This Row],[Quantity]]</f>
        <v>1000</v>
      </c>
      <c r="I1465" s="2">
        <v>1136</v>
      </c>
    </row>
    <row r="1466" spans="2:9" x14ac:dyDescent="0.25">
      <c r="B1466" s="19">
        <v>482</v>
      </c>
      <c r="C1466" t="s">
        <v>7</v>
      </c>
      <c r="D1466">
        <v>2</v>
      </c>
      <c r="E1466" s="12">
        <v>700</v>
      </c>
      <c r="F1466" t="s">
        <v>26</v>
      </c>
      <c r="G1466" s="18">
        <v>42372</v>
      </c>
      <c r="H1466" s="12">
        <f>OrderDetails[[#This Row],[Product Price]]*OrderDetails[[#This Row],[Quantity]]</f>
        <v>1400</v>
      </c>
      <c r="I1466" s="2">
        <v>1199</v>
      </c>
    </row>
    <row r="1467" spans="2:9" x14ac:dyDescent="0.25">
      <c r="B1467" s="19">
        <v>482</v>
      </c>
      <c r="C1467" t="s">
        <v>6</v>
      </c>
      <c r="D1467">
        <v>3</v>
      </c>
      <c r="E1467" s="12">
        <v>500</v>
      </c>
      <c r="F1467" t="s">
        <v>26</v>
      </c>
      <c r="G1467" s="18">
        <v>42372</v>
      </c>
      <c r="H1467" s="12">
        <f>OrderDetails[[#This Row],[Product Price]]*OrderDetails[[#This Row],[Quantity]]</f>
        <v>1500</v>
      </c>
      <c r="I1467" s="2">
        <v>1674</v>
      </c>
    </row>
    <row r="1468" spans="2:9" x14ac:dyDescent="0.25">
      <c r="B1468" s="17">
        <v>483</v>
      </c>
      <c r="C1468" t="s">
        <v>5</v>
      </c>
      <c r="D1468">
        <v>2</v>
      </c>
      <c r="E1468" s="12">
        <v>800</v>
      </c>
      <c r="F1468" t="s">
        <v>25</v>
      </c>
      <c r="G1468" s="18">
        <v>42600</v>
      </c>
      <c r="H1468" s="12">
        <f>OrderDetails[[#This Row],[Product Price]]*OrderDetails[[#This Row],[Quantity]]</f>
        <v>1600</v>
      </c>
      <c r="I1468" s="2">
        <v>483</v>
      </c>
    </row>
    <row r="1469" spans="2:9" x14ac:dyDescent="0.25">
      <c r="B1469" s="13">
        <v>483</v>
      </c>
      <c r="C1469" t="s">
        <v>4</v>
      </c>
      <c r="D1469">
        <v>4</v>
      </c>
      <c r="E1469" s="12">
        <v>1000</v>
      </c>
      <c r="F1469" t="s">
        <v>25</v>
      </c>
      <c r="G1469" s="18">
        <v>42600</v>
      </c>
      <c r="H1469" s="12">
        <f>OrderDetails[[#This Row],[Product Price]]*OrderDetails[[#This Row],[Quantity]]</f>
        <v>4000</v>
      </c>
      <c r="I1469" s="2">
        <v>2721</v>
      </c>
    </row>
    <row r="1470" spans="2:9" x14ac:dyDescent="0.25">
      <c r="B1470" s="17">
        <v>484</v>
      </c>
      <c r="C1470" t="s">
        <v>5</v>
      </c>
      <c r="D1470">
        <v>3</v>
      </c>
      <c r="E1470" s="12">
        <v>800</v>
      </c>
      <c r="F1470" t="s">
        <v>23</v>
      </c>
      <c r="G1470" s="18">
        <v>42686</v>
      </c>
      <c r="H1470" s="12">
        <f>OrderDetails[[#This Row],[Product Price]]*OrderDetails[[#This Row],[Quantity]]</f>
        <v>2400</v>
      </c>
      <c r="I1470" s="2">
        <v>484</v>
      </c>
    </row>
    <row r="1471" spans="2:9" x14ac:dyDescent="0.25">
      <c r="B1471" s="17">
        <v>485</v>
      </c>
      <c r="C1471" t="s">
        <v>5</v>
      </c>
      <c r="D1471">
        <v>2</v>
      </c>
      <c r="E1471" s="12">
        <v>800</v>
      </c>
      <c r="F1471" t="s">
        <v>24</v>
      </c>
      <c r="G1471" s="18">
        <v>42514</v>
      </c>
      <c r="H1471" s="12">
        <f>OrderDetails[[#This Row],[Product Price]]*OrderDetails[[#This Row],[Quantity]]</f>
        <v>1600</v>
      </c>
      <c r="I1471" s="2">
        <v>485</v>
      </c>
    </row>
    <row r="1472" spans="2:9" x14ac:dyDescent="0.25">
      <c r="B1472" s="13">
        <v>485</v>
      </c>
      <c r="C1472" t="s">
        <v>7</v>
      </c>
      <c r="D1472">
        <v>2</v>
      </c>
      <c r="E1472" s="12">
        <v>700</v>
      </c>
      <c r="F1472" t="s">
        <v>24</v>
      </c>
      <c r="G1472" s="18">
        <v>42514</v>
      </c>
      <c r="H1472" s="12">
        <f>OrderDetails[[#This Row],[Product Price]]*OrderDetails[[#This Row],[Quantity]]</f>
        <v>1400</v>
      </c>
      <c r="I1472" s="2">
        <v>1013</v>
      </c>
    </row>
    <row r="1473" spans="2:9" x14ac:dyDescent="0.25">
      <c r="B1473" s="13">
        <v>485</v>
      </c>
      <c r="C1473" t="s">
        <v>7</v>
      </c>
      <c r="D1473">
        <v>3</v>
      </c>
      <c r="E1473" s="12">
        <v>700</v>
      </c>
      <c r="F1473" t="s">
        <v>24</v>
      </c>
      <c r="G1473" s="18">
        <v>42514</v>
      </c>
      <c r="H1473" s="12">
        <f>OrderDetails[[#This Row],[Product Price]]*OrderDetails[[#This Row],[Quantity]]</f>
        <v>2100</v>
      </c>
      <c r="I1473" s="2">
        <v>1176</v>
      </c>
    </row>
    <row r="1474" spans="2:9" x14ac:dyDescent="0.25">
      <c r="B1474" s="13">
        <v>485</v>
      </c>
      <c r="C1474" t="s">
        <v>4</v>
      </c>
      <c r="D1474">
        <v>2</v>
      </c>
      <c r="E1474" s="12">
        <v>1000</v>
      </c>
      <c r="F1474" t="s">
        <v>24</v>
      </c>
      <c r="G1474" s="18">
        <v>42514</v>
      </c>
      <c r="H1474" s="12">
        <f>OrderDetails[[#This Row],[Product Price]]*OrderDetails[[#This Row],[Quantity]]</f>
        <v>2000</v>
      </c>
      <c r="I1474" s="2">
        <v>1717</v>
      </c>
    </row>
    <row r="1475" spans="2:9" x14ac:dyDescent="0.25">
      <c r="B1475" s="13">
        <v>485</v>
      </c>
      <c r="C1475" t="s">
        <v>4</v>
      </c>
      <c r="D1475">
        <v>4</v>
      </c>
      <c r="E1475" s="12">
        <v>1000</v>
      </c>
      <c r="F1475" t="s">
        <v>24</v>
      </c>
      <c r="G1475" s="18">
        <v>42514</v>
      </c>
      <c r="H1475" s="12">
        <f>OrderDetails[[#This Row],[Product Price]]*OrderDetails[[#This Row],[Quantity]]</f>
        <v>4000</v>
      </c>
      <c r="I1475" s="2">
        <v>2348</v>
      </c>
    </row>
    <row r="1476" spans="2:9" x14ac:dyDescent="0.25">
      <c r="B1476" s="13">
        <v>485</v>
      </c>
      <c r="C1476" t="s">
        <v>4</v>
      </c>
      <c r="D1476">
        <v>2</v>
      </c>
      <c r="E1476" s="12">
        <v>1000</v>
      </c>
      <c r="F1476" t="s">
        <v>24</v>
      </c>
      <c r="G1476" s="18">
        <v>42514</v>
      </c>
      <c r="H1476" s="12">
        <f>OrderDetails[[#This Row],[Product Price]]*OrderDetails[[#This Row],[Quantity]]</f>
        <v>2000</v>
      </c>
      <c r="I1476" s="2">
        <v>2461</v>
      </c>
    </row>
    <row r="1477" spans="2:9" x14ac:dyDescent="0.25">
      <c r="B1477" s="17">
        <v>486</v>
      </c>
      <c r="C1477" t="s">
        <v>5</v>
      </c>
      <c r="D1477">
        <v>2</v>
      </c>
      <c r="E1477" s="12">
        <v>800</v>
      </c>
      <c r="F1477" t="s">
        <v>24</v>
      </c>
      <c r="G1477" s="18">
        <v>42607</v>
      </c>
      <c r="H1477" s="12">
        <f>OrderDetails[[#This Row],[Product Price]]*OrderDetails[[#This Row],[Quantity]]</f>
        <v>1600</v>
      </c>
      <c r="I1477" s="2">
        <v>486</v>
      </c>
    </row>
    <row r="1478" spans="2:9" x14ac:dyDescent="0.25">
      <c r="B1478" s="13">
        <v>486</v>
      </c>
      <c r="C1478" t="s">
        <v>4</v>
      </c>
      <c r="D1478">
        <v>4</v>
      </c>
      <c r="E1478" s="12">
        <v>1000</v>
      </c>
      <c r="F1478" t="s">
        <v>24</v>
      </c>
      <c r="G1478" s="18">
        <v>42607</v>
      </c>
      <c r="H1478" s="12">
        <f>OrderDetails[[#This Row],[Product Price]]*OrderDetails[[#This Row],[Quantity]]</f>
        <v>4000</v>
      </c>
      <c r="I1478" s="2">
        <v>1284</v>
      </c>
    </row>
    <row r="1479" spans="2:9" x14ac:dyDescent="0.25">
      <c r="B1479" s="13">
        <v>486</v>
      </c>
      <c r="C1479" t="s">
        <v>4</v>
      </c>
      <c r="D1479">
        <v>4</v>
      </c>
      <c r="E1479" s="12">
        <v>1000</v>
      </c>
      <c r="F1479" t="s">
        <v>24</v>
      </c>
      <c r="G1479" s="18">
        <v>42607</v>
      </c>
      <c r="H1479" s="12">
        <f>OrderDetails[[#This Row],[Product Price]]*OrderDetails[[#This Row],[Quantity]]</f>
        <v>4000</v>
      </c>
      <c r="I1479" s="2">
        <v>1849</v>
      </c>
    </row>
    <row r="1480" spans="2:9" x14ac:dyDescent="0.25">
      <c r="B1480" s="17">
        <v>487</v>
      </c>
      <c r="C1480" t="s">
        <v>6</v>
      </c>
      <c r="D1480">
        <v>4</v>
      </c>
      <c r="E1480" s="12">
        <v>500</v>
      </c>
      <c r="F1480" t="s">
        <v>26</v>
      </c>
      <c r="G1480" s="18">
        <v>42632</v>
      </c>
      <c r="H1480" s="12">
        <f>OrderDetails[[#This Row],[Product Price]]*OrderDetails[[#This Row],[Quantity]]</f>
        <v>2000</v>
      </c>
      <c r="I1480" s="2">
        <v>487</v>
      </c>
    </row>
    <row r="1481" spans="2:9" x14ac:dyDescent="0.25">
      <c r="B1481" s="17">
        <v>488</v>
      </c>
      <c r="C1481" t="s">
        <v>3</v>
      </c>
      <c r="D1481">
        <v>2</v>
      </c>
      <c r="E1481" s="12">
        <v>500</v>
      </c>
      <c r="F1481" t="s">
        <v>25</v>
      </c>
      <c r="G1481" s="18">
        <v>42430</v>
      </c>
      <c r="H1481" s="12">
        <f>OrderDetails[[#This Row],[Product Price]]*OrderDetails[[#This Row],[Quantity]]</f>
        <v>1000</v>
      </c>
      <c r="I1481" s="2">
        <v>488</v>
      </c>
    </row>
    <row r="1482" spans="2:9" x14ac:dyDescent="0.25">
      <c r="B1482" s="17">
        <v>489</v>
      </c>
      <c r="C1482" t="s">
        <v>5</v>
      </c>
      <c r="D1482">
        <v>5</v>
      </c>
      <c r="E1482" s="12">
        <v>800</v>
      </c>
      <c r="F1482" t="s">
        <v>25</v>
      </c>
      <c r="G1482" s="18">
        <v>42593</v>
      </c>
      <c r="H1482" s="12">
        <f>OrderDetails[[#This Row],[Product Price]]*OrderDetails[[#This Row],[Quantity]]</f>
        <v>4000</v>
      </c>
      <c r="I1482" s="2">
        <v>489</v>
      </c>
    </row>
    <row r="1483" spans="2:9" x14ac:dyDescent="0.25">
      <c r="B1483" s="13">
        <v>489</v>
      </c>
      <c r="C1483" t="s">
        <v>4</v>
      </c>
      <c r="D1483">
        <v>4</v>
      </c>
      <c r="E1483" s="12">
        <v>1000</v>
      </c>
      <c r="F1483" t="s">
        <v>25</v>
      </c>
      <c r="G1483" s="18">
        <v>42593</v>
      </c>
      <c r="H1483" s="12">
        <f>OrderDetails[[#This Row],[Product Price]]*OrderDetails[[#This Row],[Quantity]]</f>
        <v>4000</v>
      </c>
      <c r="I1483" s="2">
        <v>1457</v>
      </c>
    </row>
    <row r="1484" spans="2:9" x14ac:dyDescent="0.25">
      <c r="B1484" s="17">
        <v>490</v>
      </c>
      <c r="C1484" t="s">
        <v>3</v>
      </c>
      <c r="D1484">
        <v>4</v>
      </c>
      <c r="E1484" s="12">
        <v>500</v>
      </c>
      <c r="F1484" t="s">
        <v>22</v>
      </c>
      <c r="G1484" s="18">
        <v>42647</v>
      </c>
      <c r="H1484" s="12">
        <f>OrderDetails[[#This Row],[Product Price]]*OrderDetails[[#This Row],[Quantity]]</f>
        <v>2000</v>
      </c>
      <c r="I1484" s="2">
        <v>490</v>
      </c>
    </row>
    <row r="1485" spans="2:9" x14ac:dyDescent="0.25">
      <c r="B1485" s="13">
        <v>490</v>
      </c>
      <c r="C1485" t="s">
        <v>5</v>
      </c>
      <c r="D1485">
        <v>3</v>
      </c>
      <c r="E1485" s="12">
        <v>800</v>
      </c>
      <c r="F1485" t="s">
        <v>22</v>
      </c>
      <c r="G1485" s="18">
        <v>42647</v>
      </c>
      <c r="H1485" s="12">
        <f>OrderDetails[[#This Row],[Product Price]]*OrderDetails[[#This Row],[Quantity]]</f>
        <v>2400</v>
      </c>
      <c r="I1485" s="2">
        <v>1684</v>
      </c>
    </row>
    <row r="1486" spans="2:9" x14ac:dyDescent="0.25">
      <c r="B1486" s="13">
        <v>490</v>
      </c>
      <c r="C1486" t="s">
        <v>3</v>
      </c>
      <c r="D1486">
        <v>3</v>
      </c>
      <c r="E1486" s="12">
        <v>500</v>
      </c>
      <c r="F1486" t="s">
        <v>22</v>
      </c>
      <c r="G1486" s="18">
        <v>42647</v>
      </c>
      <c r="H1486" s="12">
        <f>OrderDetails[[#This Row],[Product Price]]*OrderDetails[[#This Row],[Quantity]]</f>
        <v>1500</v>
      </c>
      <c r="I1486" s="2">
        <v>2954</v>
      </c>
    </row>
    <row r="1487" spans="2:9" x14ac:dyDescent="0.25">
      <c r="B1487" s="17">
        <v>491</v>
      </c>
      <c r="C1487" t="s">
        <v>7</v>
      </c>
      <c r="D1487">
        <v>2</v>
      </c>
      <c r="E1487" s="12">
        <v>700</v>
      </c>
      <c r="F1487" t="s">
        <v>22</v>
      </c>
      <c r="G1487" s="18">
        <v>42606</v>
      </c>
      <c r="H1487" s="12">
        <f>OrderDetails[[#This Row],[Product Price]]*OrderDetails[[#This Row],[Quantity]]</f>
        <v>1400</v>
      </c>
      <c r="I1487" s="2">
        <v>491</v>
      </c>
    </row>
    <row r="1488" spans="2:9" x14ac:dyDescent="0.25">
      <c r="B1488" s="13">
        <v>491</v>
      </c>
      <c r="C1488" t="s">
        <v>6</v>
      </c>
      <c r="D1488">
        <v>5</v>
      </c>
      <c r="E1488" s="12">
        <v>500</v>
      </c>
      <c r="F1488" t="s">
        <v>22</v>
      </c>
      <c r="G1488" s="18">
        <v>42606</v>
      </c>
      <c r="H1488" s="12">
        <f>OrderDetails[[#This Row],[Product Price]]*OrderDetails[[#This Row],[Quantity]]</f>
        <v>2500</v>
      </c>
      <c r="I1488" s="2">
        <v>1188</v>
      </c>
    </row>
    <row r="1489" spans="2:9" x14ac:dyDescent="0.25">
      <c r="B1489" s="13">
        <v>491</v>
      </c>
      <c r="C1489" t="s">
        <v>7</v>
      </c>
      <c r="D1489">
        <v>2</v>
      </c>
      <c r="E1489" s="12">
        <v>700</v>
      </c>
      <c r="F1489" t="s">
        <v>22</v>
      </c>
      <c r="G1489" s="18">
        <v>42606</v>
      </c>
      <c r="H1489" s="12">
        <f>OrderDetails[[#This Row],[Product Price]]*OrderDetails[[#This Row],[Quantity]]</f>
        <v>1400</v>
      </c>
      <c r="I1489" s="2">
        <v>1623</v>
      </c>
    </row>
    <row r="1490" spans="2:9" x14ac:dyDescent="0.25">
      <c r="B1490" s="13">
        <v>491</v>
      </c>
      <c r="C1490" t="s">
        <v>4</v>
      </c>
      <c r="D1490">
        <v>4</v>
      </c>
      <c r="E1490" s="12">
        <v>1000</v>
      </c>
      <c r="F1490" t="s">
        <v>22</v>
      </c>
      <c r="G1490" s="18">
        <v>42606</v>
      </c>
      <c r="H1490" s="12">
        <f>OrderDetails[[#This Row],[Product Price]]*OrderDetails[[#This Row],[Quantity]]</f>
        <v>4000</v>
      </c>
      <c r="I1490" s="2">
        <v>1685</v>
      </c>
    </row>
    <row r="1491" spans="2:9" x14ac:dyDescent="0.25">
      <c r="B1491" s="13">
        <v>491</v>
      </c>
      <c r="C1491" t="s">
        <v>7</v>
      </c>
      <c r="D1491">
        <v>3</v>
      </c>
      <c r="E1491" s="12">
        <v>700</v>
      </c>
      <c r="F1491" t="s">
        <v>22</v>
      </c>
      <c r="G1491" s="18">
        <v>42606</v>
      </c>
      <c r="H1491" s="12">
        <f>OrderDetails[[#This Row],[Product Price]]*OrderDetails[[#This Row],[Quantity]]</f>
        <v>2100</v>
      </c>
      <c r="I1491" s="2">
        <v>2258</v>
      </c>
    </row>
    <row r="1492" spans="2:9" x14ac:dyDescent="0.25">
      <c r="B1492" s="13">
        <v>491</v>
      </c>
      <c r="C1492" t="s">
        <v>4</v>
      </c>
      <c r="D1492">
        <v>5</v>
      </c>
      <c r="E1492" s="12">
        <v>1000</v>
      </c>
      <c r="F1492" t="s">
        <v>22</v>
      </c>
      <c r="G1492" s="18">
        <v>42606</v>
      </c>
      <c r="H1492" s="12">
        <f>OrderDetails[[#This Row],[Product Price]]*OrderDetails[[#This Row],[Quantity]]</f>
        <v>5000</v>
      </c>
      <c r="I1492" s="2">
        <v>2357</v>
      </c>
    </row>
    <row r="1493" spans="2:9" x14ac:dyDescent="0.25">
      <c r="B1493" s="17">
        <v>492</v>
      </c>
      <c r="C1493" t="s">
        <v>4</v>
      </c>
      <c r="D1493">
        <v>5</v>
      </c>
      <c r="E1493" s="12">
        <v>1000</v>
      </c>
      <c r="F1493" t="s">
        <v>24</v>
      </c>
      <c r="G1493" s="18">
        <v>42695</v>
      </c>
      <c r="H1493" s="12">
        <f>OrderDetails[[#This Row],[Product Price]]*OrderDetails[[#This Row],[Quantity]]</f>
        <v>5000</v>
      </c>
      <c r="I1493" s="2">
        <v>492</v>
      </c>
    </row>
    <row r="1494" spans="2:9" x14ac:dyDescent="0.25">
      <c r="B1494" s="13">
        <v>492</v>
      </c>
      <c r="C1494" t="s">
        <v>3</v>
      </c>
      <c r="D1494">
        <v>2</v>
      </c>
      <c r="E1494" s="12">
        <v>500</v>
      </c>
      <c r="F1494" t="s">
        <v>24</v>
      </c>
      <c r="G1494" s="18">
        <v>42695</v>
      </c>
      <c r="H1494" s="12">
        <f>OrderDetails[[#This Row],[Product Price]]*OrderDetails[[#This Row],[Quantity]]</f>
        <v>1000</v>
      </c>
      <c r="I1494" s="2">
        <v>2850</v>
      </c>
    </row>
    <row r="1495" spans="2:9" x14ac:dyDescent="0.25">
      <c r="B1495" s="13">
        <v>492</v>
      </c>
      <c r="C1495" t="s">
        <v>3</v>
      </c>
      <c r="D1495">
        <v>3</v>
      </c>
      <c r="E1495" s="12">
        <v>500</v>
      </c>
      <c r="F1495" t="s">
        <v>24</v>
      </c>
      <c r="G1495" s="18">
        <v>42695</v>
      </c>
      <c r="H1495" s="12">
        <f>OrderDetails[[#This Row],[Product Price]]*OrderDetails[[#This Row],[Quantity]]</f>
        <v>1500</v>
      </c>
      <c r="I1495" s="2">
        <v>2862</v>
      </c>
    </row>
    <row r="1496" spans="2:9" x14ac:dyDescent="0.25">
      <c r="B1496" s="17">
        <v>493</v>
      </c>
      <c r="C1496" t="s">
        <v>5</v>
      </c>
      <c r="D1496">
        <v>3</v>
      </c>
      <c r="E1496" s="12">
        <v>800</v>
      </c>
      <c r="F1496" t="s">
        <v>23</v>
      </c>
      <c r="G1496" s="18">
        <v>42432</v>
      </c>
      <c r="H1496" s="12">
        <f>OrderDetails[[#This Row],[Product Price]]*OrderDetails[[#This Row],[Quantity]]</f>
        <v>2400</v>
      </c>
      <c r="I1496" s="2">
        <v>493</v>
      </c>
    </row>
    <row r="1497" spans="2:9" x14ac:dyDescent="0.25">
      <c r="B1497" s="19">
        <v>493</v>
      </c>
      <c r="C1497" t="s">
        <v>7</v>
      </c>
      <c r="D1497">
        <v>5</v>
      </c>
      <c r="E1497" s="12">
        <v>700</v>
      </c>
      <c r="F1497" t="s">
        <v>23</v>
      </c>
      <c r="G1497" s="18">
        <v>42432</v>
      </c>
      <c r="H1497" s="12">
        <f>OrderDetails[[#This Row],[Product Price]]*OrderDetails[[#This Row],[Quantity]]</f>
        <v>3500</v>
      </c>
      <c r="I1497" s="2">
        <v>1597</v>
      </c>
    </row>
    <row r="1498" spans="2:9" x14ac:dyDescent="0.25">
      <c r="B1498" s="19">
        <v>493</v>
      </c>
      <c r="C1498" t="s">
        <v>5</v>
      </c>
      <c r="D1498">
        <v>2</v>
      </c>
      <c r="E1498" s="12">
        <v>800</v>
      </c>
      <c r="F1498" t="s">
        <v>23</v>
      </c>
      <c r="G1498" s="18">
        <v>42432</v>
      </c>
      <c r="H1498" s="12">
        <f>OrderDetails[[#This Row],[Product Price]]*OrderDetails[[#This Row],[Quantity]]</f>
        <v>1600</v>
      </c>
      <c r="I1498" s="2">
        <v>1711</v>
      </c>
    </row>
    <row r="1499" spans="2:9" x14ac:dyDescent="0.25">
      <c r="B1499" s="19">
        <v>493</v>
      </c>
      <c r="C1499" t="s">
        <v>3</v>
      </c>
      <c r="D1499">
        <v>5</v>
      </c>
      <c r="E1499" s="12">
        <v>500</v>
      </c>
      <c r="F1499" t="s">
        <v>23</v>
      </c>
      <c r="G1499" s="18">
        <v>42432</v>
      </c>
      <c r="H1499" s="12">
        <f>OrderDetails[[#This Row],[Product Price]]*OrderDetails[[#This Row],[Quantity]]</f>
        <v>2500</v>
      </c>
      <c r="I1499" s="2">
        <v>1994</v>
      </c>
    </row>
    <row r="1500" spans="2:9" x14ac:dyDescent="0.25">
      <c r="B1500" s="19">
        <v>493</v>
      </c>
      <c r="C1500" t="s">
        <v>3</v>
      </c>
      <c r="D1500">
        <v>3</v>
      </c>
      <c r="E1500" s="12">
        <v>500</v>
      </c>
      <c r="F1500" t="s">
        <v>23</v>
      </c>
      <c r="G1500" s="18">
        <v>42432</v>
      </c>
      <c r="H1500" s="12">
        <f>OrderDetails[[#This Row],[Product Price]]*OrderDetails[[#This Row],[Quantity]]</f>
        <v>1500</v>
      </c>
      <c r="I1500" s="2">
        <v>2075</v>
      </c>
    </row>
    <row r="1501" spans="2:9" x14ac:dyDescent="0.25">
      <c r="B1501" s="17">
        <v>494</v>
      </c>
      <c r="C1501" t="s">
        <v>3</v>
      </c>
      <c r="D1501">
        <v>4</v>
      </c>
      <c r="E1501" s="12">
        <v>500</v>
      </c>
      <c r="F1501" t="s">
        <v>25</v>
      </c>
      <c r="G1501" s="18">
        <v>42564</v>
      </c>
      <c r="H1501" s="12">
        <f>OrderDetails[[#This Row],[Product Price]]*OrderDetails[[#This Row],[Quantity]]</f>
        <v>2000</v>
      </c>
      <c r="I1501" s="2">
        <v>494</v>
      </c>
    </row>
    <row r="1502" spans="2:9" x14ac:dyDescent="0.25">
      <c r="B1502" s="13">
        <v>494</v>
      </c>
      <c r="C1502" t="s">
        <v>6</v>
      </c>
      <c r="D1502">
        <v>5</v>
      </c>
      <c r="E1502" s="12">
        <v>500</v>
      </c>
      <c r="F1502" t="s">
        <v>25</v>
      </c>
      <c r="G1502" s="18">
        <v>42564</v>
      </c>
      <c r="H1502" s="12">
        <f>OrderDetails[[#This Row],[Product Price]]*OrderDetails[[#This Row],[Quantity]]</f>
        <v>2500</v>
      </c>
      <c r="I1502" s="2">
        <v>2494</v>
      </c>
    </row>
    <row r="1503" spans="2:9" x14ac:dyDescent="0.25">
      <c r="B1503" s="17">
        <v>495</v>
      </c>
      <c r="C1503" t="s">
        <v>6</v>
      </c>
      <c r="D1503">
        <v>5</v>
      </c>
      <c r="E1503" s="12">
        <v>500</v>
      </c>
      <c r="F1503" t="s">
        <v>26</v>
      </c>
      <c r="G1503" s="18">
        <v>42645</v>
      </c>
      <c r="H1503" s="12">
        <f>OrderDetails[[#This Row],[Product Price]]*OrderDetails[[#This Row],[Quantity]]</f>
        <v>2500</v>
      </c>
      <c r="I1503" s="2">
        <v>495</v>
      </c>
    </row>
    <row r="1504" spans="2:9" x14ac:dyDescent="0.25">
      <c r="B1504" s="13">
        <v>495</v>
      </c>
      <c r="C1504" t="s">
        <v>7</v>
      </c>
      <c r="D1504">
        <v>5</v>
      </c>
      <c r="E1504" s="12">
        <v>700</v>
      </c>
      <c r="F1504" t="s">
        <v>26</v>
      </c>
      <c r="G1504" s="18">
        <v>42645</v>
      </c>
      <c r="H1504" s="12">
        <f>OrderDetails[[#This Row],[Product Price]]*OrderDetails[[#This Row],[Quantity]]</f>
        <v>3500</v>
      </c>
      <c r="I1504" s="2">
        <v>1584</v>
      </c>
    </row>
    <row r="1505" spans="2:9" x14ac:dyDescent="0.25">
      <c r="B1505" s="13">
        <v>495</v>
      </c>
      <c r="C1505" t="s">
        <v>7</v>
      </c>
      <c r="D1505">
        <v>2</v>
      </c>
      <c r="E1505" s="12">
        <v>700</v>
      </c>
      <c r="F1505" t="s">
        <v>26</v>
      </c>
      <c r="G1505" s="18">
        <v>42645</v>
      </c>
      <c r="H1505" s="12">
        <f>OrderDetails[[#This Row],[Product Price]]*OrderDetails[[#This Row],[Quantity]]</f>
        <v>1400</v>
      </c>
      <c r="I1505" s="2">
        <v>1984</v>
      </c>
    </row>
    <row r="1506" spans="2:9" x14ac:dyDescent="0.25">
      <c r="B1506" s="13">
        <v>495</v>
      </c>
      <c r="C1506" t="s">
        <v>6</v>
      </c>
      <c r="D1506">
        <v>2</v>
      </c>
      <c r="E1506" s="12">
        <v>500</v>
      </c>
      <c r="F1506" t="s">
        <v>26</v>
      </c>
      <c r="G1506" s="18">
        <v>42645</v>
      </c>
      <c r="H1506" s="12">
        <f>OrderDetails[[#This Row],[Product Price]]*OrderDetails[[#This Row],[Quantity]]</f>
        <v>1000</v>
      </c>
      <c r="I1506" s="2">
        <v>2257</v>
      </c>
    </row>
    <row r="1507" spans="2:9" x14ac:dyDescent="0.25">
      <c r="B1507" s="13">
        <v>495</v>
      </c>
      <c r="C1507" t="s">
        <v>5</v>
      </c>
      <c r="D1507">
        <v>2</v>
      </c>
      <c r="E1507" s="12">
        <v>800</v>
      </c>
      <c r="F1507" t="s">
        <v>26</v>
      </c>
      <c r="G1507" s="18">
        <v>42645</v>
      </c>
      <c r="H1507" s="12">
        <f>OrderDetails[[#This Row],[Product Price]]*OrderDetails[[#This Row],[Quantity]]</f>
        <v>1600</v>
      </c>
      <c r="I1507" s="2">
        <v>2717</v>
      </c>
    </row>
    <row r="1508" spans="2:9" x14ac:dyDescent="0.25">
      <c r="B1508" s="17">
        <v>496</v>
      </c>
      <c r="C1508" t="s">
        <v>4</v>
      </c>
      <c r="D1508">
        <v>2</v>
      </c>
      <c r="E1508" s="12">
        <v>1000</v>
      </c>
      <c r="F1508" t="s">
        <v>25</v>
      </c>
      <c r="G1508" s="18">
        <v>42517</v>
      </c>
      <c r="H1508" s="12">
        <f>OrderDetails[[#This Row],[Product Price]]*OrderDetails[[#This Row],[Quantity]]</f>
        <v>2000</v>
      </c>
      <c r="I1508" s="2">
        <v>496</v>
      </c>
    </row>
    <row r="1509" spans="2:9" x14ac:dyDescent="0.25">
      <c r="B1509" s="17">
        <v>497</v>
      </c>
      <c r="C1509" t="s">
        <v>3</v>
      </c>
      <c r="D1509">
        <v>3</v>
      </c>
      <c r="E1509" s="12">
        <v>500</v>
      </c>
      <c r="F1509" t="s">
        <v>25</v>
      </c>
      <c r="G1509" s="18">
        <v>42670</v>
      </c>
      <c r="H1509" s="12">
        <f>OrderDetails[[#This Row],[Product Price]]*OrderDetails[[#This Row],[Quantity]]</f>
        <v>1500</v>
      </c>
      <c r="I1509" s="2">
        <v>497</v>
      </c>
    </row>
    <row r="1510" spans="2:9" x14ac:dyDescent="0.25">
      <c r="B1510" s="17">
        <v>498</v>
      </c>
      <c r="C1510" t="s">
        <v>5</v>
      </c>
      <c r="D1510">
        <v>5</v>
      </c>
      <c r="E1510" s="12">
        <v>800</v>
      </c>
      <c r="F1510" t="s">
        <v>23</v>
      </c>
      <c r="G1510" s="18">
        <v>42534</v>
      </c>
      <c r="H1510" s="12">
        <f>OrderDetails[[#This Row],[Product Price]]*OrderDetails[[#This Row],[Quantity]]</f>
        <v>4000</v>
      </c>
      <c r="I1510" s="2">
        <v>498</v>
      </c>
    </row>
    <row r="1511" spans="2:9" x14ac:dyDescent="0.25">
      <c r="B1511" s="13">
        <v>498</v>
      </c>
      <c r="C1511" t="s">
        <v>3</v>
      </c>
      <c r="D1511">
        <v>3</v>
      </c>
      <c r="E1511" s="12">
        <v>500</v>
      </c>
      <c r="F1511" t="s">
        <v>23</v>
      </c>
      <c r="G1511" s="18">
        <v>42534</v>
      </c>
      <c r="H1511" s="12">
        <f>OrderDetails[[#This Row],[Product Price]]*OrderDetails[[#This Row],[Quantity]]</f>
        <v>1500</v>
      </c>
      <c r="I1511" s="2">
        <v>1877</v>
      </c>
    </row>
    <row r="1512" spans="2:9" x14ac:dyDescent="0.25">
      <c r="B1512" s="17">
        <v>499</v>
      </c>
      <c r="C1512" t="s">
        <v>3</v>
      </c>
      <c r="D1512">
        <v>5</v>
      </c>
      <c r="E1512" s="12">
        <v>500</v>
      </c>
      <c r="F1512" t="s">
        <v>22</v>
      </c>
      <c r="G1512" s="18">
        <v>42711</v>
      </c>
      <c r="H1512" s="12">
        <f>OrderDetails[[#This Row],[Product Price]]*OrderDetails[[#This Row],[Quantity]]</f>
        <v>2500</v>
      </c>
      <c r="I1512" s="2">
        <v>499</v>
      </c>
    </row>
    <row r="1513" spans="2:9" x14ac:dyDescent="0.25">
      <c r="B1513" s="13">
        <v>499</v>
      </c>
      <c r="C1513" t="s">
        <v>7</v>
      </c>
      <c r="D1513">
        <v>4</v>
      </c>
      <c r="E1513" s="12">
        <v>700</v>
      </c>
      <c r="F1513" t="s">
        <v>22</v>
      </c>
      <c r="G1513" s="18">
        <v>42711</v>
      </c>
      <c r="H1513" s="12">
        <f>OrderDetails[[#This Row],[Product Price]]*OrderDetails[[#This Row],[Quantity]]</f>
        <v>2800</v>
      </c>
      <c r="I1513" s="2">
        <v>1959</v>
      </c>
    </row>
    <row r="1514" spans="2:9" x14ac:dyDescent="0.25">
      <c r="B1514" s="13">
        <v>499</v>
      </c>
      <c r="C1514" t="s">
        <v>5</v>
      </c>
      <c r="D1514">
        <v>2</v>
      </c>
      <c r="E1514" s="12">
        <v>800</v>
      </c>
      <c r="F1514" t="s">
        <v>22</v>
      </c>
      <c r="G1514" s="18">
        <v>42711</v>
      </c>
      <c r="H1514" s="12">
        <f>OrderDetails[[#This Row],[Product Price]]*OrderDetails[[#This Row],[Quantity]]</f>
        <v>1600</v>
      </c>
      <c r="I1514" s="2">
        <v>2663</v>
      </c>
    </row>
    <row r="1515" spans="2:9" x14ac:dyDescent="0.25">
      <c r="B1515" s="17">
        <v>500</v>
      </c>
      <c r="C1515" t="s">
        <v>7</v>
      </c>
      <c r="D1515">
        <v>2</v>
      </c>
      <c r="E1515" s="12">
        <v>700</v>
      </c>
      <c r="F1515" t="s">
        <v>26</v>
      </c>
      <c r="G1515" s="18">
        <v>42543</v>
      </c>
      <c r="H1515" s="12">
        <f>OrderDetails[[#This Row],[Product Price]]*OrderDetails[[#This Row],[Quantity]]</f>
        <v>1400</v>
      </c>
      <c r="I1515" s="2">
        <v>500</v>
      </c>
    </row>
    <row r="1516" spans="2:9" x14ac:dyDescent="0.25">
      <c r="B1516" s="13">
        <v>500</v>
      </c>
      <c r="C1516" t="s">
        <v>4</v>
      </c>
      <c r="D1516">
        <v>4</v>
      </c>
      <c r="E1516" s="12">
        <v>1000</v>
      </c>
      <c r="F1516" t="s">
        <v>26</v>
      </c>
      <c r="G1516" s="18">
        <v>42543</v>
      </c>
      <c r="H1516" s="12">
        <f>OrderDetails[[#This Row],[Product Price]]*OrderDetails[[#This Row],[Quantity]]</f>
        <v>4000</v>
      </c>
      <c r="I1516" s="2">
        <v>2960</v>
      </c>
    </row>
    <row r="1517" spans="2:9" x14ac:dyDescent="0.25">
      <c r="B1517" s="17">
        <v>501</v>
      </c>
      <c r="C1517" t="s">
        <v>6</v>
      </c>
      <c r="D1517">
        <v>4</v>
      </c>
      <c r="E1517" s="12">
        <v>500</v>
      </c>
      <c r="F1517" t="s">
        <v>22</v>
      </c>
      <c r="G1517" s="18">
        <v>42671</v>
      </c>
      <c r="H1517" s="12">
        <f>OrderDetails[[#This Row],[Product Price]]*OrderDetails[[#This Row],[Quantity]]</f>
        <v>2000</v>
      </c>
      <c r="I1517" s="2">
        <v>501</v>
      </c>
    </row>
    <row r="1518" spans="2:9" x14ac:dyDescent="0.25">
      <c r="B1518" s="13">
        <v>501</v>
      </c>
      <c r="C1518" t="s">
        <v>5</v>
      </c>
      <c r="D1518">
        <v>3</v>
      </c>
      <c r="E1518" s="12">
        <v>800</v>
      </c>
      <c r="F1518" t="s">
        <v>22</v>
      </c>
      <c r="G1518" s="18">
        <v>42671</v>
      </c>
      <c r="H1518" s="12">
        <f>OrderDetails[[#This Row],[Product Price]]*OrderDetails[[#This Row],[Quantity]]</f>
        <v>2400</v>
      </c>
      <c r="I1518" s="2">
        <v>1997</v>
      </c>
    </row>
    <row r="1519" spans="2:9" x14ac:dyDescent="0.25">
      <c r="B1519" s="17">
        <v>502</v>
      </c>
      <c r="C1519" t="s">
        <v>3</v>
      </c>
      <c r="D1519">
        <v>2</v>
      </c>
      <c r="E1519" s="12">
        <v>500</v>
      </c>
      <c r="F1519" t="s">
        <v>25</v>
      </c>
      <c r="G1519" s="18">
        <v>42434</v>
      </c>
      <c r="H1519" s="12">
        <f>OrderDetails[[#This Row],[Product Price]]*OrderDetails[[#This Row],[Quantity]]</f>
        <v>1000</v>
      </c>
      <c r="I1519" s="2">
        <v>502</v>
      </c>
    </row>
    <row r="1520" spans="2:9" x14ac:dyDescent="0.25">
      <c r="B1520" s="17">
        <v>503</v>
      </c>
      <c r="C1520" t="s">
        <v>5</v>
      </c>
      <c r="D1520">
        <v>4</v>
      </c>
      <c r="E1520" s="12">
        <v>800</v>
      </c>
      <c r="F1520" t="s">
        <v>25</v>
      </c>
      <c r="G1520" s="18">
        <v>42373</v>
      </c>
      <c r="H1520" s="12">
        <f>OrderDetails[[#This Row],[Product Price]]*OrderDetails[[#This Row],[Quantity]]</f>
        <v>3200</v>
      </c>
      <c r="I1520" s="2">
        <v>503</v>
      </c>
    </row>
    <row r="1521" spans="2:9" x14ac:dyDescent="0.25">
      <c r="B1521" s="19">
        <v>503</v>
      </c>
      <c r="C1521" t="s">
        <v>6</v>
      </c>
      <c r="D1521">
        <v>2</v>
      </c>
      <c r="E1521" s="12">
        <v>500</v>
      </c>
      <c r="F1521" t="s">
        <v>25</v>
      </c>
      <c r="G1521" s="18">
        <v>42373</v>
      </c>
      <c r="H1521" s="12">
        <f>OrderDetails[[#This Row],[Product Price]]*OrderDetails[[#This Row],[Quantity]]</f>
        <v>1000</v>
      </c>
      <c r="I1521" s="2">
        <v>1695</v>
      </c>
    </row>
    <row r="1522" spans="2:9" x14ac:dyDescent="0.25">
      <c r="B1522" s="19">
        <v>503</v>
      </c>
      <c r="C1522" t="s">
        <v>3</v>
      </c>
      <c r="D1522">
        <v>2</v>
      </c>
      <c r="E1522" s="12">
        <v>500</v>
      </c>
      <c r="F1522" t="s">
        <v>25</v>
      </c>
      <c r="G1522" s="18">
        <v>42373</v>
      </c>
      <c r="H1522" s="12">
        <f>OrderDetails[[#This Row],[Product Price]]*OrderDetails[[#This Row],[Quantity]]</f>
        <v>1000</v>
      </c>
      <c r="I1522" s="2">
        <v>2737</v>
      </c>
    </row>
    <row r="1523" spans="2:9" x14ac:dyDescent="0.25">
      <c r="B1523" s="19">
        <v>503</v>
      </c>
      <c r="C1523" t="s">
        <v>3</v>
      </c>
      <c r="D1523">
        <v>2</v>
      </c>
      <c r="E1523" s="12">
        <v>500</v>
      </c>
      <c r="F1523" t="s">
        <v>25</v>
      </c>
      <c r="G1523" s="18">
        <v>42373</v>
      </c>
      <c r="H1523" s="12">
        <f>OrderDetails[[#This Row],[Product Price]]*OrderDetails[[#This Row],[Quantity]]</f>
        <v>1000</v>
      </c>
      <c r="I1523" s="2">
        <v>2973</v>
      </c>
    </row>
    <row r="1524" spans="2:9" x14ac:dyDescent="0.25">
      <c r="B1524" s="17">
        <v>504</v>
      </c>
      <c r="C1524" t="s">
        <v>6</v>
      </c>
      <c r="D1524">
        <v>5</v>
      </c>
      <c r="E1524" s="12">
        <v>500</v>
      </c>
      <c r="F1524" t="s">
        <v>26</v>
      </c>
      <c r="G1524" s="18">
        <v>42382</v>
      </c>
      <c r="H1524" s="12">
        <f>OrderDetails[[#This Row],[Product Price]]*OrderDetails[[#This Row],[Quantity]]</f>
        <v>2500</v>
      </c>
      <c r="I1524" s="2">
        <v>504</v>
      </c>
    </row>
    <row r="1525" spans="2:9" x14ac:dyDescent="0.25">
      <c r="B1525" s="19">
        <v>504</v>
      </c>
      <c r="C1525" t="s">
        <v>4</v>
      </c>
      <c r="D1525">
        <v>2</v>
      </c>
      <c r="E1525" s="12">
        <v>1000</v>
      </c>
      <c r="F1525" t="s">
        <v>26</v>
      </c>
      <c r="G1525" s="18">
        <v>42382</v>
      </c>
      <c r="H1525" s="12">
        <f>OrderDetails[[#This Row],[Product Price]]*OrderDetails[[#This Row],[Quantity]]</f>
        <v>2000</v>
      </c>
      <c r="I1525" s="2">
        <v>1206</v>
      </c>
    </row>
    <row r="1526" spans="2:9" x14ac:dyDescent="0.25">
      <c r="B1526" s="19">
        <v>504</v>
      </c>
      <c r="C1526" t="s">
        <v>7</v>
      </c>
      <c r="D1526">
        <v>5</v>
      </c>
      <c r="E1526" s="12">
        <v>700</v>
      </c>
      <c r="F1526" t="s">
        <v>26</v>
      </c>
      <c r="G1526" s="18">
        <v>42382</v>
      </c>
      <c r="H1526" s="12">
        <f>OrderDetails[[#This Row],[Product Price]]*OrderDetails[[#This Row],[Quantity]]</f>
        <v>3500</v>
      </c>
      <c r="I1526" s="2">
        <v>1310</v>
      </c>
    </row>
    <row r="1527" spans="2:9" x14ac:dyDescent="0.25">
      <c r="B1527" s="19">
        <v>504</v>
      </c>
      <c r="C1527" t="s">
        <v>5</v>
      </c>
      <c r="D1527">
        <v>2</v>
      </c>
      <c r="E1527" s="12">
        <v>800</v>
      </c>
      <c r="F1527" t="s">
        <v>26</v>
      </c>
      <c r="G1527" s="18">
        <v>42382</v>
      </c>
      <c r="H1527" s="12">
        <f>OrderDetails[[#This Row],[Product Price]]*OrderDetails[[#This Row],[Quantity]]</f>
        <v>1600</v>
      </c>
      <c r="I1527" s="2">
        <v>2427</v>
      </c>
    </row>
    <row r="1528" spans="2:9" x14ac:dyDescent="0.25">
      <c r="B1528" s="17">
        <v>505</v>
      </c>
      <c r="C1528" t="s">
        <v>7</v>
      </c>
      <c r="D1528">
        <v>2</v>
      </c>
      <c r="E1528" s="12">
        <v>700</v>
      </c>
      <c r="F1528" t="s">
        <v>23</v>
      </c>
      <c r="G1528" s="18">
        <v>42398</v>
      </c>
      <c r="H1528" s="12">
        <f>OrderDetails[[#This Row],[Product Price]]*OrderDetails[[#This Row],[Quantity]]</f>
        <v>1400</v>
      </c>
      <c r="I1528" s="2">
        <v>505</v>
      </c>
    </row>
    <row r="1529" spans="2:9" x14ac:dyDescent="0.25">
      <c r="B1529" s="17">
        <v>506</v>
      </c>
      <c r="C1529" t="s">
        <v>5</v>
      </c>
      <c r="D1529">
        <v>4</v>
      </c>
      <c r="E1529" s="12">
        <v>800</v>
      </c>
      <c r="F1529" t="s">
        <v>23</v>
      </c>
      <c r="G1529" s="18">
        <v>42700</v>
      </c>
      <c r="H1529" s="12">
        <f>OrderDetails[[#This Row],[Product Price]]*OrderDetails[[#This Row],[Quantity]]</f>
        <v>3200</v>
      </c>
      <c r="I1529" s="2">
        <v>506</v>
      </c>
    </row>
    <row r="1530" spans="2:9" x14ac:dyDescent="0.25">
      <c r="B1530" s="13">
        <v>506</v>
      </c>
      <c r="C1530" t="s">
        <v>5</v>
      </c>
      <c r="D1530">
        <v>3</v>
      </c>
      <c r="E1530" s="12">
        <v>800</v>
      </c>
      <c r="F1530" t="s">
        <v>23</v>
      </c>
      <c r="G1530" s="18">
        <v>42700</v>
      </c>
      <c r="H1530" s="12">
        <f>OrderDetails[[#This Row],[Product Price]]*OrderDetails[[#This Row],[Quantity]]</f>
        <v>2400</v>
      </c>
      <c r="I1530" s="2">
        <v>1653</v>
      </c>
    </row>
    <row r="1531" spans="2:9" x14ac:dyDescent="0.25">
      <c r="B1531" s="13">
        <v>506</v>
      </c>
      <c r="C1531" t="s">
        <v>4</v>
      </c>
      <c r="D1531">
        <v>2</v>
      </c>
      <c r="E1531" s="12">
        <v>1000</v>
      </c>
      <c r="F1531" t="s">
        <v>23</v>
      </c>
      <c r="G1531" s="18">
        <v>42700</v>
      </c>
      <c r="H1531" s="12">
        <f>OrderDetails[[#This Row],[Product Price]]*OrderDetails[[#This Row],[Quantity]]</f>
        <v>2000</v>
      </c>
      <c r="I1531" s="2">
        <v>1909</v>
      </c>
    </row>
    <row r="1532" spans="2:9" x14ac:dyDescent="0.25">
      <c r="B1532" s="13">
        <v>506</v>
      </c>
      <c r="C1532" t="s">
        <v>7</v>
      </c>
      <c r="D1532">
        <v>5</v>
      </c>
      <c r="E1532" s="12">
        <v>700</v>
      </c>
      <c r="F1532" t="s">
        <v>23</v>
      </c>
      <c r="G1532" s="18">
        <v>42700</v>
      </c>
      <c r="H1532" s="12">
        <f>OrderDetails[[#This Row],[Product Price]]*OrderDetails[[#This Row],[Quantity]]</f>
        <v>3500</v>
      </c>
      <c r="I1532" s="2">
        <v>2194</v>
      </c>
    </row>
    <row r="1533" spans="2:9" x14ac:dyDescent="0.25">
      <c r="B1533" s="17">
        <v>507</v>
      </c>
      <c r="C1533" t="s">
        <v>3</v>
      </c>
      <c r="D1533">
        <v>5</v>
      </c>
      <c r="E1533" s="12">
        <v>500</v>
      </c>
      <c r="F1533" t="s">
        <v>26</v>
      </c>
      <c r="G1533" s="18">
        <v>42510</v>
      </c>
      <c r="H1533" s="12">
        <f>OrderDetails[[#This Row],[Product Price]]*OrderDetails[[#This Row],[Quantity]]</f>
        <v>2500</v>
      </c>
      <c r="I1533" s="2">
        <v>507</v>
      </c>
    </row>
    <row r="1534" spans="2:9" x14ac:dyDescent="0.25">
      <c r="B1534" s="13">
        <v>507</v>
      </c>
      <c r="C1534" t="s">
        <v>6</v>
      </c>
      <c r="D1534">
        <v>3</v>
      </c>
      <c r="E1534" s="12">
        <v>500</v>
      </c>
      <c r="F1534" t="s">
        <v>26</v>
      </c>
      <c r="G1534" s="18">
        <v>42510</v>
      </c>
      <c r="H1534" s="12">
        <f>OrderDetails[[#This Row],[Product Price]]*OrderDetails[[#This Row],[Quantity]]</f>
        <v>1500</v>
      </c>
      <c r="I1534" s="2">
        <v>1428</v>
      </c>
    </row>
    <row r="1535" spans="2:9" x14ac:dyDescent="0.25">
      <c r="B1535" s="13">
        <v>507</v>
      </c>
      <c r="C1535" t="s">
        <v>6</v>
      </c>
      <c r="D1535">
        <v>5</v>
      </c>
      <c r="E1535" s="12">
        <v>500</v>
      </c>
      <c r="F1535" t="s">
        <v>26</v>
      </c>
      <c r="G1535" s="18">
        <v>42510</v>
      </c>
      <c r="H1535" s="12">
        <f>OrderDetails[[#This Row],[Product Price]]*OrderDetails[[#This Row],[Quantity]]</f>
        <v>2500</v>
      </c>
      <c r="I1535" s="2">
        <v>2275</v>
      </c>
    </row>
    <row r="1536" spans="2:9" x14ac:dyDescent="0.25">
      <c r="B1536" s="17">
        <v>508</v>
      </c>
      <c r="C1536" t="s">
        <v>6</v>
      </c>
      <c r="D1536">
        <v>2</v>
      </c>
      <c r="E1536" s="12">
        <v>500</v>
      </c>
      <c r="F1536" t="s">
        <v>24</v>
      </c>
      <c r="G1536" s="18">
        <v>42449</v>
      </c>
      <c r="H1536" s="12">
        <f>OrderDetails[[#This Row],[Product Price]]*OrderDetails[[#This Row],[Quantity]]</f>
        <v>1000</v>
      </c>
      <c r="I1536" s="2">
        <v>508</v>
      </c>
    </row>
    <row r="1537" spans="2:9" x14ac:dyDescent="0.25">
      <c r="B1537" s="19">
        <v>508</v>
      </c>
      <c r="C1537" t="s">
        <v>3</v>
      </c>
      <c r="D1537">
        <v>5</v>
      </c>
      <c r="E1537" s="12">
        <v>500</v>
      </c>
      <c r="F1537" t="s">
        <v>24</v>
      </c>
      <c r="G1537" s="18">
        <v>42449</v>
      </c>
      <c r="H1537" s="12">
        <f>OrderDetails[[#This Row],[Product Price]]*OrderDetails[[#This Row],[Quantity]]</f>
        <v>2500</v>
      </c>
      <c r="I1537" s="2">
        <v>1648</v>
      </c>
    </row>
    <row r="1538" spans="2:9" x14ac:dyDescent="0.25">
      <c r="B1538" s="19">
        <v>508</v>
      </c>
      <c r="C1538" t="s">
        <v>7</v>
      </c>
      <c r="D1538">
        <v>4</v>
      </c>
      <c r="E1538" s="12">
        <v>700</v>
      </c>
      <c r="F1538" t="s">
        <v>24</v>
      </c>
      <c r="G1538" s="18">
        <v>42449</v>
      </c>
      <c r="H1538" s="12">
        <f>OrderDetails[[#This Row],[Product Price]]*OrderDetails[[#This Row],[Quantity]]</f>
        <v>2800</v>
      </c>
      <c r="I1538" s="2">
        <v>2355</v>
      </c>
    </row>
    <row r="1539" spans="2:9" x14ac:dyDescent="0.25">
      <c r="B1539" s="17">
        <v>509</v>
      </c>
      <c r="C1539" t="s">
        <v>3</v>
      </c>
      <c r="D1539">
        <v>3</v>
      </c>
      <c r="E1539" s="12">
        <v>500</v>
      </c>
      <c r="F1539" t="s">
        <v>23</v>
      </c>
      <c r="G1539" s="18">
        <v>42439</v>
      </c>
      <c r="H1539" s="12">
        <f>OrderDetails[[#This Row],[Product Price]]*OrderDetails[[#This Row],[Quantity]]</f>
        <v>1500</v>
      </c>
      <c r="I1539" s="2">
        <v>509</v>
      </c>
    </row>
    <row r="1540" spans="2:9" x14ac:dyDescent="0.25">
      <c r="B1540" s="19">
        <v>509</v>
      </c>
      <c r="C1540" t="s">
        <v>7</v>
      </c>
      <c r="D1540">
        <v>4</v>
      </c>
      <c r="E1540" s="12">
        <v>700</v>
      </c>
      <c r="F1540" t="s">
        <v>23</v>
      </c>
      <c r="G1540" s="18">
        <v>42439</v>
      </c>
      <c r="H1540" s="12">
        <f>OrderDetails[[#This Row],[Product Price]]*OrderDetails[[#This Row],[Quantity]]</f>
        <v>2800</v>
      </c>
      <c r="I1540" s="2">
        <v>1563</v>
      </c>
    </row>
    <row r="1541" spans="2:9" x14ac:dyDescent="0.25">
      <c r="B1541" s="17">
        <v>510</v>
      </c>
      <c r="C1541" t="s">
        <v>3</v>
      </c>
      <c r="D1541">
        <v>2</v>
      </c>
      <c r="E1541" s="12">
        <v>500</v>
      </c>
      <c r="F1541" t="s">
        <v>22</v>
      </c>
      <c r="G1541" s="18">
        <v>42512</v>
      </c>
      <c r="H1541" s="12">
        <f>OrderDetails[[#This Row],[Product Price]]*OrderDetails[[#This Row],[Quantity]]</f>
        <v>1000</v>
      </c>
      <c r="I1541" s="2">
        <v>510</v>
      </c>
    </row>
    <row r="1542" spans="2:9" x14ac:dyDescent="0.25">
      <c r="B1542" s="13">
        <v>510</v>
      </c>
      <c r="C1542" t="s">
        <v>3</v>
      </c>
      <c r="D1542">
        <v>4</v>
      </c>
      <c r="E1542" s="12">
        <v>500</v>
      </c>
      <c r="F1542" t="s">
        <v>22</v>
      </c>
      <c r="G1542" s="18">
        <v>42512</v>
      </c>
      <c r="H1542" s="12">
        <f>OrderDetails[[#This Row],[Product Price]]*OrderDetails[[#This Row],[Quantity]]</f>
        <v>2000</v>
      </c>
      <c r="I1542" s="2">
        <v>1326</v>
      </c>
    </row>
    <row r="1543" spans="2:9" x14ac:dyDescent="0.25">
      <c r="B1543" s="13">
        <v>510</v>
      </c>
      <c r="C1543" t="s">
        <v>4</v>
      </c>
      <c r="D1543">
        <v>2</v>
      </c>
      <c r="E1543" s="12">
        <v>1000</v>
      </c>
      <c r="F1543" t="s">
        <v>22</v>
      </c>
      <c r="G1543" s="18">
        <v>42512</v>
      </c>
      <c r="H1543" s="12">
        <f>OrderDetails[[#This Row],[Product Price]]*OrderDetails[[#This Row],[Quantity]]</f>
        <v>2000</v>
      </c>
      <c r="I1543" s="2">
        <v>1552</v>
      </c>
    </row>
    <row r="1544" spans="2:9" x14ac:dyDescent="0.25">
      <c r="B1544" s="13">
        <v>510</v>
      </c>
      <c r="C1544" t="s">
        <v>3</v>
      </c>
      <c r="D1544">
        <v>2</v>
      </c>
      <c r="E1544" s="12">
        <v>500</v>
      </c>
      <c r="F1544" t="s">
        <v>22</v>
      </c>
      <c r="G1544" s="18">
        <v>42512</v>
      </c>
      <c r="H1544" s="12">
        <f>OrderDetails[[#This Row],[Product Price]]*OrderDetails[[#This Row],[Quantity]]</f>
        <v>1000</v>
      </c>
      <c r="I1544" s="2">
        <v>2041</v>
      </c>
    </row>
    <row r="1545" spans="2:9" x14ac:dyDescent="0.25">
      <c r="B1545" s="17">
        <v>511</v>
      </c>
      <c r="C1545" t="s">
        <v>5</v>
      </c>
      <c r="D1545">
        <v>5</v>
      </c>
      <c r="E1545" s="12">
        <v>800</v>
      </c>
      <c r="F1545" t="s">
        <v>24</v>
      </c>
      <c r="G1545" s="18">
        <v>42707</v>
      </c>
      <c r="H1545" s="12">
        <f>OrderDetails[[#This Row],[Product Price]]*OrderDetails[[#This Row],[Quantity]]</f>
        <v>4000</v>
      </c>
      <c r="I1545" s="2">
        <v>511</v>
      </c>
    </row>
    <row r="1546" spans="2:9" x14ac:dyDescent="0.25">
      <c r="B1546" s="13">
        <v>511</v>
      </c>
      <c r="C1546" t="s">
        <v>6</v>
      </c>
      <c r="D1546">
        <v>3</v>
      </c>
      <c r="E1546" s="12">
        <v>500</v>
      </c>
      <c r="F1546" t="s">
        <v>24</v>
      </c>
      <c r="G1546" s="18">
        <v>42707</v>
      </c>
      <c r="H1546" s="12">
        <f>OrderDetails[[#This Row],[Product Price]]*OrderDetails[[#This Row],[Quantity]]</f>
        <v>1500</v>
      </c>
      <c r="I1546" s="2">
        <v>2050</v>
      </c>
    </row>
    <row r="1547" spans="2:9" x14ac:dyDescent="0.25">
      <c r="B1547" s="17">
        <v>512</v>
      </c>
      <c r="C1547" t="s">
        <v>4</v>
      </c>
      <c r="D1547">
        <v>4</v>
      </c>
      <c r="E1547" s="12">
        <v>1000</v>
      </c>
      <c r="F1547" t="s">
        <v>24</v>
      </c>
      <c r="G1547" s="18">
        <v>42479</v>
      </c>
      <c r="H1547" s="12">
        <f>OrderDetails[[#This Row],[Product Price]]*OrderDetails[[#This Row],[Quantity]]</f>
        <v>4000</v>
      </c>
      <c r="I1547" s="2">
        <v>512</v>
      </c>
    </row>
    <row r="1548" spans="2:9" x14ac:dyDescent="0.25">
      <c r="B1548" s="19">
        <v>512</v>
      </c>
      <c r="C1548" t="s">
        <v>5</v>
      </c>
      <c r="D1548">
        <v>5</v>
      </c>
      <c r="E1548" s="12">
        <v>800</v>
      </c>
      <c r="F1548" t="s">
        <v>24</v>
      </c>
      <c r="G1548" s="18">
        <v>42479</v>
      </c>
      <c r="H1548" s="12">
        <f>OrderDetails[[#This Row],[Product Price]]*OrderDetails[[#This Row],[Quantity]]</f>
        <v>4000</v>
      </c>
      <c r="I1548" s="2">
        <v>2187</v>
      </c>
    </row>
    <row r="1549" spans="2:9" x14ac:dyDescent="0.25">
      <c r="B1549" s="19">
        <v>512</v>
      </c>
      <c r="C1549" t="s">
        <v>6</v>
      </c>
      <c r="D1549">
        <v>2</v>
      </c>
      <c r="E1549" s="12">
        <v>500</v>
      </c>
      <c r="F1549" t="s">
        <v>24</v>
      </c>
      <c r="G1549" s="18">
        <v>42479</v>
      </c>
      <c r="H1549" s="12">
        <f>OrderDetails[[#This Row],[Product Price]]*OrderDetails[[#This Row],[Quantity]]</f>
        <v>1000</v>
      </c>
      <c r="I1549" s="2">
        <v>2359</v>
      </c>
    </row>
    <row r="1550" spans="2:9" x14ac:dyDescent="0.25">
      <c r="B1550" s="17">
        <v>513</v>
      </c>
      <c r="C1550" t="s">
        <v>4</v>
      </c>
      <c r="D1550">
        <v>5</v>
      </c>
      <c r="E1550" s="12">
        <v>1000</v>
      </c>
      <c r="F1550" t="s">
        <v>22</v>
      </c>
      <c r="G1550" s="18">
        <v>42718</v>
      </c>
      <c r="H1550" s="12">
        <f>OrderDetails[[#This Row],[Product Price]]*OrderDetails[[#This Row],[Quantity]]</f>
        <v>5000</v>
      </c>
      <c r="I1550" s="2">
        <v>513</v>
      </c>
    </row>
    <row r="1551" spans="2:9" x14ac:dyDescent="0.25">
      <c r="B1551" s="13">
        <v>513</v>
      </c>
      <c r="C1551" t="s">
        <v>7</v>
      </c>
      <c r="D1551">
        <v>3</v>
      </c>
      <c r="E1551" s="12">
        <v>700</v>
      </c>
      <c r="F1551" t="s">
        <v>22</v>
      </c>
      <c r="G1551" s="18">
        <v>42718</v>
      </c>
      <c r="H1551" s="12">
        <f>OrderDetails[[#This Row],[Product Price]]*OrderDetails[[#This Row],[Quantity]]</f>
        <v>2100</v>
      </c>
      <c r="I1551" s="2">
        <v>1040</v>
      </c>
    </row>
    <row r="1552" spans="2:9" x14ac:dyDescent="0.25">
      <c r="B1552" s="13">
        <v>513</v>
      </c>
      <c r="C1552" t="s">
        <v>3</v>
      </c>
      <c r="D1552">
        <v>5</v>
      </c>
      <c r="E1552" s="12">
        <v>500</v>
      </c>
      <c r="F1552" t="s">
        <v>22</v>
      </c>
      <c r="G1552" s="18">
        <v>42718</v>
      </c>
      <c r="H1552" s="12">
        <f>OrderDetails[[#This Row],[Product Price]]*OrderDetails[[#This Row],[Quantity]]</f>
        <v>2500</v>
      </c>
      <c r="I1552" s="2">
        <v>1541</v>
      </c>
    </row>
    <row r="1553" spans="2:9" x14ac:dyDescent="0.25">
      <c r="B1553" s="17">
        <v>514</v>
      </c>
      <c r="C1553" t="s">
        <v>5</v>
      </c>
      <c r="D1553">
        <v>2</v>
      </c>
      <c r="E1553" s="12">
        <v>800</v>
      </c>
      <c r="F1553" t="s">
        <v>22</v>
      </c>
      <c r="G1553" s="18">
        <v>42702</v>
      </c>
      <c r="H1553" s="12">
        <f>OrderDetails[[#This Row],[Product Price]]*OrderDetails[[#This Row],[Quantity]]</f>
        <v>1600</v>
      </c>
      <c r="I1553" s="2">
        <v>514</v>
      </c>
    </row>
    <row r="1554" spans="2:9" x14ac:dyDescent="0.25">
      <c r="B1554" s="13">
        <v>514</v>
      </c>
      <c r="C1554" t="s">
        <v>3</v>
      </c>
      <c r="D1554">
        <v>2</v>
      </c>
      <c r="E1554" s="12">
        <v>500</v>
      </c>
      <c r="F1554" t="s">
        <v>22</v>
      </c>
      <c r="G1554" s="18">
        <v>42702</v>
      </c>
      <c r="H1554" s="12">
        <f>OrderDetails[[#This Row],[Product Price]]*OrderDetails[[#This Row],[Quantity]]</f>
        <v>1000</v>
      </c>
      <c r="I1554" s="2">
        <v>1341</v>
      </c>
    </row>
    <row r="1555" spans="2:9" x14ac:dyDescent="0.25">
      <c r="B1555" s="13">
        <v>514</v>
      </c>
      <c r="C1555" t="s">
        <v>7</v>
      </c>
      <c r="D1555">
        <v>3</v>
      </c>
      <c r="E1555" s="12">
        <v>700</v>
      </c>
      <c r="F1555" t="s">
        <v>22</v>
      </c>
      <c r="G1555" s="18">
        <v>42702</v>
      </c>
      <c r="H1555" s="12">
        <f>OrderDetails[[#This Row],[Product Price]]*OrderDetails[[#This Row],[Quantity]]</f>
        <v>2100</v>
      </c>
      <c r="I1555" s="2">
        <v>1456</v>
      </c>
    </row>
    <row r="1556" spans="2:9" x14ac:dyDescent="0.25">
      <c r="B1556" s="13">
        <v>514</v>
      </c>
      <c r="C1556" t="s">
        <v>5</v>
      </c>
      <c r="D1556">
        <v>3</v>
      </c>
      <c r="E1556" s="12">
        <v>800</v>
      </c>
      <c r="F1556" t="s">
        <v>22</v>
      </c>
      <c r="G1556" s="18">
        <v>42702</v>
      </c>
      <c r="H1556" s="12">
        <f>OrderDetails[[#This Row],[Product Price]]*OrderDetails[[#This Row],[Quantity]]</f>
        <v>2400</v>
      </c>
      <c r="I1556" s="2">
        <v>1632</v>
      </c>
    </row>
    <row r="1557" spans="2:9" x14ac:dyDescent="0.25">
      <c r="B1557" s="13">
        <v>514</v>
      </c>
      <c r="C1557" t="s">
        <v>7</v>
      </c>
      <c r="D1557">
        <v>5</v>
      </c>
      <c r="E1557" s="12">
        <v>700</v>
      </c>
      <c r="F1557" t="s">
        <v>22</v>
      </c>
      <c r="G1557" s="18">
        <v>42702</v>
      </c>
      <c r="H1557" s="12">
        <f>OrderDetails[[#This Row],[Product Price]]*OrderDetails[[#This Row],[Quantity]]</f>
        <v>3500</v>
      </c>
      <c r="I1557" s="2">
        <v>1751</v>
      </c>
    </row>
    <row r="1558" spans="2:9" x14ac:dyDescent="0.25">
      <c r="B1558" s="17">
        <v>515</v>
      </c>
      <c r="C1558" t="s">
        <v>5</v>
      </c>
      <c r="D1558">
        <v>3</v>
      </c>
      <c r="E1558" s="12">
        <v>800</v>
      </c>
      <c r="F1558" t="s">
        <v>25</v>
      </c>
      <c r="G1558" s="18">
        <v>42406</v>
      </c>
      <c r="H1558" s="12">
        <f>OrderDetails[[#This Row],[Product Price]]*OrderDetails[[#This Row],[Quantity]]</f>
        <v>2400</v>
      </c>
      <c r="I1558" s="2">
        <v>515</v>
      </c>
    </row>
    <row r="1559" spans="2:9" x14ac:dyDescent="0.25">
      <c r="B1559" s="19">
        <v>515</v>
      </c>
      <c r="C1559" t="s">
        <v>7</v>
      </c>
      <c r="D1559">
        <v>5</v>
      </c>
      <c r="E1559" s="12">
        <v>700</v>
      </c>
      <c r="F1559" t="s">
        <v>25</v>
      </c>
      <c r="G1559" s="18">
        <v>42406</v>
      </c>
      <c r="H1559" s="12">
        <f>OrderDetails[[#This Row],[Product Price]]*OrderDetails[[#This Row],[Quantity]]</f>
        <v>3500</v>
      </c>
      <c r="I1559" s="2">
        <v>1368</v>
      </c>
    </row>
    <row r="1560" spans="2:9" x14ac:dyDescent="0.25">
      <c r="B1560" s="19">
        <v>515</v>
      </c>
      <c r="C1560" t="s">
        <v>5</v>
      </c>
      <c r="D1560">
        <v>4</v>
      </c>
      <c r="E1560" s="12">
        <v>800</v>
      </c>
      <c r="F1560" t="s">
        <v>25</v>
      </c>
      <c r="G1560" s="18">
        <v>42406</v>
      </c>
      <c r="H1560" s="12">
        <f>OrderDetails[[#This Row],[Product Price]]*OrderDetails[[#This Row],[Quantity]]</f>
        <v>3200</v>
      </c>
      <c r="I1560" s="2">
        <v>1393</v>
      </c>
    </row>
    <row r="1561" spans="2:9" x14ac:dyDescent="0.25">
      <c r="B1561" s="19">
        <v>515</v>
      </c>
      <c r="C1561" t="s">
        <v>4</v>
      </c>
      <c r="D1561">
        <v>2</v>
      </c>
      <c r="E1561" s="12">
        <v>1000</v>
      </c>
      <c r="F1561" t="s">
        <v>25</v>
      </c>
      <c r="G1561" s="18">
        <v>42406</v>
      </c>
      <c r="H1561" s="12">
        <f>OrderDetails[[#This Row],[Product Price]]*OrderDetails[[#This Row],[Quantity]]</f>
        <v>2000</v>
      </c>
      <c r="I1561" s="2">
        <v>1612</v>
      </c>
    </row>
    <row r="1562" spans="2:9" x14ac:dyDescent="0.25">
      <c r="B1562" s="19">
        <v>515</v>
      </c>
      <c r="C1562" t="s">
        <v>4</v>
      </c>
      <c r="D1562">
        <v>5</v>
      </c>
      <c r="E1562" s="12">
        <v>1000</v>
      </c>
      <c r="F1562" t="s">
        <v>25</v>
      </c>
      <c r="G1562" s="18">
        <v>42406</v>
      </c>
      <c r="H1562" s="12">
        <f>OrderDetails[[#This Row],[Product Price]]*OrderDetails[[#This Row],[Quantity]]</f>
        <v>5000</v>
      </c>
      <c r="I1562" s="2">
        <v>1702</v>
      </c>
    </row>
    <row r="1563" spans="2:9" x14ac:dyDescent="0.25">
      <c r="B1563" s="17">
        <v>516</v>
      </c>
      <c r="C1563" t="s">
        <v>7</v>
      </c>
      <c r="D1563">
        <v>2</v>
      </c>
      <c r="E1563" s="12">
        <v>700</v>
      </c>
      <c r="F1563" t="s">
        <v>24</v>
      </c>
      <c r="G1563" s="18">
        <v>42552</v>
      </c>
      <c r="H1563" s="12">
        <f>OrderDetails[[#This Row],[Product Price]]*OrderDetails[[#This Row],[Quantity]]</f>
        <v>1400</v>
      </c>
      <c r="I1563" s="2">
        <v>516</v>
      </c>
    </row>
    <row r="1564" spans="2:9" x14ac:dyDescent="0.25">
      <c r="B1564" s="13">
        <v>516</v>
      </c>
      <c r="C1564" t="s">
        <v>7</v>
      </c>
      <c r="D1564">
        <v>4</v>
      </c>
      <c r="E1564" s="12">
        <v>700</v>
      </c>
      <c r="F1564" t="s">
        <v>24</v>
      </c>
      <c r="G1564" s="18">
        <v>42552</v>
      </c>
      <c r="H1564" s="12">
        <f>OrderDetails[[#This Row],[Product Price]]*OrderDetails[[#This Row],[Quantity]]</f>
        <v>2800</v>
      </c>
      <c r="I1564" s="2">
        <v>2215</v>
      </c>
    </row>
    <row r="1565" spans="2:9" x14ac:dyDescent="0.25">
      <c r="B1565" s="13">
        <v>516</v>
      </c>
      <c r="C1565" t="s">
        <v>6</v>
      </c>
      <c r="D1565">
        <v>3</v>
      </c>
      <c r="E1565" s="12">
        <v>500</v>
      </c>
      <c r="F1565" t="s">
        <v>24</v>
      </c>
      <c r="G1565" s="18">
        <v>42552</v>
      </c>
      <c r="H1565" s="12">
        <f>OrderDetails[[#This Row],[Product Price]]*OrderDetails[[#This Row],[Quantity]]</f>
        <v>1500</v>
      </c>
      <c r="I1565" s="2">
        <v>2374</v>
      </c>
    </row>
    <row r="1566" spans="2:9" x14ac:dyDescent="0.25">
      <c r="B1566" s="17">
        <v>517</v>
      </c>
      <c r="C1566" t="s">
        <v>7</v>
      </c>
      <c r="D1566">
        <v>2</v>
      </c>
      <c r="E1566" s="12">
        <v>700</v>
      </c>
      <c r="F1566" t="s">
        <v>26</v>
      </c>
      <c r="G1566" s="18">
        <v>42727</v>
      </c>
      <c r="H1566" s="12">
        <f>OrderDetails[[#This Row],[Product Price]]*OrderDetails[[#This Row],[Quantity]]</f>
        <v>1400</v>
      </c>
      <c r="I1566" s="2">
        <v>517</v>
      </c>
    </row>
    <row r="1567" spans="2:9" x14ac:dyDescent="0.25">
      <c r="B1567" s="13">
        <v>517</v>
      </c>
      <c r="C1567" t="s">
        <v>7</v>
      </c>
      <c r="D1567">
        <v>5</v>
      </c>
      <c r="E1567" s="12">
        <v>700</v>
      </c>
      <c r="F1567" t="s">
        <v>26</v>
      </c>
      <c r="G1567" s="18">
        <v>42727</v>
      </c>
      <c r="H1567" s="12">
        <f>OrderDetails[[#This Row],[Product Price]]*OrderDetails[[#This Row],[Quantity]]</f>
        <v>3500</v>
      </c>
      <c r="I1567" s="2">
        <v>1353</v>
      </c>
    </row>
    <row r="1568" spans="2:9" x14ac:dyDescent="0.25">
      <c r="B1568" s="13">
        <v>517</v>
      </c>
      <c r="C1568" t="s">
        <v>7</v>
      </c>
      <c r="D1568">
        <v>4</v>
      </c>
      <c r="E1568" s="12">
        <v>700</v>
      </c>
      <c r="F1568" t="s">
        <v>26</v>
      </c>
      <c r="G1568" s="18">
        <v>42727</v>
      </c>
      <c r="H1568" s="12">
        <f>OrderDetails[[#This Row],[Product Price]]*OrderDetails[[#This Row],[Quantity]]</f>
        <v>2800</v>
      </c>
      <c r="I1568" s="2">
        <v>2539</v>
      </c>
    </row>
    <row r="1569" spans="2:9" x14ac:dyDescent="0.25">
      <c r="B1569" s="13">
        <v>517</v>
      </c>
      <c r="C1569" t="s">
        <v>3</v>
      </c>
      <c r="D1569">
        <v>4</v>
      </c>
      <c r="E1569" s="12">
        <v>500</v>
      </c>
      <c r="F1569" t="s">
        <v>26</v>
      </c>
      <c r="G1569" s="18">
        <v>42727</v>
      </c>
      <c r="H1569" s="12">
        <f>OrderDetails[[#This Row],[Product Price]]*OrderDetails[[#This Row],[Quantity]]</f>
        <v>2000</v>
      </c>
      <c r="I1569" s="2">
        <v>2947</v>
      </c>
    </row>
    <row r="1570" spans="2:9" x14ac:dyDescent="0.25">
      <c r="B1570" s="17">
        <v>518</v>
      </c>
      <c r="C1570" t="s">
        <v>4</v>
      </c>
      <c r="D1570">
        <v>2</v>
      </c>
      <c r="E1570" s="12">
        <v>1000</v>
      </c>
      <c r="F1570" t="s">
        <v>23</v>
      </c>
      <c r="G1570" s="18">
        <v>42388</v>
      </c>
      <c r="H1570" s="12">
        <f>OrderDetails[[#This Row],[Product Price]]*OrderDetails[[#This Row],[Quantity]]</f>
        <v>2000</v>
      </c>
      <c r="I1570" s="2">
        <v>518</v>
      </c>
    </row>
    <row r="1571" spans="2:9" x14ac:dyDescent="0.25">
      <c r="B1571" s="19">
        <v>518</v>
      </c>
      <c r="C1571" t="s">
        <v>7</v>
      </c>
      <c r="D1571">
        <v>3</v>
      </c>
      <c r="E1571" s="12">
        <v>700</v>
      </c>
      <c r="F1571" t="s">
        <v>23</v>
      </c>
      <c r="G1571" s="18">
        <v>42388</v>
      </c>
      <c r="H1571" s="12">
        <f>OrderDetails[[#This Row],[Product Price]]*OrderDetails[[#This Row],[Quantity]]</f>
        <v>2100</v>
      </c>
      <c r="I1571" s="2">
        <v>1400</v>
      </c>
    </row>
    <row r="1572" spans="2:9" x14ac:dyDescent="0.25">
      <c r="B1572" s="19">
        <v>518</v>
      </c>
      <c r="C1572" t="s">
        <v>6</v>
      </c>
      <c r="D1572">
        <v>3</v>
      </c>
      <c r="E1572" s="12">
        <v>500</v>
      </c>
      <c r="F1572" t="s">
        <v>23</v>
      </c>
      <c r="G1572" s="18">
        <v>42388</v>
      </c>
      <c r="H1572" s="12">
        <f>OrderDetails[[#This Row],[Product Price]]*OrderDetails[[#This Row],[Quantity]]</f>
        <v>1500</v>
      </c>
      <c r="I1572" s="2">
        <v>2358</v>
      </c>
    </row>
    <row r="1573" spans="2:9" x14ac:dyDescent="0.25">
      <c r="B1573" s="17">
        <v>519</v>
      </c>
      <c r="C1573" t="s">
        <v>5</v>
      </c>
      <c r="D1573">
        <v>4</v>
      </c>
      <c r="E1573" s="12">
        <v>800</v>
      </c>
      <c r="F1573" t="s">
        <v>22</v>
      </c>
      <c r="G1573" s="18">
        <v>42700</v>
      </c>
      <c r="H1573" s="12">
        <f>OrderDetails[[#This Row],[Product Price]]*OrderDetails[[#This Row],[Quantity]]</f>
        <v>3200</v>
      </c>
      <c r="I1573" s="2">
        <v>519</v>
      </c>
    </row>
    <row r="1574" spans="2:9" x14ac:dyDescent="0.25">
      <c r="B1574" s="13">
        <v>519</v>
      </c>
      <c r="C1574" t="s">
        <v>4</v>
      </c>
      <c r="D1574">
        <v>5</v>
      </c>
      <c r="E1574" s="12">
        <v>1000</v>
      </c>
      <c r="F1574" t="s">
        <v>22</v>
      </c>
      <c r="G1574" s="18">
        <v>42700</v>
      </c>
      <c r="H1574" s="12">
        <f>OrderDetails[[#This Row],[Product Price]]*OrderDetails[[#This Row],[Quantity]]</f>
        <v>5000</v>
      </c>
      <c r="I1574" s="2">
        <v>1743</v>
      </c>
    </row>
    <row r="1575" spans="2:9" x14ac:dyDescent="0.25">
      <c r="B1575" s="13">
        <v>519</v>
      </c>
      <c r="C1575" t="s">
        <v>5</v>
      </c>
      <c r="D1575">
        <v>4</v>
      </c>
      <c r="E1575" s="12">
        <v>800</v>
      </c>
      <c r="F1575" t="s">
        <v>22</v>
      </c>
      <c r="G1575" s="18">
        <v>42700</v>
      </c>
      <c r="H1575" s="12">
        <f>OrderDetails[[#This Row],[Product Price]]*OrderDetails[[#This Row],[Quantity]]</f>
        <v>3200</v>
      </c>
      <c r="I1575" s="2">
        <v>2459</v>
      </c>
    </row>
    <row r="1576" spans="2:9" x14ac:dyDescent="0.25">
      <c r="B1576" s="13">
        <v>519</v>
      </c>
      <c r="C1576" t="s">
        <v>7</v>
      </c>
      <c r="D1576">
        <v>2</v>
      </c>
      <c r="E1576" s="12">
        <v>700</v>
      </c>
      <c r="F1576" t="s">
        <v>22</v>
      </c>
      <c r="G1576" s="18">
        <v>42700</v>
      </c>
      <c r="H1576" s="12">
        <f>OrderDetails[[#This Row],[Product Price]]*OrderDetails[[#This Row],[Quantity]]</f>
        <v>1400</v>
      </c>
      <c r="I1576" s="2">
        <v>2685</v>
      </c>
    </row>
    <row r="1577" spans="2:9" x14ac:dyDescent="0.25">
      <c r="B1577" s="17">
        <v>520</v>
      </c>
      <c r="C1577" t="s">
        <v>3</v>
      </c>
      <c r="D1577">
        <v>4</v>
      </c>
      <c r="E1577" s="12">
        <v>500</v>
      </c>
      <c r="F1577" t="s">
        <v>22</v>
      </c>
      <c r="G1577" s="18">
        <v>42515</v>
      </c>
      <c r="H1577" s="12">
        <f>OrderDetails[[#This Row],[Product Price]]*OrderDetails[[#This Row],[Quantity]]</f>
        <v>2000</v>
      </c>
      <c r="I1577" s="2">
        <v>520</v>
      </c>
    </row>
    <row r="1578" spans="2:9" x14ac:dyDescent="0.25">
      <c r="B1578" s="13">
        <v>520</v>
      </c>
      <c r="C1578" t="s">
        <v>6</v>
      </c>
      <c r="D1578">
        <v>4</v>
      </c>
      <c r="E1578" s="12">
        <v>500</v>
      </c>
      <c r="F1578" t="s">
        <v>22</v>
      </c>
      <c r="G1578" s="18">
        <v>42515</v>
      </c>
      <c r="H1578" s="12">
        <f>OrderDetails[[#This Row],[Product Price]]*OrderDetails[[#This Row],[Quantity]]</f>
        <v>2000</v>
      </c>
      <c r="I1578" s="2">
        <v>2164</v>
      </c>
    </row>
    <row r="1579" spans="2:9" x14ac:dyDescent="0.25">
      <c r="B1579" s="13">
        <v>520</v>
      </c>
      <c r="C1579" t="s">
        <v>4</v>
      </c>
      <c r="D1579">
        <v>5</v>
      </c>
      <c r="E1579" s="12">
        <v>1000</v>
      </c>
      <c r="F1579" t="s">
        <v>22</v>
      </c>
      <c r="G1579" s="18">
        <v>42515</v>
      </c>
      <c r="H1579" s="12">
        <f>OrderDetails[[#This Row],[Product Price]]*OrderDetails[[#This Row],[Quantity]]</f>
        <v>5000</v>
      </c>
      <c r="I1579" s="2">
        <v>2432</v>
      </c>
    </row>
    <row r="1580" spans="2:9" x14ac:dyDescent="0.25">
      <c r="B1580" s="13">
        <v>520</v>
      </c>
      <c r="C1580" t="s">
        <v>7</v>
      </c>
      <c r="D1580">
        <v>5</v>
      </c>
      <c r="E1580" s="12">
        <v>700</v>
      </c>
      <c r="F1580" t="s">
        <v>22</v>
      </c>
      <c r="G1580" s="18">
        <v>42515</v>
      </c>
      <c r="H1580" s="12">
        <f>OrderDetails[[#This Row],[Product Price]]*OrderDetails[[#This Row],[Quantity]]</f>
        <v>3500</v>
      </c>
      <c r="I1580" s="2">
        <v>2436</v>
      </c>
    </row>
    <row r="1581" spans="2:9" x14ac:dyDescent="0.25">
      <c r="B1581" s="17">
        <v>521</v>
      </c>
      <c r="C1581" t="s">
        <v>5</v>
      </c>
      <c r="D1581">
        <v>3</v>
      </c>
      <c r="E1581" s="12">
        <v>800</v>
      </c>
      <c r="F1581" t="s">
        <v>24</v>
      </c>
      <c r="G1581" s="18">
        <v>42625</v>
      </c>
      <c r="H1581" s="12">
        <f>OrderDetails[[#This Row],[Product Price]]*OrderDetails[[#This Row],[Quantity]]</f>
        <v>2400</v>
      </c>
      <c r="I1581" s="2">
        <v>521</v>
      </c>
    </row>
    <row r="1582" spans="2:9" x14ac:dyDescent="0.25">
      <c r="B1582" s="13">
        <v>521</v>
      </c>
      <c r="C1582" t="s">
        <v>3</v>
      </c>
      <c r="D1582">
        <v>5</v>
      </c>
      <c r="E1582" s="12">
        <v>500</v>
      </c>
      <c r="F1582" t="s">
        <v>24</v>
      </c>
      <c r="G1582" s="18">
        <v>42625</v>
      </c>
      <c r="H1582" s="12">
        <f>OrderDetails[[#This Row],[Product Price]]*OrderDetails[[#This Row],[Quantity]]</f>
        <v>2500</v>
      </c>
      <c r="I1582" s="2">
        <v>1636</v>
      </c>
    </row>
    <row r="1583" spans="2:9" x14ac:dyDescent="0.25">
      <c r="B1583" s="17">
        <v>522</v>
      </c>
      <c r="C1583" t="s">
        <v>4</v>
      </c>
      <c r="D1583">
        <v>3</v>
      </c>
      <c r="E1583" s="12">
        <v>1000</v>
      </c>
      <c r="F1583" t="s">
        <v>24</v>
      </c>
      <c r="G1583" s="18">
        <v>42593</v>
      </c>
      <c r="H1583" s="12">
        <f>OrderDetails[[#This Row],[Product Price]]*OrderDetails[[#This Row],[Quantity]]</f>
        <v>3000</v>
      </c>
      <c r="I1583" s="2">
        <v>522</v>
      </c>
    </row>
    <row r="1584" spans="2:9" x14ac:dyDescent="0.25">
      <c r="B1584" s="13">
        <v>522</v>
      </c>
      <c r="C1584" t="s">
        <v>7</v>
      </c>
      <c r="D1584">
        <v>2</v>
      </c>
      <c r="E1584" s="12">
        <v>700</v>
      </c>
      <c r="F1584" t="s">
        <v>24</v>
      </c>
      <c r="G1584" s="18">
        <v>42593</v>
      </c>
      <c r="H1584" s="12">
        <f>OrderDetails[[#This Row],[Product Price]]*OrderDetails[[#This Row],[Quantity]]</f>
        <v>1400</v>
      </c>
      <c r="I1584" s="2">
        <v>1542</v>
      </c>
    </row>
    <row r="1585" spans="2:9" x14ac:dyDescent="0.25">
      <c r="B1585" s="17">
        <v>523</v>
      </c>
      <c r="C1585" t="s">
        <v>5</v>
      </c>
      <c r="D1585">
        <v>3</v>
      </c>
      <c r="E1585" s="12">
        <v>800</v>
      </c>
      <c r="F1585" t="s">
        <v>24</v>
      </c>
      <c r="G1585" s="18">
        <v>42542</v>
      </c>
      <c r="H1585" s="12">
        <f>OrderDetails[[#This Row],[Product Price]]*OrderDetails[[#This Row],[Quantity]]</f>
        <v>2400</v>
      </c>
      <c r="I1585" s="2">
        <v>523</v>
      </c>
    </row>
    <row r="1586" spans="2:9" x14ac:dyDescent="0.25">
      <c r="B1586" s="13">
        <v>523</v>
      </c>
      <c r="C1586" t="s">
        <v>5</v>
      </c>
      <c r="D1586">
        <v>3</v>
      </c>
      <c r="E1586" s="12">
        <v>800</v>
      </c>
      <c r="F1586" t="s">
        <v>24</v>
      </c>
      <c r="G1586" s="18">
        <v>42542</v>
      </c>
      <c r="H1586" s="12">
        <f>OrderDetails[[#This Row],[Product Price]]*OrderDetails[[#This Row],[Quantity]]</f>
        <v>2400</v>
      </c>
      <c r="I1586" s="2">
        <v>1432</v>
      </c>
    </row>
    <row r="1587" spans="2:9" x14ac:dyDescent="0.25">
      <c r="B1587" s="13">
        <v>523</v>
      </c>
      <c r="C1587" t="s">
        <v>5</v>
      </c>
      <c r="D1587">
        <v>5</v>
      </c>
      <c r="E1587" s="12">
        <v>800</v>
      </c>
      <c r="F1587" t="s">
        <v>24</v>
      </c>
      <c r="G1587" s="18">
        <v>42542</v>
      </c>
      <c r="H1587" s="12">
        <f>OrderDetails[[#This Row],[Product Price]]*OrderDetails[[#This Row],[Quantity]]</f>
        <v>4000</v>
      </c>
      <c r="I1587" s="2">
        <v>1609</v>
      </c>
    </row>
    <row r="1588" spans="2:9" x14ac:dyDescent="0.25">
      <c r="B1588" s="17">
        <v>524</v>
      </c>
      <c r="C1588" t="s">
        <v>5</v>
      </c>
      <c r="D1588">
        <v>3</v>
      </c>
      <c r="E1588" s="12">
        <v>800</v>
      </c>
      <c r="F1588" t="s">
        <v>22</v>
      </c>
      <c r="G1588" s="18">
        <v>42420</v>
      </c>
      <c r="H1588" s="12">
        <f>OrderDetails[[#This Row],[Product Price]]*OrderDetails[[#This Row],[Quantity]]</f>
        <v>2400</v>
      </c>
      <c r="I1588" s="2">
        <v>524</v>
      </c>
    </row>
    <row r="1589" spans="2:9" x14ac:dyDescent="0.25">
      <c r="B1589" s="19">
        <v>524</v>
      </c>
      <c r="C1589" t="s">
        <v>3</v>
      </c>
      <c r="D1589">
        <v>4</v>
      </c>
      <c r="E1589" s="12">
        <v>500</v>
      </c>
      <c r="F1589" t="s">
        <v>22</v>
      </c>
      <c r="G1589" s="18">
        <v>42420</v>
      </c>
      <c r="H1589" s="12">
        <f>OrderDetails[[#This Row],[Product Price]]*OrderDetails[[#This Row],[Quantity]]</f>
        <v>2000</v>
      </c>
      <c r="I1589" s="2">
        <v>2263</v>
      </c>
    </row>
    <row r="1590" spans="2:9" x14ac:dyDescent="0.25">
      <c r="B1590" s="17">
        <v>525</v>
      </c>
      <c r="C1590" t="s">
        <v>5</v>
      </c>
      <c r="D1590">
        <v>5</v>
      </c>
      <c r="E1590" s="12">
        <v>800</v>
      </c>
      <c r="F1590" t="s">
        <v>22</v>
      </c>
      <c r="G1590" s="18">
        <v>42628</v>
      </c>
      <c r="H1590" s="12">
        <f>OrderDetails[[#This Row],[Product Price]]*OrderDetails[[#This Row],[Quantity]]</f>
        <v>4000</v>
      </c>
      <c r="I1590" s="2">
        <v>525</v>
      </c>
    </row>
    <row r="1591" spans="2:9" x14ac:dyDescent="0.25">
      <c r="B1591" s="13">
        <v>525</v>
      </c>
      <c r="C1591" t="s">
        <v>3</v>
      </c>
      <c r="D1591">
        <v>5</v>
      </c>
      <c r="E1591" s="12">
        <v>500</v>
      </c>
      <c r="F1591" t="s">
        <v>22</v>
      </c>
      <c r="G1591" s="18">
        <v>42628</v>
      </c>
      <c r="H1591" s="12">
        <f>OrderDetails[[#This Row],[Product Price]]*OrderDetails[[#This Row],[Quantity]]</f>
        <v>2500</v>
      </c>
      <c r="I1591" s="2">
        <v>1868</v>
      </c>
    </row>
    <row r="1592" spans="2:9" x14ac:dyDescent="0.25">
      <c r="B1592" s="13">
        <v>525</v>
      </c>
      <c r="C1592" t="s">
        <v>6</v>
      </c>
      <c r="D1592">
        <v>2</v>
      </c>
      <c r="E1592" s="12">
        <v>500</v>
      </c>
      <c r="F1592" t="s">
        <v>22</v>
      </c>
      <c r="G1592" s="18">
        <v>42628</v>
      </c>
      <c r="H1592" s="12">
        <f>OrderDetails[[#This Row],[Product Price]]*OrderDetails[[#This Row],[Quantity]]</f>
        <v>1000</v>
      </c>
      <c r="I1592" s="2">
        <v>1987</v>
      </c>
    </row>
    <row r="1593" spans="2:9" x14ac:dyDescent="0.25">
      <c r="B1593" s="13">
        <v>525</v>
      </c>
      <c r="C1593" t="s">
        <v>6</v>
      </c>
      <c r="D1593">
        <v>4</v>
      </c>
      <c r="E1593" s="12">
        <v>500</v>
      </c>
      <c r="F1593" t="s">
        <v>22</v>
      </c>
      <c r="G1593" s="18">
        <v>42628</v>
      </c>
      <c r="H1593" s="12">
        <f>OrderDetails[[#This Row],[Product Price]]*OrderDetails[[#This Row],[Quantity]]</f>
        <v>2000</v>
      </c>
      <c r="I1593" s="2">
        <v>2395</v>
      </c>
    </row>
    <row r="1594" spans="2:9" x14ac:dyDescent="0.25">
      <c r="B1594" s="13">
        <v>525</v>
      </c>
      <c r="C1594" t="s">
        <v>7</v>
      </c>
      <c r="D1594">
        <v>3</v>
      </c>
      <c r="E1594" s="12">
        <v>700</v>
      </c>
      <c r="F1594" t="s">
        <v>22</v>
      </c>
      <c r="G1594" s="18">
        <v>42628</v>
      </c>
      <c r="H1594" s="12">
        <f>OrderDetails[[#This Row],[Product Price]]*OrderDetails[[#This Row],[Quantity]]</f>
        <v>2100</v>
      </c>
      <c r="I1594" s="2">
        <v>2814</v>
      </c>
    </row>
    <row r="1595" spans="2:9" x14ac:dyDescent="0.25">
      <c r="B1595" s="17">
        <v>526</v>
      </c>
      <c r="C1595" t="s">
        <v>7</v>
      </c>
      <c r="D1595">
        <v>4</v>
      </c>
      <c r="E1595" s="12">
        <v>700</v>
      </c>
      <c r="F1595" t="s">
        <v>26</v>
      </c>
      <c r="G1595" s="18">
        <v>42478</v>
      </c>
      <c r="H1595" s="12">
        <f>OrderDetails[[#This Row],[Product Price]]*OrderDetails[[#This Row],[Quantity]]</f>
        <v>2800</v>
      </c>
      <c r="I1595" s="2">
        <v>526</v>
      </c>
    </row>
    <row r="1596" spans="2:9" x14ac:dyDescent="0.25">
      <c r="B1596" s="19">
        <v>526</v>
      </c>
      <c r="C1596" t="s">
        <v>3</v>
      </c>
      <c r="D1596">
        <v>4</v>
      </c>
      <c r="E1596" s="12">
        <v>500</v>
      </c>
      <c r="F1596" t="s">
        <v>26</v>
      </c>
      <c r="G1596" s="18">
        <v>42478</v>
      </c>
      <c r="H1596" s="12">
        <f>OrderDetails[[#This Row],[Product Price]]*OrderDetails[[#This Row],[Quantity]]</f>
        <v>2000</v>
      </c>
      <c r="I1596" s="2">
        <v>1517</v>
      </c>
    </row>
    <row r="1597" spans="2:9" x14ac:dyDescent="0.25">
      <c r="B1597" s="19">
        <v>526</v>
      </c>
      <c r="C1597" t="s">
        <v>7</v>
      </c>
      <c r="D1597">
        <v>4</v>
      </c>
      <c r="E1597" s="12">
        <v>700</v>
      </c>
      <c r="F1597" t="s">
        <v>26</v>
      </c>
      <c r="G1597" s="18">
        <v>42478</v>
      </c>
      <c r="H1597" s="12">
        <f>OrderDetails[[#This Row],[Product Price]]*OrderDetails[[#This Row],[Quantity]]</f>
        <v>2800</v>
      </c>
      <c r="I1597" s="2">
        <v>2037</v>
      </c>
    </row>
    <row r="1598" spans="2:9" x14ac:dyDescent="0.25">
      <c r="B1598" s="17">
        <v>527</v>
      </c>
      <c r="C1598" t="s">
        <v>4</v>
      </c>
      <c r="D1598">
        <v>3</v>
      </c>
      <c r="E1598" s="12">
        <v>1000</v>
      </c>
      <c r="F1598" t="s">
        <v>23</v>
      </c>
      <c r="G1598" s="18">
        <v>42491</v>
      </c>
      <c r="H1598" s="12">
        <f>OrderDetails[[#This Row],[Product Price]]*OrderDetails[[#This Row],[Quantity]]</f>
        <v>3000</v>
      </c>
      <c r="I1598" s="2">
        <v>527</v>
      </c>
    </row>
    <row r="1599" spans="2:9" x14ac:dyDescent="0.25">
      <c r="B1599" s="13">
        <v>527</v>
      </c>
      <c r="C1599" t="s">
        <v>3</v>
      </c>
      <c r="D1599">
        <v>2</v>
      </c>
      <c r="E1599" s="12">
        <v>500</v>
      </c>
      <c r="F1599" t="s">
        <v>23</v>
      </c>
      <c r="G1599" s="18">
        <v>42491</v>
      </c>
      <c r="H1599" s="12">
        <f>OrderDetails[[#This Row],[Product Price]]*OrderDetails[[#This Row],[Quantity]]</f>
        <v>1000</v>
      </c>
      <c r="I1599" s="2">
        <v>1923</v>
      </c>
    </row>
    <row r="1600" spans="2:9" x14ac:dyDescent="0.25">
      <c r="B1600" s="13">
        <v>527</v>
      </c>
      <c r="C1600" t="s">
        <v>3</v>
      </c>
      <c r="D1600">
        <v>5</v>
      </c>
      <c r="E1600" s="12">
        <v>500</v>
      </c>
      <c r="F1600" t="s">
        <v>23</v>
      </c>
      <c r="G1600" s="18">
        <v>42491</v>
      </c>
      <c r="H1600" s="12">
        <f>OrderDetails[[#This Row],[Product Price]]*OrderDetails[[#This Row],[Quantity]]</f>
        <v>2500</v>
      </c>
      <c r="I1600" s="2">
        <v>2240</v>
      </c>
    </row>
    <row r="1601" spans="2:9" x14ac:dyDescent="0.25">
      <c r="B1601" s="17">
        <v>528</v>
      </c>
      <c r="C1601" t="s">
        <v>7</v>
      </c>
      <c r="D1601">
        <v>5</v>
      </c>
      <c r="E1601" s="12">
        <v>700</v>
      </c>
      <c r="F1601" t="s">
        <v>23</v>
      </c>
      <c r="G1601" s="18">
        <v>42442</v>
      </c>
      <c r="H1601" s="12">
        <f>OrderDetails[[#This Row],[Product Price]]*OrderDetails[[#This Row],[Quantity]]</f>
        <v>3500</v>
      </c>
      <c r="I1601" s="2">
        <v>528</v>
      </c>
    </row>
    <row r="1602" spans="2:9" x14ac:dyDescent="0.25">
      <c r="B1602" s="19">
        <v>528</v>
      </c>
      <c r="C1602" t="s">
        <v>5</v>
      </c>
      <c r="D1602">
        <v>2</v>
      </c>
      <c r="E1602" s="12">
        <v>800</v>
      </c>
      <c r="F1602" t="s">
        <v>23</v>
      </c>
      <c r="G1602" s="18">
        <v>42442</v>
      </c>
      <c r="H1602" s="12">
        <f>OrderDetails[[#This Row],[Product Price]]*OrderDetails[[#This Row],[Quantity]]</f>
        <v>1600</v>
      </c>
      <c r="I1602" s="2">
        <v>2718</v>
      </c>
    </row>
    <row r="1603" spans="2:9" x14ac:dyDescent="0.25">
      <c r="B1603" s="19">
        <v>528</v>
      </c>
      <c r="C1603" t="s">
        <v>6</v>
      </c>
      <c r="D1603">
        <v>3</v>
      </c>
      <c r="E1603" s="12">
        <v>500</v>
      </c>
      <c r="F1603" t="s">
        <v>23</v>
      </c>
      <c r="G1603" s="18">
        <v>42442</v>
      </c>
      <c r="H1603" s="12">
        <f>OrderDetails[[#This Row],[Product Price]]*OrderDetails[[#This Row],[Quantity]]</f>
        <v>1500</v>
      </c>
      <c r="I1603" s="2">
        <v>2760</v>
      </c>
    </row>
    <row r="1604" spans="2:9" x14ac:dyDescent="0.25">
      <c r="B1604" s="17">
        <v>529</v>
      </c>
      <c r="C1604" t="s">
        <v>6</v>
      </c>
      <c r="D1604">
        <v>4</v>
      </c>
      <c r="E1604" s="12">
        <v>500</v>
      </c>
      <c r="F1604" t="s">
        <v>23</v>
      </c>
      <c r="G1604" s="18">
        <v>42409</v>
      </c>
      <c r="H1604" s="12">
        <f>OrderDetails[[#This Row],[Product Price]]*OrderDetails[[#This Row],[Quantity]]</f>
        <v>2000</v>
      </c>
      <c r="I1604" s="2">
        <v>529</v>
      </c>
    </row>
    <row r="1605" spans="2:9" x14ac:dyDescent="0.25">
      <c r="B1605" s="19">
        <v>529</v>
      </c>
      <c r="C1605" t="s">
        <v>5</v>
      </c>
      <c r="D1605">
        <v>3</v>
      </c>
      <c r="E1605" s="12">
        <v>800</v>
      </c>
      <c r="F1605" t="s">
        <v>23</v>
      </c>
      <c r="G1605" s="18">
        <v>42409</v>
      </c>
      <c r="H1605" s="12">
        <f>OrderDetails[[#This Row],[Product Price]]*OrderDetails[[#This Row],[Quantity]]</f>
        <v>2400</v>
      </c>
      <c r="I1605" s="2">
        <v>1002</v>
      </c>
    </row>
    <row r="1606" spans="2:9" x14ac:dyDescent="0.25">
      <c r="B1606" s="19">
        <v>529</v>
      </c>
      <c r="C1606" t="s">
        <v>5</v>
      </c>
      <c r="D1606">
        <v>5</v>
      </c>
      <c r="E1606" s="12">
        <v>800</v>
      </c>
      <c r="F1606" t="s">
        <v>23</v>
      </c>
      <c r="G1606" s="18">
        <v>42409</v>
      </c>
      <c r="H1606" s="12">
        <f>OrderDetails[[#This Row],[Product Price]]*OrderDetails[[#This Row],[Quantity]]</f>
        <v>4000</v>
      </c>
      <c r="I1606" s="2">
        <v>1781</v>
      </c>
    </row>
    <row r="1607" spans="2:9" x14ac:dyDescent="0.25">
      <c r="B1607" s="19">
        <v>529</v>
      </c>
      <c r="C1607" t="s">
        <v>3</v>
      </c>
      <c r="D1607">
        <v>3</v>
      </c>
      <c r="E1607" s="12">
        <v>500</v>
      </c>
      <c r="F1607" t="s">
        <v>23</v>
      </c>
      <c r="G1607" s="18">
        <v>42409</v>
      </c>
      <c r="H1607" s="12">
        <f>OrderDetails[[#This Row],[Product Price]]*OrderDetails[[#This Row],[Quantity]]</f>
        <v>1500</v>
      </c>
      <c r="I1607" s="2">
        <v>2305</v>
      </c>
    </row>
    <row r="1608" spans="2:9" x14ac:dyDescent="0.25">
      <c r="B1608" s="17">
        <v>530</v>
      </c>
      <c r="C1608" t="s">
        <v>4</v>
      </c>
      <c r="D1608">
        <v>2</v>
      </c>
      <c r="E1608" s="12">
        <v>1000</v>
      </c>
      <c r="F1608" t="s">
        <v>24</v>
      </c>
      <c r="G1608" s="18">
        <v>42469</v>
      </c>
      <c r="H1608" s="12">
        <f>OrderDetails[[#This Row],[Product Price]]*OrderDetails[[#This Row],[Quantity]]</f>
        <v>2000</v>
      </c>
      <c r="I1608" s="2">
        <v>530</v>
      </c>
    </row>
    <row r="1609" spans="2:9" x14ac:dyDescent="0.25">
      <c r="B1609" s="19">
        <v>530</v>
      </c>
      <c r="C1609" t="s">
        <v>5</v>
      </c>
      <c r="D1609">
        <v>2</v>
      </c>
      <c r="E1609" s="12">
        <v>800</v>
      </c>
      <c r="F1609" t="s">
        <v>24</v>
      </c>
      <c r="G1609" s="18">
        <v>42469</v>
      </c>
      <c r="H1609" s="12">
        <f>OrderDetails[[#This Row],[Product Price]]*OrderDetails[[#This Row],[Quantity]]</f>
        <v>1600</v>
      </c>
      <c r="I1609" s="2">
        <v>1185</v>
      </c>
    </row>
    <row r="1610" spans="2:9" x14ac:dyDescent="0.25">
      <c r="B1610" s="19">
        <v>530</v>
      </c>
      <c r="C1610" t="s">
        <v>5</v>
      </c>
      <c r="D1610">
        <v>5</v>
      </c>
      <c r="E1610" s="12">
        <v>800</v>
      </c>
      <c r="F1610" t="s">
        <v>24</v>
      </c>
      <c r="G1610" s="18">
        <v>42469</v>
      </c>
      <c r="H1610" s="12">
        <f>OrderDetails[[#This Row],[Product Price]]*OrderDetails[[#This Row],[Quantity]]</f>
        <v>4000</v>
      </c>
      <c r="I1610" s="2">
        <v>2229</v>
      </c>
    </row>
    <row r="1611" spans="2:9" x14ac:dyDescent="0.25">
      <c r="B1611" s="17">
        <v>531</v>
      </c>
      <c r="C1611" t="s">
        <v>7</v>
      </c>
      <c r="D1611">
        <v>3</v>
      </c>
      <c r="E1611" s="12">
        <v>700</v>
      </c>
      <c r="F1611" t="s">
        <v>26</v>
      </c>
      <c r="G1611" s="18">
        <v>42372</v>
      </c>
      <c r="H1611" s="12">
        <f>OrderDetails[[#This Row],[Product Price]]*OrderDetails[[#This Row],[Quantity]]</f>
        <v>2100</v>
      </c>
      <c r="I1611" s="2">
        <v>531</v>
      </c>
    </row>
    <row r="1612" spans="2:9" x14ac:dyDescent="0.25">
      <c r="B1612" s="19">
        <v>531</v>
      </c>
      <c r="C1612" t="s">
        <v>6</v>
      </c>
      <c r="D1612">
        <v>2</v>
      </c>
      <c r="E1612" s="12">
        <v>500</v>
      </c>
      <c r="F1612" t="s">
        <v>26</v>
      </c>
      <c r="G1612" s="18">
        <v>42372</v>
      </c>
      <c r="H1612" s="12">
        <f>OrderDetails[[#This Row],[Product Price]]*OrderDetails[[#This Row],[Quantity]]</f>
        <v>1000</v>
      </c>
      <c r="I1612" s="2">
        <v>1595</v>
      </c>
    </row>
    <row r="1613" spans="2:9" x14ac:dyDescent="0.25">
      <c r="B1613" s="19">
        <v>531</v>
      </c>
      <c r="C1613" t="s">
        <v>4</v>
      </c>
      <c r="D1613">
        <v>4</v>
      </c>
      <c r="E1613" s="12">
        <v>1000</v>
      </c>
      <c r="F1613" t="s">
        <v>26</v>
      </c>
      <c r="G1613" s="18">
        <v>42372</v>
      </c>
      <c r="H1613" s="12">
        <f>OrderDetails[[#This Row],[Product Price]]*OrderDetails[[#This Row],[Quantity]]</f>
        <v>4000</v>
      </c>
      <c r="I1613" s="2">
        <v>2770</v>
      </c>
    </row>
    <row r="1614" spans="2:9" x14ac:dyDescent="0.25">
      <c r="B1614" s="17">
        <v>532</v>
      </c>
      <c r="C1614" t="s">
        <v>3</v>
      </c>
      <c r="D1614">
        <v>3</v>
      </c>
      <c r="E1614" s="12">
        <v>500</v>
      </c>
      <c r="F1614" t="s">
        <v>25</v>
      </c>
      <c r="G1614" s="18">
        <v>42545</v>
      </c>
      <c r="H1614" s="12">
        <f>OrderDetails[[#This Row],[Product Price]]*OrderDetails[[#This Row],[Quantity]]</f>
        <v>1500</v>
      </c>
      <c r="I1614" s="2">
        <v>532</v>
      </c>
    </row>
    <row r="1615" spans="2:9" x14ac:dyDescent="0.25">
      <c r="B1615" s="17">
        <v>533</v>
      </c>
      <c r="C1615" t="s">
        <v>7</v>
      </c>
      <c r="D1615">
        <v>3</v>
      </c>
      <c r="E1615" s="12">
        <v>700</v>
      </c>
      <c r="F1615" t="s">
        <v>22</v>
      </c>
      <c r="G1615" s="18">
        <v>42730</v>
      </c>
      <c r="H1615" s="12">
        <f>OrderDetails[[#This Row],[Product Price]]*OrderDetails[[#This Row],[Quantity]]</f>
        <v>2100</v>
      </c>
      <c r="I1615" s="2">
        <v>533</v>
      </c>
    </row>
    <row r="1616" spans="2:9" x14ac:dyDescent="0.25">
      <c r="B1616" s="17">
        <v>534</v>
      </c>
      <c r="C1616" t="s">
        <v>4</v>
      </c>
      <c r="D1616">
        <v>2</v>
      </c>
      <c r="E1616" s="12">
        <v>1000</v>
      </c>
      <c r="F1616" t="s">
        <v>24</v>
      </c>
      <c r="G1616" s="18">
        <v>42372</v>
      </c>
      <c r="H1616" s="12">
        <f>OrderDetails[[#This Row],[Product Price]]*OrderDetails[[#This Row],[Quantity]]</f>
        <v>2000</v>
      </c>
      <c r="I1616" s="2">
        <v>534</v>
      </c>
    </row>
    <row r="1617" spans="2:9" x14ac:dyDescent="0.25">
      <c r="B1617" s="19">
        <v>534</v>
      </c>
      <c r="C1617" t="s">
        <v>3</v>
      </c>
      <c r="D1617">
        <v>3</v>
      </c>
      <c r="E1617" s="12">
        <v>500</v>
      </c>
      <c r="F1617" t="s">
        <v>24</v>
      </c>
      <c r="G1617" s="18">
        <v>42372</v>
      </c>
      <c r="H1617" s="12">
        <f>OrderDetails[[#This Row],[Product Price]]*OrderDetails[[#This Row],[Quantity]]</f>
        <v>1500</v>
      </c>
      <c r="I1617" s="2">
        <v>1580</v>
      </c>
    </row>
    <row r="1618" spans="2:9" x14ac:dyDescent="0.25">
      <c r="B1618" s="17">
        <v>535</v>
      </c>
      <c r="C1618" t="s">
        <v>6</v>
      </c>
      <c r="D1618">
        <v>2</v>
      </c>
      <c r="E1618" s="12">
        <v>500</v>
      </c>
      <c r="F1618" t="s">
        <v>22</v>
      </c>
      <c r="G1618" s="18">
        <v>42546</v>
      </c>
      <c r="H1618" s="12">
        <f>OrderDetails[[#This Row],[Product Price]]*OrderDetails[[#This Row],[Quantity]]</f>
        <v>1000</v>
      </c>
      <c r="I1618" s="2">
        <v>535</v>
      </c>
    </row>
    <row r="1619" spans="2:9" x14ac:dyDescent="0.25">
      <c r="B1619" s="13">
        <v>535</v>
      </c>
      <c r="C1619" t="s">
        <v>7</v>
      </c>
      <c r="D1619">
        <v>5</v>
      </c>
      <c r="E1619" s="12">
        <v>700</v>
      </c>
      <c r="F1619" t="s">
        <v>22</v>
      </c>
      <c r="G1619" s="18">
        <v>42546</v>
      </c>
      <c r="H1619" s="12">
        <f>OrderDetails[[#This Row],[Product Price]]*OrderDetails[[#This Row],[Quantity]]</f>
        <v>3500</v>
      </c>
      <c r="I1619" s="2">
        <v>1668</v>
      </c>
    </row>
    <row r="1620" spans="2:9" x14ac:dyDescent="0.25">
      <c r="B1620" s="13">
        <v>535</v>
      </c>
      <c r="C1620" t="s">
        <v>3</v>
      </c>
      <c r="D1620">
        <v>4</v>
      </c>
      <c r="E1620" s="12">
        <v>500</v>
      </c>
      <c r="F1620" t="s">
        <v>22</v>
      </c>
      <c r="G1620" s="18">
        <v>42546</v>
      </c>
      <c r="H1620" s="12">
        <f>OrderDetails[[#This Row],[Product Price]]*OrderDetails[[#This Row],[Quantity]]</f>
        <v>2000</v>
      </c>
      <c r="I1620" s="2">
        <v>2125</v>
      </c>
    </row>
    <row r="1621" spans="2:9" x14ac:dyDescent="0.25">
      <c r="B1621" s="17">
        <v>536</v>
      </c>
      <c r="C1621" t="s">
        <v>4</v>
      </c>
      <c r="D1621">
        <v>2</v>
      </c>
      <c r="E1621" s="12">
        <v>1000</v>
      </c>
      <c r="F1621" t="s">
        <v>22</v>
      </c>
      <c r="G1621" s="18">
        <v>42460</v>
      </c>
      <c r="H1621" s="12">
        <f>OrderDetails[[#This Row],[Product Price]]*OrderDetails[[#This Row],[Quantity]]</f>
        <v>2000</v>
      </c>
      <c r="I1621" s="2">
        <v>536</v>
      </c>
    </row>
    <row r="1622" spans="2:9" x14ac:dyDescent="0.25">
      <c r="B1622" s="19">
        <v>536</v>
      </c>
      <c r="C1622" t="s">
        <v>5</v>
      </c>
      <c r="D1622">
        <v>2</v>
      </c>
      <c r="E1622" s="12">
        <v>800</v>
      </c>
      <c r="F1622" t="s">
        <v>22</v>
      </c>
      <c r="G1622" s="18">
        <v>42460</v>
      </c>
      <c r="H1622" s="12">
        <f>OrderDetails[[#This Row],[Product Price]]*OrderDetails[[#This Row],[Quantity]]</f>
        <v>1600</v>
      </c>
      <c r="I1622" s="2">
        <v>1588</v>
      </c>
    </row>
    <row r="1623" spans="2:9" x14ac:dyDescent="0.25">
      <c r="B1623" s="19">
        <v>536</v>
      </c>
      <c r="C1623" t="s">
        <v>7</v>
      </c>
      <c r="D1623">
        <v>3</v>
      </c>
      <c r="E1623" s="12">
        <v>700</v>
      </c>
      <c r="F1623" t="s">
        <v>22</v>
      </c>
      <c r="G1623" s="18">
        <v>42460</v>
      </c>
      <c r="H1623" s="12">
        <f>OrderDetails[[#This Row],[Product Price]]*OrderDetails[[#This Row],[Quantity]]</f>
        <v>2100</v>
      </c>
      <c r="I1623" s="2">
        <v>1919</v>
      </c>
    </row>
    <row r="1624" spans="2:9" x14ac:dyDescent="0.25">
      <c r="B1624" s="19">
        <v>536</v>
      </c>
      <c r="C1624" t="s">
        <v>4</v>
      </c>
      <c r="D1624">
        <v>5</v>
      </c>
      <c r="E1624" s="12">
        <v>1000</v>
      </c>
      <c r="F1624" t="s">
        <v>22</v>
      </c>
      <c r="G1624" s="18">
        <v>42460</v>
      </c>
      <c r="H1624" s="12">
        <f>OrderDetails[[#This Row],[Product Price]]*OrderDetails[[#This Row],[Quantity]]</f>
        <v>5000</v>
      </c>
      <c r="I1624" s="2">
        <v>2441</v>
      </c>
    </row>
    <row r="1625" spans="2:9" x14ac:dyDescent="0.25">
      <c r="B1625" s="19">
        <v>536</v>
      </c>
      <c r="C1625" t="s">
        <v>6</v>
      </c>
      <c r="D1625">
        <v>2</v>
      </c>
      <c r="E1625" s="12">
        <v>500</v>
      </c>
      <c r="F1625" t="s">
        <v>22</v>
      </c>
      <c r="G1625" s="18">
        <v>42460</v>
      </c>
      <c r="H1625" s="12">
        <f>OrderDetails[[#This Row],[Product Price]]*OrderDetails[[#This Row],[Quantity]]</f>
        <v>1000</v>
      </c>
      <c r="I1625" s="2">
        <v>2983</v>
      </c>
    </row>
    <row r="1626" spans="2:9" x14ac:dyDescent="0.25">
      <c r="B1626" s="17">
        <v>537</v>
      </c>
      <c r="C1626" t="s">
        <v>6</v>
      </c>
      <c r="D1626">
        <v>3</v>
      </c>
      <c r="E1626" s="12">
        <v>500</v>
      </c>
      <c r="F1626" t="s">
        <v>22</v>
      </c>
      <c r="G1626" s="18">
        <v>42524</v>
      </c>
      <c r="H1626" s="12">
        <f>OrderDetails[[#This Row],[Product Price]]*OrderDetails[[#This Row],[Quantity]]</f>
        <v>1500</v>
      </c>
      <c r="I1626" s="2">
        <v>537</v>
      </c>
    </row>
    <row r="1627" spans="2:9" x14ac:dyDescent="0.25">
      <c r="B1627" s="13">
        <v>537</v>
      </c>
      <c r="C1627" t="s">
        <v>4</v>
      </c>
      <c r="D1627">
        <v>4</v>
      </c>
      <c r="E1627" s="12">
        <v>1000</v>
      </c>
      <c r="F1627" t="s">
        <v>22</v>
      </c>
      <c r="G1627" s="18">
        <v>42524</v>
      </c>
      <c r="H1627" s="12">
        <f>OrderDetails[[#This Row],[Product Price]]*OrderDetails[[#This Row],[Quantity]]</f>
        <v>4000</v>
      </c>
      <c r="I1627" s="2">
        <v>1860</v>
      </c>
    </row>
    <row r="1628" spans="2:9" x14ac:dyDescent="0.25">
      <c r="B1628" s="17">
        <v>538</v>
      </c>
      <c r="C1628" t="s">
        <v>5</v>
      </c>
      <c r="D1628">
        <v>4</v>
      </c>
      <c r="E1628" s="12">
        <v>800</v>
      </c>
      <c r="F1628" t="s">
        <v>25</v>
      </c>
      <c r="G1628" s="18">
        <v>42515</v>
      </c>
      <c r="H1628" s="12">
        <f>OrderDetails[[#This Row],[Product Price]]*OrderDetails[[#This Row],[Quantity]]</f>
        <v>3200</v>
      </c>
      <c r="I1628" s="2">
        <v>538</v>
      </c>
    </row>
    <row r="1629" spans="2:9" x14ac:dyDescent="0.25">
      <c r="B1629" s="13">
        <v>538</v>
      </c>
      <c r="C1629" t="s">
        <v>3</v>
      </c>
      <c r="D1629">
        <v>3</v>
      </c>
      <c r="E1629" s="12">
        <v>500</v>
      </c>
      <c r="F1629" t="s">
        <v>25</v>
      </c>
      <c r="G1629" s="18">
        <v>42515</v>
      </c>
      <c r="H1629" s="12">
        <f>OrderDetails[[#This Row],[Product Price]]*OrderDetails[[#This Row],[Quantity]]</f>
        <v>1500</v>
      </c>
      <c r="I1629" s="2">
        <v>1101</v>
      </c>
    </row>
    <row r="1630" spans="2:9" x14ac:dyDescent="0.25">
      <c r="B1630" s="13">
        <v>538</v>
      </c>
      <c r="C1630" t="s">
        <v>5</v>
      </c>
      <c r="D1630">
        <v>3</v>
      </c>
      <c r="E1630" s="12">
        <v>800</v>
      </c>
      <c r="F1630" t="s">
        <v>25</v>
      </c>
      <c r="G1630" s="18">
        <v>42515</v>
      </c>
      <c r="H1630" s="12">
        <f>OrderDetails[[#This Row],[Product Price]]*OrderDetails[[#This Row],[Quantity]]</f>
        <v>2400</v>
      </c>
      <c r="I1630" s="2">
        <v>2831</v>
      </c>
    </row>
    <row r="1631" spans="2:9" x14ac:dyDescent="0.25">
      <c r="B1631" s="17">
        <v>539</v>
      </c>
      <c r="C1631" t="s">
        <v>3</v>
      </c>
      <c r="D1631">
        <v>3</v>
      </c>
      <c r="E1631" s="12">
        <v>500</v>
      </c>
      <c r="F1631" t="s">
        <v>23</v>
      </c>
      <c r="G1631" s="18">
        <v>42446</v>
      </c>
      <c r="H1631" s="12">
        <f>OrderDetails[[#This Row],[Product Price]]*OrderDetails[[#This Row],[Quantity]]</f>
        <v>1500</v>
      </c>
      <c r="I1631" s="2">
        <v>539</v>
      </c>
    </row>
    <row r="1632" spans="2:9" x14ac:dyDescent="0.25">
      <c r="B1632" s="19">
        <v>539</v>
      </c>
      <c r="C1632" t="s">
        <v>5</v>
      </c>
      <c r="D1632">
        <v>2</v>
      </c>
      <c r="E1632" s="12">
        <v>800</v>
      </c>
      <c r="F1632" t="s">
        <v>23</v>
      </c>
      <c r="G1632" s="18">
        <v>42446</v>
      </c>
      <c r="H1632" s="12">
        <f>OrderDetails[[#This Row],[Product Price]]*OrderDetails[[#This Row],[Quantity]]</f>
        <v>1600</v>
      </c>
      <c r="I1632" s="2">
        <v>1027</v>
      </c>
    </row>
    <row r="1633" spans="2:9" x14ac:dyDescent="0.25">
      <c r="B1633" s="19">
        <v>539</v>
      </c>
      <c r="C1633" t="s">
        <v>7</v>
      </c>
      <c r="D1633">
        <v>5</v>
      </c>
      <c r="E1633" s="12">
        <v>700</v>
      </c>
      <c r="F1633" t="s">
        <v>23</v>
      </c>
      <c r="G1633" s="18">
        <v>42446</v>
      </c>
      <c r="H1633" s="12">
        <f>OrderDetails[[#This Row],[Product Price]]*OrderDetails[[#This Row],[Quantity]]</f>
        <v>3500</v>
      </c>
      <c r="I1633" s="2">
        <v>1378</v>
      </c>
    </row>
    <row r="1634" spans="2:9" x14ac:dyDescent="0.25">
      <c r="B1634" s="19">
        <v>539</v>
      </c>
      <c r="C1634" t="s">
        <v>6</v>
      </c>
      <c r="D1634">
        <v>5</v>
      </c>
      <c r="E1634" s="12">
        <v>500</v>
      </c>
      <c r="F1634" t="s">
        <v>23</v>
      </c>
      <c r="G1634" s="18">
        <v>42446</v>
      </c>
      <c r="H1634" s="12">
        <f>OrderDetails[[#This Row],[Product Price]]*OrderDetails[[#This Row],[Quantity]]</f>
        <v>2500</v>
      </c>
      <c r="I1634" s="2">
        <v>2313</v>
      </c>
    </row>
    <row r="1635" spans="2:9" x14ac:dyDescent="0.25">
      <c r="B1635" s="19">
        <v>539</v>
      </c>
      <c r="C1635" t="s">
        <v>4</v>
      </c>
      <c r="D1635">
        <v>2</v>
      </c>
      <c r="E1635" s="12">
        <v>1000</v>
      </c>
      <c r="F1635" t="s">
        <v>23</v>
      </c>
      <c r="G1635" s="18">
        <v>42446</v>
      </c>
      <c r="H1635" s="12">
        <f>OrderDetails[[#This Row],[Product Price]]*OrderDetails[[#This Row],[Quantity]]</f>
        <v>2000</v>
      </c>
      <c r="I1635" s="2">
        <v>2329</v>
      </c>
    </row>
    <row r="1636" spans="2:9" x14ac:dyDescent="0.25">
      <c r="B1636" s="17">
        <v>540</v>
      </c>
      <c r="C1636" t="s">
        <v>5</v>
      </c>
      <c r="D1636">
        <v>5</v>
      </c>
      <c r="E1636" s="12">
        <v>800</v>
      </c>
      <c r="F1636" t="s">
        <v>23</v>
      </c>
      <c r="G1636" s="18">
        <v>42588</v>
      </c>
      <c r="H1636" s="12">
        <f>OrderDetails[[#This Row],[Product Price]]*OrderDetails[[#This Row],[Quantity]]</f>
        <v>4000</v>
      </c>
      <c r="I1636" s="2">
        <v>540</v>
      </c>
    </row>
    <row r="1637" spans="2:9" x14ac:dyDescent="0.25">
      <c r="B1637" s="13">
        <v>540</v>
      </c>
      <c r="C1637" t="s">
        <v>3</v>
      </c>
      <c r="D1637">
        <v>3</v>
      </c>
      <c r="E1637" s="12">
        <v>500</v>
      </c>
      <c r="F1637" t="s">
        <v>23</v>
      </c>
      <c r="G1637" s="18">
        <v>42588</v>
      </c>
      <c r="H1637" s="12">
        <f>OrderDetails[[#This Row],[Product Price]]*OrderDetails[[#This Row],[Quantity]]</f>
        <v>1500</v>
      </c>
      <c r="I1637" s="2">
        <v>1283</v>
      </c>
    </row>
    <row r="1638" spans="2:9" x14ac:dyDescent="0.25">
      <c r="B1638" s="13">
        <v>540</v>
      </c>
      <c r="C1638" t="s">
        <v>5</v>
      </c>
      <c r="D1638">
        <v>3</v>
      </c>
      <c r="E1638" s="12">
        <v>800</v>
      </c>
      <c r="F1638" t="s">
        <v>23</v>
      </c>
      <c r="G1638" s="18">
        <v>42588</v>
      </c>
      <c r="H1638" s="12">
        <f>OrderDetails[[#This Row],[Product Price]]*OrderDetails[[#This Row],[Quantity]]</f>
        <v>2400</v>
      </c>
      <c r="I1638" s="2">
        <v>2268</v>
      </c>
    </row>
    <row r="1639" spans="2:9" x14ac:dyDescent="0.25">
      <c r="B1639" s="17">
        <v>541</v>
      </c>
      <c r="C1639" t="s">
        <v>7</v>
      </c>
      <c r="D1639">
        <v>5</v>
      </c>
      <c r="E1639" s="12">
        <v>700</v>
      </c>
      <c r="F1639" t="s">
        <v>24</v>
      </c>
      <c r="G1639" s="18">
        <v>42469</v>
      </c>
      <c r="H1639" s="12">
        <f>OrderDetails[[#This Row],[Product Price]]*OrderDetails[[#This Row],[Quantity]]</f>
        <v>3500</v>
      </c>
      <c r="I1639" s="2">
        <v>541</v>
      </c>
    </row>
    <row r="1640" spans="2:9" x14ac:dyDescent="0.25">
      <c r="B1640" s="17">
        <v>542</v>
      </c>
      <c r="C1640" t="s">
        <v>3</v>
      </c>
      <c r="D1640">
        <v>2</v>
      </c>
      <c r="E1640" s="12">
        <v>500</v>
      </c>
      <c r="F1640" t="s">
        <v>26</v>
      </c>
      <c r="G1640" s="18">
        <v>42661</v>
      </c>
      <c r="H1640" s="12">
        <f>OrderDetails[[#This Row],[Product Price]]*OrderDetails[[#This Row],[Quantity]]</f>
        <v>1000</v>
      </c>
      <c r="I1640" s="2">
        <v>542</v>
      </c>
    </row>
    <row r="1641" spans="2:9" x14ac:dyDescent="0.25">
      <c r="B1641" s="13">
        <v>542</v>
      </c>
      <c r="C1641" t="s">
        <v>7</v>
      </c>
      <c r="D1641">
        <v>2</v>
      </c>
      <c r="E1641" s="12">
        <v>700</v>
      </c>
      <c r="F1641" t="s">
        <v>26</v>
      </c>
      <c r="G1641" s="18">
        <v>42661</v>
      </c>
      <c r="H1641" s="12">
        <f>OrderDetails[[#This Row],[Product Price]]*OrderDetails[[#This Row],[Quantity]]</f>
        <v>1400</v>
      </c>
      <c r="I1641" s="2">
        <v>1792</v>
      </c>
    </row>
    <row r="1642" spans="2:9" x14ac:dyDescent="0.25">
      <c r="B1642" s="13">
        <v>542</v>
      </c>
      <c r="C1642" t="s">
        <v>4</v>
      </c>
      <c r="D1642">
        <v>2</v>
      </c>
      <c r="E1642" s="12">
        <v>1000</v>
      </c>
      <c r="F1642" t="s">
        <v>26</v>
      </c>
      <c r="G1642" s="18">
        <v>42661</v>
      </c>
      <c r="H1642" s="12">
        <f>OrderDetails[[#This Row],[Product Price]]*OrderDetails[[#This Row],[Quantity]]</f>
        <v>2000</v>
      </c>
      <c r="I1642" s="2">
        <v>1831</v>
      </c>
    </row>
    <row r="1643" spans="2:9" x14ac:dyDescent="0.25">
      <c r="B1643" s="17">
        <v>543</v>
      </c>
      <c r="C1643" t="s">
        <v>6</v>
      </c>
      <c r="D1643">
        <v>3</v>
      </c>
      <c r="E1643" s="12">
        <v>500</v>
      </c>
      <c r="F1643" t="s">
        <v>23</v>
      </c>
      <c r="G1643" s="18">
        <v>42653</v>
      </c>
      <c r="H1643" s="12">
        <f>OrderDetails[[#This Row],[Product Price]]*OrderDetails[[#This Row],[Quantity]]</f>
        <v>1500</v>
      </c>
      <c r="I1643" s="2">
        <v>543</v>
      </c>
    </row>
    <row r="1644" spans="2:9" x14ac:dyDescent="0.25">
      <c r="B1644" s="13">
        <v>543</v>
      </c>
      <c r="C1644" t="s">
        <v>6</v>
      </c>
      <c r="D1644">
        <v>5</v>
      </c>
      <c r="E1644" s="12">
        <v>500</v>
      </c>
      <c r="F1644" t="s">
        <v>23</v>
      </c>
      <c r="G1644" s="18">
        <v>42653</v>
      </c>
      <c r="H1644" s="12">
        <f>OrderDetails[[#This Row],[Product Price]]*OrderDetails[[#This Row],[Quantity]]</f>
        <v>2500</v>
      </c>
      <c r="I1644" s="2">
        <v>1638</v>
      </c>
    </row>
    <row r="1645" spans="2:9" x14ac:dyDescent="0.25">
      <c r="B1645" s="13">
        <v>543</v>
      </c>
      <c r="C1645" t="s">
        <v>5</v>
      </c>
      <c r="D1645">
        <v>3</v>
      </c>
      <c r="E1645" s="12">
        <v>800</v>
      </c>
      <c r="F1645" t="s">
        <v>23</v>
      </c>
      <c r="G1645" s="18">
        <v>42653</v>
      </c>
      <c r="H1645" s="12">
        <f>OrderDetails[[#This Row],[Product Price]]*OrderDetails[[#This Row],[Quantity]]</f>
        <v>2400</v>
      </c>
      <c r="I1645" s="2">
        <v>2340</v>
      </c>
    </row>
    <row r="1646" spans="2:9" x14ac:dyDescent="0.25">
      <c r="B1646" s="13">
        <v>543</v>
      </c>
      <c r="C1646" t="s">
        <v>5</v>
      </c>
      <c r="D1646">
        <v>5</v>
      </c>
      <c r="E1646" s="12">
        <v>800</v>
      </c>
      <c r="F1646" t="s">
        <v>23</v>
      </c>
      <c r="G1646" s="18">
        <v>42653</v>
      </c>
      <c r="H1646" s="12">
        <f>OrderDetails[[#This Row],[Product Price]]*OrderDetails[[#This Row],[Quantity]]</f>
        <v>4000</v>
      </c>
      <c r="I1646" s="2">
        <v>2600</v>
      </c>
    </row>
    <row r="1647" spans="2:9" x14ac:dyDescent="0.25">
      <c r="B1647" s="17">
        <v>544</v>
      </c>
      <c r="C1647" t="s">
        <v>7</v>
      </c>
      <c r="D1647">
        <v>5</v>
      </c>
      <c r="E1647" s="12">
        <v>700</v>
      </c>
      <c r="F1647" t="s">
        <v>24</v>
      </c>
      <c r="G1647" s="18">
        <v>42726</v>
      </c>
      <c r="H1647" s="12">
        <f>OrderDetails[[#This Row],[Product Price]]*OrderDetails[[#This Row],[Quantity]]</f>
        <v>3500</v>
      </c>
      <c r="I1647" s="2">
        <v>544</v>
      </c>
    </row>
    <row r="1648" spans="2:9" x14ac:dyDescent="0.25">
      <c r="B1648" s="13">
        <v>544</v>
      </c>
      <c r="C1648" t="s">
        <v>5</v>
      </c>
      <c r="D1648">
        <v>2</v>
      </c>
      <c r="E1648" s="12">
        <v>800</v>
      </c>
      <c r="F1648" t="s">
        <v>24</v>
      </c>
      <c r="G1648" s="18">
        <v>42726</v>
      </c>
      <c r="H1648" s="12">
        <f>OrderDetails[[#This Row],[Product Price]]*OrderDetails[[#This Row],[Quantity]]</f>
        <v>1600</v>
      </c>
      <c r="I1648" s="2">
        <v>1402</v>
      </c>
    </row>
    <row r="1649" spans="2:9" x14ac:dyDescent="0.25">
      <c r="B1649" s="13">
        <v>544</v>
      </c>
      <c r="C1649" t="s">
        <v>5</v>
      </c>
      <c r="D1649">
        <v>2</v>
      </c>
      <c r="E1649" s="12">
        <v>800</v>
      </c>
      <c r="F1649" t="s">
        <v>24</v>
      </c>
      <c r="G1649" s="18">
        <v>42726</v>
      </c>
      <c r="H1649" s="12">
        <f>OrderDetails[[#This Row],[Product Price]]*OrderDetails[[#This Row],[Quantity]]</f>
        <v>1600</v>
      </c>
      <c r="I1649" s="2">
        <v>2857</v>
      </c>
    </row>
    <row r="1650" spans="2:9" x14ac:dyDescent="0.25">
      <c r="B1650" s="17">
        <v>545</v>
      </c>
      <c r="C1650" t="s">
        <v>3</v>
      </c>
      <c r="D1650">
        <v>4</v>
      </c>
      <c r="E1650" s="12">
        <v>500</v>
      </c>
      <c r="F1650" t="s">
        <v>25</v>
      </c>
      <c r="G1650" s="18">
        <v>42671</v>
      </c>
      <c r="H1650" s="12">
        <f>OrderDetails[[#This Row],[Product Price]]*OrderDetails[[#This Row],[Quantity]]</f>
        <v>2000</v>
      </c>
      <c r="I1650" s="2">
        <v>545</v>
      </c>
    </row>
    <row r="1651" spans="2:9" x14ac:dyDescent="0.25">
      <c r="B1651" s="13">
        <v>545</v>
      </c>
      <c r="C1651" t="s">
        <v>6</v>
      </c>
      <c r="D1651">
        <v>2</v>
      </c>
      <c r="E1651" s="12">
        <v>500</v>
      </c>
      <c r="F1651" t="s">
        <v>25</v>
      </c>
      <c r="G1651" s="18">
        <v>42671</v>
      </c>
      <c r="H1651" s="12">
        <f>OrderDetails[[#This Row],[Product Price]]*OrderDetails[[#This Row],[Quantity]]</f>
        <v>1000</v>
      </c>
      <c r="I1651" s="2">
        <v>1539</v>
      </c>
    </row>
    <row r="1652" spans="2:9" x14ac:dyDescent="0.25">
      <c r="B1652" s="17">
        <v>546</v>
      </c>
      <c r="C1652" t="s">
        <v>7</v>
      </c>
      <c r="D1652">
        <v>3</v>
      </c>
      <c r="E1652" s="12">
        <v>700</v>
      </c>
      <c r="F1652" t="s">
        <v>26</v>
      </c>
      <c r="G1652" s="18">
        <v>42584</v>
      </c>
      <c r="H1652" s="12">
        <f>OrderDetails[[#This Row],[Product Price]]*OrderDetails[[#This Row],[Quantity]]</f>
        <v>2100</v>
      </c>
      <c r="I1652" s="2">
        <v>546</v>
      </c>
    </row>
    <row r="1653" spans="2:9" x14ac:dyDescent="0.25">
      <c r="B1653" s="17">
        <v>547</v>
      </c>
      <c r="C1653" t="s">
        <v>3</v>
      </c>
      <c r="D1653">
        <v>5</v>
      </c>
      <c r="E1653" s="12">
        <v>500</v>
      </c>
      <c r="F1653" t="s">
        <v>23</v>
      </c>
      <c r="G1653" s="18">
        <v>42556</v>
      </c>
      <c r="H1653" s="12">
        <f>OrderDetails[[#This Row],[Product Price]]*OrderDetails[[#This Row],[Quantity]]</f>
        <v>2500</v>
      </c>
      <c r="I1653" s="2">
        <v>547</v>
      </c>
    </row>
    <row r="1654" spans="2:9" x14ac:dyDescent="0.25">
      <c r="B1654" s="13">
        <v>547</v>
      </c>
      <c r="C1654" t="s">
        <v>5</v>
      </c>
      <c r="D1654">
        <v>2</v>
      </c>
      <c r="E1654" s="12">
        <v>800</v>
      </c>
      <c r="F1654" t="s">
        <v>23</v>
      </c>
      <c r="G1654" s="18">
        <v>42556</v>
      </c>
      <c r="H1654" s="12">
        <f>OrderDetails[[#This Row],[Product Price]]*OrderDetails[[#This Row],[Quantity]]</f>
        <v>1600</v>
      </c>
      <c r="I1654" s="2">
        <v>2040</v>
      </c>
    </row>
    <row r="1655" spans="2:9" x14ac:dyDescent="0.25">
      <c r="B1655" s="13">
        <v>547</v>
      </c>
      <c r="C1655" t="s">
        <v>5</v>
      </c>
      <c r="D1655">
        <v>2</v>
      </c>
      <c r="E1655" s="12">
        <v>800</v>
      </c>
      <c r="F1655" t="s">
        <v>23</v>
      </c>
      <c r="G1655" s="18">
        <v>42556</v>
      </c>
      <c r="H1655" s="12">
        <f>OrderDetails[[#This Row],[Product Price]]*OrderDetails[[#This Row],[Quantity]]</f>
        <v>1600</v>
      </c>
      <c r="I1655" s="2">
        <v>2238</v>
      </c>
    </row>
    <row r="1656" spans="2:9" x14ac:dyDescent="0.25">
      <c r="B1656" s="17">
        <v>548</v>
      </c>
      <c r="C1656" t="s">
        <v>5</v>
      </c>
      <c r="D1656">
        <v>2</v>
      </c>
      <c r="E1656" s="12">
        <v>800</v>
      </c>
      <c r="F1656" t="s">
        <v>24</v>
      </c>
      <c r="G1656" s="18">
        <v>42539</v>
      </c>
      <c r="H1656" s="12">
        <f>OrderDetails[[#This Row],[Product Price]]*OrderDetails[[#This Row],[Quantity]]</f>
        <v>1600</v>
      </c>
      <c r="I1656" s="2">
        <v>548</v>
      </c>
    </row>
    <row r="1657" spans="2:9" x14ac:dyDescent="0.25">
      <c r="B1657" s="13">
        <v>548</v>
      </c>
      <c r="C1657" t="s">
        <v>5</v>
      </c>
      <c r="D1657">
        <v>5</v>
      </c>
      <c r="E1657" s="12">
        <v>800</v>
      </c>
      <c r="F1657" t="s">
        <v>24</v>
      </c>
      <c r="G1657" s="18">
        <v>42539</v>
      </c>
      <c r="H1657" s="12">
        <f>OrderDetails[[#This Row],[Product Price]]*OrderDetails[[#This Row],[Quantity]]</f>
        <v>4000</v>
      </c>
      <c r="I1657" s="2">
        <v>2061</v>
      </c>
    </row>
    <row r="1658" spans="2:9" x14ac:dyDescent="0.25">
      <c r="B1658" s="13">
        <v>548</v>
      </c>
      <c r="C1658" t="s">
        <v>5</v>
      </c>
      <c r="D1658">
        <v>5</v>
      </c>
      <c r="E1658" s="12">
        <v>800</v>
      </c>
      <c r="F1658" t="s">
        <v>24</v>
      </c>
      <c r="G1658" s="18">
        <v>42539</v>
      </c>
      <c r="H1658" s="12">
        <f>OrderDetails[[#This Row],[Product Price]]*OrderDetails[[#This Row],[Quantity]]</f>
        <v>4000</v>
      </c>
      <c r="I1658" s="2">
        <v>2283</v>
      </c>
    </row>
    <row r="1659" spans="2:9" x14ac:dyDescent="0.25">
      <c r="B1659" s="17">
        <v>549</v>
      </c>
      <c r="C1659" t="s">
        <v>6</v>
      </c>
      <c r="D1659">
        <v>2</v>
      </c>
      <c r="E1659" s="12">
        <v>500</v>
      </c>
      <c r="F1659" t="s">
        <v>23</v>
      </c>
      <c r="G1659" s="18">
        <v>42593</v>
      </c>
      <c r="H1659" s="12">
        <f>OrderDetails[[#This Row],[Product Price]]*OrderDetails[[#This Row],[Quantity]]</f>
        <v>1000</v>
      </c>
      <c r="I1659" s="2">
        <v>549</v>
      </c>
    </row>
    <row r="1660" spans="2:9" x14ac:dyDescent="0.25">
      <c r="B1660" s="13">
        <v>549</v>
      </c>
      <c r="C1660" t="s">
        <v>4</v>
      </c>
      <c r="D1660">
        <v>4</v>
      </c>
      <c r="E1660" s="12">
        <v>1000</v>
      </c>
      <c r="F1660" t="s">
        <v>23</v>
      </c>
      <c r="G1660" s="18">
        <v>42593</v>
      </c>
      <c r="H1660" s="12">
        <f>OrderDetails[[#This Row],[Product Price]]*OrderDetails[[#This Row],[Quantity]]</f>
        <v>4000</v>
      </c>
      <c r="I1660" s="2">
        <v>2511</v>
      </c>
    </row>
    <row r="1661" spans="2:9" x14ac:dyDescent="0.25">
      <c r="B1661" s="13">
        <v>549</v>
      </c>
      <c r="C1661" t="s">
        <v>6</v>
      </c>
      <c r="D1661">
        <v>2</v>
      </c>
      <c r="E1661" s="12">
        <v>500</v>
      </c>
      <c r="F1661" t="s">
        <v>23</v>
      </c>
      <c r="G1661" s="18">
        <v>42593</v>
      </c>
      <c r="H1661" s="12">
        <f>OrderDetails[[#This Row],[Product Price]]*OrderDetails[[#This Row],[Quantity]]</f>
        <v>1000</v>
      </c>
      <c r="I1661" s="2">
        <v>2596</v>
      </c>
    </row>
    <row r="1662" spans="2:9" x14ac:dyDescent="0.25">
      <c r="B1662" s="13">
        <v>549</v>
      </c>
      <c r="C1662" t="s">
        <v>5</v>
      </c>
      <c r="D1662">
        <v>4</v>
      </c>
      <c r="E1662" s="12">
        <v>800</v>
      </c>
      <c r="F1662" t="s">
        <v>23</v>
      </c>
      <c r="G1662" s="18">
        <v>42593</v>
      </c>
      <c r="H1662" s="12">
        <f>OrderDetails[[#This Row],[Product Price]]*OrderDetails[[#This Row],[Quantity]]</f>
        <v>3200</v>
      </c>
      <c r="I1662" s="2">
        <v>2919</v>
      </c>
    </row>
    <row r="1663" spans="2:9" x14ac:dyDescent="0.25">
      <c r="B1663" s="17">
        <v>550</v>
      </c>
      <c r="C1663" t="s">
        <v>5</v>
      </c>
      <c r="D1663">
        <v>3</v>
      </c>
      <c r="E1663" s="12">
        <v>800</v>
      </c>
      <c r="F1663" t="s">
        <v>24</v>
      </c>
      <c r="G1663" s="18">
        <v>42706</v>
      </c>
      <c r="H1663" s="12">
        <f>OrderDetails[[#This Row],[Product Price]]*OrderDetails[[#This Row],[Quantity]]</f>
        <v>2400</v>
      </c>
      <c r="I1663" s="2">
        <v>550</v>
      </c>
    </row>
    <row r="1664" spans="2:9" x14ac:dyDescent="0.25">
      <c r="B1664" s="17">
        <v>551</v>
      </c>
      <c r="C1664" t="s">
        <v>6</v>
      </c>
      <c r="D1664">
        <v>5</v>
      </c>
      <c r="E1664" s="12">
        <v>500</v>
      </c>
      <c r="F1664" t="s">
        <v>23</v>
      </c>
      <c r="G1664" s="18">
        <v>42707</v>
      </c>
      <c r="H1664" s="12">
        <f>OrderDetails[[#This Row],[Product Price]]*OrderDetails[[#This Row],[Quantity]]</f>
        <v>2500</v>
      </c>
      <c r="I1664" s="2">
        <v>551</v>
      </c>
    </row>
    <row r="1665" spans="2:9" x14ac:dyDescent="0.25">
      <c r="B1665" s="13">
        <v>551</v>
      </c>
      <c r="C1665" t="s">
        <v>7</v>
      </c>
      <c r="D1665">
        <v>5</v>
      </c>
      <c r="E1665" s="12">
        <v>700</v>
      </c>
      <c r="F1665" t="s">
        <v>23</v>
      </c>
      <c r="G1665" s="18">
        <v>42707</v>
      </c>
      <c r="H1665" s="12">
        <f>OrderDetails[[#This Row],[Product Price]]*OrderDetails[[#This Row],[Quantity]]</f>
        <v>3500</v>
      </c>
      <c r="I1665" s="2">
        <v>2995</v>
      </c>
    </row>
    <row r="1666" spans="2:9" x14ac:dyDescent="0.25">
      <c r="B1666" s="17">
        <v>552</v>
      </c>
      <c r="C1666" t="s">
        <v>7</v>
      </c>
      <c r="D1666">
        <v>5</v>
      </c>
      <c r="E1666" s="12">
        <v>700</v>
      </c>
      <c r="F1666" t="s">
        <v>25</v>
      </c>
      <c r="G1666" s="18">
        <v>42561</v>
      </c>
      <c r="H1666" s="12">
        <f>OrderDetails[[#This Row],[Product Price]]*OrderDetails[[#This Row],[Quantity]]</f>
        <v>3500</v>
      </c>
      <c r="I1666" s="2">
        <v>552</v>
      </c>
    </row>
    <row r="1667" spans="2:9" x14ac:dyDescent="0.25">
      <c r="B1667" s="13">
        <v>552</v>
      </c>
      <c r="C1667" t="s">
        <v>7</v>
      </c>
      <c r="D1667">
        <v>5</v>
      </c>
      <c r="E1667" s="12">
        <v>700</v>
      </c>
      <c r="F1667" t="s">
        <v>25</v>
      </c>
      <c r="G1667" s="18">
        <v>42561</v>
      </c>
      <c r="H1667" s="12">
        <f>OrderDetails[[#This Row],[Product Price]]*OrderDetails[[#This Row],[Quantity]]</f>
        <v>3500</v>
      </c>
      <c r="I1667" s="2">
        <v>1491</v>
      </c>
    </row>
    <row r="1668" spans="2:9" x14ac:dyDescent="0.25">
      <c r="B1668" s="13">
        <v>552</v>
      </c>
      <c r="C1668" t="s">
        <v>7</v>
      </c>
      <c r="D1668">
        <v>5</v>
      </c>
      <c r="E1668" s="12">
        <v>700</v>
      </c>
      <c r="F1668" t="s">
        <v>25</v>
      </c>
      <c r="G1668" s="18">
        <v>42561</v>
      </c>
      <c r="H1668" s="12">
        <f>OrderDetails[[#This Row],[Product Price]]*OrderDetails[[#This Row],[Quantity]]</f>
        <v>3500</v>
      </c>
      <c r="I1668" s="2">
        <v>2772</v>
      </c>
    </row>
    <row r="1669" spans="2:9" x14ac:dyDescent="0.25">
      <c r="B1669" s="13">
        <v>552</v>
      </c>
      <c r="C1669" t="s">
        <v>7</v>
      </c>
      <c r="D1669">
        <v>3</v>
      </c>
      <c r="E1669" s="12">
        <v>700</v>
      </c>
      <c r="F1669" t="s">
        <v>25</v>
      </c>
      <c r="G1669" s="18">
        <v>42561</v>
      </c>
      <c r="H1669" s="12">
        <f>OrderDetails[[#This Row],[Product Price]]*OrderDetails[[#This Row],[Quantity]]</f>
        <v>2100</v>
      </c>
      <c r="I1669" s="2">
        <v>2800</v>
      </c>
    </row>
    <row r="1670" spans="2:9" x14ac:dyDescent="0.25">
      <c r="B1670" s="17">
        <v>553</v>
      </c>
      <c r="C1670" t="s">
        <v>7</v>
      </c>
      <c r="D1670">
        <v>3</v>
      </c>
      <c r="E1670" s="12">
        <v>700</v>
      </c>
      <c r="F1670" t="s">
        <v>26</v>
      </c>
      <c r="G1670" s="18">
        <v>42400</v>
      </c>
      <c r="H1670" s="12">
        <f>OrderDetails[[#This Row],[Product Price]]*OrderDetails[[#This Row],[Quantity]]</f>
        <v>2100</v>
      </c>
      <c r="I1670" s="2">
        <v>553</v>
      </c>
    </row>
    <row r="1671" spans="2:9" x14ac:dyDescent="0.25">
      <c r="B1671" s="19">
        <v>553</v>
      </c>
      <c r="C1671" t="s">
        <v>4</v>
      </c>
      <c r="D1671">
        <v>5</v>
      </c>
      <c r="E1671" s="12">
        <v>1000</v>
      </c>
      <c r="F1671" t="s">
        <v>26</v>
      </c>
      <c r="G1671" s="18">
        <v>42400</v>
      </c>
      <c r="H1671" s="12">
        <f>OrderDetails[[#This Row],[Product Price]]*OrderDetails[[#This Row],[Quantity]]</f>
        <v>5000</v>
      </c>
      <c r="I1671" s="2">
        <v>2388</v>
      </c>
    </row>
    <row r="1672" spans="2:9" x14ac:dyDescent="0.25">
      <c r="B1672" s="19">
        <v>553</v>
      </c>
      <c r="C1672" t="s">
        <v>6</v>
      </c>
      <c r="D1672">
        <v>5</v>
      </c>
      <c r="E1672" s="12">
        <v>500</v>
      </c>
      <c r="F1672" t="s">
        <v>26</v>
      </c>
      <c r="G1672" s="18">
        <v>42400</v>
      </c>
      <c r="H1672" s="12">
        <f>OrderDetails[[#This Row],[Product Price]]*OrderDetails[[#This Row],[Quantity]]</f>
        <v>2500</v>
      </c>
      <c r="I1672" s="2">
        <v>2449</v>
      </c>
    </row>
    <row r="1673" spans="2:9" x14ac:dyDescent="0.25">
      <c r="B1673" s="17">
        <v>554</v>
      </c>
      <c r="C1673" t="s">
        <v>7</v>
      </c>
      <c r="D1673">
        <v>2</v>
      </c>
      <c r="E1673" s="12">
        <v>700</v>
      </c>
      <c r="F1673" t="s">
        <v>24</v>
      </c>
      <c r="G1673" s="18">
        <v>42541</v>
      </c>
      <c r="H1673" s="12">
        <f>OrderDetails[[#This Row],[Product Price]]*OrderDetails[[#This Row],[Quantity]]</f>
        <v>1400</v>
      </c>
      <c r="I1673" s="2">
        <v>554</v>
      </c>
    </row>
    <row r="1674" spans="2:9" x14ac:dyDescent="0.25">
      <c r="B1674" s="13">
        <v>554</v>
      </c>
      <c r="C1674" t="s">
        <v>7</v>
      </c>
      <c r="D1674">
        <v>2</v>
      </c>
      <c r="E1674" s="12">
        <v>700</v>
      </c>
      <c r="F1674" t="s">
        <v>24</v>
      </c>
      <c r="G1674" s="18">
        <v>42541</v>
      </c>
      <c r="H1674" s="12">
        <f>OrderDetails[[#This Row],[Product Price]]*OrderDetails[[#This Row],[Quantity]]</f>
        <v>1400</v>
      </c>
      <c r="I1674" s="2">
        <v>2851</v>
      </c>
    </row>
    <row r="1675" spans="2:9" x14ac:dyDescent="0.25">
      <c r="B1675" s="17">
        <v>555</v>
      </c>
      <c r="C1675" t="s">
        <v>3</v>
      </c>
      <c r="D1675">
        <v>4</v>
      </c>
      <c r="E1675" s="12">
        <v>500</v>
      </c>
      <c r="F1675" t="s">
        <v>25</v>
      </c>
      <c r="G1675" s="18">
        <v>42667</v>
      </c>
      <c r="H1675" s="12">
        <f>OrderDetails[[#This Row],[Product Price]]*OrderDetails[[#This Row],[Quantity]]</f>
        <v>2000</v>
      </c>
      <c r="I1675" s="2">
        <v>555</v>
      </c>
    </row>
    <row r="1676" spans="2:9" x14ac:dyDescent="0.25">
      <c r="B1676" s="13">
        <v>555</v>
      </c>
      <c r="C1676" t="s">
        <v>3</v>
      </c>
      <c r="D1676">
        <v>3</v>
      </c>
      <c r="E1676" s="12">
        <v>500</v>
      </c>
      <c r="F1676" t="s">
        <v>25</v>
      </c>
      <c r="G1676" s="18">
        <v>42667</v>
      </c>
      <c r="H1676" s="12">
        <f>OrderDetails[[#This Row],[Product Price]]*OrderDetails[[#This Row],[Quantity]]</f>
        <v>1500</v>
      </c>
      <c r="I1676" s="2">
        <v>1333</v>
      </c>
    </row>
    <row r="1677" spans="2:9" x14ac:dyDescent="0.25">
      <c r="B1677" s="13">
        <v>555</v>
      </c>
      <c r="C1677" t="s">
        <v>3</v>
      </c>
      <c r="D1677">
        <v>3</v>
      </c>
      <c r="E1677" s="12">
        <v>500</v>
      </c>
      <c r="F1677" t="s">
        <v>25</v>
      </c>
      <c r="G1677" s="18">
        <v>42667</v>
      </c>
      <c r="H1677" s="12">
        <f>OrderDetails[[#This Row],[Product Price]]*OrderDetails[[#This Row],[Quantity]]</f>
        <v>1500</v>
      </c>
      <c r="I1677" s="2">
        <v>1845</v>
      </c>
    </row>
    <row r="1678" spans="2:9" x14ac:dyDescent="0.25">
      <c r="B1678" s="13">
        <v>555</v>
      </c>
      <c r="C1678" t="s">
        <v>5</v>
      </c>
      <c r="D1678">
        <v>5</v>
      </c>
      <c r="E1678" s="12">
        <v>800</v>
      </c>
      <c r="F1678" t="s">
        <v>25</v>
      </c>
      <c r="G1678" s="18">
        <v>42667</v>
      </c>
      <c r="H1678" s="12">
        <f>OrderDetails[[#This Row],[Product Price]]*OrderDetails[[#This Row],[Quantity]]</f>
        <v>4000</v>
      </c>
      <c r="I1678" s="2">
        <v>2710</v>
      </c>
    </row>
    <row r="1679" spans="2:9" x14ac:dyDescent="0.25">
      <c r="B1679" s="17">
        <v>556</v>
      </c>
      <c r="C1679" t="s">
        <v>3</v>
      </c>
      <c r="D1679">
        <v>3</v>
      </c>
      <c r="E1679" s="12">
        <v>500</v>
      </c>
      <c r="F1679" t="s">
        <v>26</v>
      </c>
      <c r="G1679" s="18">
        <v>42512</v>
      </c>
      <c r="H1679" s="12">
        <f>OrderDetails[[#This Row],[Product Price]]*OrderDetails[[#This Row],[Quantity]]</f>
        <v>1500</v>
      </c>
      <c r="I1679" s="2">
        <v>556</v>
      </c>
    </row>
    <row r="1680" spans="2:9" x14ac:dyDescent="0.25">
      <c r="B1680" s="13">
        <v>556</v>
      </c>
      <c r="C1680" t="s">
        <v>4</v>
      </c>
      <c r="D1680">
        <v>3</v>
      </c>
      <c r="E1680" s="12">
        <v>1000</v>
      </c>
      <c r="F1680" t="s">
        <v>26</v>
      </c>
      <c r="G1680" s="18">
        <v>42512</v>
      </c>
      <c r="H1680" s="12">
        <f>OrderDetails[[#This Row],[Product Price]]*OrderDetails[[#This Row],[Quantity]]</f>
        <v>3000</v>
      </c>
      <c r="I1680" s="2">
        <v>1165</v>
      </c>
    </row>
    <row r="1681" spans="2:9" x14ac:dyDescent="0.25">
      <c r="B1681" s="13">
        <v>556</v>
      </c>
      <c r="C1681" t="s">
        <v>5</v>
      </c>
      <c r="D1681">
        <v>4</v>
      </c>
      <c r="E1681" s="12">
        <v>800</v>
      </c>
      <c r="F1681" t="s">
        <v>26</v>
      </c>
      <c r="G1681" s="18">
        <v>42512</v>
      </c>
      <c r="H1681" s="12">
        <f>OrderDetails[[#This Row],[Product Price]]*OrderDetails[[#This Row],[Quantity]]</f>
        <v>3200</v>
      </c>
      <c r="I1681" s="2">
        <v>1311</v>
      </c>
    </row>
    <row r="1682" spans="2:9" x14ac:dyDescent="0.25">
      <c r="B1682" s="17">
        <v>557</v>
      </c>
      <c r="C1682" t="s">
        <v>4</v>
      </c>
      <c r="D1682">
        <v>4</v>
      </c>
      <c r="E1682" s="12">
        <v>1000</v>
      </c>
      <c r="F1682" t="s">
        <v>25</v>
      </c>
      <c r="G1682" s="18">
        <v>42437</v>
      </c>
      <c r="H1682" s="12">
        <f>OrderDetails[[#This Row],[Product Price]]*OrderDetails[[#This Row],[Quantity]]</f>
        <v>4000</v>
      </c>
      <c r="I1682" s="2">
        <v>557</v>
      </c>
    </row>
    <row r="1683" spans="2:9" x14ac:dyDescent="0.25">
      <c r="B1683" s="19">
        <v>557</v>
      </c>
      <c r="C1683" t="s">
        <v>3</v>
      </c>
      <c r="D1683">
        <v>2</v>
      </c>
      <c r="E1683" s="12">
        <v>500</v>
      </c>
      <c r="F1683" t="s">
        <v>25</v>
      </c>
      <c r="G1683" s="18">
        <v>42437</v>
      </c>
      <c r="H1683" s="12">
        <f>OrderDetails[[#This Row],[Product Price]]*OrderDetails[[#This Row],[Quantity]]</f>
        <v>1000</v>
      </c>
      <c r="I1683" s="2">
        <v>1280</v>
      </c>
    </row>
    <row r="1684" spans="2:9" x14ac:dyDescent="0.25">
      <c r="B1684" s="17">
        <v>558</v>
      </c>
      <c r="C1684" t="s">
        <v>6</v>
      </c>
      <c r="D1684">
        <v>4</v>
      </c>
      <c r="E1684" s="12">
        <v>500</v>
      </c>
      <c r="F1684" t="s">
        <v>25</v>
      </c>
      <c r="G1684" s="18">
        <v>42467</v>
      </c>
      <c r="H1684" s="12">
        <f>OrderDetails[[#This Row],[Product Price]]*OrderDetails[[#This Row],[Quantity]]</f>
        <v>2000</v>
      </c>
      <c r="I1684" s="2">
        <v>558</v>
      </c>
    </row>
    <row r="1685" spans="2:9" x14ac:dyDescent="0.25">
      <c r="B1685" s="19">
        <v>558</v>
      </c>
      <c r="C1685" t="s">
        <v>6</v>
      </c>
      <c r="D1685">
        <v>3</v>
      </c>
      <c r="E1685" s="12">
        <v>500</v>
      </c>
      <c r="F1685" t="s">
        <v>25</v>
      </c>
      <c r="G1685" s="18">
        <v>42467</v>
      </c>
      <c r="H1685" s="12">
        <f>OrderDetails[[#This Row],[Product Price]]*OrderDetails[[#This Row],[Quantity]]</f>
        <v>1500</v>
      </c>
      <c r="I1685" s="2">
        <v>2604</v>
      </c>
    </row>
    <row r="1686" spans="2:9" x14ac:dyDescent="0.25">
      <c r="B1686" s="17">
        <v>559</v>
      </c>
      <c r="C1686" t="s">
        <v>5</v>
      </c>
      <c r="D1686">
        <v>2</v>
      </c>
      <c r="E1686" s="12">
        <v>800</v>
      </c>
      <c r="F1686" t="s">
        <v>26</v>
      </c>
      <c r="G1686" s="18">
        <v>42666</v>
      </c>
      <c r="H1686" s="12">
        <f>OrderDetails[[#This Row],[Product Price]]*OrderDetails[[#This Row],[Quantity]]</f>
        <v>1600</v>
      </c>
      <c r="I1686" s="2">
        <v>559</v>
      </c>
    </row>
    <row r="1687" spans="2:9" x14ac:dyDescent="0.25">
      <c r="B1687" s="13">
        <v>559</v>
      </c>
      <c r="C1687" t="s">
        <v>3</v>
      </c>
      <c r="D1687">
        <v>4</v>
      </c>
      <c r="E1687" s="12">
        <v>500</v>
      </c>
      <c r="F1687" t="s">
        <v>26</v>
      </c>
      <c r="G1687" s="18">
        <v>42666</v>
      </c>
      <c r="H1687" s="12">
        <f>OrderDetails[[#This Row],[Product Price]]*OrderDetails[[#This Row],[Quantity]]</f>
        <v>2000</v>
      </c>
      <c r="I1687" s="2">
        <v>1998</v>
      </c>
    </row>
    <row r="1688" spans="2:9" x14ac:dyDescent="0.25">
      <c r="B1688" s="13">
        <v>559</v>
      </c>
      <c r="C1688" t="s">
        <v>7</v>
      </c>
      <c r="D1688">
        <v>3</v>
      </c>
      <c r="E1688" s="12">
        <v>700</v>
      </c>
      <c r="F1688" t="s">
        <v>26</v>
      </c>
      <c r="G1688" s="18">
        <v>42666</v>
      </c>
      <c r="H1688" s="12">
        <f>OrderDetails[[#This Row],[Product Price]]*OrderDetails[[#This Row],[Quantity]]</f>
        <v>2100</v>
      </c>
      <c r="I1688" s="2">
        <v>2575</v>
      </c>
    </row>
    <row r="1689" spans="2:9" x14ac:dyDescent="0.25">
      <c r="B1689" s="17">
        <v>560</v>
      </c>
      <c r="C1689" t="s">
        <v>6</v>
      </c>
      <c r="D1689">
        <v>2</v>
      </c>
      <c r="E1689" s="12">
        <v>500</v>
      </c>
      <c r="F1689" t="s">
        <v>25</v>
      </c>
      <c r="G1689" s="18">
        <v>42633</v>
      </c>
      <c r="H1689" s="12">
        <f>OrderDetails[[#This Row],[Product Price]]*OrderDetails[[#This Row],[Quantity]]</f>
        <v>1000</v>
      </c>
      <c r="I1689" s="2">
        <v>560</v>
      </c>
    </row>
    <row r="1690" spans="2:9" x14ac:dyDescent="0.25">
      <c r="B1690" s="13">
        <v>560</v>
      </c>
      <c r="C1690" t="s">
        <v>6</v>
      </c>
      <c r="D1690">
        <v>3</v>
      </c>
      <c r="E1690" s="12">
        <v>500</v>
      </c>
      <c r="F1690" t="s">
        <v>25</v>
      </c>
      <c r="G1690" s="18">
        <v>42633</v>
      </c>
      <c r="H1690" s="12">
        <f>OrderDetails[[#This Row],[Product Price]]*OrderDetails[[#This Row],[Quantity]]</f>
        <v>1500</v>
      </c>
      <c r="I1690" s="2">
        <v>1051</v>
      </c>
    </row>
    <row r="1691" spans="2:9" x14ac:dyDescent="0.25">
      <c r="B1691" s="13">
        <v>560</v>
      </c>
      <c r="C1691" t="s">
        <v>4</v>
      </c>
      <c r="D1691">
        <v>4</v>
      </c>
      <c r="E1691" s="12">
        <v>1000</v>
      </c>
      <c r="F1691" t="s">
        <v>25</v>
      </c>
      <c r="G1691" s="18">
        <v>42633</v>
      </c>
      <c r="H1691" s="12">
        <f>OrderDetails[[#This Row],[Product Price]]*OrderDetails[[#This Row],[Quantity]]</f>
        <v>4000</v>
      </c>
      <c r="I1691" s="2">
        <v>2785</v>
      </c>
    </row>
    <row r="1692" spans="2:9" x14ac:dyDescent="0.25">
      <c r="B1692" s="17">
        <v>561</v>
      </c>
      <c r="C1692" t="s">
        <v>3</v>
      </c>
      <c r="D1692">
        <v>4</v>
      </c>
      <c r="E1692" s="12">
        <v>500</v>
      </c>
      <c r="F1692" t="s">
        <v>25</v>
      </c>
      <c r="G1692" s="18">
        <v>42671</v>
      </c>
      <c r="H1692" s="12">
        <f>OrderDetails[[#This Row],[Product Price]]*OrderDetails[[#This Row],[Quantity]]</f>
        <v>2000</v>
      </c>
      <c r="I1692" s="2">
        <v>561</v>
      </c>
    </row>
    <row r="1693" spans="2:9" x14ac:dyDescent="0.25">
      <c r="B1693" s="13">
        <v>561</v>
      </c>
      <c r="C1693" t="s">
        <v>6</v>
      </c>
      <c r="D1693">
        <v>5</v>
      </c>
      <c r="E1693" s="12">
        <v>500</v>
      </c>
      <c r="F1693" t="s">
        <v>25</v>
      </c>
      <c r="G1693" s="18">
        <v>42671</v>
      </c>
      <c r="H1693" s="12">
        <f>OrderDetails[[#This Row],[Product Price]]*OrderDetails[[#This Row],[Quantity]]</f>
        <v>2500</v>
      </c>
      <c r="I1693" s="2">
        <v>1149</v>
      </c>
    </row>
    <row r="1694" spans="2:9" x14ac:dyDescent="0.25">
      <c r="B1694" s="17">
        <v>562</v>
      </c>
      <c r="C1694" t="s">
        <v>3</v>
      </c>
      <c r="D1694">
        <v>2</v>
      </c>
      <c r="E1694" s="12">
        <v>500</v>
      </c>
      <c r="F1694" t="s">
        <v>22</v>
      </c>
      <c r="G1694" s="18">
        <v>42400</v>
      </c>
      <c r="H1694" s="12">
        <f>OrderDetails[[#This Row],[Product Price]]*OrderDetails[[#This Row],[Quantity]]</f>
        <v>1000</v>
      </c>
      <c r="I1694" s="2">
        <v>562</v>
      </c>
    </row>
    <row r="1695" spans="2:9" x14ac:dyDescent="0.25">
      <c r="B1695" s="17">
        <v>563</v>
      </c>
      <c r="C1695" t="s">
        <v>4</v>
      </c>
      <c r="D1695">
        <v>4</v>
      </c>
      <c r="E1695" s="12">
        <v>1000</v>
      </c>
      <c r="F1695" t="s">
        <v>22</v>
      </c>
      <c r="G1695" s="18">
        <v>42422</v>
      </c>
      <c r="H1695" s="12">
        <f>OrderDetails[[#This Row],[Product Price]]*OrderDetails[[#This Row],[Quantity]]</f>
        <v>4000</v>
      </c>
      <c r="I1695" s="2">
        <v>563</v>
      </c>
    </row>
    <row r="1696" spans="2:9" x14ac:dyDescent="0.25">
      <c r="B1696" s="19">
        <v>563</v>
      </c>
      <c r="C1696" t="s">
        <v>3</v>
      </c>
      <c r="D1696">
        <v>2</v>
      </c>
      <c r="E1696" s="12">
        <v>500</v>
      </c>
      <c r="F1696" t="s">
        <v>22</v>
      </c>
      <c r="G1696" s="18">
        <v>42422</v>
      </c>
      <c r="H1696" s="12">
        <f>OrderDetails[[#This Row],[Product Price]]*OrderDetails[[#This Row],[Quantity]]</f>
        <v>1000</v>
      </c>
      <c r="I1696" s="2">
        <v>1826</v>
      </c>
    </row>
    <row r="1697" spans="2:9" x14ac:dyDescent="0.25">
      <c r="B1697" s="19">
        <v>563</v>
      </c>
      <c r="C1697" t="s">
        <v>3</v>
      </c>
      <c r="D1697">
        <v>5</v>
      </c>
      <c r="E1697" s="12">
        <v>500</v>
      </c>
      <c r="F1697" t="s">
        <v>22</v>
      </c>
      <c r="G1697" s="18">
        <v>42422</v>
      </c>
      <c r="H1697" s="12">
        <f>OrderDetails[[#This Row],[Product Price]]*OrderDetails[[#This Row],[Quantity]]</f>
        <v>2500</v>
      </c>
      <c r="I1697" s="2">
        <v>2912</v>
      </c>
    </row>
    <row r="1698" spans="2:9" x14ac:dyDescent="0.25">
      <c r="B1698" s="17">
        <v>564</v>
      </c>
      <c r="C1698" t="s">
        <v>6</v>
      </c>
      <c r="D1698">
        <v>4</v>
      </c>
      <c r="E1698" s="12">
        <v>500</v>
      </c>
      <c r="F1698" t="s">
        <v>26</v>
      </c>
      <c r="G1698" s="18">
        <v>42468</v>
      </c>
      <c r="H1698" s="12">
        <f>OrderDetails[[#This Row],[Product Price]]*OrderDetails[[#This Row],[Quantity]]</f>
        <v>2000</v>
      </c>
      <c r="I1698" s="2">
        <v>564</v>
      </c>
    </row>
    <row r="1699" spans="2:9" x14ac:dyDescent="0.25">
      <c r="B1699" s="19">
        <v>564</v>
      </c>
      <c r="C1699" t="s">
        <v>7</v>
      </c>
      <c r="D1699">
        <v>4</v>
      </c>
      <c r="E1699" s="12">
        <v>700</v>
      </c>
      <c r="F1699" t="s">
        <v>26</v>
      </c>
      <c r="G1699" s="18">
        <v>42468</v>
      </c>
      <c r="H1699" s="12">
        <f>OrderDetails[[#This Row],[Product Price]]*OrderDetails[[#This Row],[Quantity]]</f>
        <v>2800</v>
      </c>
      <c r="I1699" s="2">
        <v>1215</v>
      </c>
    </row>
    <row r="1700" spans="2:9" x14ac:dyDescent="0.25">
      <c r="B1700" s="19">
        <v>564</v>
      </c>
      <c r="C1700" t="s">
        <v>3</v>
      </c>
      <c r="D1700">
        <v>2</v>
      </c>
      <c r="E1700" s="12">
        <v>500</v>
      </c>
      <c r="F1700" t="s">
        <v>26</v>
      </c>
      <c r="G1700" s="18">
        <v>42468</v>
      </c>
      <c r="H1700" s="12">
        <f>OrderDetails[[#This Row],[Product Price]]*OrderDetails[[#This Row],[Quantity]]</f>
        <v>1000</v>
      </c>
      <c r="I1700" s="2">
        <v>1571</v>
      </c>
    </row>
    <row r="1701" spans="2:9" x14ac:dyDescent="0.25">
      <c r="B1701" s="19">
        <v>564</v>
      </c>
      <c r="C1701" t="s">
        <v>3</v>
      </c>
      <c r="D1701">
        <v>4</v>
      </c>
      <c r="E1701" s="12">
        <v>500</v>
      </c>
      <c r="F1701" t="s">
        <v>26</v>
      </c>
      <c r="G1701" s="18">
        <v>42468</v>
      </c>
      <c r="H1701" s="12">
        <f>OrderDetails[[#This Row],[Product Price]]*OrderDetails[[#This Row],[Quantity]]</f>
        <v>2000</v>
      </c>
      <c r="I1701" s="2">
        <v>1732</v>
      </c>
    </row>
    <row r="1702" spans="2:9" x14ac:dyDescent="0.25">
      <c r="B1702" s="19">
        <v>564</v>
      </c>
      <c r="C1702" t="s">
        <v>5</v>
      </c>
      <c r="D1702">
        <v>3</v>
      </c>
      <c r="E1702" s="12">
        <v>800</v>
      </c>
      <c r="F1702" t="s">
        <v>26</v>
      </c>
      <c r="G1702" s="18">
        <v>42468</v>
      </c>
      <c r="H1702" s="12">
        <f>OrderDetails[[#This Row],[Product Price]]*OrderDetails[[#This Row],[Quantity]]</f>
        <v>2400</v>
      </c>
      <c r="I1702" s="2">
        <v>2168</v>
      </c>
    </row>
    <row r="1703" spans="2:9" x14ac:dyDescent="0.25">
      <c r="B1703" s="17">
        <v>565</v>
      </c>
      <c r="C1703" t="s">
        <v>3</v>
      </c>
      <c r="D1703">
        <v>5</v>
      </c>
      <c r="E1703" s="12">
        <v>500</v>
      </c>
      <c r="F1703" t="s">
        <v>23</v>
      </c>
      <c r="G1703" s="18">
        <v>42558</v>
      </c>
      <c r="H1703" s="12">
        <f>OrderDetails[[#This Row],[Product Price]]*OrderDetails[[#This Row],[Quantity]]</f>
        <v>2500</v>
      </c>
      <c r="I1703" s="2">
        <v>565</v>
      </c>
    </row>
    <row r="1704" spans="2:9" x14ac:dyDescent="0.25">
      <c r="B1704" s="13">
        <v>565</v>
      </c>
      <c r="C1704" t="s">
        <v>3</v>
      </c>
      <c r="D1704">
        <v>2</v>
      </c>
      <c r="E1704" s="12">
        <v>500</v>
      </c>
      <c r="F1704" t="s">
        <v>23</v>
      </c>
      <c r="G1704" s="18">
        <v>42558</v>
      </c>
      <c r="H1704" s="12">
        <f>OrderDetails[[#This Row],[Product Price]]*OrderDetails[[#This Row],[Quantity]]</f>
        <v>1000</v>
      </c>
      <c r="I1704" s="2">
        <v>1015</v>
      </c>
    </row>
    <row r="1705" spans="2:9" x14ac:dyDescent="0.25">
      <c r="B1705" s="13">
        <v>565</v>
      </c>
      <c r="C1705" t="s">
        <v>7</v>
      </c>
      <c r="D1705">
        <v>5</v>
      </c>
      <c r="E1705" s="12">
        <v>700</v>
      </c>
      <c r="F1705" t="s">
        <v>23</v>
      </c>
      <c r="G1705" s="18">
        <v>42558</v>
      </c>
      <c r="H1705" s="12">
        <f>OrderDetails[[#This Row],[Product Price]]*OrderDetails[[#This Row],[Quantity]]</f>
        <v>3500</v>
      </c>
      <c r="I1705" s="2">
        <v>2308</v>
      </c>
    </row>
    <row r="1706" spans="2:9" x14ac:dyDescent="0.25">
      <c r="B1706" s="13">
        <v>565</v>
      </c>
      <c r="C1706" t="s">
        <v>6</v>
      </c>
      <c r="D1706">
        <v>3</v>
      </c>
      <c r="E1706" s="12">
        <v>500</v>
      </c>
      <c r="F1706" t="s">
        <v>23</v>
      </c>
      <c r="G1706" s="18">
        <v>42558</v>
      </c>
      <c r="H1706" s="12">
        <f>OrderDetails[[#This Row],[Product Price]]*OrderDetails[[#This Row],[Quantity]]</f>
        <v>1500</v>
      </c>
      <c r="I1706" s="2">
        <v>2927</v>
      </c>
    </row>
    <row r="1707" spans="2:9" x14ac:dyDescent="0.25">
      <c r="B1707" s="17">
        <v>566</v>
      </c>
      <c r="C1707" t="s">
        <v>4</v>
      </c>
      <c r="D1707">
        <v>4</v>
      </c>
      <c r="E1707" s="12">
        <v>1000</v>
      </c>
      <c r="F1707" t="s">
        <v>24</v>
      </c>
      <c r="G1707" s="18">
        <v>42631</v>
      </c>
      <c r="H1707" s="12">
        <f>OrderDetails[[#This Row],[Product Price]]*OrderDetails[[#This Row],[Quantity]]</f>
        <v>4000</v>
      </c>
      <c r="I1707" s="2">
        <v>566</v>
      </c>
    </row>
    <row r="1708" spans="2:9" x14ac:dyDescent="0.25">
      <c r="B1708" s="13">
        <v>566</v>
      </c>
      <c r="C1708" t="s">
        <v>7</v>
      </c>
      <c r="D1708">
        <v>5</v>
      </c>
      <c r="E1708" s="12">
        <v>700</v>
      </c>
      <c r="F1708" t="s">
        <v>24</v>
      </c>
      <c r="G1708" s="18">
        <v>42631</v>
      </c>
      <c r="H1708" s="12">
        <f>OrderDetails[[#This Row],[Product Price]]*OrderDetails[[#This Row],[Quantity]]</f>
        <v>3500</v>
      </c>
      <c r="I1708" s="2">
        <v>2455</v>
      </c>
    </row>
    <row r="1709" spans="2:9" x14ac:dyDescent="0.25">
      <c r="B1709" s="13">
        <v>566</v>
      </c>
      <c r="C1709" t="s">
        <v>7</v>
      </c>
      <c r="D1709">
        <v>2</v>
      </c>
      <c r="E1709" s="12">
        <v>700</v>
      </c>
      <c r="F1709" t="s">
        <v>24</v>
      </c>
      <c r="G1709" s="18">
        <v>42631</v>
      </c>
      <c r="H1709" s="12">
        <f>OrderDetails[[#This Row],[Product Price]]*OrderDetails[[#This Row],[Quantity]]</f>
        <v>1400</v>
      </c>
      <c r="I1709" s="2">
        <v>2930</v>
      </c>
    </row>
    <row r="1710" spans="2:9" x14ac:dyDescent="0.25">
      <c r="B1710" s="17">
        <v>567</v>
      </c>
      <c r="C1710" t="s">
        <v>3</v>
      </c>
      <c r="D1710">
        <v>5</v>
      </c>
      <c r="E1710" s="12">
        <v>500</v>
      </c>
      <c r="F1710" t="s">
        <v>24</v>
      </c>
      <c r="G1710" s="18">
        <v>42374</v>
      </c>
      <c r="H1710" s="12">
        <f>OrderDetails[[#This Row],[Product Price]]*OrderDetails[[#This Row],[Quantity]]</f>
        <v>2500</v>
      </c>
      <c r="I1710" s="2">
        <v>567</v>
      </c>
    </row>
    <row r="1711" spans="2:9" x14ac:dyDescent="0.25">
      <c r="B1711" s="19">
        <v>567</v>
      </c>
      <c r="C1711" t="s">
        <v>7</v>
      </c>
      <c r="D1711">
        <v>2</v>
      </c>
      <c r="E1711" s="12">
        <v>700</v>
      </c>
      <c r="F1711" t="s">
        <v>24</v>
      </c>
      <c r="G1711" s="18">
        <v>42374</v>
      </c>
      <c r="H1711" s="12">
        <f>OrderDetails[[#This Row],[Product Price]]*OrderDetails[[#This Row],[Quantity]]</f>
        <v>1400</v>
      </c>
      <c r="I1711" s="2">
        <v>2350</v>
      </c>
    </row>
    <row r="1712" spans="2:9" x14ac:dyDescent="0.25">
      <c r="B1712" s="17">
        <v>568</v>
      </c>
      <c r="C1712" t="s">
        <v>6</v>
      </c>
      <c r="D1712">
        <v>2</v>
      </c>
      <c r="E1712" s="12">
        <v>500</v>
      </c>
      <c r="F1712" t="s">
        <v>23</v>
      </c>
      <c r="G1712" s="18">
        <v>42697</v>
      </c>
      <c r="H1712" s="12">
        <f>OrderDetails[[#This Row],[Product Price]]*OrderDetails[[#This Row],[Quantity]]</f>
        <v>1000</v>
      </c>
      <c r="I1712" s="2">
        <v>568</v>
      </c>
    </row>
    <row r="1713" spans="2:9" x14ac:dyDescent="0.25">
      <c r="B1713" s="17">
        <v>569</v>
      </c>
      <c r="C1713" t="s">
        <v>5</v>
      </c>
      <c r="D1713">
        <v>3</v>
      </c>
      <c r="E1713" s="12">
        <v>800</v>
      </c>
      <c r="F1713" t="s">
        <v>22</v>
      </c>
      <c r="G1713" s="18">
        <v>42695</v>
      </c>
      <c r="H1713" s="12">
        <f>OrderDetails[[#This Row],[Product Price]]*OrderDetails[[#This Row],[Quantity]]</f>
        <v>2400</v>
      </c>
      <c r="I1713" s="2">
        <v>569</v>
      </c>
    </row>
    <row r="1714" spans="2:9" x14ac:dyDescent="0.25">
      <c r="B1714" s="13">
        <v>569</v>
      </c>
      <c r="C1714" t="s">
        <v>4</v>
      </c>
      <c r="D1714">
        <v>2</v>
      </c>
      <c r="E1714" s="12">
        <v>1000</v>
      </c>
      <c r="F1714" t="s">
        <v>22</v>
      </c>
      <c r="G1714" s="18">
        <v>42695</v>
      </c>
      <c r="H1714" s="12">
        <f>OrderDetails[[#This Row],[Product Price]]*OrderDetails[[#This Row],[Quantity]]</f>
        <v>2000</v>
      </c>
      <c r="I1714" s="2">
        <v>1265</v>
      </c>
    </row>
    <row r="1715" spans="2:9" x14ac:dyDescent="0.25">
      <c r="B1715" s="13">
        <v>569</v>
      </c>
      <c r="C1715" t="s">
        <v>5</v>
      </c>
      <c r="D1715">
        <v>3</v>
      </c>
      <c r="E1715" s="12">
        <v>800</v>
      </c>
      <c r="F1715" t="s">
        <v>22</v>
      </c>
      <c r="G1715" s="18">
        <v>42695</v>
      </c>
      <c r="H1715" s="12">
        <f>OrderDetails[[#This Row],[Product Price]]*OrderDetails[[#This Row],[Quantity]]</f>
        <v>2400</v>
      </c>
      <c r="I1715" s="2">
        <v>1834</v>
      </c>
    </row>
    <row r="1716" spans="2:9" x14ac:dyDescent="0.25">
      <c r="B1716" s="13">
        <v>569</v>
      </c>
      <c r="C1716" t="s">
        <v>3</v>
      </c>
      <c r="D1716">
        <v>3</v>
      </c>
      <c r="E1716" s="12">
        <v>500</v>
      </c>
      <c r="F1716" t="s">
        <v>22</v>
      </c>
      <c r="G1716" s="18">
        <v>42695</v>
      </c>
      <c r="H1716" s="12">
        <f>OrderDetails[[#This Row],[Product Price]]*OrderDetails[[#This Row],[Quantity]]</f>
        <v>1500</v>
      </c>
      <c r="I1716" s="2">
        <v>2703</v>
      </c>
    </row>
    <row r="1717" spans="2:9" x14ac:dyDescent="0.25">
      <c r="B1717" s="17">
        <v>570</v>
      </c>
      <c r="C1717" t="s">
        <v>7</v>
      </c>
      <c r="D1717">
        <v>5</v>
      </c>
      <c r="E1717" s="12">
        <v>700</v>
      </c>
      <c r="F1717" t="s">
        <v>26</v>
      </c>
      <c r="G1717" s="18">
        <v>42419</v>
      </c>
      <c r="H1717" s="12">
        <f>OrderDetails[[#This Row],[Product Price]]*OrderDetails[[#This Row],[Quantity]]</f>
        <v>3500</v>
      </c>
      <c r="I1717" s="2">
        <v>570</v>
      </c>
    </row>
    <row r="1718" spans="2:9" x14ac:dyDescent="0.25">
      <c r="B1718" s="19">
        <v>570</v>
      </c>
      <c r="C1718" t="s">
        <v>6</v>
      </c>
      <c r="D1718">
        <v>4</v>
      </c>
      <c r="E1718" s="12">
        <v>500</v>
      </c>
      <c r="F1718" t="s">
        <v>26</v>
      </c>
      <c r="G1718" s="18">
        <v>42419</v>
      </c>
      <c r="H1718" s="12">
        <f>OrderDetails[[#This Row],[Product Price]]*OrderDetails[[#This Row],[Quantity]]</f>
        <v>2000</v>
      </c>
      <c r="I1718" s="2">
        <v>1193</v>
      </c>
    </row>
    <row r="1719" spans="2:9" x14ac:dyDescent="0.25">
      <c r="B1719" s="19">
        <v>570</v>
      </c>
      <c r="C1719" t="s">
        <v>7</v>
      </c>
      <c r="D1719">
        <v>2</v>
      </c>
      <c r="E1719" s="12">
        <v>700</v>
      </c>
      <c r="F1719" t="s">
        <v>26</v>
      </c>
      <c r="G1719" s="18">
        <v>42419</v>
      </c>
      <c r="H1719" s="12">
        <f>OrderDetails[[#This Row],[Product Price]]*OrderDetails[[#This Row],[Quantity]]</f>
        <v>1400</v>
      </c>
      <c r="I1719" s="2">
        <v>2423</v>
      </c>
    </row>
    <row r="1720" spans="2:9" x14ac:dyDescent="0.25">
      <c r="B1720" s="19">
        <v>570</v>
      </c>
      <c r="C1720" t="s">
        <v>7</v>
      </c>
      <c r="D1720">
        <v>4</v>
      </c>
      <c r="E1720" s="12">
        <v>700</v>
      </c>
      <c r="F1720" t="s">
        <v>26</v>
      </c>
      <c r="G1720" s="18">
        <v>42419</v>
      </c>
      <c r="H1720" s="12">
        <f>OrderDetails[[#This Row],[Product Price]]*OrderDetails[[#This Row],[Quantity]]</f>
        <v>2800</v>
      </c>
      <c r="I1720" s="2">
        <v>2866</v>
      </c>
    </row>
    <row r="1721" spans="2:9" x14ac:dyDescent="0.25">
      <c r="B1721" s="19">
        <v>570</v>
      </c>
      <c r="C1721" t="s">
        <v>4</v>
      </c>
      <c r="D1721">
        <v>10</v>
      </c>
      <c r="E1721" s="12">
        <v>1000</v>
      </c>
      <c r="F1721" t="s">
        <v>26</v>
      </c>
      <c r="G1721" s="18">
        <v>42419</v>
      </c>
      <c r="H1721" s="12">
        <f>OrderDetails[[#This Row],[Product Price]]*OrderDetails[[#This Row],[Quantity]]</f>
        <v>10000</v>
      </c>
      <c r="I1721" s="2">
        <v>2916</v>
      </c>
    </row>
    <row r="1722" spans="2:9" x14ac:dyDescent="0.25">
      <c r="B1722" s="17">
        <v>571</v>
      </c>
      <c r="C1722" t="s">
        <v>7</v>
      </c>
      <c r="D1722">
        <v>3</v>
      </c>
      <c r="E1722" s="12">
        <v>700</v>
      </c>
      <c r="F1722" t="s">
        <v>25</v>
      </c>
      <c r="G1722" s="18">
        <v>42700</v>
      </c>
      <c r="H1722" s="12">
        <f>OrderDetails[[#This Row],[Product Price]]*OrderDetails[[#This Row],[Quantity]]</f>
        <v>2100</v>
      </c>
      <c r="I1722" s="2">
        <v>571</v>
      </c>
    </row>
    <row r="1723" spans="2:9" x14ac:dyDescent="0.25">
      <c r="B1723" s="17">
        <v>572</v>
      </c>
      <c r="C1723" t="s">
        <v>6</v>
      </c>
      <c r="D1723">
        <v>4</v>
      </c>
      <c r="E1723" s="12">
        <v>500</v>
      </c>
      <c r="F1723" t="s">
        <v>26</v>
      </c>
      <c r="G1723" s="18">
        <v>42570</v>
      </c>
      <c r="H1723" s="12">
        <f>OrderDetails[[#This Row],[Product Price]]*OrderDetails[[#This Row],[Quantity]]</f>
        <v>2000</v>
      </c>
      <c r="I1723" s="2">
        <v>572</v>
      </c>
    </row>
    <row r="1724" spans="2:9" x14ac:dyDescent="0.25">
      <c r="B1724" s="13">
        <v>572</v>
      </c>
      <c r="C1724" t="s">
        <v>6</v>
      </c>
      <c r="D1724">
        <v>3</v>
      </c>
      <c r="E1724" s="12">
        <v>500</v>
      </c>
      <c r="F1724" t="s">
        <v>26</v>
      </c>
      <c r="G1724" s="18">
        <v>42570</v>
      </c>
      <c r="H1724" s="12">
        <f>OrderDetails[[#This Row],[Product Price]]*OrderDetails[[#This Row],[Quantity]]</f>
        <v>1500</v>
      </c>
      <c r="I1724" s="2">
        <v>2102</v>
      </c>
    </row>
    <row r="1725" spans="2:9" x14ac:dyDescent="0.25">
      <c r="B1725" s="17">
        <v>573</v>
      </c>
      <c r="C1725" t="s">
        <v>5</v>
      </c>
      <c r="D1725">
        <v>5</v>
      </c>
      <c r="E1725" s="12">
        <v>800</v>
      </c>
      <c r="F1725" t="s">
        <v>22</v>
      </c>
      <c r="G1725" s="18">
        <v>42536</v>
      </c>
      <c r="H1725" s="12">
        <f>OrderDetails[[#This Row],[Product Price]]*OrderDetails[[#This Row],[Quantity]]</f>
        <v>4000</v>
      </c>
      <c r="I1725" s="2">
        <v>573</v>
      </c>
    </row>
    <row r="1726" spans="2:9" x14ac:dyDescent="0.25">
      <c r="B1726" s="13">
        <v>573</v>
      </c>
      <c r="C1726" t="s">
        <v>5</v>
      </c>
      <c r="D1726">
        <v>4</v>
      </c>
      <c r="E1726" s="12">
        <v>800</v>
      </c>
      <c r="F1726" t="s">
        <v>22</v>
      </c>
      <c r="G1726" s="18">
        <v>42536</v>
      </c>
      <c r="H1726" s="12">
        <f>OrderDetails[[#This Row],[Product Price]]*OrderDetails[[#This Row],[Quantity]]</f>
        <v>3200</v>
      </c>
      <c r="I1726" s="2">
        <v>1097</v>
      </c>
    </row>
    <row r="1727" spans="2:9" x14ac:dyDescent="0.25">
      <c r="B1727" s="13">
        <v>573</v>
      </c>
      <c r="C1727" t="s">
        <v>3</v>
      </c>
      <c r="D1727">
        <v>2</v>
      </c>
      <c r="E1727" s="12">
        <v>500</v>
      </c>
      <c r="F1727" t="s">
        <v>22</v>
      </c>
      <c r="G1727" s="18">
        <v>42536</v>
      </c>
      <c r="H1727" s="12">
        <f>OrderDetails[[#This Row],[Product Price]]*OrderDetails[[#This Row],[Quantity]]</f>
        <v>1000</v>
      </c>
      <c r="I1727" s="2">
        <v>2319</v>
      </c>
    </row>
    <row r="1728" spans="2:9" x14ac:dyDescent="0.25">
      <c r="B1728" s="17">
        <v>574</v>
      </c>
      <c r="C1728" t="s">
        <v>7</v>
      </c>
      <c r="D1728">
        <v>5</v>
      </c>
      <c r="E1728" s="12">
        <v>700</v>
      </c>
      <c r="F1728" t="s">
        <v>26</v>
      </c>
      <c r="G1728" s="18">
        <v>42706</v>
      </c>
      <c r="H1728" s="12">
        <f>OrderDetails[[#This Row],[Product Price]]*OrderDetails[[#This Row],[Quantity]]</f>
        <v>3500</v>
      </c>
      <c r="I1728" s="2">
        <v>574</v>
      </c>
    </row>
    <row r="1729" spans="2:9" x14ac:dyDescent="0.25">
      <c r="B1729" s="13">
        <v>574</v>
      </c>
      <c r="C1729" t="s">
        <v>7</v>
      </c>
      <c r="D1729">
        <v>4</v>
      </c>
      <c r="E1729" s="12">
        <v>700</v>
      </c>
      <c r="F1729" t="s">
        <v>26</v>
      </c>
      <c r="G1729" s="18">
        <v>42706</v>
      </c>
      <c r="H1729" s="12">
        <f>OrderDetails[[#This Row],[Product Price]]*OrderDetails[[#This Row],[Quantity]]</f>
        <v>2800</v>
      </c>
      <c r="I1729" s="2">
        <v>1007</v>
      </c>
    </row>
    <row r="1730" spans="2:9" x14ac:dyDescent="0.25">
      <c r="B1730" s="13">
        <v>574</v>
      </c>
      <c r="C1730" t="s">
        <v>7</v>
      </c>
      <c r="D1730">
        <v>2</v>
      </c>
      <c r="E1730" s="12">
        <v>700</v>
      </c>
      <c r="F1730" t="s">
        <v>26</v>
      </c>
      <c r="G1730" s="18">
        <v>42706</v>
      </c>
      <c r="H1730" s="12">
        <f>OrderDetails[[#This Row],[Product Price]]*OrderDetails[[#This Row],[Quantity]]</f>
        <v>1400</v>
      </c>
      <c r="I1730" s="2">
        <v>2364</v>
      </c>
    </row>
    <row r="1731" spans="2:9" x14ac:dyDescent="0.25">
      <c r="B1731" s="17">
        <v>575</v>
      </c>
      <c r="C1731" t="s">
        <v>5</v>
      </c>
      <c r="D1731">
        <v>4</v>
      </c>
      <c r="E1731" s="12">
        <v>800</v>
      </c>
      <c r="F1731" t="s">
        <v>25</v>
      </c>
      <c r="G1731" s="18">
        <v>42468</v>
      </c>
      <c r="H1731" s="12">
        <f>OrderDetails[[#This Row],[Product Price]]*OrderDetails[[#This Row],[Quantity]]</f>
        <v>3200</v>
      </c>
      <c r="I1731" s="2">
        <v>575</v>
      </c>
    </row>
    <row r="1732" spans="2:9" x14ac:dyDescent="0.25">
      <c r="B1732" s="19">
        <v>575</v>
      </c>
      <c r="C1732" t="s">
        <v>4</v>
      </c>
      <c r="D1732">
        <v>4</v>
      </c>
      <c r="E1732" s="12">
        <v>1000</v>
      </c>
      <c r="F1732" t="s">
        <v>25</v>
      </c>
      <c r="G1732" s="18">
        <v>42468</v>
      </c>
      <c r="H1732" s="12">
        <f>OrderDetails[[#This Row],[Product Price]]*OrderDetails[[#This Row],[Quantity]]</f>
        <v>4000</v>
      </c>
      <c r="I1732" s="2">
        <v>1359</v>
      </c>
    </row>
    <row r="1733" spans="2:9" x14ac:dyDescent="0.25">
      <c r="B1733" s="19">
        <v>575</v>
      </c>
      <c r="C1733" t="s">
        <v>6</v>
      </c>
      <c r="D1733">
        <v>5</v>
      </c>
      <c r="E1733" s="12">
        <v>500</v>
      </c>
      <c r="F1733" t="s">
        <v>25</v>
      </c>
      <c r="G1733" s="18">
        <v>42468</v>
      </c>
      <c r="H1733" s="12">
        <f>OrderDetails[[#This Row],[Product Price]]*OrderDetails[[#This Row],[Quantity]]</f>
        <v>2500</v>
      </c>
      <c r="I1733" s="2">
        <v>2992</v>
      </c>
    </row>
    <row r="1734" spans="2:9" x14ac:dyDescent="0.25">
      <c r="B1734" s="17">
        <v>576</v>
      </c>
      <c r="C1734" t="s">
        <v>5</v>
      </c>
      <c r="D1734">
        <v>2</v>
      </c>
      <c r="E1734" s="12">
        <v>800</v>
      </c>
      <c r="F1734" t="s">
        <v>26</v>
      </c>
      <c r="G1734" s="18">
        <v>42595</v>
      </c>
      <c r="H1734" s="12">
        <f>OrderDetails[[#This Row],[Product Price]]*OrderDetails[[#This Row],[Quantity]]</f>
        <v>1600</v>
      </c>
      <c r="I1734" s="2">
        <v>576</v>
      </c>
    </row>
    <row r="1735" spans="2:9" x14ac:dyDescent="0.25">
      <c r="B1735" s="13">
        <v>576</v>
      </c>
      <c r="C1735" t="s">
        <v>7</v>
      </c>
      <c r="D1735">
        <v>5</v>
      </c>
      <c r="E1735" s="12">
        <v>700</v>
      </c>
      <c r="F1735" t="s">
        <v>26</v>
      </c>
      <c r="G1735" s="18">
        <v>42595</v>
      </c>
      <c r="H1735" s="12">
        <f>OrderDetails[[#This Row],[Product Price]]*OrderDetails[[#This Row],[Quantity]]</f>
        <v>3500</v>
      </c>
      <c r="I1735" s="2">
        <v>2472</v>
      </c>
    </row>
    <row r="1736" spans="2:9" x14ac:dyDescent="0.25">
      <c r="B1736" s="17">
        <v>577</v>
      </c>
      <c r="C1736" t="s">
        <v>3</v>
      </c>
      <c r="D1736">
        <v>4</v>
      </c>
      <c r="E1736" s="12">
        <v>500</v>
      </c>
      <c r="F1736" t="s">
        <v>23</v>
      </c>
      <c r="G1736" s="18">
        <v>42591</v>
      </c>
      <c r="H1736" s="12">
        <f>OrderDetails[[#This Row],[Product Price]]*OrderDetails[[#This Row],[Quantity]]</f>
        <v>2000</v>
      </c>
      <c r="I1736" s="2">
        <v>577</v>
      </c>
    </row>
    <row r="1737" spans="2:9" x14ac:dyDescent="0.25">
      <c r="B1737" s="13">
        <v>577</v>
      </c>
      <c r="C1737" t="s">
        <v>7</v>
      </c>
      <c r="D1737">
        <v>4</v>
      </c>
      <c r="E1737" s="12">
        <v>700</v>
      </c>
      <c r="F1737" t="s">
        <v>23</v>
      </c>
      <c r="G1737" s="18">
        <v>42591</v>
      </c>
      <c r="H1737" s="12">
        <f>OrderDetails[[#This Row],[Product Price]]*OrderDetails[[#This Row],[Quantity]]</f>
        <v>2800</v>
      </c>
      <c r="I1737" s="2">
        <v>1836</v>
      </c>
    </row>
    <row r="1738" spans="2:9" x14ac:dyDescent="0.25">
      <c r="B1738" s="13">
        <v>577</v>
      </c>
      <c r="C1738" t="s">
        <v>5</v>
      </c>
      <c r="D1738">
        <v>4</v>
      </c>
      <c r="E1738" s="12">
        <v>800</v>
      </c>
      <c r="F1738" t="s">
        <v>23</v>
      </c>
      <c r="G1738" s="18">
        <v>42591</v>
      </c>
      <c r="H1738" s="12">
        <f>OrderDetails[[#This Row],[Product Price]]*OrderDetails[[#This Row],[Quantity]]</f>
        <v>3200</v>
      </c>
      <c r="I1738" s="2">
        <v>2415</v>
      </c>
    </row>
    <row r="1739" spans="2:9" x14ac:dyDescent="0.25">
      <c r="B1739" s="13">
        <v>577</v>
      </c>
      <c r="C1739" t="s">
        <v>3</v>
      </c>
      <c r="D1739">
        <v>2</v>
      </c>
      <c r="E1739" s="12">
        <v>500</v>
      </c>
      <c r="F1739" t="s">
        <v>23</v>
      </c>
      <c r="G1739" s="18">
        <v>42591</v>
      </c>
      <c r="H1739" s="12">
        <f>OrderDetails[[#This Row],[Product Price]]*OrderDetails[[#This Row],[Quantity]]</f>
        <v>1000</v>
      </c>
      <c r="I1739" s="2">
        <v>2437</v>
      </c>
    </row>
    <row r="1740" spans="2:9" x14ac:dyDescent="0.25">
      <c r="B1740" s="13">
        <v>577</v>
      </c>
      <c r="C1740" t="s">
        <v>6</v>
      </c>
      <c r="D1740">
        <v>5</v>
      </c>
      <c r="E1740" s="12">
        <v>500</v>
      </c>
      <c r="F1740" t="s">
        <v>23</v>
      </c>
      <c r="G1740" s="18">
        <v>42591</v>
      </c>
      <c r="H1740" s="12">
        <f>OrderDetails[[#This Row],[Product Price]]*OrderDetails[[#This Row],[Quantity]]</f>
        <v>2500</v>
      </c>
      <c r="I1740" s="2">
        <v>2535</v>
      </c>
    </row>
    <row r="1741" spans="2:9" x14ac:dyDescent="0.25">
      <c r="B1741" s="13">
        <v>577</v>
      </c>
      <c r="C1741" t="s">
        <v>5</v>
      </c>
      <c r="D1741">
        <v>3</v>
      </c>
      <c r="E1741" s="12">
        <v>800</v>
      </c>
      <c r="F1741" t="s">
        <v>23</v>
      </c>
      <c r="G1741" s="18">
        <v>42591</v>
      </c>
      <c r="H1741" s="12">
        <f>OrderDetails[[#This Row],[Product Price]]*OrderDetails[[#This Row],[Quantity]]</f>
        <v>2400</v>
      </c>
      <c r="I1741" s="2">
        <v>2826</v>
      </c>
    </row>
    <row r="1742" spans="2:9" x14ac:dyDescent="0.25">
      <c r="B1742" s="17">
        <v>578</v>
      </c>
      <c r="C1742" t="s">
        <v>3</v>
      </c>
      <c r="D1742">
        <v>3</v>
      </c>
      <c r="E1742" s="12">
        <v>500</v>
      </c>
      <c r="F1742" t="s">
        <v>26</v>
      </c>
      <c r="G1742" s="18">
        <v>42433</v>
      </c>
      <c r="H1742" s="12">
        <f>OrderDetails[[#This Row],[Product Price]]*OrderDetails[[#This Row],[Quantity]]</f>
        <v>1500</v>
      </c>
      <c r="I1742" s="2">
        <v>578</v>
      </c>
    </row>
    <row r="1743" spans="2:9" x14ac:dyDescent="0.25">
      <c r="B1743" s="19">
        <v>578</v>
      </c>
      <c r="C1743" t="s">
        <v>5</v>
      </c>
      <c r="D1743">
        <v>2</v>
      </c>
      <c r="E1743" s="12">
        <v>800</v>
      </c>
      <c r="F1743" t="s">
        <v>26</v>
      </c>
      <c r="G1743" s="18">
        <v>42433</v>
      </c>
      <c r="H1743" s="12">
        <f>OrderDetails[[#This Row],[Product Price]]*OrderDetails[[#This Row],[Quantity]]</f>
        <v>1600</v>
      </c>
      <c r="I1743" s="2">
        <v>1764</v>
      </c>
    </row>
    <row r="1744" spans="2:9" x14ac:dyDescent="0.25">
      <c r="B1744" s="19">
        <v>578</v>
      </c>
      <c r="C1744" t="s">
        <v>3</v>
      </c>
      <c r="D1744">
        <v>5</v>
      </c>
      <c r="E1744" s="12">
        <v>500</v>
      </c>
      <c r="F1744" t="s">
        <v>26</v>
      </c>
      <c r="G1744" s="18">
        <v>42433</v>
      </c>
      <c r="H1744" s="12">
        <f>OrderDetails[[#This Row],[Product Price]]*OrderDetails[[#This Row],[Quantity]]</f>
        <v>2500</v>
      </c>
      <c r="I1744" s="2">
        <v>1765</v>
      </c>
    </row>
    <row r="1745" spans="2:9" x14ac:dyDescent="0.25">
      <c r="B1745" s="19">
        <v>578</v>
      </c>
      <c r="C1745" t="s">
        <v>6</v>
      </c>
      <c r="D1745">
        <v>5</v>
      </c>
      <c r="E1745" s="12">
        <v>500</v>
      </c>
      <c r="F1745" t="s">
        <v>26</v>
      </c>
      <c r="G1745" s="18">
        <v>42433</v>
      </c>
      <c r="H1745" s="12">
        <f>OrderDetails[[#This Row],[Product Price]]*OrderDetails[[#This Row],[Quantity]]</f>
        <v>2500</v>
      </c>
      <c r="I1745" s="2">
        <v>2708</v>
      </c>
    </row>
    <row r="1746" spans="2:9" x14ac:dyDescent="0.25">
      <c r="B1746" s="17">
        <v>579</v>
      </c>
      <c r="C1746" t="s">
        <v>3</v>
      </c>
      <c r="D1746">
        <v>2</v>
      </c>
      <c r="E1746" s="12">
        <v>500</v>
      </c>
      <c r="F1746" t="s">
        <v>24</v>
      </c>
      <c r="G1746" s="18">
        <v>42537</v>
      </c>
      <c r="H1746" s="12">
        <f>OrderDetails[[#This Row],[Product Price]]*OrderDetails[[#This Row],[Quantity]]</f>
        <v>1000</v>
      </c>
      <c r="I1746" s="2">
        <v>579</v>
      </c>
    </row>
    <row r="1747" spans="2:9" x14ac:dyDescent="0.25">
      <c r="B1747" s="17">
        <v>580</v>
      </c>
      <c r="C1747" t="s">
        <v>6</v>
      </c>
      <c r="D1747">
        <v>4</v>
      </c>
      <c r="E1747" s="12">
        <v>500</v>
      </c>
      <c r="F1747" t="s">
        <v>23</v>
      </c>
      <c r="G1747" s="18">
        <v>42652</v>
      </c>
      <c r="H1747" s="12">
        <f>OrderDetails[[#This Row],[Product Price]]*OrderDetails[[#This Row],[Quantity]]</f>
        <v>2000</v>
      </c>
      <c r="I1747" s="2">
        <v>580</v>
      </c>
    </row>
    <row r="1748" spans="2:9" x14ac:dyDescent="0.25">
      <c r="B1748" s="13">
        <v>580</v>
      </c>
      <c r="C1748" t="s">
        <v>3</v>
      </c>
      <c r="D1748">
        <v>5</v>
      </c>
      <c r="E1748" s="12">
        <v>500</v>
      </c>
      <c r="F1748" t="s">
        <v>23</v>
      </c>
      <c r="G1748" s="18">
        <v>42652</v>
      </c>
      <c r="H1748" s="12">
        <f>OrderDetails[[#This Row],[Product Price]]*OrderDetails[[#This Row],[Quantity]]</f>
        <v>2500</v>
      </c>
      <c r="I1748" s="2">
        <v>1281</v>
      </c>
    </row>
    <row r="1749" spans="2:9" x14ac:dyDescent="0.25">
      <c r="B1749" s="13">
        <v>580</v>
      </c>
      <c r="C1749" t="s">
        <v>5</v>
      </c>
      <c r="D1749">
        <v>5</v>
      </c>
      <c r="E1749" s="12">
        <v>800</v>
      </c>
      <c r="F1749" t="s">
        <v>23</v>
      </c>
      <c r="G1749" s="18">
        <v>42652</v>
      </c>
      <c r="H1749" s="12">
        <f>OrderDetails[[#This Row],[Product Price]]*OrderDetails[[#This Row],[Quantity]]</f>
        <v>4000</v>
      </c>
      <c r="I1749" s="2">
        <v>1691</v>
      </c>
    </row>
    <row r="1750" spans="2:9" x14ac:dyDescent="0.25">
      <c r="B1750" s="13">
        <v>580</v>
      </c>
      <c r="C1750" t="s">
        <v>4</v>
      </c>
      <c r="D1750">
        <v>3</v>
      </c>
      <c r="E1750" s="12">
        <v>1000</v>
      </c>
      <c r="F1750" t="s">
        <v>23</v>
      </c>
      <c r="G1750" s="18">
        <v>42652</v>
      </c>
      <c r="H1750" s="12">
        <f>OrderDetails[[#This Row],[Product Price]]*OrderDetails[[#This Row],[Quantity]]</f>
        <v>3000</v>
      </c>
      <c r="I1750" s="2">
        <v>2404</v>
      </c>
    </row>
    <row r="1751" spans="2:9" x14ac:dyDescent="0.25">
      <c r="B1751" s="17">
        <v>581</v>
      </c>
      <c r="C1751" t="s">
        <v>7</v>
      </c>
      <c r="D1751">
        <v>2</v>
      </c>
      <c r="E1751" s="12">
        <v>700</v>
      </c>
      <c r="F1751" t="s">
        <v>26</v>
      </c>
      <c r="G1751" s="18">
        <v>42552</v>
      </c>
      <c r="H1751" s="12">
        <f>OrderDetails[[#This Row],[Product Price]]*OrderDetails[[#This Row],[Quantity]]</f>
        <v>1400</v>
      </c>
      <c r="I1751" s="2">
        <v>581</v>
      </c>
    </row>
    <row r="1752" spans="2:9" x14ac:dyDescent="0.25">
      <c r="B1752" s="13">
        <v>581</v>
      </c>
      <c r="C1752" t="s">
        <v>5</v>
      </c>
      <c r="D1752">
        <v>4</v>
      </c>
      <c r="E1752" s="12">
        <v>800</v>
      </c>
      <c r="F1752" t="s">
        <v>26</v>
      </c>
      <c r="G1752" s="18">
        <v>42552</v>
      </c>
      <c r="H1752" s="12">
        <f>OrderDetails[[#This Row],[Product Price]]*OrderDetails[[#This Row],[Quantity]]</f>
        <v>3200</v>
      </c>
      <c r="I1752" s="2">
        <v>1033</v>
      </c>
    </row>
    <row r="1753" spans="2:9" x14ac:dyDescent="0.25">
      <c r="B1753" s="13">
        <v>581</v>
      </c>
      <c r="C1753" t="s">
        <v>3</v>
      </c>
      <c r="D1753">
        <v>3</v>
      </c>
      <c r="E1753" s="12">
        <v>500</v>
      </c>
      <c r="F1753" t="s">
        <v>26</v>
      </c>
      <c r="G1753" s="18">
        <v>42552</v>
      </c>
      <c r="H1753" s="12">
        <f>OrderDetails[[#This Row],[Product Price]]*OrderDetails[[#This Row],[Quantity]]</f>
        <v>1500</v>
      </c>
      <c r="I1753" s="2">
        <v>2943</v>
      </c>
    </row>
    <row r="1754" spans="2:9" x14ac:dyDescent="0.25">
      <c r="B1754" s="13">
        <v>581</v>
      </c>
      <c r="C1754" t="s">
        <v>6</v>
      </c>
      <c r="D1754">
        <v>5</v>
      </c>
      <c r="E1754" s="12">
        <v>500</v>
      </c>
      <c r="F1754" t="s">
        <v>26</v>
      </c>
      <c r="G1754" s="18">
        <v>42552</v>
      </c>
      <c r="H1754" s="12">
        <f>OrderDetails[[#This Row],[Product Price]]*OrderDetails[[#This Row],[Quantity]]</f>
        <v>2500</v>
      </c>
      <c r="I1754" s="2">
        <v>2944</v>
      </c>
    </row>
    <row r="1755" spans="2:9" x14ac:dyDescent="0.25">
      <c r="B1755" s="17">
        <v>582</v>
      </c>
      <c r="C1755" t="s">
        <v>5</v>
      </c>
      <c r="D1755">
        <v>5</v>
      </c>
      <c r="E1755" s="12">
        <v>800</v>
      </c>
      <c r="F1755" t="s">
        <v>22</v>
      </c>
      <c r="G1755" s="18">
        <v>42719</v>
      </c>
      <c r="H1755" s="12">
        <f>OrderDetails[[#This Row],[Product Price]]*OrderDetails[[#This Row],[Quantity]]</f>
        <v>4000</v>
      </c>
      <c r="I1755" s="2">
        <v>582</v>
      </c>
    </row>
    <row r="1756" spans="2:9" x14ac:dyDescent="0.25">
      <c r="B1756" s="13">
        <v>582</v>
      </c>
      <c r="C1756" t="s">
        <v>4</v>
      </c>
      <c r="D1756">
        <v>4</v>
      </c>
      <c r="E1756" s="12">
        <v>1000</v>
      </c>
      <c r="F1756" t="s">
        <v>22</v>
      </c>
      <c r="G1756" s="18">
        <v>42719</v>
      </c>
      <c r="H1756" s="12">
        <f>OrderDetails[[#This Row],[Product Price]]*OrderDetails[[#This Row],[Quantity]]</f>
        <v>4000</v>
      </c>
      <c r="I1756" s="2">
        <v>1390</v>
      </c>
    </row>
    <row r="1757" spans="2:9" x14ac:dyDescent="0.25">
      <c r="B1757" s="13">
        <v>582</v>
      </c>
      <c r="C1757" t="s">
        <v>6</v>
      </c>
      <c r="D1757">
        <v>5</v>
      </c>
      <c r="E1757" s="12">
        <v>500</v>
      </c>
      <c r="F1757" t="s">
        <v>22</v>
      </c>
      <c r="G1757" s="18">
        <v>42719</v>
      </c>
      <c r="H1757" s="12">
        <f>OrderDetails[[#This Row],[Product Price]]*OrderDetails[[#This Row],[Quantity]]</f>
        <v>2500</v>
      </c>
      <c r="I1757" s="2">
        <v>1893</v>
      </c>
    </row>
    <row r="1758" spans="2:9" x14ac:dyDescent="0.25">
      <c r="B1758" s="17">
        <v>583</v>
      </c>
      <c r="C1758" t="s">
        <v>7</v>
      </c>
      <c r="D1758">
        <v>4</v>
      </c>
      <c r="E1758" s="12">
        <v>700</v>
      </c>
      <c r="F1758" t="s">
        <v>22</v>
      </c>
      <c r="G1758" s="18">
        <v>42710</v>
      </c>
      <c r="H1758" s="12">
        <f>OrderDetails[[#This Row],[Product Price]]*OrderDetails[[#This Row],[Quantity]]</f>
        <v>2800</v>
      </c>
      <c r="I1758" s="2">
        <v>583</v>
      </c>
    </row>
    <row r="1759" spans="2:9" x14ac:dyDescent="0.25">
      <c r="B1759" s="17">
        <v>584</v>
      </c>
      <c r="C1759" t="s">
        <v>4</v>
      </c>
      <c r="D1759">
        <v>3</v>
      </c>
      <c r="E1759" s="12">
        <v>1000</v>
      </c>
      <c r="F1759" t="s">
        <v>22</v>
      </c>
      <c r="G1759" s="18">
        <v>42454</v>
      </c>
      <c r="H1759" s="12">
        <f>OrderDetails[[#This Row],[Product Price]]*OrderDetails[[#This Row],[Quantity]]</f>
        <v>3000</v>
      </c>
      <c r="I1759" s="2">
        <v>584</v>
      </c>
    </row>
    <row r="1760" spans="2:9" x14ac:dyDescent="0.25">
      <c r="B1760" s="19">
        <v>584</v>
      </c>
      <c r="C1760" t="s">
        <v>7</v>
      </c>
      <c r="D1760">
        <v>3</v>
      </c>
      <c r="E1760" s="12">
        <v>700</v>
      </c>
      <c r="F1760" t="s">
        <v>22</v>
      </c>
      <c r="G1760" s="18">
        <v>42454</v>
      </c>
      <c r="H1760" s="12">
        <f>OrderDetails[[#This Row],[Product Price]]*OrderDetails[[#This Row],[Quantity]]</f>
        <v>2100</v>
      </c>
      <c r="I1760" s="2">
        <v>1908</v>
      </c>
    </row>
    <row r="1761" spans="2:9" x14ac:dyDescent="0.25">
      <c r="B1761" s="19">
        <v>584</v>
      </c>
      <c r="C1761" t="s">
        <v>5</v>
      </c>
      <c r="D1761">
        <v>5</v>
      </c>
      <c r="E1761" s="12">
        <v>800</v>
      </c>
      <c r="F1761" t="s">
        <v>22</v>
      </c>
      <c r="G1761" s="18">
        <v>42454</v>
      </c>
      <c r="H1761" s="12">
        <f>OrderDetails[[#This Row],[Product Price]]*OrderDetails[[#This Row],[Quantity]]</f>
        <v>4000</v>
      </c>
      <c r="I1761" s="2">
        <v>2068</v>
      </c>
    </row>
    <row r="1762" spans="2:9" x14ac:dyDescent="0.25">
      <c r="B1762" s="17">
        <v>585</v>
      </c>
      <c r="C1762" t="s">
        <v>7</v>
      </c>
      <c r="D1762">
        <v>2</v>
      </c>
      <c r="E1762" s="12">
        <v>700</v>
      </c>
      <c r="F1762" t="s">
        <v>26</v>
      </c>
      <c r="G1762" s="18">
        <v>42624</v>
      </c>
      <c r="H1762" s="12">
        <f>OrderDetails[[#This Row],[Product Price]]*OrderDetails[[#This Row],[Quantity]]</f>
        <v>1400</v>
      </c>
      <c r="I1762" s="2">
        <v>585</v>
      </c>
    </row>
    <row r="1763" spans="2:9" x14ac:dyDescent="0.25">
      <c r="B1763" s="13">
        <v>585</v>
      </c>
      <c r="C1763" t="s">
        <v>3</v>
      </c>
      <c r="D1763">
        <v>2</v>
      </c>
      <c r="E1763" s="12">
        <v>500</v>
      </c>
      <c r="F1763" t="s">
        <v>26</v>
      </c>
      <c r="G1763" s="18">
        <v>42624</v>
      </c>
      <c r="H1763" s="12">
        <f>OrderDetails[[#This Row],[Product Price]]*OrderDetails[[#This Row],[Quantity]]</f>
        <v>1000</v>
      </c>
      <c r="I1763" s="2">
        <v>1460</v>
      </c>
    </row>
    <row r="1764" spans="2:9" x14ac:dyDescent="0.25">
      <c r="B1764" s="13">
        <v>585</v>
      </c>
      <c r="C1764" t="s">
        <v>7</v>
      </c>
      <c r="D1764">
        <v>5</v>
      </c>
      <c r="E1764" s="12">
        <v>700</v>
      </c>
      <c r="F1764" t="s">
        <v>26</v>
      </c>
      <c r="G1764" s="18">
        <v>42624</v>
      </c>
      <c r="H1764" s="12">
        <f>OrderDetails[[#This Row],[Product Price]]*OrderDetails[[#This Row],[Quantity]]</f>
        <v>3500</v>
      </c>
      <c r="I1764" s="2">
        <v>2448</v>
      </c>
    </row>
    <row r="1765" spans="2:9" x14ac:dyDescent="0.25">
      <c r="B1765" s="13">
        <v>585</v>
      </c>
      <c r="C1765" t="s">
        <v>6</v>
      </c>
      <c r="D1765">
        <v>4</v>
      </c>
      <c r="E1765" s="12">
        <v>500</v>
      </c>
      <c r="F1765" t="s">
        <v>26</v>
      </c>
      <c r="G1765" s="18">
        <v>42624</v>
      </c>
      <c r="H1765" s="12">
        <f>OrderDetails[[#This Row],[Product Price]]*OrderDetails[[#This Row],[Quantity]]</f>
        <v>2000</v>
      </c>
      <c r="I1765" s="2">
        <v>2986</v>
      </c>
    </row>
    <row r="1766" spans="2:9" x14ac:dyDescent="0.25">
      <c r="B1766" s="17">
        <v>586</v>
      </c>
      <c r="C1766" t="s">
        <v>6</v>
      </c>
      <c r="D1766">
        <v>4</v>
      </c>
      <c r="E1766" s="12">
        <v>500</v>
      </c>
      <c r="F1766" t="s">
        <v>22</v>
      </c>
      <c r="G1766" s="18">
        <v>42419</v>
      </c>
      <c r="H1766" s="12">
        <f>OrderDetails[[#This Row],[Product Price]]*OrderDetails[[#This Row],[Quantity]]</f>
        <v>2000</v>
      </c>
      <c r="I1766" s="2">
        <v>586</v>
      </c>
    </row>
    <row r="1767" spans="2:9" x14ac:dyDescent="0.25">
      <c r="B1767" s="19">
        <v>586</v>
      </c>
      <c r="C1767" t="s">
        <v>7</v>
      </c>
      <c r="D1767">
        <v>5</v>
      </c>
      <c r="E1767" s="12">
        <v>700</v>
      </c>
      <c r="F1767" t="s">
        <v>22</v>
      </c>
      <c r="G1767" s="18">
        <v>42419</v>
      </c>
      <c r="H1767" s="12">
        <f>OrderDetails[[#This Row],[Product Price]]*OrderDetails[[#This Row],[Quantity]]</f>
        <v>3500</v>
      </c>
      <c r="I1767" s="2">
        <v>1890</v>
      </c>
    </row>
    <row r="1768" spans="2:9" x14ac:dyDescent="0.25">
      <c r="B1768" s="17">
        <v>587</v>
      </c>
      <c r="C1768" t="s">
        <v>7</v>
      </c>
      <c r="D1768">
        <v>3</v>
      </c>
      <c r="E1768" s="12">
        <v>700</v>
      </c>
      <c r="F1768" t="s">
        <v>26</v>
      </c>
      <c r="G1768" s="18">
        <v>42478</v>
      </c>
      <c r="H1768" s="12">
        <f>OrderDetails[[#This Row],[Product Price]]*OrderDetails[[#This Row],[Quantity]]</f>
        <v>2100</v>
      </c>
      <c r="I1768" s="2">
        <v>587</v>
      </c>
    </row>
    <row r="1769" spans="2:9" x14ac:dyDescent="0.25">
      <c r="B1769" s="19">
        <v>587</v>
      </c>
      <c r="C1769" t="s">
        <v>3</v>
      </c>
      <c r="D1769">
        <v>4</v>
      </c>
      <c r="E1769" s="12">
        <v>500</v>
      </c>
      <c r="F1769" t="s">
        <v>26</v>
      </c>
      <c r="G1769" s="18">
        <v>42478</v>
      </c>
      <c r="H1769" s="12">
        <f>OrderDetails[[#This Row],[Product Price]]*OrderDetails[[#This Row],[Quantity]]</f>
        <v>2000</v>
      </c>
      <c r="I1769" s="2">
        <v>2736</v>
      </c>
    </row>
    <row r="1770" spans="2:9" x14ac:dyDescent="0.25">
      <c r="B1770" s="19">
        <v>587</v>
      </c>
      <c r="C1770" t="s">
        <v>7</v>
      </c>
      <c r="D1770">
        <v>2</v>
      </c>
      <c r="E1770" s="12">
        <v>700</v>
      </c>
      <c r="F1770" t="s">
        <v>26</v>
      </c>
      <c r="G1770" s="18">
        <v>42478</v>
      </c>
      <c r="H1770" s="12">
        <f>OrderDetails[[#This Row],[Product Price]]*OrderDetails[[#This Row],[Quantity]]</f>
        <v>1400</v>
      </c>
      <c r="I1770" s="2">
        <v>2874</v>
      </c>
    </row>
    <row r="1771" spans="2:9" x14ac:dyDescent="0.25">
      <c r="B1771" s="19">
        <v>587</v>
      </c>
      <c r="C1771" t="s">
        <v>7</v>
      </c>
      <c r="D1771">
        <v>3</v>
      </c>
      <c r="E1771" s="12">
        <v>700</v>
      </c>
      <c r="F1771" t="s">
        <v>26</v>
      </c>
      <c r="G1771" s="18">
        <v>42478</v>
      </c>
      <c r="H1771" s="12">
        <f>OrderDetails[[#This Row],[Product Price]]*OrderDetails[[#This Row],[Quantity]]</f>
        <v>2100</v>
      </c>
      <c r="I1771" s="2">
        <v>2976</v>
      </c>
    </row>
    <row r="1772" spans="2:9" x14ac:dyDescent="0.25">
      <c r="B1772" s="17">
        <v>588</v>
      </c>
      <c r="C1772" t="s">
        <v>7</v>
      </c>
      <c r="D1772">
        <v>2</v>
      </c>
      <c r="E1772" s="12">
        <v>700</v>
      </c>
      <c r="F1772" t="s">
        <v>22</v>
      </c>
      <c r="G1772" s="18">
        <v>42617</v>
      </c>
      <c r="H1772" s="12">
        <f>OrderDetails[[#This Row],[Product Price]]*OrderDetails[[#This Row],[Quantity]]</f>
        <v>1400</v>
      </c>
      <c r="I1772" s="2">
        <v>588</v>
      </c>
    </row>
    <row r="1773" spans="2:9" x14ac:dyDescent="0.25">
      <c r="B1773" s="13">
        <v>588</v>
      </c>
      <c r="C1773" t="s">
        <v>5</v>
      </c>
      <c r="D1773">
        <v>4</v>
      </c>
      <c r="E1773" s="12">
        <v>800</v>
      </c>
      <c r="F1773" t="s">
        <v>22</v>
      </c>
      <c r="G1773" s="18">
        <v>42617</v>
      </c>
      <c r="H1773" s="12">
        <f>OrderDetails[[#This Row],[Product Price]]*OrderDetails[[#This Row],[Quantity]]</f>
        <v>3200</v>
      </c>
      <c r="I1773" s="2">
        <v>2011</v>
      </c>
    </row>
    <row r="1774" spans="2:9" x14ac:dyDescent="0.25">
      <c r="B1774" s="17">
        <v>589</v>
      </c>
      <c r="C1774" t="s">
        <v>6</v>
      </c>
      <c r="D1774">
        <v>4</v>
      </c>
      <c r="E1774" s="12">
        <v>500</v>
      </c>
      <c r="F1774" t="s">
        <v>24</v>
      </c>
      <c r="G1774" s="18">
        <v>42373</v>
      </c>
      <c r="H1774" s="12">
        <f>OrderDetails[[#This Row],[Product Price]]*OrderDetails[[#This Row],[Quantity]]</f>
        <v>2000</v>
      </c>
      <c r="I1774" s="2">
        <v>589</v>
      </c>
    </row>
    <row r="1775" spans="2:9" x14ac:dyDescent="0.25">
      <c r="B1775" s="19">
        <v>589</v>
      </c>
      <c r="C1775" t="s">
        <v>7</v>
      </c>
      <c r="D1775">
        <v>5</v>
      </c>
      <c r="E1775" s="12">
        <v>700</v>
      </c>
      <c r="F1775" t="s">
        <v>24</v>
      </c>
      <c r="G1775" s="18">
        <v>42373</v>
      </c>
      <c r="H1775" s="12">
        <f>OrderDetails[[#This Row],[Product Price]]*OrderDetails[[#This Row],[Quantity]]</f>
        <v>3500</v>
      </c>
      <c r="I1775" s="2">
        <v>1848</v>
      </c>
    </row>
    <row r="1776" spans="2:9" x14ac:dyDescent="0.25">
      <c r="B1776" s="19">
        <v>589</v>
      </c>
      <c r="C1776" t="s">
        <v>4</v>
      </c>
      <c r="D1776">
        <v>5</v>
      </c>
      <c r="E1776" s="12">
        <v>1000</v>
      </c>
      <c r="F1776" t="s">
        <v>24</v>
      </c>
      <c r="G1776" s="18">
        <v>42373</v>
      </c>
      <c r="H1776" s="12">
        <f>OrderDetails[[#This Row],[Product Price]]*OrderDetails[[#This Row],[Quantity]]</f>
        <v>5000</v>
      </c>
      <c r="I1776" s="2">
        <v>2501</v>
      </c>
    </row>
    <row r="1777" spans="2:9" x14ac:dyDescent="0.25">
      <c r="B1777" s="17">
        <v>590</v>
      </c>
      <c r="C1777" t="s">
        <v>7</v>
      </c>
      <c r="D1777">
        <v>5</v>
      </c>
      <c r="E1777" s="12">
        <v>700</v>
      </c>
      <c r="F1777" t="s">
        <v>23</v>
      </c>
      <c r="G1777" s="18">
        <v>42474</v>
      </c>
      <c r="H1777" s="12">
        <f>OrderDetails[[#This Row],[Product Price]]*OrderDetails[[#This Row],[Quantity]]</f>
        <v>3500</v>
      </c>
      <c r="I1777" s="2">
        <v>590</v>
      </c>
    </row>
    <row r="1778" spans="2:9" x14ac:dyDescent="0.25">
      <c r="B1778" s="19">
        <v>590</v>
      </c>
      <c r="C1778" t="s">
        <v>3</v>
      </c>
      <c r="D1778">
        <v>2</v>
      </c>
      <c r="E1778" s="12">
        <v>500</v>
      </c>
      <c r="F1778" t="s">
        <v>23</v>
      </c>
      <c r="G1778" s="18">
        <v>42474</v>
      </c>
      <c r="H1778" s="12">
        <f>OrderDetails[[#This Row],[Product Price]]*OrderDetails[[#This Row],[Quantity]]</f>
        <v>1000</v>
      </c>
      <c r="I1778" s="2">
        <v>1601</v>
      </c>
    </row>
    <row r="1779" spans="2:9" x14ac:dyDescent="0.25">
      <c r="B1779" s="19">
        <v>590</v>
      </c>
      <c r="C1779" t="s">
        <v>5</v>
      </c>
      <c r="D1779">
        <v>2</v>
      </c>
      <c r="E1779" s="12">
        <v>800</v>
      </c>
      <c r="F1779" t="s">
        <v>23</v>
      </c>
      <c r="G1779" s="18">
        <v>42474</v>
      </c>
      <c r="H1779" s="12">
        <f>OrderDetails[[#This Row],[Product Price]]*OrderDetails[[#This Row],[Quantity]]</f>
        <v>1600</v>
      </c>
      <c r="I1779" s="2">
        <v>2456</v>
      </c>
    </row>
    <row r="1780" spans="2:9" x14ac:dyDescent="0.25">
      <c r="B1780" s="19">
        <v>590</v>
      </c>
      <c r="C1780" t="s">
        <v>7</v>
      </c>
      <c r="D1780">
        <v>5</v>
      </c>
      <c r="E1780" s="12">
        <v>700</v>
      </c>
      <c r="F1780" t="s">
        <v>23</v>
      </c>
      <c r="G1780" s="18">
        <v>42474</v>
      </c>
      <c r="H1780" s="12">
        <f>OrderDetails[[#This Row],[Product Price]]*OrderDetails[[#This Row],[Quantity]]</f>
        <v>3500</v>
      </c>
      <c r="I1780" s="2">
        <v>2594</v>
      </c>
    </row>
    <row r="1781" spans="2:9" x14ac:dyDescent="0.25">
      <c r="B1781" s="17">
        <v>591</v>
      </c>
      <c r="C1781" t="s">
        <v>7</v>
      </c>
      <c r="D1781">
        <v>4</v>
      </c>
      <c r="E1781" s="12">
        <v>700</v>
      </c>
      <c r="F1781" t="s">
        <v>26</v>
      </c>
      <c r="G1781" s="18">
        <v>42471</v>
      </c>
      <c r="H1781" s="12">
        <f>OrderDetails[[#This Row],[Product Price]]*OrderDetails[[#This Row],[Quantity]]</f>
        <v>2800</v>
      </c>
      <c r="I1781" s="2">
        <v>591</v>
      </c>
    </row>
    <row r="1782" spans="2:9" x14ac:dyDescent="0.25">
      <c r="B1782" s="19">
        <v>591</v>
      </c>
      <c r="C1782" t="s">
        <v>7</v>
      </c>
      <c r="D1782">
        <v>3</v>
      </c>
      <c r="E1782" s="12">
        <v>700</v>
      </c>
      <c r="F1782" t="s">
        <v>26</v>
      </c>
      <c r="G1782" s="18">
        <v>42471</v>
      </c>
      <c r="H1782" s="12">
        <f>OrderDetails[[#This Row],[Product Price]]*OrderDetails[[#This Row],[Quantity]]</f>
        <v>2100</v>
      </c>
      <c r="I1782" s="2">
        <v>2177</v>
      </c>
    </row>
    <row r="1783" spans="2:9" x14ac:dyDescent="0.25">
      <c r="B1783" s="17">
        <v>592</v>
      </c>
      <c r="C1783" t="s">
        <v>6</v>
      </c>
      <c r="D1783">
        <v>5</v>
      </c>
      <c r="E1783" s="12">
        <v>500</v>
      </c>
      <c r="F1783" t="s">
        <v>24</v>
      </c>
      <c r="G1783" s="18">
        <v>42681</v>
      </c>
      <c r="H1783" s="12">
        <f>OrderDetails[[#This Row],[Product Price]]*OrderDetails[[#This Row],[Quantity]]</f>
        <v>2500</v>
      </c>
      <c r="I1783" s="2">
        <v>592</v>
      </c>
    </row>
    <row r="1784" spans="2:9" x14ac:dyDescent="0.25">
      <c r="B1784" s="17">
        <v>593</v>
      </c>
      <c r="C1784" t="s">
        <v>5</v>
      </c>
      <c r="D1784">
        <v>2</v>
      </c>
      <c r="E1784" s="12">
        <v>800</v>
      </c>
      <c r="F1784" t="s">
        <v>24</v>
      </c>
      <c r="G1784" s="18">
        <v>42563</v>
      </c>
      <c r="H1784" s="12">
        <f>OrderDetails[[#This Row],[Product Price]]*OrderDetails[[#This Row],[Quantity]]</f>
        <v>1600</v>
      </c>
      <c r="I1784" s="2">
        <v>593</v>
      </c>
    </row>
    <row r="1785" spans="2:9" x14ac:dyDescent="0.25">
      <c r="B1785" s="13">
        <v>593</v>
      </c>
      <c r="C1785" t="s">
        <v>7</v>
      </c>
      <c r="D1785">
        <v>4</v>
      </c>
      <c r="E1785" s="12">
        <v>700</v>
      </c>
      <c r="F1785" t="s">
        <v>24</v>
      </c>
      <c r="G1785" s="18">
        <v>42563</v>
      </c>
      <c r="H1785" s="12">
        <f>OrderDetails[[#This Row],[Product Price]]*OrderDetails[[#This Row],[Quantity]]</f>
        <v>2800</v>
      </c>
      <c r="I1785" s="2">
        <v>1608</v>
      </c>
    </row>
    <row r="1786" spans="2:9" x14ac:dyDescent="0.25">
      <c r="B1786" s="17">
        <v>594</v>
      </c>
      <c r="C1786" t="s">
        <v>4</v>
      </c>
      <c r="D1786">
        <v>2</v>
      </c>
      <c r="E1786" s="12">
        <v>1000</v>
      </c>
      <c r="F1786" t="s">
        <v>23</v>
      </c>
      <c r="G1786" s="18">
        <v>42544</v>
      </c>
      <c r="H1786" s="12">
        <f>OrderDetails[[#This Row],[Product Price]]*OrderDetails[[#This Row],[Quantity]]</f>
        <v>2000</v>
      </c>
      <c r="I1786" s="2">
        <v>594</v>
      </c>
    </row>
    <row r="1787" spans="2:9" x14ac:dyDescent="0.25">
      <c r="B1787" s="13">
        <v>594</v>
      </c>
      <c r="C1787" t="s">
        <v>4</v>
      </c>
      <c r="D1787">
        <v>2</v>
      </c>
      <c r="E1787" s="12">
        <v>1000</v>
      </c>
      <c r="F1787" t="s">
        <v>23</v>
      </c>
      <c r="G1787" s="18">
        <v>42544</v>
      </c>
      <c r="H1787" s="12">
        <f>OrderDetails[[#This Row],[Product Price]]*OrderDetails[[#This Row],[Quantity]]</f>
        <v>2000</v>
      </c>
      <c r="I1787" s="2">
        <v>1396</v>
      </c>
    </row>
    <row r="1788" spans="2:9" x14ac:dyDescent="0.25">
      <c r="B1788" s="13">
        <v>594</v>
      </c>
      <c r="C1788" t="s">
        <v>5</v>
      </c>
      <c r="D1788">
        <v>2</v>
      </c>
      <c r="E1788" s="12">
        <v>800</v>
      </c>
      <c r="F1788" t="s">
        <v>23</v>
      </c>
      <c r="G1788" s="18">
        <v>42544</v>
      </c>
      <c r="H1788" s="12">
        <f>OrderDetails[[#This Row],[Product Price]]*OrderDetails[[#This Row],[Quantity]]</f>
        <v>1600</v>
      </c>
      <c r="I1788" s="2">
        <v>2676</v>
      </c>
    </row>
    <row r="1789" spans="2:9" x14ac:dyDescent="0.25">
      <c r="B1789" s="17">
        <v>595</v>
      </c>
      <c r="C1789" t="s">
        <v>7</v>
      </c>
      <c r="D1789">
        <v>4</v>
      </c>
      <c r="E1789" s="12">
        <v>700</v>
      </c>
      <c r="F1789" t="s">
        <v>25</v>
      </c>
      <c r="G1789" s="18">
        <v>42557</v>
      </c>
      <c r="H1789" s="12">
        <f>OrderDetails[[#This Row],[Product Price]]*OrderDetails[[#This Row],[Quantity]]</f>
        <v>2800</v>
      </c>
      <c r="I1789" s="2">
        <v>595</v>
      </c>
    </row>
    <row r="1790" spans="2:9" x14ac:dyDescent="0.25">
      <c r="B1790" s="13">
        <v>595</v>
      </c>
      <c r="C1790" t="s">
        <v>3</v>
      </c>
      <c r="D1790">
        <v>3</v>
      </c>
      <c r="E1790" s="12">
        <v>500</v>
      </c>
      <c r="F1790" t="s">
        <v>25</v>
      </c>
      <c r="G1790" s="18">
        <v>42557</v>
      </c>
      <c r="H1790" s="12">
        <f>OrderDetails[[#This Row],[Product Price]]*OrderDetails[[#This Row],[Quantity]]</f>
        <v>1500</v>
      </c>
      <c r="I1790" s="2">
        <v>2583</v>
      </c>
    </row>
    <row r="1791" spans="2:9" x14ac:dyDescent="0.25">
      <c r="B1791" s="17">
        <v>596</v>
      </c>
      <c r="C1791" t="s">
        <v>4</v>
      </c>
      <c r="D1791">
        <v>5</v>
      </c>
      <c r="E1791" s="12">
        <v>1000</v>
      </c>
      <c r="F1791" t="s">
        <v>25</v>
      </c>
      <c r="G1791" s="18">
        <v>42726</v>
      </c>
      <c r="H1791" s="12">
        <f>OrderDetails[[#This Row],[Product Price]]*OrderDetails[[#This Row],[Quantity]]</f>
        <v>5000</v>
      </c>
      <c r="I1791" s="2">
        <v>596</v>
      </c>
    </row>
    <row r="1792" spans="2:9" x14ac:dyDescent="0.25">
      <c r="B1792" s="13">
        <v>596</v>
      </c>
      <c r="C1792" t="s">
        <v>5</v>
      </c>
      <c r="D1792">
        <v>2</v>
      </c>
      <c r="E1792" s="12">
        <v>800</v>
      </c>
      <c r="F1792" t="s">
        <v>25</v>
      </c>
      <c r="G1792" s="18">
        <v>42726</v>
      </c>
      <c r="H1792" s="12">
        <f>OrderDetails[[#This Row],[Product Price]]*OrderDetails[[#This Row],[Quantity]]</f>
        <v>1600</v>
      </c>
      <c r="I1792" s="2">
        <v>2523</v>
      </c>
    </row>
    <row r="1793" spans="2:9" x14ac:dyDescent="0.25">
      <c r="B1793" s="17">
        <v>597</v>
      </c>
      <c r="C1793" t="s">
        <v>3</v>
      </c>
      <c r="D1793">
        <v>4</v>
      </c>
      <c r="E1793" s="12">
        <v>500</v>
      </c>
      <c r="F1793" t="s">
        <v>25</v>
      </c>
      <c r="G1793" s="18">
        <v>42562</v>
      </c>
      <c r="H1793" s="12">
        <f>OrderDetails[[#This Row],[Product Price]]*OrderDetails[[#This Row],[Quantity]]</f>
        <v>2000</v>
      </c>
      <c r="I1793" s="2">
        <v>597</v>
      </c>
    </row>
    <row r="1794" spans="2:9" x14ac:dyDescent="0.25">
      <c r="B1794" s="13">
        <v>597</v>
      </c>
      <c r="C1794" t="s">
        <v>7</v>
      </c>
      <c r="D1794">
        <v>2</v>
      </c>
      <c r="E1794" s="12">
        <v>700</v>
      </c>
      <c r="F1794" t="s">
        <v>25</v>
      </c>
      <c r="G1794" s="18">
        <v>42562</v>
      </c>
      <c r="H1794" s="12">
        <f>OrderDetails[[#This Row],[Product Price]]*OrderDetails[[#This Row],[Quantity]]</f>
        <v>1400</v>
      </c>
      <c r="I1794" s="2">
        <v>1399</v>
      </c>
    </row>
    <row r="1795" spans="2:9" x14ac:dyDescent="0.25">
      <c r="B1795" s="17">
        <v>598</v>
      </c>
      <c r="C1795" t="s">
        <v>7</v>
      </c>
      <c r="D1795">
        <v>2</v>
      </c>
      <c r="E1795" s="12">
        <v>700</v>
      </c>
      <c r="F1795" t="s">
        <v>24</v>
      </c>
      <c r="G1795" s="18">
        <v>42720</v>
      </c>
      <c r="H1795" s="12">
        <f>OrderDetails[[#This Row],[Product Price]]*OrderDetails[[#This Row],[Quantity]]</f>
        <v>1400</v>
      </c>
      <c r="I1795" s="2">
        <v>598</v>
      </c>
    </row>
    <row r="1796" spans="2:9" x14ac:dyDescent="0.25">
      <c r="B1796" s="13">
        <v>598</v>
      </c>
      <c r="C1796" t="s">
        <v>7</v>
      </c>
      <c r="D1796">
        <v>3</v>
      </c>
      <c r="E1796" s="12">
        <v>700</v>
      </c>
      <c r="F1796" t="s">
        <v>24</v>
      </c>
      <c r="G1796" s="18">
        <v>42720</v>
      </c>
      <c r="H1796" s="12">
        <f>OrderDetails[[#This Row],[Product Price]]*OrderDetails[[#This Row],[Quantity]]</f>
        <v>2100</v>
      </c>
      <c r="I1796" s="2">
        <v>2246</v>
      </c>
    </row>
    <row r="1797" spans="2:9" x14ac:dyDescent="0.25">
      <c r="B1797" s="17">
        <v>599</v>
      </c>
      <c r="C1797" t="s">
        <v>6</v>
      </c>
      <c r="D1797">
        <v>2</v>
      </c>
      <c r="E1797" s="12">
        <v>500</v>
      </c>
      <c r="F1797" t="s">
        <v>26</v>
      </c>
      <c r="G1797" s="18">
        <v>42559</v>
      </c>
      <c r="H1797" s="12">
        <f>OrderDetails[[#This Row],[Product Price]]*OrderDetails[[#This Row],[Quantity]]</f>
        <v>1000</v>
      </c>
      <c r="I1797" s="2">
        <v>599</v>
      </c>
    </row>
    <row r="1798" spans="2:9" x14ac:dyDescent="0.25">
      <c r="B1798" s="13">
        <v>599</v>
      </c>
      <c r="C1798" t="s">
        <v>7</v>
      </c>
      <c r="D1798">
        <v>2</v>
      </c>
      <c r="E1798" s="12">
        <v>700</v>
      </c>
      <c r="F1798" t="s">
        <v>26</v>
      </c>
      <c r="G1798" s="18">
        <v>42559</v>
      </c>
      <c r="H1798" s="12">
        <f>OrderDetails[[#This Row],[Product Price]]*OrderDetails[[#This Row],[Quantity]]</f>
        <v>1400</v>
      </c>
      <c r="I1798" s="2">
        <v>1079</v>
      </c>
    </row>
    <row r="1799" spans="2:9" x14ac:dyDescent="0.25">
      <c r="B1799" s="13">
        <v>599</v>
      </c>
      <c r="C1799" t="s">
        <v>7</v>
      </c>
      <c r="D1799">
        <v>4</v>
      </c>
      <c r="E1799" s="12">
        <v>700</v>
      </c>
      <c r="F1799" t="s">
        <v>26</v>
      </c>
      <c r="G1799" s="18">
        <v>42559</v>
      </c>
      <c r="H1799" s="12">
        <f>OrderDetails[[#This Row],[Product Price]]*OrderDetails[[#This Row],[Quantity]]</f>
        <v>2800</v>
      </c>
      <c r="I1799" s="2">
        <v>2565</v>
      </c>
    </row>
    <row r="1800" spans="2:9" x14ac:dyDescent="0.25">
      <c r="B1800" s="13">
        <v>599</v>
      </c>
      <c r="C1800" t="s">
        <v>5</v>
      </c>
      <c r="D1800">
        <v>5</v>
      </c>
      <c r="E1800" s="12">
        <v>800</v>
      </c>
      <c r="F1800" t="s">
        <v>26</v>
      </c>
      <c r="G1800" s="18">
        <v>42559</v>
      </c>
      <c r="H1800" s="12">
        <f>OrderDetails[[#This Row],[Product Price]]*OrderDetails[[#This Row],[Quantity]]</f>
        <v>4000</v>
      </c>
      <c r="I1800" s="2">
        <v>2672</v>
      </c>
    </row>
    <row r="1801" spans="2:9" x14ac:dyDescent="0.25">
      <c r="B1801" s="17">
        <v>600</v>
      </c>
      <c r="C1801" t="s">
        <v>4</v>
      </c>
      <c r="D1801">
        <v>4</v>
      </c>
      <c r="E1801" s="12">
        <v>1000</v>
      </c>
      <c r="F1801" t="s">
        <v>24</v>
      </c>
      <c r="G1801" s="18">
        <v>42609</v>
      </c>
      <c r="H1801" s="12">
        <f>OrderDetails[[#This Row],[Product Price]]*OrderDetails[[#This Row],[Quantity]]</f>
        <v>4000</v>
      </c>
      <c r="I1801" s="2">
        <v>600</v>
      </c>
    </row>
    <row r="1802" spans="2:9" x14ac:dyDescent="0.25">
      <c r="B1802" s="13">
        <v>600</v>
      </c>
      <c r="C1802" t="s">
        <v>5</v>
      </c>
      <c r="D1802">
        <v>5</v>
      </c>
      <c r="E1802" s="12">
        <v>800</v>
      </c>
      <c r="F1802" t="s">
        <v>24</v>
      </c>
      <c r="G1802" s="18">
        <v>42609</v>
      </c>
      <c r="H1802" s="12">
        <f>OrderDetails[[#This Row],[Product Price]]*OrderDetails[[#This Row],[Quantity]]</f>
        <v>4000</v>
      </c>
      <c r="I1802" s="2">
        <v>2765</v>
      </c>
    </row>
    <row r="1803" spans="2:9" x14ac:dyDescent="0.25">
      <c r="B1803" s="17">
        <v>601</v>
      </c>
      <c r="C1803" t="s">
        <v>5</v>
      </c>
      <c r="D1803">
        <v>3</v>
      </c>
      <c r="E1803" s="12">
        <v>800</v>
      </c>
      <c r="F1803" t="s">
        <v>23</v>
      </c>
      <c r="G1803" s="18">
        <v>42599</v>
      </c>
      <c r="H1803" s="12">
        <f>OrderDetails[[#This Row],[Product Price]]*OrderDetails[[#This Row],[Quantity]]</f>
        <v>2400</v>
      </c>
      <c r="I1803" s="2">
        <v>601</v>
      </c>
    </row>
    <row r="1804" spans="2:9" x14ac:dyDescent="0.25">
      <c r="B1804" s="13">
        <v>601</v>
      </c>
      <c r="C1804" t="s">
        <v>5</v>
      </c>
      <c r="D1804">
        <v>2</v>
      </c>
      <c r="E1804" s="12">
        <v>800</v>
      </c>
      <c r="F1804" t="s">
        <v>23</v>
      </c>
      <c r="G1804" s="18">
        <v>42599</v>
      </c>
      <c r="H1804" s="12">
        <f>OrderDetails[[#This Row],[Product Price]]*OrderDetails[[#This Row],[Quantity]]</f>
        <v>1600</v>
      </c>
      <c r="I1804" s="2">
        <v>1775</v>
      </c>
    </row>
    <row r="1805" spans="2:9" x14ac:dyDescent="0.25">
      <c r="B1805" s="17">
        <v>602</v>
      </c>
      <c r="C1805" t="s">
        <v>5</v>
      </c>
      <c r="D1805">
        <v>5</v>
      </c>
      <c r="E1805" s="12">
        <v>800</v>
      </c>
      <c r="F1805" t="s">
        <v>23</v>
      </c>
      <c r="G1805" s="18">
        <v>42701</v>
      </c>
      <c r="H1805" s="12">
        <f>OrderDetails[[#This Row],[Product Price]]*OrderDetails[[#This Row],[Quantity]]</f>
        <v>4000</v>
      </c>
      <c r="I1805" s="2">
        <v>602</v>
      </c>
    </row>
    <row r="1806" spans="2:9" x14ac:dyDescent="0.25">
      <c r="B1806" s="13">
        <v>602</v>
      </c>
      <c r="C1806" t="s">
        <v>4</v>
      </c>
      <c r="D1806">
        <v>5</v>
      </c>
      <c r="E1806" s="12">
        <v>1000</v>
      </c>
      <c r="F1806" t="s">
        <v>23</v>
      </c>
      <c r="G1806" s="18">
        <v>42701</v>
      </c>
      <c r="H1806" s="12">
        <f>OrderDetails[[#This Row],[Product Price]]*OrderDetails[[#This Row],[Quantity]]</f>
        <v>5000</v>
      </c>
      <c r="I1806" s="2">
        <v>2227</v>
      </c>
    </row>
    <row r="1807" spans="2:9" x14ac:dyDescent="0.25">
      <c r="B1807" s="13">
        <v>602</v>
      </c>
      <c r="C1807" t="s">
        <v>3</v>
      </c>
      <c r="D1807">
        <v>2</v>
      </c>
      <c r="E1807" s="12">
        <v>500</v>
      </c>
      <c r="F1807" t="s">
        <v>23</v>
      </c>
      <c r="G1807" s="18">
        <v>42701</v>
      </c>
      <c r="H1807" s="12">
        <f>OrderDetails[[#This Row],[Product Price]]*OrderDetails[[#This Row],[Quantity]]</f>
        <v>1000</v>
      </c>
      <c r="I1807" s="2">
        <v>2955</v>
      </c>
    </row>
    <row r="1808" spans="2:9" x14ac:dyDescent="0.25">
      <c r="B1808" s="17">
        <v>603</v>
      </c>
      <c r="C1808" t="s">
        <v>5</v>
      </c>
      <c r="D1808">
        <v>2</v>
      </c>
      <c r="E1808" s="12">
        <v>800</v>
      </c>
      <c r="F1808" t="s">
        <v>22</v>
      </c>
      <c r="G1808" s="18">
        <v>42435</v>
      </c>
      <c r="H1808" s="12">
        <f>OrderDetails[[#This Row],[Product Price]]*OrderDetails[[#This Row],[Quantity]]</f>
        <v>1600</v>
      </c>
      <c r="I1808" s="2">
        <v>603</v>
      </c>
    </row>
    <row r="1809" spans="2:9" x14ac:dyDescent="0.25">
      <c r="B1809" s="19">
        <v>603</v>
      </c>
      <c r="C1809" t="s">
        <v>5</v>
      </c>
      <c r="D1809">
        <v>2</v>
      </c>
      <c r="E1809" s="12">
        <v>800</v>
      </c>
      <c r="F1809" t="s">
        <v>22</v>
      </c>
      <c r="G1809" s="18">
        <v>42435</v>
      </c>
      <c r="H1809" s="12">
        <f>OrderDetails[[#This Row],[Product Price]]*OrderDetails[[#This Row],[Quantity]]</f>
        <v>1600</v>
      </c>
      <c r="I1809" s="2">
        <v>1395</v>
      </c>
    </row>
    <row r="1810" spans="2:9" x14ac:dyDescent="0.25">
      <c r="B1810" s="19">
        <v>603</v>
      </c>
      <c r="C1810" t="s">
        <v>3</v>
      </c>
      <c r="D1810">
        <v>5</v>
      </c>
      <c r="E1810" s="12">
        <v>500</v>
      </c>
      <c r="F1810" t="s">
        <v>22</v>
      </c>
      <c r="G1810" s="18">
        <v>42435</v>
      </c>
      <c r="H1810" s="12">
        <f>OrderDetails[[#This Row],[Product Price]]*OrderDetails[[#This Row],[Quantity]]</f>
        <v>2500</v>
      </c>
      <c r="I1810" s="2">
        <v>2317</v>
      </c>
    </row>
    <row r="1811" spans="2:9" x14ac:dyDescent="0.25">
      <c r="B1811" s="17">
        <v>604</v>
      </c>
      <c r="C1811" t="s">
        <v>7</v>
      </c>
      <c r="D1811">
        <v>3</v>
      </c>
      <c r="E1811" s="12">
        <v>700</v>
      </c>
      <c r="F1811" t="s">
        <v>25</v>
      </c>
      <c r="G1811" s="18">
        <v>42555</v>
      </c>
      <c r="H1811" s="12">
        <f>OrderDetails[[#This Row],[Product Price]]*OrderDetails[[#This Row],[Quantity]]</f>
        <v>2100</v>
      </c>
      <c r="I1811" s="2">
        <v>604</v>
      </c>
    </row>
    <row r="1812" spans="2:9" x14ac:dyDescent="0.25">
      <c r="B1812" s="13">
        <v>604</v>
      </c>
      <c r="C1812" t="s">
        <v>7</v>
      </c>
      <c r="D1812">
        <v>5</v>
      </c>
      <c r="E1812" s="12">
        <v>700</v>
      </c>
      <c r="F1812" t="s">
        <v>25</v>
      </c>
      <c r="G1812" s="18">
        <v>42555</v>
      </c>
      <c r="H1812" s="12">
        <f>OrderDetails[[#This Row],[Product Price]]*OrderDetails[[#This Row],[Quantity]]</f>
        <v>3500</v>
      </c>
      <c r="I1812" s="2">
        <v>1467</v>
      </c>
    </row>
    <row r="1813" spans="2:9" x14ac:dyDescent="0.25">
      <c r="B1813" s="17">
        <v>605</v>
      </c>
      <c r="C1813" t="s">
        <v>5</v>
      </c>
      <c r="D1813">
        <v>4</v>
      </c>
      <c r="E1813" s="12">
        <v>800</v>
      </c>
      <c r="F1813" t="s">
        <v>23</v>
      </c>
      <c r="G1813" s="18">
        <v>42707</v>
      </c>
      <c r="H1813" s="12">
        <f>OrderDetails[[#This Row],[Product Price]]*OrderDetails[[#This Row],[Quantity]]</f>
        <v>3200</v>
      </c>
      <c r="I1813" s="2">
        <v>605</v>
      </c>
    </row>
    <row r="1814" spans="2:9" x14ac:dyDescent="0.25">
      <c r="B1814" s="13">
        <v>605</v>
      </c>
      <c r="C1814" t="s">
        <v>6</v>
      </c>
      <c r="D1814">
        <v>3</v>
      </c>
      <c r="E1814" s="12">
        <v>500</v>
      </c>
      <c r="F1814" t="s">
        <v>23</v>
      </c>
      <c r="G1814" s="18">
        <v>42707</v>
      </c>
      <c r="H1814" s="12">
        <f>OrderDetails[[#This Row],[Product Price]]*OrderDetails[[#This Row],[Quantity]]</f>
        <v>1500</v>
      </c>
      <c r="I1814" s="2">
        <v>1213</v>
      </c>
    </row>
    <row r="1815" spans="2:9" x14ac:dyDescent="0.25">
      <c r="B1815" s="17">
        <v>606</v>
      </c>
      <c r="C1815" t="s">
        <v>5</v>
      </c>
      <c r="D1815">
        <v>5</v>
      </c>
      <c r="E1815" s="12">
        <v>800</v>
      </c>
      <c r="F1815" t="s">
        <v>26</v>
      </c>
      <c r="G1815" s="18">
        <v>42491</v>
      </c>
      <c r="H1815" s="12">
        <f>OrderDetails[[#This Row],[Product Price]]*OrderDetails[[#This Row],[Quantity]]</f>
        <v>4000</v>
      </c>
      <c r="I1815" s="2">
        <v>606</v>
      </c>
    </row>
    <row r="1816" spans="2:9" x14ac:dyDescent="0.25">
      <c r="B1816" s="13">
        <v>606</v>
      </c>
      <c r="C1816" t="s">
        <v>5</v>
      </c>
      <c r="D1816">
        <v>3</v>
      </c>
      <c r="E1816" s="12">
        <v>800</v>
      </c>
      <c r="F1816" t="s">
        <v>26</v>
      </c>
      <c r="G1816" s="18">
        <v>42491</v>
      </c>
      <c r="H1816" s="12">
        <f>OrderDetails[[#This Row],[Product Price]]*OrderDetails[[#This Row],[Quantity]]</f>
        <v>2400</v>
      </c>
      <c r="I1816" s="2">
        <v>1995</v>
      </c>
    </row>
    <row r="1817" spans="2:9" x14ac:dyDescent="0.25">
      <c r="B1817" s="13">
        <v>606</v>
      </c>
      <c r="C1817" t="s">
        <v>6</v>
      </c>
      <c r="D1817">
        <v>4</v>
      </c>
      <c r="E1817" s="12">
        <v>500</v>
      </c>
      <c r="F1817" t="s">
        <v>26</v>
      </c>
      <c r="G1817" s="18">
        <v>42491</v>
      </c>
      <c r="H1817" s="12">
        <f>OrderDetails[[#This Row],[Product Price]]*OrderDetails[[#This Row],[Quantity]]</f>
        <v>2000</v>
      </c>
      <c r="I1817" s="2">
        <v>2666</v>
      </c>
    </row>
    <row r="1818" spans="2:9" x14ac:dyDescent="0.25">
      <c r="B1818" s="17">
        <v>607</v>
      </c>
      <c r="C1818" t="s">
        <v>5</v>
      </c>
      <c r="D1818">
        <v>3</v>
      </c>
      <c r="E1818" s="12">
        <v>800</v>
      </c>
      <c r="F1818" t="s">
        <v>26</v>
      </c>
      <c r="G1818" s="18">
        <v>42688</v>
      </c>
      <c r="H1818" s="12">
        <f>OrderDetails[[#This Row],[Product Price]]*OrderDetails[[#This Row],[Quantity]]</f>
        <v>2400</v>
      </c>
      <c r="I1818" s="2">
        <v>607</v>
      </c>
    </row>
    <row r="1819" spans="2:9" x14ac:dyDescent="0.25">
      <c r="B1819" s="13">
        <v>607</v>
      </c>
      <c r="C1819" t="s">
        <v>5</v>
      </c>
      <c r="D1819">
        <v>4</v>
      </c>
      <c r="E1819" s="12">
        <v>800</v>
      </c>
      <c r="F1819" t="s">
        <v>26</v>
      </c>
      <c r="G1819" s="18">
        <v>42688</v>
      </c>
      <c r="H1819" s="12">
        <f>OrderDetails[[#This Row],[Product Price]]*OrderDetails[[#This Row],[Quantity]]</f>
        <v>3200</v>
      </c>
      <c r="I1819" s="2">
        <v>1189</v>
      </c>
    </row>
    <row r="1820" spans="2:9" x14ac:dyDescent="0.25">
      <c r="B1820" s="13">
        <v>607</v>
      </c>
      <c r="C1820" t="s">
        <v>3</v>
      </c>
      <c r="D1820">
        <v>4</v>
      </c>
      <c r="E1820" s="12">
        <v>500</v>
      </c>
      <c r="F1820" t="s">
        <v>26</v>
      </c>
      <c r="G1820" s="18">
        <v>42688</v>
      </c>
      <c r="H1820" s="12">
        <f>OrderDetails[[#This Row],[Product Price]]*OrderDetails[[#This Row],[Quantity]]</f>
        <v>2000</v>
      </c>
      <c r="I1820" s="2">
        <v>2453</v>
      </c>
    </row>
    <row r="1821" spans="2:9" x14ac:dyDescent="0.25">
      <c r="B1821" s="13">
        <v>607</v>
      </c>
      <c r="C1821" t="s">
        <v>7</v>
      </c>
      <c r="D1821">
        <v>3</v>
      </c>
      <c r="E1821" s="12">
        <v>700</v>
      </c>
      <c r="F1821" t="s">
        <v>26</v>
      </c>
      <c r="G1821" s="18">
        <v>42688</v>
      </c>
      <c r="H1821" s="12">
        <f>OrderDetails[[#This Row],[Product Price]]*OrderDetails[[#This Row],[Quantity]]</f>
        <v>2100</v>
      </c>
      <c r="I1821" s="2">
        <v>2698</v>
      </c>
    </row>
    <row r="1822" spans="2:9" x14ac:dyDescent="0.25">
      <c r="B1822" s="17">
        <v>608</v>
      </c>
      <c r="C1822" t="s">
        <v>5</v>
      </c>
      <c r="D1822">
        <v>4</v>
      </c>
      <c r="E1822" s="12">
        <v>800</v>
      </c>
      <c r="F1822" t="s">
        <v>24</v>
      </c>
      <c r="G1822" s="18">
        <v>42374</v>
      </c>
      <c r="H1822" s="12">
        <f>OrderDetails[[#This Row],[Product Price]]*OrderDetails[[#This Row],[Quantity]]</f>
        <v>3200</v>
      </c>
      <c r="I1822" s="2">
        <v>608</v>
      </c>
    </row>
    <row r="1823" spans="2:9" x14ac:dyDescent="0.25">
      <c r="B1823" s="19">
        <v>608</v>
      </c>
      <c r="C1823" t="s">
        <v>7</v>
      </c>
      <c r="D1823">
        <v>2</v>
      </c>
      <c r="E1823" s="12">
        <v>700</v>
      </c>
      <c r="F1823" t="s">
        <v>24</v>
      </c>
      <c r="G1823" s="18">
        <v>42374</v>
      </c>
      <c r="H1823" s="12">
        <f>OrderDetails[[#This Row],[Product Price]]*OrderDetails[[#This Row],[Quantity]]</f>
        <v>1400</v>
      </c>
      <c r="I1823" s="2">
        <v>1671</v>
      </c>
    </row>
    <row r="1824" spans="2:9" x14ac:dyDescent="0.25">
      <c r="B1824" s="19">
        <v>608</v>
      </c>
      <c r="C1824" t="s">
        <v>7</v>
      </c>
      <c r="D1824">
        <v>5</v>
      </c>
      <c r="E1824" s="12">
        <v>700</v>
      </c>
      <c r="F1824" t="s">
        <v>24</v>
      </c>
      <c r="G1824" s="18">
        <v>42374</v>
      </c>
      <c r="H1824" s="12">
        <f>OrderDetails[[#This Row],[Product Price]]*OrderDetails[[#This Row],[Quantity]]</f>
        <v>3500</v>
      </c>
      <c r="I1824" s="2">
        <v>1974</v>
      </c>
    </row>
    <row r="1825" spans="2:9" x14ac:dyDescent="0.25">
      <c r="B1825" s="19">
        <v>608</v>
      </c>
      <c r="C1825" t="s">
        <v>3</v>
      </c>
      <c r="D1825">
        <v>2</v>
      </c>
      <c r="E1825" s="12">
        <v>500</v>
      </c>
      <c r="F1825" t="s">
        <v>24</v>
      </c>
      <c r="G1825" s="18">
        <v>42374</v>
      </c>
      <c r="H1825" s="12">
        <f>OrderDetails[[#This Row],[Product Price]]*OrderDetails[[#This Row],[Quantity]]</f>
        <v>1000</v>
      </c>
      <c r="I1825" s="2">
        <v>2406</v>
      </c>
    </row>
    <row r="1826" spans="2:9" x14ac:dyDescent="0.25">
      <c r="B1826" s="19">
        <v>608</v>
      </c>
      <c r="C1826" t="s">
        <v>3</v>
      </c>
      <c r="D1826">
        <v>3</v>
      </c>
      <c r="E1826" s="12">
        <v>500</v>
      </c>
      <c r="F1826" t="s">
        <v>24</v>
      </c>
      <c r="G1826" s="18">
        <v>42374</v>
      </c>
      <c r="H1826" s="12">
        <f>OrderDetails[[#This Row],[Product Price]]*OrderDetails[[#This Row],[Quantity]]</f>
        <v>1500</v>
      </c>
      <c r="I1826" s="2">
        <v>2473</v>
      </c>
    </row>
    <row r="1827" spans="2:9" x14ac:dyDescent="0.25">
      <c r="B1827" s="17">
        <v>609</v>
      </c>
      <c r="C1827" t="s">
        <v>3</v>
      </c>
      <c r="D1827">
        <v>3</v>
      </c>
      <c r="E1827" s="12">
        <v>500</v>
      </c>
      <c r="F1827" t="s">
        <v>23</v>
      </c>
      <c r="G1827" s="18">
        <v>42705</v>
      </c>
      <c r="H1827" s="12">
        <f>OrderDetails[[#This Row],[Product Price]]*OrderDetails[[#This Row],[Quantity]]</f>
        <v>1500</v>
      </c>
      <c r="I1827" s="2">
        <v>609</v>
      </c>
    </row>
    <row r="1828" spans="2:9" x14ac:dyDescent="0.25">
      <c r="B1828" s="13">
        <v>609</v>
      </c>
      <c r="C1828" t="s">
        <v>6</v>
      </c>
      <c r="D1828">
        <v>5</v>
      </c>
      <c r="E1828" s="12">
        <v>500</v>
      </c>
      <c r="F1828" t="s">
        <v>23</v>
      </c>
      <c r="G1828" s="18">
        <v>42705</v>
      </c>
      <c r="H1828" s="12">
        <f>OrderDetails[[#This Row],[Product Price]]*OrderDetails[[#This Row],[Quantity]]</f>
        <v>2500</v>
      </c>
      <c r="I1828" s="2">
        <v>2466</v>
      </c>
    </row>
    <row r="1829" spans="2:9" x14ac:dyDescent="0.25">
      <c r="B1829" s="13">
        <v>609</v>
      </c>
      <c r="C1829" t="s">
        <v>4</v>
      </c>
      <c r="D1829">
        <v>4</v>
      </c>
      <c r="E1829" s="12">
        <v>1000</v>
      </c>
      <c r="F1829" t="s">
        <v>23</v>
      </c>
      <c r="G1829" s="18">
        <v>42705</v>
      </c>
      <c r="H1829" s="12">
        <f>OrderDetails[[#This Row],[Product Price]]*OrderDetails[[#This Row],[Quantity]]</f>
        <v>4000</v>
      </c>
      <c r="I1829" s="2">
        <v>2531</v>
      </c>
    </row>
    <row r="1830" spans="2:9" x14ac:dyDescent="0.25">
      <c r="B1830" s="17">
        <v>610</v>
      </c>
      <c r="C1830" t="s">
        <v>4</v>
      </c>
      <c r="D1830">
        <v>5</v>
      </c>
      <c r="E1830" s="12">
        <v>1000</v>
      </c>
      <c r="F1830" t="s">
        <v>22</v>
      </c>
      <c r="G1830" s="18">
        <v>42465</v>
      </c>
      <c r="H1830" s="12">
        <f>OrderDetails[[#This Row],[Product Price]]*OrderDetails[[#This Row],[Quantity]]</f>
        <v>5000</v>
      </c>
      <c r="I1830" s="2">
        <v>610</v>
      </c>
    </row>
    <row r="1831" spans="2:9" x14ac:dyDescent="0.25">
      <c r="B1831" s="19">
        <v>610</v>
      </c>
      <c r="C1831" t="s">
        <v>6</v>
      </c>
      <c r="D1831">
        <v>5</v>
      </c>
      <c r="E1831" s="12">
        <v>500</v>
      </c>
      <c r="F1831" t="s">
        <v>22</v>
      </c>
      <c r="G1831" s="18">
        <v>42465</v>
      </c>
      <c r="H1831" s="12">
        <f>OrderDetails[[#This Row],[Product Price]]*OrderDetails[[#This Row],[Quantity]]</f>
        <v>2500</v>
      </c>
      <c r="I1831" s="2">
        <v>1485</v>
      </c>
    </row>
    <row r="1832" spans="2:9" x14ac:dyDescent="0.25">
      <c r="B1832" s="19">
        <v>610</v>
      </c>
      <c r="C1832" t="s">
        <v>3</v>
      </c>
      <c r="D1832">
        <v>2</v>
      </c>
      <c r="E1832" s="12">
        <v>500</v>
      </c>
      <c r="F1832" t="s">
        <v>22</v>
      </c>
      <c r="G1832" s="18">
        <v>42465</v>
      </c>
      <c r="H1832" s="12">
        <f>OrderDetails[[#This Row],[Product Price]]*OrderDetails[[#This Row],[Quantity]]</f>
        <v>1000</v>
      </c>
      <c r="I1832" s="2">
        <v>1867</v>
      </c>
    </row>
    <row r="1833" spans="2:9" x14ac:dyDescent="0.25">
      <c r="B1833" s="17">
        <v>611</v>
      </c>
      <c r="C1833" t="s">
        <v>6</v>
      </c>
      <c r="D1833">
        <v>2</v>
      </c>
      <c r="E1833" s="12">
        <v>500</v>
      </c>
      <c r="F1833" t="s">
        <v>23</v>
      </c>
      <c r="G1833" s="18">
        <v>42532</v>
      </c>
      <c r="H1833" s="12">
        <f>OrderDetails[[#This Row],[Product Price]]*OrderDetails[[#This Row],[Quantity]]</f>
        <v>1000</v>
      </c>
      <c r="I1833" s="2">
        <v>611</v>
      </c>
    </row>
    <row r="1834" spans="2:9" x14ac:dyDescent="0.25">
      <c r="B1834" s="13">
        <v>611</v>
      </c>
      <c r="C1834" t="s">
        <v>3</v>
      </c>
      <c r="D1834">
        <v>4</v>
      </c>
      <c r="E1834" s="12">
        <v>500</v>
      </c>
      <c r="F1834" t="s">
        <v>23</v>
      </c>
      <c r="G1834" s="18">
        <v>42532</v>
      </c>
      <c r="H1834" s="12">
        <f>OrderDetails[[#This Row],[Product Price]]*OrderDetails[[#This Row],[Quantity]]</f>
        <v>2000</v>
      </c>
      <c r="I1834" s="2">
        <v>1173</v>
      </c>
    </row>
    <row r="1835" spans="2:9" x14ac:dyDescent="0.25">
      <c r="B1835" s="13">
        <v>611</v>
      </c>
      <c r="C1835" t="s">
        <v>7</v>
      </c>
      <c r="D1835">
        <v>5</v>
      </c>
      <c r="E1835" s="12">
        <v>700</v>
      </c>
      <c r="F1835" t="s">
        <v>23</v>
      </c>
      <c r="G1835" s="18">
        <v>42532</v>
      </c>
      <c r="H1835" s="12">
        <f>OrderDetails[[#This Row],[Product Price]]*OrderDetails[[#This Row],[Quantity]]</f>
        <v>3500</v>
      </c>
      <c r="I1835" s="2">
        <v>1278</v>
      </c>
    </row>
    <row r="1836" spans="2:9" x14ac:dyDescent="0.25">
      <c r="B1836" s="13">
        <v>611</v>
      </c>
      <c r="C1836" t="s">
        <v>4</v>
      </c>
      <c r="D1836">
        <v>4</v>
      </c>
      <c r="E1836" s="12">
        <v>1000</v>
      </c>
      <c r="F1836" t="s">
        <v>23</v>
      </c>
      <c r="G1836" s="18">
        <v>42532</v>
      </c>
      <c r="H1836" s="12">
        <f>OrderDetails[[#This Row],[Product Price]]*OrderDetails[[#This Row],[Quantity]]</f>
        <v>4000</v>
      </c>
      <c r="I1836" s="2">
        <v>1989</v>
      </c>
    </row>
    <row r="1837" spans="2:9" x14ac:dyDescent="0.25">
      <c r="B1837" s="13">
        <v>611</v>
      </c>
      <c r="C1837" t="s">
        <v>6</v>
      </c>
      <c r="D1837">
        <v>2</v>
      </c>
      <c r="E1837" s="12">
        <v>500</v>
      </c>
      <c r="F1837" t="s">
        <v>23</v>
      </c>
      <c r="G1837" s="18">
        <v>42532</v>
      </c>
      <c r="H1837" s="12">
        <f>OrderDetails[[#This Row],[Product Price]]*OrderDetails[[#This Row],[Quantity]]</f>
        <v>1000</v>
      </c>
      <c r="I1837" s="2">
        <v>2530</v>
      </c>
    </row>
    <row r="1838" spans="2:9" x14ac:dyDescent="0.25">
      <c r="B1838" s="13">
        <v>611</v>
      </c>
      <c r="C1838" t="s">
        <v>5</v>
      </c>
      <c r="D1838">
        <v>2</v>
      </c>
      <c r="E1838" s="12">
        <v>800</v>
      </c>
      <c r="F1838" t="s">
        <v>23</v>
      </c>
      <c r="G1838" s="18">
        <v>42532</v>
      </c>
      <c r="H1838" s="12">
        <f>OrderDetails[[#This Row],[Product Price]]*OrderDetails[[#This Row],[Quantity]]</f>
        <v>1600</v>
      </c>
      <c r="I1838" s="2">
        <v>2730</v>
      </c>
    </row>
    <row r="1839" spans="2:9" x14ac:dyDescent="0.25">
      <c r="B1839" s="17">
        <v>612</v>
      </c>
      <c r="C1839" t="s">
        <v>7</v>
      </c>
      <c r="D1839">
        <v>2</v>
      </c>
      <c r="E1839" s="12">
        <v>700</v>
      </c>
      <c r="F1839" t="s">
        <v>26</v>
      </c>
      <c r="G1839" s="18">
        <v>42400</v>
      </c>
      <c r="H1839" s="12">
        <f>OrderDetails[[#This Row],[Product Price]]*OrderDetails[[#This Row],[Quantity]]</f>
        <v>1400</v>
      </c>
      <c r="I1839" s="2">
        <v>612</v>
      </c>
    </row>
    <row r="1840" spans="2:9" x14ac:dyDescent="0.25">
      <c r="B1840" s="19">
        <v>612</v>
      </c>
      <c r="C1840" t="s">
        <v>7</v>
      </c>
      <c r="D1840">
        <v>5</v>
      </c>
      <c r="E1840" s="12">
        <v>700</v>
      </c>
      <c r="F1840" t="s">
        <v>26</v>
      </c>
      <c r="G1840" s="18">
        <v>42400</v>
      </c>
      <c r="H1840" s="12">
        <f>OrderDetails[[#This Row],[Product Price]]*OrderDetails[[#This Row],[Quantity]]</f>
        <v>3500</v>
      </c>
      <c r="I1840" s="2">
        <v>1734</v>
      </c>
    </row>
    <row r="1841" spans="2:9" x14ac:dyDescent="0.25">
      <c r="B1841" s="19">
        <v>612</v>
      </c>
      <c r="C1841" t="s">
        <v>6</v>
      </c>
      <c r="D1841">
        <v>5</v>
      </c>
      <c r="E1841" s="12">
        <v>500</v>
      </c>
      <c r="F1841" t="s">
        <v>26</v>
      </c>
      <c r="G1841" s="18">
        <v>42400</v>
      </c>
      <c r="H1841" s="12">
        <f>OrderDetails[[#This Row],[Product Price]]*OrderDetails[[#This Row],[Quantity]]</f>
        <v>2500</v>
      </c>
      <c r="I1841" s="2">
        <v>2326</v>
      </c>
    </row>
    <row r="1842" spans="2:9" x14ac:dyDescent="0.25">
      <c r="B1842" s="19">
        <v>612</v>
      </c>
      <c r="C1842" t="s">
        <v>4</v>
      </c>
      <c r="D1842">
        <v>3</v>
      </c>
      <c r="E1842" s="12">
        <v>1000</v>
      </c>
      <c r="F1842" t="s">
        <v>26</v>
      </c>
      <c r="G1842" s="18">
        <v>42400</v>
      </c>
      <c r="H1842" s="12">
        <f>OrderDetails[[#This Row],[Product Price]]*OrderDetails[[#This Row],[Quantity]]</f>
        <v>3000</v>
      </c>
      <c r="I1842" s="2">
        <v>2339</v>
      </c>
    </row>
    <row r="1843" spans="2:9" x14ac:dyDescent="0.25">
      <c r="B1843" s="17">
        <v>613</v>
      </c>
      <c r="C1843" t="s">
        <v>6</v>
      </c>
      <c r="D1843">
        <v>3</v>
      </c>
      <c r="E1843" s="12">
        <v>500</v>
      </c>
      <c r="F1843" t="s">
        <v>24</v>
      </c>
      <c r="G1843" s="18">
        <v>42411</v>
      </c>
      <c r="H1843" s="12">
        <f>OrderDetails[[#This Row],[Product Price]]*OrderDetails[[#This Row],[Quantity]]</f>
        <v>1500</v>
      </c>
      <c r="I1843" s="2">
        <v>613</v>
      </c>
    </row>
    <row r="1844" spans="2:9" x14ac:dyDescent="0.25">
      <c r="B1844" s="19">
        <v>613</v>
      </c>
      <c r="C1844" t="s">
        <v>6</v>
      </c>
      <c r="D1844">
        <v>4</v>
      </c>
      <c r="E1844" s="12">
        <v>500</v>
      </c>
      <c r="F1844" t="s">
        <v>24</v>
      </c>
      <c r="G1844" s="18">
        <v>42411</v>
      </c>
      <c r="H1844" s="12">
        <f>OrderDetails[[#This Row],[Product Price]]*OrderDetails[[#This Row],[Quantity]]</f>
        <v>2000</v>
      </c>
      <c r="I1844" s="2">
        <v>2017</v>
      </c>
    </row>
    <row r="1845" spans="2:9" x14ac:dyDescent="0.25">
      <c r="B1845" s="17">
        <v>614</v>
      </c>
      <c r="C1845" t="s">
        <v>4</v>
      </c>
      <c r="D1845">
        <v>2</v>
      </c>
      <c r="E1845" s="12">
        <v>1000</v>
      </c>
      <c r="F1845" t="s">
        <v>22</v>
      </c>
      <c r="G1845" s="18">
        <v>42684</v>
      </c>
      <c r="H1845" s="12">
        <f>OrderDetails[[#This Row],[Product Price]]*OrderDetails[[#This Row],[Quantity]]</f>
        <v>2000</v>
      </c>
      <c r="I1845" s="2">
        <v>614</v>
      </c>
    </row>
    <row r="1846" spans="2:9" x14ac:dyDescent="0.25">
      <c r="B1846" s="13">
        <v>614</v>
      </c>
      <c r="C1846" t="s">
        <v>6</v>
      </c>
      <c r="D1846">
        <v>4</v>
      </c>
      <c r="E1846" s="12">
        <v>500</v>
      </c>
      <c r="F1846" t="s">
        <v>22</v>
      </c>
      <c r="G1846" s="18">
        <v>42684</v>
      </c>
      <c r="H1846" s="12">
        <f>OrderDetails[[#This Row],[Product Price]]*OrderDetails[[#This Row],[Quantity]]</f>
        <v>2000</v>
      </c>
      <c r="I1846" s="2">
        <v>1725</v>
      </c>
    </row>
    <row r="1847" spans="2:9" x14ac:dyDescent="0.25">
      <c r="B1847" s="13">
        <v>614</v>
      </c>
      <c r="C1847" t="s">
        <v>6</v>
      </c>
      <c r="D1847">
        <v>4</v>
      </c>
      <c r="E1847" s="12">
        <v>500</v>
      </c>
      <c r="F1847" t="s">
        <v>22</v>
      </c>
      <c r="G1847" s="18">
        <v>42684</v>
      </c>
      <c r="H1847" s="12">
        <f>OrderDetails[[#This Row],[Product Price]]*OrderDetails[[#This Row],[Quantity]]</f>
        <v>2000</v>
      </c>
      <c r="I1847" s="2">
        <v>2387</v>
      </c>
    </row>
    <row r="1848" spans="2:9" x14ac:dyDescent="0.25">
      <c r="B1848" s="13">
        <v>614</v>
      </c>
      <c r="C1848" t="s">
        <v>3</v>
      </c>
      <c r="D1848">
        <v>4</v>
      </c>
      <c r="E1848" s="12">
        <v>500</v>
      </c>
      <c r="F1848" t="s">
        <v>22</v>
      </c>
      <c r="G1848" s="18">
        <v>42684</v>
      </c>
      <c r="H1848" s="12">
        <f>OrderDetails[[#This Row],[Product Price]]*OrderDetails[[#This Row],[Quantity]]</f>
        <v>2000</v>
      </c>
      <c r="I1848" s="2">
        <v>2673</v>
      </c>
    </row>
    <row r="1849" spans="2:9" x14ac:dyDescent="0.25">
      <c r="B1849" s="17">
        <v>615</v>
      </c>
      <c r="C1849" t="s">
        <v>7</v>
      </c>
      <c r="D1849">
        <v>4</v>
      </c>
      <c r="E1849" s="12">
        <v>700</v>
      </c>
      <c r="F1849" t="s">
        <v>24</v>
      </c>
      <c r="G1849" s="18">
        <v>42481</v>
      </c>
      <c r="H1849" s="12">
        <f>OrderDetails[[#This Row],[Product Price]]*OrderDetails[[#This Row],[Quantity]]</f>
        <v>2800</v>
      </c>
      <c r="I1849" s="2">
        <v>615</v>
      </c>
    </row>
    <row r="1850" spans="2:9" x14ac:dyDescent="0.25">
      <c r="B1850" s="19">
        <v>615</v>
      </c>
      <c r="C1850" t="s">
        <v>6</v>
      </c>
      <c r="D1850">
        <v>5</v>
      </c>
      <c r="E1850" s="12">
        <v>500</v>
      </c>
      <c r="F1850" t="s">
        <v>24</v>
      </c>
      <c r="G1850" s="18">
        <v>42481</v>
      </c>
      <c r="H1850" s="12">
        <f>OrderDetails[[#This Row],[Product Price]]*OrderDetails[[#This Row],[Quantity]]</f>
        <v>2500</v>
      </c>
      <c r="I1850" s="2">
        <v>2587</v>
      </c>
    </row>
    <row r="1851" spans="2:9" x14ac:dyDescent="0.25">
      <c r="B1851" s="17">
        <v>616</v>
      </c>
      <c r="C1851" t="s">
        <v>3</v>
      </c>
      <c r="D1851">
        <v>4</v>
      </c>
      <c r="E1851" s="12">
        <v>500</v>
      </c>
      <c r="F1851" t="s">
        <v>24</v>
      </c>
      <c r="G1851" s="18">
        <v>42584</v>
      </c>
      <c r="H1851" s="12">
        <f>OrderDetails[[#This Row],[Product Price]]*OrderDetails[[#This Row],[Quantity]]</f>
        <v>2000</v>
      </c>
      <c r="I1851" s="2">
        <v>616</v>
      </c>
    </row>
    <row r="1852" spans="2:9" x14ac:dyDescent="0.25">
      <c r="B1852" s="13">
        <v>616</v>
      </c>
      <c r="C1852" t="s">
        <v>3</v>
      </c>
      <c r="D1852">
        <v>5</v>
      </c>
      <c r="E1852" s="12">
        <v>500</v>
      </c>
      <c r="F1852" t="s">
        <v>24</v>
      </c>
      <c r="G1852" s="18">
        <v>42584</v>
      </c>
      <c r="H1852" s="12">
        <f>OrderDetails[[#This Row],[Product Price]]*OrderDetails[[#This Row],[Quantity]]</f>
        <v>2500</v>
      </c>
      <c r="I1852" s="2">
        <v>1175</v>
      </c>
    </row>
    <row r="1853" spans="2:9" x14ac:dyDescent="0.25">
      <c r="B1853" s="13">
        <v>616</v>
      </c>
      <c r="C1853" t="s">
        <v>5</v>
      </c>
      <c r="D1853">
        <v>5</v>
      </c>
      <c r="E1853" s="12">
        <v>800</v>
      </c>
      <c r="F1853" t="s">
        <v>24</v>
      </c>
      <c r="G1853" s="18">
        <v>42584</v>
      </c>
      <c r="H1853" s="12">
        <f>OrderDetails[[#This Row],[Product Price]]*OrderDetails[[#This Row],[Quantity]]</f>
        <v>4000</v>
      </c>
      <c r="I1853" s="2">
        <v>1219</v>
      </c>
    </row>
    <row r="1854" spans="2:9" x14ac:dyDescent="0.25">
      <c r="B1854" s="17">
        <v>617</v>
      </c>
      <c r="C1854" t="s">
        <v>5</v>
      </c>
      <c r="D1854">
        <v>3</v>
      </c>
      <c r="E1854" s="12">
        <v>800</v>
      </c>
      <c r="F1854" t="s">
        <v>23</v>
      </c>
      <c r="G1854" s="18">
        <v>42381</v>
      </c>
      <c r="H1854" s="12">
        <f>OrderDetails[[#This Row],[Product Price]]*OrderDetails[[#This Row],[Quantity]]</f>
        <v>2400</v>
      </c>
      <c r="I1854" s="2">
        <v>617</v>
      </c>
    </row>
    <row r="1855" spans="2:9" x14ac:dyDescent="0.25">
      <c r="B1855" s="19">
        <v>617</v>
      </c>
      <c r="C1855" t="s">
        <v>7</v>
      </c>
      <c r="D1855">
        <v>4</v>
      </c>
      <c r="E1855" s="12">
        <v>700</v>
      </c>
      <c r="F1855" t="s">
        <v>23</v>
      </c>
      <c r="G1855" s="18">
        <v>42381</v>
      </c>
      <c r="H1855" s="12">
        <f>OrderDetails[[#This Row],[Product Price]]*OrderDetails[[#This Row],[Quantity]]</f>
        <v>2800</v>
      </c>
      <c r="I1855" s="2">
        <v>1168</v>
      </c>
    </row>
    <row r="1856" spans="2:9" x14ac:dyDescent="0.25">
      <c r="B1856" s="19">
        <v>617</v>
      </c>
      <c r="C1856" t="s">
        <v>7</v>
      </c>
      <c r="D1856">
        <v>2</v>
      </c>
      <c r="E1856" s="12">
        <v>700</v>
      </c>
      <c r="F1856" t="s">
        <v>23</v>
      </c>
      <c r="G1856" s="18">
        <v>42381</v>
      </c>
      <c r="H1856" s="12">
        <f>OrderDetails[[#This Row],[Product Price]]*OrderDetails[[#This Row],[Quantity]]</f>
        <v>1400</v>
      </c>
      <c r="I1856" s="2">
        <v>1862</v>
      </c>
    </row>
    <row r="1857" spans="2:9" x14ac:dyDescent="0.25">
      <c r="B1857" s="19">
        <v>617</v>
      </c>
      <c r="C1857" t="s">
        <v>6</v>
      </c>
      <c r="D1857">
        <v>3</v>
      </c>
      <c r="E1857" s="12">
        <v>500</v>
      </c>
      <c r="F1857" t="s">
        <v>23</v>
      </c>
      <c r="G1857" s="18">
        <v>42381</v>
      </c>
      <c r="H1857" s="12">
        <f>OrderDetails[[#This Row],[Product Price]]*OrderDetails[[#This Row],[Quantity]]</f>
        <v>1500</v>
      </c>
      <c r="I1857" s="2">
        <v>2779</v>
      </c>
    </row>
    <row r="1858" spans="2:9" x14ac:dyDescent="0.25">
      <c r="B1858" s="17">
        <v>618</v>
      </c>
      <c r="C1858" t="s">
        <v>3</v>
      </c>
      <c r="D1858">
        <v>5</v>
      </c>
      <c r="E1858" s="12">
        <v>500</v>
      </c>
      <c r="F1858" t="s">
        <v>26</v>
      </c>
      <c r="G1858" s="18">
        <v>42722</v>
      </c>
      <c r="H1858" s="12">
        <f>OrderDetails[[#This Row],[Product Price]]*OrderDetails[[#This Row],[Quantity]]</f>
        <v>2500</v>
      </c>
      <c r="I1858" s="2">
        <v>618</v>
      </c>
    </row>
    <row r="1859" spans="2:9" x14ac:dyDescent="0.25">
      <c r="B1859" s="17">
        <v>619</v>
      </c>
      <c r="C1859" t="s">
        <v>7</v>
      </c>
      <c r="D1859">
        <v>5</v>
      </c>
      <c r="E1859" s="12">
        <v>700</v>
      </c>
      <c r="F1859" t="s">
        <v>24</v>
      </c>
      <c r="G1859" s="18">
        <v>42613</v>
      </c>
      <c r="H1859" s="12">
        <f>OrderDetails[[#This Row],[Product Price]]*OrderDetails[[#This Row],[Quantity]]</f>
        <v>3500</v>
      </c>
      <c r="I1859" s="2">
        <v>619</v>
      </c>
    </row>
    <row r="1860" spans="2:9" x14ac:dyDescent="0.25">
      <c r="B1860" s="13">
        <v>619</v>
      </c>
      <c r="C1860" t="s">
        <v>4</v>
      </c>
      <c r="D1860">
        <v>5</v>
      </c>
      <c r="E1860" s="12">
        <v>1000</v>
      </c>
      <c r="F1860" t="s">
        <v>24</v>
      </c>
      <c r="G1860" s="18">
        <v>42613</v>
      </c>
      <c r="H1860" s="12">
        <f>OrderDetails[[#This Row],[Product Price]]*OrderDetails[[#This Row],[Quantity]]</f>
        <v>5000</v>
      </c>
      <c r="I1860" s="2">
        <v>1087</v>
      </c>
    </row>
    <row r="1861" spans="2:9" x14ac:dyDescent="0.25">
      <c r="B1861" s="13">
        <v>619</v>
      </c>
      <c r="C1861" t="s">
        <v>4</v>
      </c>
      <c r="D1861">
        <v>2</v>
      </c>
      <c r="E1861" s="12">
        <v>1000</v>
      </c>
      <c r="F1861" t="s">
        <v>24</v>
      </c>
      <c r="G1861" s="18">
        <v>42613</v>
      </c>
      <c r="H1861" s="12">
        <f>OrderDetails[[#This Row],[Product Price]]*OrderDetails[[#This Row],[Quantity]]</f>
        <v>2000</v>
      </c>
      <c r="I1861" s="2">
        <v>1092</v>
      </c>
    </row>
    <row r="1862" spans="2:9" x14ac:dyDescent="0.25">
      <c r="B1862" s="13">
        <v>619</v>
      </c>
      <c r="C1862" t="s">
        <v>6</v>
      </c>
      <c r="D1862">
        <v>5</v>
      </c>
      <c r="E1862" s="12">
        <v>500</v>
      </c>
      <c r="F1862" t="s">
        <v>24</v>
      </c>
      <c r="G1862" s="18">
        <v>42613</v>
      </c>
      <c r="H1862" s="12">
        <f>OrderDetails[[#This Row],[Product Price]]*OrderDetails[[#This Row],[Quantity]]</f>
        <v>2500</v>
      </c>
      <c r="I1862" s="2">
        <v>1131</v>
      </c>
    </row>
    <row r="1863" spans="2:9" x14ac:dyDescent="0.25">
      <c r="B1863" s="13">
        <v>619</v>
      </c>
      <c r="C1863" t="s">
        <v>6</v>
      </c>
      <c r="D1863">
        <v>2</v>
      </c>
      <c r="E1863" s="12">
        <v>500</v>
      </c>
      <c r="F1863" t="s">
        <v>24</v>
      </c>
      <c r="G1863" s="18">
        <v>42613</v>
      </c>
      <c r="H1863" s="12">
        <f>OrderDetails[[#This Row],[Product Price]]*OrderDetails[[#This Row],[Quantity]]</f>
        <v>1000</v>
      </c>
      <c r="I1863" s="2">
        <v>2767</v>
      </c>
    </row>
    <row r="1864" spans="2:9" x14ac:dyDescent="0.25">
      <c r="B1864" s="17">
        <v>620</v>
      </c>
      <c r="C1864" t="s">
        <v>3</v>
      </c>
      <c r="D1864">
        <v>3</v>
      </c>
      <c r="E1864" s="12">
        <v>500</v>
      </c>
      <c r="F1864" t="s">
        <v>26</v>
      </c>
      <c r="G1864" s="18">
        <v>42592</v>
      </c>
      <c r="H1864" s="12">
        <f>OrderDetails[[#This Row],[Product Price]]*OrderDetails[[#This Row],[Quantity]]</f>
        <v>1500</v>
      </c>
      <c r="I1864" s="2">
        <v>620</v>
      </c>
    </row>
    <row r="1865" spans="2:9" x14ac:dyDescent="0.25">
      <c r="B1865" s="13">
        <v>620</v>
      </c>
      <c r="C1865" t="s">
        <v>7</v>
      </c>
      <c r="D1865">
        <v>4</v>
      </c>
      <c r="E1865" s="12">
        <v>700</v>
      </c>
      <c r="F1865" t="s">
        <v>26</v>
      </c>
      <c r="G1865" s="18">
        <v>42592</v>
      </c>
      <c r="H1865" s="12">
        <f>OrderDetails[[#This Row],[Product Price]]*OrderDetails[[#This Row],[Quantity]]</f>
        <v>2800</v>
      </c>
      <c r="I1865" s="2">
        <v>1624</v>
      </c>
    </row>
    <row r="1866" spans="2:9" x14ac:dyDescent="0.25">
      <c r="B1866" s="17">
        <v>621</v>
      </c>
      <c r="C1866" t="s">
        <v>7</v>
      </c>
      <c r="D1866">
        <v>3</v>
      </c>
      <c r="E1866" s="12">
        <v>700</v>
      </c>
      <c r="F1866" t="s">
        <v>22</v>
      </c>
      <c r="G1866" s="18">
        <v>42542</v>
      </c>
      <c r="H1866" s="12">
        <f>OrderDetails[[#This Row],[Product Price]]*OrderDetails[[#This Row],[Quantity]]</f>
        <v>2100</v>
      </c>
      <c r="I1866" s="2">
        <v>621</v>
      </c>
    </row>
    <row r="1867" spans="2:9" x14ac:dyDescent="0.25">
      <c r="B1867" s="13">
        <v>621</v>
      </c>
      <c r="C1867" t="s">
        <v>5</v>
      </c>
      <c r="D1867">
        <v>3</v>
      </c>
      <c r="E1867" s="12">
        <v>800</v>
      </c>
      <c r="F1867" t="s">
        <v>22</v>
      </c>
      <c r="G1867" s="18">
        <v>42542</v>
      </c>
      <c r="H1867" s="12">
        <f>OrderDetails[[#This Row],[Product Price]]*OrderDetails[[#This Row],[Quantity]]</f>
        <v>2400</v>
      </c>
      <c r="I1867" s="2">
        <v>2036</v>
      </c>
    </row>
    <row r="1868" spans="2:9" x14ac:dyDescent="0.25">
      <c r="B1868" s="13">
        <v>621</v>
      </c>
      <c r="C1868" t="s">
        <v>7</v>
      </c>
      <c r="D1868">
        <v>2</v>
      </c>
      <c r="E1868" s="12">
        <v>700</v>
      </c>
      <c r="F1868" t="s">
        <v>22</v>
      </c>
      <c r="G1868" s="18">
        <v>42542</v>
      </c>
      <c r="H1868" s="12">
        <f>OrderDetails[[#This Row],[Product Price]]*OrderDetails[[#This Row],[Quantity]]</f>
        <v>1400</v>
      </c>
      <c r="I1868" s="2">
        <v>2497</v>
      </c>
    </row>
    <row r="1869" spans="2:9" x14ac:dyDescent="0.25">
      <c r="B1869" s="17">
        <v>622</v>
      </c>
      <c r="C1869" t="s">
        <v>7</v>
      </c>
      <c r="D1869">
        <v>5</v>
      </c>
      <c r="E1869" s="12">
        <v>700</v>
      </c>
      <c r="F1869" t="s">
        <v>26</v>
      </c>
      <c r="G1869" s="18">
        <v>42411</v>
      </c>
      <c r="H1869" s="12">
        <f>OrderDetails[[#This Row],[Product Price]]*OrderDetails[[#This Row],[Quantity]]</f>
        <v>3500</v>
      </c>
      <c r="I1869" s="2">
        <v>622</v>
      </c>
    </row>
    <row r="1870" spans="2:9" x14ac:dyDescent="0.25">
      <c r="B1870" s="19">
        <v>622</v>
      </c>
      <c r="C1870" t="s">
        <v>5</v>
      </c>
      <c r="D1870">
        <v>2</v>
      </c>
      <c r="E1870" s="12">
        <v>800</v>
      </c>
      <c r="F1870" t="s">
        <v>26</v>
      </c>
      <c r="G1870" s="18">
        <v>42411</v>
      </c>
      <c r="H1870" s="12">
        <f>OrderDetails[[#This Row],[Product Price]]*OrderDetails[[#This Row],[Quantity]]</f>
        <v>1600</v>
      </c>
      <c r="I1870" s="2">
        <v>1067</v>
      </c>
    </row>
    <row r="1871" spans="2:9" x14ac:dyDescent="0.25">
      <c r="B1871" s="17">
        <v>623</v>
      </c>
      <c r="C1871" t="s">
        <v>3</v>
      </c>
      <c r="D1871">
        <v>3</v>
      </c>
      <c r="E1871" s="12">
        <v>500</v>
      </c>
      <c r="F1871" t="s">
        <v>26</v>
      </c>
      <c r="G1871" s="18">
        <v>42469</v>
      </c>
      <c r="H1871" s="12">
        <f>OrderDetails[[#This Row],[Product Price]]*OrderDetails[[#This Row],[Quantity]]</f>
        <v>1500</v>
      </c>
      <c r="I1871" s="2">
        <v>623</v>
      </c>
    </row>
    <row r="1872" spans="2:9" x14ac:dyDescent="0.25">
      <c r="B1872" s="19">
        <v>623</v>
      </c>
      <c r="C1872" t="s">
        <v>5</v>
      </c>
      <c r="D1872">
        <v>5</v>
      </c>
      <c r="E1872" s="12">
        <v>800</v>
      </c>
      <c r="F1872" t="s">
        <v>26</v>
      </c>
      <c r="G1872" s="18">
        <v>42469</v>
      </c>
      <c r="H1872" s="12">
        <f>OrderDetails[[#This Row],[Product Price]]*OrderDetails[[#This Row],[Quantity]]</f>
        <v>4000</v>
      </c>
      <c r="I1872" s="2">
        <v>1236</v>
      </c>
    </row>
    <row r="1873" spans="2:9" x14ac:dyDescent="0.25">
      <c r="B1873" s="19">
        <v>623</v>
      </c>
      <c r="C1873" t="s">
        <v>5</v>
      </c>
      <c r="D1873">
        <v>2</v>
      </c>
      <c r="E1873" s="12">
        <v>800</v>
      </c>
      <c r="F1873" t="s">
        <v>26</v>
      </c>
      <c r="G1873" s="18">
        <v>42469</v>
      </c>
      <c r="H1873" s="12">
        <f>OrderDetails[[#This Row],[Product Price]]*OrderDetails[[#This Row],[Quantity]]</f>
        <v>1600</v>
      </c>
      <c r="I1873" s="2">
        <v>1508</v>
      </c>
    </row>
    <row r="1874" spans="2:9" x14ac:dyDescent="0.25">
      <c r="B1874" s="19">
        <v>623</v>
      </c>
      <c r="C1874" t="s">
        <v>7</v>
      </c>
      <c r="D1874">
        <v>5</v>
      </c>
      <c r="E1874" s="12">
        <v>700</v>
      </c>
      <c r="F1874" t="s">
        <v>26</v>
      </c>
      <c r="G1874" s="18">
        <v>42469</v>
      </c>
      <c r="H1874" s="12">
        <f>OrderDetails[[#This Row],[Product Price]]*OrderDetails[[#This Row],[Quantity]]</f>
        <v>3500</v>
      </c>
      <c r="I1874" s="2">
        <v>1618</v>
      </c>
    </row>
    <row r="1875" spans="2:9" x14ac:dyDescent="0.25">
      <c r="B1875" s="19">
        <v>623</v>
      </c>
      <c r="C1875" t="s">
        <v>6</v>
      </c>
      <c r="D1875">
        <v>2</v>
      </c>
      <c r="E1875" s="12">
        <v>500</v>
      </c>
      <c r="F1875" t="s">
        <v>26</v>
      </c>
      <c r="G1875" s="18">
        <v>42469</v>
      </c>
      <c r="H1875" s="12">
        <f>OrderDetails[[#This Row],[Product Price]]*OrderDetails[[#This Row],[Quantity]]</f>
        <v>1000</v>
      </c>
      <c r="I1875" s="2">
        <v>2360</v>
      </c>
    </row>
    <row r="1876" spans="2:9" x14ac:dyDescent="0.25">
      <c r="B1876" s="19">
        <v>623</v>
      </c>
      <c r="C1876" t="s">
        <v>4</v>
      </c>
      <c r="D1876">
        <v>2</v>
      </c>
      <c r="E1876" s="12">
        <v>1000</v>
      </c>
      <c r="F1876" t="s">
        <v>26</v>
      </c>
      <c r="G1876" s="18">
        <v>42469</v>
      </c>
      <c r="H1876" s="12">
        <f>OrderDetails[[#This Row],[Product Price]]*OrderDetails[[#This Row],[Quantity]]</f>
        <v>2000</v>
      </c>
      <c r="I1876" s="2">
        <v>2951</v>
      </c>
    </row>
    <row r="1877" spans="2:9" x14ac:dyDescent="0.25">
      <c r="B1877" s="17">
        <v>624</v>
      </c>
      <c r="C1877" t="s">
        <v>3</v>
      </c>
      <c r="D1877">
        <v>2</v>
      </c>
      <c r="E1877" s="12">
        <v>500</v>
      </c>
      <c r="F1877" t="s">
        <v>25</v>
      </c>
      <c r="G1877" s="18">
        <v>42375</v>
      </c>
      <c r="H1877" s="12">
        <f>OrderDetails[[#This Row],[Product Price]]*OrderDetails[[#This Row],[Quantity]]</f>
        <v>1000</v>
      </c>
      <c r="I1877" s="2">
        <v>624</v>
      </c>
    </row>
    <row r="1878" spans="2:9" x14ac:dyDescent="0.25">
      <c r="B1878" s="19">
        <v>624</v>
      </c>
      <c r="C1878" t="s">
        <v>3</v>
      </c>
      <c r="D1878">
        <v>5</v>
      </c>
      <c r="E1878" s="12">
        <v>500</v>
      </c>
      <c r="F1878" t="s">
        <v>25</v>
      </c>
      <c r="G1878" s="18">
        <v>42375</v>
      </c>
      <c r="H1878" s="12">
        <f>OrderDetails[[#This Row],[Product Price]]*OrderDetails[[#This Row],[Quantity]]</f>
        <v>2500</v>
      </c>
      <c r="I1878" s="2">
        <v>2186</v>
      </c>
    </row>
    <row r="1879" spans="2:9" x14ac:dyDescent="0.25">
      <c r="B1879" s="19">
        <v>624</v>
      </c>
      <c r="C1879" t="s">
        <v>4</v>
      </c>
      <c r="D1879">
        <v>3</v>
      </c>
      <c r="E1879" s="12">
        <v>1000</v>
      </c>
      <c r="F1879" t="s">
        <v>25</v>
      </c>
      <c r="G1879" s="18">
        <v>42375</v>
      </c>
      <c r="H1879" s="12">
        <f>OrderDetails[[#This Row],[Product Price]]*OrderDetails[[#This Row],[Quantity]]</f>
        <v>3000</v>
      </c>
      <c r="I1879" s="2">
        <v>2632</v>
      </c>
    </row>
    <row r="1880" spans="2:9" x14ac:dyDescent="0.25">
      <c r="B1880" s="17">
        <v>625</v>
      </c>
      <c r="C1880" t="s">
        <v>3</v>
      </c>
      <c r="D1880">
        <v>4</v>
      </c>
      <c r="E1880" s="12">
        <v>500</v>
      </c>
      <c r="F1880" t="s">
        <v>23</v>
      </c>
      <c r="G1880" s="18">
        <v>42478</v>
      </c>
      <c r="H1880" s="12">
        <f>OrderDetails[[#This Row],[Product Price]]*OrderDetails[[#This Row],[Quantity]]</f>
        <v>2000</v>
      </c>
      <c r="I1880" s="2">
        <v>625</v>
      </c>
    </row>
    <row r="1881" spans="2:9" x14ac:dyDescent="0.25">
      <c r="B1881" s="19">
        <v>625</v>
      </c>
      <c r="C1881" t="s">
        <v>7</v>
      </c>
      <c r="D1881">
        <v>2</v>
      </c>
      <c r="E1881" s="12">
        <v>700</v>
      </c>
      <c r="F1881" t="s">
        <v>23</v>
      </c>
      <c r="G1881" s="18">
        <v>42478</v>
      </c>
      <c r="H1881" s="12">
        <f>OrderDetails[[#This Row],[Product Price]]*OrderDetails[[#This Row],[Quantity]]</f>
        <v>1400</v>
      </c>
      <c r="I1881" s="2">
        <v>2381</v>
      </c>
    </row>
    <row r="1882" spans="2:9" x14ac:dyDescent="0.25">
      <c r="B1882" s="19">
        <v>625</v>
      </c>
      <c r="C1882" t="s">
        <v>7</v>
      </c>
      <c r="D1882">
        <v>5</v>
      </c>
      <c r="E1882" s="12">
        <v>700</v>
      </c>
      <c r="F1882" t="s">
        <v>23</v>
      </c>
      <c r="G1882" s="18">
        <v>42478</v>
      </c>
      <c r="H1882" s="12">
        <f>OrderDetails[[#This Row],[Product Price]]*OrderDetails[[#This Row],[Quantity]]</f>
        <v>3500</v>
      </c>
      <c r="I1882" s="2">
        <v>2514</v>
      </c>
    </row>
    <row r="1883" spans="2:9" x14ac:dyDescent="0.25">
      <c r="B1883" s="17">
        <v>626</v>
      </c>
      <c r="C1883" t="s">
        <v>7</v>
      </c>
      <c r="D1883">
        <v>5</v>
      </c>
      <c r="E1883" s="12">
        <v>700</v>
      </c>
      <c r="F1883" t="s">
        <v>22</v>
      </c>
      <c r="G1883" s="18">
        <v>42638</v>
      </c>
      <c r="H1883" s="12">
        <f>OrderDetails[[#This Row],[Product Price]]*OrderDetails[[#This Row],[Quantity]]</f>
        <v>3500</v>
      </c>
      <c r="I1883" s="2">
        <v>626</v>
      </c>
    </row>
    <row r="1884" spans="2:9" x14ac:dyDescent="0.25">
      <c r="B1884" s="13">
        <v>626</v>
      </c>
      <c r="C1884" t="s">
        <v>5</v>
      </c>
      <c r="D1884">
        <v>4</v>
      </c>
      <c r="E1884" s="12">
        <v>800</v>
      </c>
      <c r="F1884" t="s">
        <v>22</v>
      </c>
      <c r="G1884" s="18">
        <v>42638</v>
      </c>
      <c r="H1884" s="12">
        <f>OrderDetails[[#This Row],[Product Price]]*OrderDetails[[#This Row],[Quantity]]</f>
        <v>3200</v>
      </c>
      <c r="I1884" s="2">
        <v>2653</v>
      </c>
    </row>
    <row r="1885" spans="2:9" x14ac:dyDescent="0.25">
      <c r="B1885" s="13">
        <v>626</v>
      </c>
      <c r="C1885" t="s">
        <v>6</v>
      </c>
      <c r="D1885">
        <v>4</v>
      </c>
      <c r="E1885" s="12">
        <v>500</v>
      </c>
      <c r="F1885" t="s">
        <v>22</v>
      </c>
      <c r="G1885" s="18">
        <v>42638</v>
      </c>
      <c r="H1885" s="12">
        <f>OrderDetails[[#This Row],[Product Price]]*OrderDetails[[#This Row],[Quantity]]</f>
        <v>2000</v>
      </c>
      <c r="I1885" s="2">
        <v>2679</v>
      </c>
    </row>
    <row r="1886" spans="2:9" x14ac:dyDescent="0.25">
      <c r="B1886" s="13">
        <v>626</v>
      </c>
      <c r="C1886" t="s">
        <v>3</v>
      </c>
      <c r="D1886">
        <v>3</v>
      </c>
      <c r="E1886" s="12">
        <v>500</v>
      </c>
      <c r="F1886" t="s">
        <v>22</v>
      </c>
      <c r="G1886" s="18">
        <v>42638</v>
      </c>
      <c r="H1886" s="12">
        <f>OrderDetails[[#This Row],[Product Price]]*OrderDetails[[#This Row],[Quantity]]</f>
        <v>1500</v>
      </c>
      <c r="I1886" s="2">
        <v>2918</v>
      </c>
    </row>
    <row r="1887" spans="2:9" x14ac:dyDescent="0.25">
      <c r="B1887" s="17">
        <v>627</v>
      </c>
      <c r="C1887" t="s">
        <v>7</v>
      </c>
      <c r="D1887">
        <v>3</v>
      </c>
      <c r="E1887" s="12">
        <v>700</v>
      </c>
      <c r="F1887" t="s">
        <v>26</v>
      </c>
      <c r="G1887" s="18">
        <v>42549</v>
      </c>
      <c r="H1887" s="12">
        <f>OrderDetails[[#This Row],[Product Price]]*OrderDetails[[#This Row],[Quantity]]</f>
        <v>2100</v>
      </c>
      <c r="I1887" s="2">
        <v>627</v>
      </c>
    </row>
    <row r="1888" spans="2:9" x14ac:dyDescent="0.25">
      <c r="B1888" s="13">
        <v>627</v>
      </c>
      <c r="C1888" t="s">
        <v>4</v>
      </c>
      <c r="D1888">
        <v>1</v>
      </c>
      <c r="E1888" s="12">
        <v>1000</v>
      </c>
      <c r="F1888" t="s">
        <v>26</v>
      </c>
      <c r="G1888" s="18">
        <v>42549</v>
      </c>
      <c r="H1888" s="12">
        <f>OrderDetails[[#This Row],[Product Price]]*OrderDetails[[#This Row],[Quantity]]</f>
        <v>1000</v>
      </c>
      <c r="I1888" s="2">
        <v>1710</v>
      </c>
    </row>
    <row r="1889" spans="2:9" x14ac:dyDescent="0.25">
      <c r="B1889" s="13">
        <v>627</v>
      </c>
      <c r="C1889" t="s">
        <v>5</v>
      </c>
      <c r="D1889">
        <v>4</v>
      </c>
      <c r="E1889" s="12">
        <v>800</v>
      </c>
      <c r="F1889" t="s">
        <v>26</v>
      </c>
      <c r="G1889" s="18">
        <v>42549</v>
      </c>
      <c r="H1889" s="12">
        <f>OrderDetails[[#This Row],[Product Price]]*OrderDetails[[#This Row],[Quantity]]</f>
        <v>3200</v>
      </c>
      <c r="I1889" s="2">
        <v>2615</v>
      </c>
    </row>
    <row r="1890" spans="2:9" x14ac:dyDescent="0.25">
      <c r="B1890" s="13">
        <v>627</v>
      </c>
      <c r="C1890" t="s">
        <v>4</v>
      </c>
      <c r="D1890">
        <v>3</v>
      </c>
      <c r="E1890" s="12">
        <v>1000</v>
      </c>
      <c r="F1890" t="s">
        <v>26</v>
      </c>
      <c r="G1890" s="18">
        <v>42549</v>
      </c>
      <c r="H1890" s="12">
        <f>OrderDetails[[#This Row],[Product Price]]*OrderDetails[[#This Row],[Quantity]]</f>
        <v>3000</v>
      </c>
      <c r="I1890" s="2">
        <v>2942</v>
      </c>
    </row>
    <row r="1891" spans="2:9" x14ac:dyDescent="0.25">
      <c r="B1891" s="17">
        <v>628</v>
      </c>
      <c r="C1891" t="s">
        <v>3</v>
      </c>
      <c r="D1891">
        <v>2</v>
      </c>
      <c r="E1891" s="12">
        <v>500</v>
      </c>
      <c r="F1891" t="s">
        <v>24</v>
      </c>
      <c r="G1891" s="18">
        <v>42542</v>
      </c>
      <c r="H1891" s="12">
        <f>OrderDetails[[#This Row],[Product Price]]*OrderDetails[[#This Row],[Quantity]]</f>
        <v>1000</v>
      </c>
      <c r="I1891" s="2">
        <v>628</v>
      </c>
    </row>
    <row r="1892" spans="2:9" x14ac:dyDescent="0.25">
      <c r="B1892" s="13">
        <v>628</v>
      </c>
      <c r="C1892" t="s">
        <v>5</v>
      </c>
      <c r="D1892">
        <v>5</v>
      </c>
      <c r="E1892" s="12">
        <v>800</v>
      </c>
      <c r="F1892" t="s">
        <v>24</v>
      </c>
      <c r="G1892" s="18">
        <v>42542</v>
      </c>
      <c r="H1892" s="12">
        <f>OrderDetails[[#This Row],[Product Price]]*OrderDetails[[#This Row],[Quantity]]</f>
        <v>4000</v>
      </c>
      <c r="I1892" s="2">
        <v>1863</v>
      </c>
    </row>
    <row r="1893" spans="2:9" x14ac:dyDescent="0.25">
      <c r="B1893" s="13">
        <v>628</v>
      </c>
      <c r="C1893" t="s">
        <v>5</v>
      </c>
      <c r="D1893">
        <v>3</v>
      </c>
      <c r="E1893" s="12">
        <v>800</v>
      </c>
      <c r="F1893" t="s">
        <v>24</v>
      </c>
      <c r="G1893" s="18">
        <v>42542</v>
      </c>
      <c r="H1893" s="12">
        <f>OrderDetails[[#This Row],[Product Price]]*OrderDetails[[#This Row],[Quantity]]</f>
        <v>2400</v>
      </c>
      <c r="I1893" s="2">
        <v>1960</v>
      </c>
    </row>
    <row r="1894" spans="2:9" x14ac:dyDescent="0.25">
      <c r="B1894" s="13">
        <v>628</v>
      </c>
      <c r="C1894" t="s">
        <v>6</v>
      </c>
      <c r="D1894">
        <v>3</v>
      </c>
      <c r="E1894" s="12">
        <v>500</v>
      </c>
      <c r="F1894" t="s">
        <v>24</v>
      </c>
      <c r="G1894" s="18">
        <v>42542</v>
      </c>
      <c r="H1894" s="12">
        <f>OrderDetails[[#This Row],[Product Price]]*OrderDetails[[#This Row],[Quantity]]</f>
        <v>1500</v>
      </c>
      <c r="I1894" s="2">
        <v>2438</v>
      </c>
    </row>
    <row r="1895" spans="2:9" x14ac:dyDescent="0.25">
      <c r="B1895" s="17">
        <v>629</v>
      </c>
      <c r="C1895" t="s">
        <v>5</v>
      </c>
      <c r="D1895">
        <v>4</v>
      </c>
      <c r="E1895" s="12">
        <v>800</v>
      </c>
      <c r="F1895" t="s">
        <v>22</v>
      </c>
      <c r="G1895" s="18">
        <v>42560</v>
      </c>
      <c r="H1895" s="12">
        <f>OrderDetails[[#This Row],[Product Price]]*OrderDetails[[#This Row],[Quantity]]</f>
        <v>3200</v>
      </c>
      <c r="I1895" s="2">
        <v>629</v>
      </c>
    </row>
    <row r="1896" spans="2:9" x14ac:dyDescent="0.25">
      <c r="B1896" s="13">
        <v>629</v>
      </c>
      <c r="C1896" t="s">
        <v>5</v>
      </c>
      <c r="D1896">
        <v>2</v>
      </c>
      <c r="E1896" s="12">
        <v>800</v>
      </c>
      <c r="F1896" t="s">
        <v>22</v>
      </c>
      <c r="G1896" s="18">
        <v>42560</v>
      </c>
      <c r="H1896" s="12">
        <f>OrderDetails[[#This Row],[Product Price]]*OrderDetails[[#This Row],[Quantity]]</f>
        <v>1600</v>
      </c>
      <c r="I1896" s="2">
        <v>1372</v>
      </c>
    </row>
    <row r="1897" spans="2:9" x14ac:dyDescent="0.25">
      <c r="B1897" s="17">
        <v>630</v>
      </c>
      <c r="C1897" t="s">
        <v>6</v>
      </c>
      <c r="D1897">
        <v>2</v>
      </c>
      <c r="E1897" s="12">
        <v>500</v>
      </c>
      <c r="F1897" t="s">
        <v>24</v>
      </c>
      <c r="G1897" s="18">
        <v>42676</v>
      </c>
      <c r="H1897" s="12">
        <f>OrderDetails[[#This Row],[Product Price]]*OrderDetails[[#This Row],[Quantity]]</f>
        <v>1000</v>
      </c>
      <c r="I1897" s="2">
        <v>630</v>
      </c>
    </row>
    <row r="1898" spans="2:9" x14ac:dyDescent="0.25">
      <c r="B1898" s="13">
        <v>630</v>
      </c>
      <c r="C1898" t="s">
        <v>7</v>
      </c>
      <c r="D1898">
        <v>5</v>
      </c>
      <c r="E1898" s="12">
        <v>700</v>
      </c>
      <c r="F1898" t="s">
        <v>24</v>
      </c>
      <c r="G1898" s="18">
        <v>42676</v>
      </c>
      <c r="H1898" s="12">
        <f>OrderDetails[[#This Row],[Product Price]]*OrderDetails[[#This Row],[Quantity]]</f>
        <v>3500</v>
      </c>
      <c r="I1898" s="2">
        <v>2445</v>
      </c>
    </row>
    <row r="1899" spans="2:9" x14ac:dyDescent="0.25">
      <c r="B1899" s="13">
        <v>630</v>
      </c>
      <c r="C1899" t="s">
        <v>6</v>
      </c>
      <c r="D1899">
        <v>4</v>
      </c>
      <c r="E1899" s="12">
        <v>500</v>
      </c>
      <c r="F1899" t="s">
        <v>24</v>
      </c>
      <c r="G1899" s="18">
        <v>42676</v>
      </c>
      <c r="H1899" s="12">
        <f>OrderDetails[[#This Row],[Product Price]]*OrderDetails[[#This Row],[Quantity]]</f>
        <v>2000</v>
      </c>
      <c r="I1899" s="2">
        <v>2996</v>
      </c>
    </row>
    <row r="1900" spans="2:9" x14ac:dyDescent="0.25">
      <c r="B1900" s="17">
        <v>631</v>
      </c>
      <c r="C1900" t="s">
        <v>6</v>
      </c>
      <c r="D1900">
        <v>3</v>
      </c>
      <c r="E1900" s="12">
        <v>500</v>
      </c>
      <c r="F1900" t="s">
        <v>24</v>
      </c>
      <c r="G1900" s="18">
        <v>42688</v>
      </c>
      <c r="H1900" s="12">
        <f>OrderDetails[[#This Row],[Product Price]]*OrderDetails[[#This Row],[Quantity]]</f>
        <v>1500</v>
      </c>
      <c r="I1900" s="2">
        <v>631</v>
      </c>
    </row>
    <row r="1901" spans="2:9" x14ac:dyDescent="0.25">
      <c r="B1901" s="17">
        <v>632</v>
      </c>
      <c r="C1901" t="s">
        <v>4</v>
      </c>
      <c r="D1901">
        <v>2</v>
      </c>
      <c r="E1901" s="12">
        <v>1000</v>
      </c>
      <c r="F1901" t="s">
        <v>22</v>
      </c>
      <c r="G1901" s="18">
        <v>42635</v>
      </c>
      <c r="H1901" s="12">
        <f>OrderDetails[[#This Row],[Product Price]]*OrderDetails[[#This Row],[Quantity]]</f>
        <v>2000</v>
      </c>
      <c r="I1901" s="2">
        <v>632</v>
      </c>
    </row>
    <row r="1902" spans="2:9" x14ac:dyDescent="0.25">
      <c r="B1902" s="13">
        <v>632</v>
      </c>
      <c r="C1902" t="s">
        <v>4</v>
      </c>
      <c r="D1902">
        <v>2</v>
      </c>
      <c r="E1902" s="12">
        <v>1000</v>
      </c>
      <c r="F1902" t="s">
        <v>22</v>
      </c>
      <c r="G1902" s="18">
        <v>42635</v>
      </c>
      <c r="H1902" s="12">
        <f>OrderDetails[[#This Row],[Product Price]]*OrderDetails[[#This Row],[Quantity]]</f>
        <v>2000</v>
      </c>
      <c r="I1902" s="2">
        <v>1081</v>
      </c>
    </row>
    <row r="1903" spans="2:9" x14ac:dyDescent="0.25">
      <c r="B1903" s="13">
        <v>632</v>
      </c>
      <c r="C1903" t="s">
        <v>7</v>
      </c>
      <c r="D1903">
        <v>5</v>
      </c>
      <c r="E1903" s="12">
        <v>700</v>
      </c>
      <c r="F1903" t="s">
        <v>22</v>
      </c>
      <c r="G1903" s="18">
        <v>42635</v>
      </c>
      <c r="H1903" s="12">
        <f>OrderDetails[[#This Row],[Product Price]]*OrderDetails[[#This Row],[Quantity]]</f>
        <v>3500</v>
      </c>
      <c r="I1903" s="2">
        <v>1488</v>
      </c>
    </row>
    <row r="1904" spans="2:9" x14ac:dyDescent="0.25">
      <c r="B1904" s="17">
        <v>633</v>
      </c>
      <c r="C1904" t="s">
        <v>6</v>
      </c>
      <c r="D1904">
        <v>3</v>
      </c>
      <c r="E1904" s="12">
        <v>500</v>
      </c>
      <c r="F1904" t="s">
        <v>22</v>
      </c>
      <c r="G1904" s="18">
        <v>42526</v>
      </c>
      <c r="H1904" s="12">
        <f>OrderDetails[[#This Row],[Product Price]]*OrderDetails[[#This Row],[Quantity]]</f>
        <v>1500</v>
      </c>
      <c r="I1904" s="2">
        <v>633</v>
      </c>
    </row>
    <row r="1905" spans="2:9" x14ac:dyDescent="0.25">
      <c r="B1905" s="13">
        <v>633</v>
      </c>
      <c r="C1905" t="s">
        <v>7</v>
      </c>
      <c r="D1905">
        <v>3</v>
      </c>
      <c r="E1905" s="12">
        <v>700</v>
      </c>
      <c r="F1905" t="s">
        <v>22</v>
      </c>
      <c r="G1905" s="18">
        <v>42526</v>
      </c>
      <c r="H1905" s="12">
        <f>OrderDetails[[#This Row],[Product Price]]*OrderDetails[[#This Row],[Quantity]]</f>
        <v>2100</v>
      </c>
      <c r="I1905" s="2">
        <v>1078</v>
      </c>
    </row>
    <row r="1906" spans="2:9" x14ac:dyDescent="0.25">
      <c r="B1906" s="13">
        <v>633</v>
      </c>
      <c r="C1906" t="s">
        <v>6</v>
      </c>
      <c r="D1906">
        <v>5</v>
      </c>
      <c r="E1906" s="12">
        <v>500</v>
      </c>
      <c r="F1906" t="s">
        <v>22</v>
      </c>
      <c r="G1906" s="18">
        <v>42526</v>
      </c>
      <c r="H1906" s="12">
        <f>OrderDetails[[#This Row],[Product Price]]*OrderDetails[[#This Row],[Quantity]]</f>
        <v>2500</v>
      </c>
      <c r="I1906" s="2">
        <v>1125</v>
      </c>
    </row>
    <row r="1907" spans="2:9" x14ac:dyDescent="0.25">
      <c r="B1907" s="13">
        <v>633</v>
      </c>
      <c r="C1907" t="s">
        <v>7</v>
      </c>
      <c r="D1907">
        <v>4</v>
      </c>
      <c r="E1907" s="12">
        <v>700</v>
      </c>
      <c r="F1907" t="s">
        <v>22</v>
      </c>
      <c r="G1907" s="18">
        <v>42526</v>
      </c>
      <c r="H1907" s="12">
        <f>OrderDetails[[#This Row],[Product Price]]*OrderDetails[[#This Row],[Quantity]]</f>
        <v>2800</v>
      </c>
      <c r="I1907" s="2">
        <v>1313</v>
      </c>
    </row>
    <row r="1908" spans="2:9" x14ac:dyDescent="0.25">
      <c r="B1908" s="13">
        <v>633</v>
      </c>
      <c r="C1908" t="s">
        <v>5</v>
      </c>
      <c r="D1908">
        <v>4</v>
      </c>
      <c r="E1908" s="12">
        <v>800</v>
      </c>
      <c r="F1908" t="s">
        <v>22</v>
      </c>
      <c r="G1908" s="18">
        <v>42526</v>
      </c>
      <c r="H1908" s="12">
        <f>OrderDetails[[#This Row],[Product Price]]*OrderDetails[[#This Row],[Quantity]]</f>
        <v>3200</v>
      </c>
      <c r="I1908" s="2">
        <v>2598</v>
      </c>
    </row>
    <row r="1909" spans="2:9" x14ac:dyDescent="0.25">
      <c r="B1909" s="17">
        <v>634</v>
      </c>
      <c r="C1909" t="s">
        <v>7</v>
      </c>
      <c r="D1909">
        <v>5</v>
      </c>
      <c r="E1909" s="12">
        <v>700</v>
      </c>
      <c r="F1909" t="s">
        <v>26</v>
      </c>
      <c r="G1909" s="18">
        <v>42390</v>
      </c>
      <c r="H1909" s="12">
        <f>OrderDetails[[#This Row],[Product Price]]*OrderDetails[[#This Row],[Quantity]]</f>
        <v>3500</v>
      </c>
      <c r="I1909" s="2">
        <v>634</v>
      </c>
    </row>
    <row r="1910" spans="2:9" x14ac:dyDescent="0.25">
      <c r="B1910" s="17">
        <v>635</v>
      </c>
      <c r="C1910" t="s">
        <v>6</v>
      </c>
      <c r="D1910">
        <v>2</v>
      </c>
      <c r="E1910" s="12">
        <v>500</v>
      </c>
      <c r="F1910" t="s">
        <v>25</v>
      </c>
      <c r="G1910" s="18">
        <v>42706</v>
      </c>
      <c r="H1910" s="12">
        <f>OrderDetails[[#This Row],[Product Price]]*OrderDetails[[#This Row],[Quantity]]</f>
        <v>1000</v>
      </c>
      <c r="I1910" s="2">
        <v>635</v>
      </c>
    </row>
    <row r="1911" spans="2:9" x14ac:dyDescent="0.25">
      <c r="B1911" s="13">
        <v>635</v>
      </c>
      <c r="C1911" t="s">
        <v>4</v>
      </c>
      <c r="D1911">
        <v>5</v>
      </c>
      <c r="E1911" s="12">
        <v>1000</v>
      </c>
      <c r="F1911" t="s">
        <v>25</v>
      </c>
      <c r="G1911" s="18">
        <v>42706</v>
      </c>
      <c r="H1911" s="12">
        <f>OrderDetails[[#This Row],[Product Price]]*OrderDetails[[#This Row],[Quantity]]</f>
        <v>5000</v>
      </c>
      <c r="I1911" s="2">
        <v>2987</v>
      </c>
    </row>
    <row r="1912" spans="2:9" x14ac:dyDescent="0.25">
      <c r="B1912" s="17">
        <v>636</v>
      </c>
      <c r="C1912" t="s">
        <v>4</v>
      </c>
      <c r="D1912">
        <v>5</v>
      </c>
      <c r="E1912" s="12">
        <v>1000</v>
      </c>
      <c r="F1912" t="s">
        <v>24</v>
      </c>
      <c r="G1912" s="18">
        <v>42469</v>
      </c>
      <c r="H1912" s="12">
        <f>OrderDetails[[#This Row],[Product Price]]*OrderDetails[[#This Row],[Quantity]]</f>
        <v>5000</v>
      </c>
      <c r="I1912" s="2">
        <v>636</v>
      </c>
    </row>
    <row r="1913" spans="2:9" x14ac:dyDescent="0.25">
      <c r="B1913" s="19">
        <v>636</v>
      </c>
      <c r="C1913" t="s">
        <v>5</v>
      </c>
      <c r="D1913">
        <v>3</v>
      </c>
      <c r="E1913" s="12">
        <v>800</v>
      </c>
      <c r="F1913" t="s">
        <v>24</v>
      </c>
      <c r="G1913" s="18">
        <v>42469</v>
      </c>
      <c r="H1913" s="12">
        <f>OrderDetails[[#This Row],[Product Price]]*OrderDetails[[#This Row],[Quantity]]</f>
        <v>2400</v>
      </c>
      <c r="I1913" s="2">
        <v>1296</v>
      </c>
    </row>
    <row r="1914" spans="2:9" x14ac:dyDescent="0.25">
      <c r="B1914" s="19">
        <v>636</v>
      </c>
      <c r="C1914" t="s">
        <v>5</v>
      </c>
      <c r="D1914">
        <v>3</v>
      </c>
      <c r="E1914" s="12">
        <v>800</v>
      </c>
      <c r="F1914" t="s">
        <v>24</v>
      </c>
      <c r="G1914" s="18">
        <v>42469</v>
      </c>
      <c r="H1914" s="12">
        <f>OrderDetails[[#This Row],[Product Price]]*OrderDetails[[#This Row],[Quantity]]</f>
        <v>2400</v>
      </c>
      <c r="I1914" s="2">
        <v>2208</v>
      </c>
    </row>
    <row r="1915" spans="2:9" x14ac:dyDescent="0.25">
      <c r="B1915" s="19">
        <v>636</v>
      </c>
      <c r="C1915" t="s">
        <v>3</v>
      </c>
      <c r="D1915">
        <v>5</v>
      </c>
      <c r="E1915" s="12">
        <v>500</v>
      </c>
      <c r="F1915" t="s">
        <v>24</v>
      </c>
      <c r="G1915" s="18">
        <v>42469</v>
      </c>
      <c r="H1915" s="12">
        <f>OrderDetails[[#This Row],[Product Price]]*OrderDetails[[#This Row],[Quantity]]</f>
        <v>2500</v>
      </c>
      <c r="I1915" s="2">
        <v>2243</v>
      </c>
    </row>
    <row r="1916" spans="2:9" x14ac:dyDescent="0.25">
      <c r="B1916" s="17">
        <v>637</v>
      </c>
      <c r="C1916" t="s">
        <v>6</v>
      </c>
      <c r="D1916">
        <v>3</v>
      </c>
      <c r="E1916" s="12">
        <v>500</v>
      </c>
      <c r="F1916" t="s">
        <v>22</v>
      </c>
      <c r="G1916" s="18">
        <v>42409</v>
      </c>
      <c r="H1916" s="12">
        <f>OrderDetails[[#This Row],[Product Price]]*OrderDetails[[#This Row],[Quantity]]</f>
        <v>1500</v>
      </c>
      <c r="I1916" s="2">
        <v>637</v>
      </c>
    </row>
    <row r="1917" spans="2:9" x14ac:dyDescent="0.25">
      <c r="B1917" s="19">
        <v>637</v>
      </c>
      <c r="C1917" t="s">
        <v>6</v>
      </c>
      <c r="D1917">
        <v>5</v>
      </c>
      <c r="E1917" s="12">
        <v>500</v>
      </c>
      <c r="F1917" t="s">
        <v>22</v>
      </c>
      <c r="G1917" s="18">
        <v>42409</v>
      </c>
      <c r="H1917" s="12">
        <f>OrderDetails[[#This Row],[Product Price]]*OrderDetails[[#This Row],[Quantity]]</f>
        <v>2500</v>
      </c>
      <c r="I1917" s="2">
        <v>1019</v>
      </c>
    </row>
    <row r="1918" spans="2:9" x14ac:dyDescent="0.25">
      <c r="B1918" s="19">
        <v>637</v>
      </c>
      <c r="C1918" t="s">
        <v>4</v>
      </c>
      <c r="D1918">
        <v>5</v>
      </c>
      <c r="E1918" s="12">
        <v>1000</v>
      </c>
      <c r="F1918" t="s">
        <v>22</v>
      </c>
      <c r="G1918" s="18">
        <v>42409</v>
      </c>
      <c r="H1918" s="12">
        <f>OrderDetails[[#This Row],[Product Price]]*OrderDetails[[#This Row],[Quantity]]</f>
        <v>5000</v>
      </c>
      <c r="I1918" s="2">
        <v>2271</v>
      </c>
    </row>
    <row r="1919" spans="2:9" x14ac:dyDescent="0.25">
      <c r="B1919" s="19">
        <v>637</v>
      </c>
      <c r="C1919" t="s">
        <v>6</v>
      </c>
      <c r="D1919">
        <v>3</v>
      </c>
      <c r="E1919" s="12">
        <v>500</v>
      </c>
      <c r="F1919" t="s">
        <v>22</v>
      </c>
      <c r="G1919" s="18">
        <v>42409</v>
      </c>
      <c r="H1919" s="12">
        <f>OrderDetails[[#This Row],[Product Price]]*OrderDetails[[#This Row],[Quantity]]</f>
        <v>1500</v>
      </c>
      <c r="I1919" s="2">
        <v>2750</v>
      </c>
    </row>
    <row r="1920" spans="2:9" x14ac:dyDescent="0.25">
      <c r="B1920" s="17">
        <v>638</v>
      </c>
      <c r="C1920" t="s">
        <v>3</v>
      </c>
      <c r="D1920">
        <v>5</v>
      </c>
      <c r="E1920" s="12">
        <v>500</v>
      </c>
      <c r="F1920" t="s">
        <v>22</v>
      </c>
      <c r="G1920" s="18">
        <v>42513</v>
      </c>
      <c r="H1920" s="12">
        <f>OrderDetails[[#This Row],[Product Price]]*OrderDetails[[#This Row],[Quantity]]</f>
        <v>2500</v>
      </c>
      <c r="I1920" s="2">
        <v>638</v>
      </c>
    </row>
    <row r="1921" spans="2:9" x14ac:dyDescent="0.25">
      <c r="B1921" s="17">
        <v>639</v>
      </c>
      <c r="C1921" t="s">
        <v>7</v>
      </c>
      <c r="D1921">
        <v>3</v>
      </c>
      <c r="E1921" s="12">
        <v>700</v>
      </c>
      <c r="F1921" t="s">
        <v>24</v>
      </c>
      <c r="G1921" s="18">
        <v>42431</v>
      </c>
      <c r="H1921" s="12">
        <f>OrderDetails[[#This Row],[Product Price]]*OrderDetails[[#This Row],[Quantity]]</f>
        <v>2100</v>
      </c>
      <c r="I1921" s="2">
        <v>639</v>
      </c>
    </row>
    <row r="1922" spans="2:9" x14ac:dyDescent="0.25">
      <c r="B1922" s="19">
        <v>639</v>
      </c>
      <c r="C1922" t="s">
        <v>7</v>
      </c>
      <c r="D1922">
        <v>4</v>
      </c>
      <c r="E1922" s="12">
        <v>700</v>
      </c>
      <c r="F1922" t="s">
        <v>24</v>
      </c>
      <c r="G1922" s="18">
        <v>42431</v>
      </c>
      <c r="H1922" s="12">
        <f>OrderDetails[[#This Row],[Product Price]]*OrderDetails[[#This Row],[Quantity]]</f>
        <v>2800</v>
      </c>
      <c r="I1922" s="2">
        <v>1058</v>
      </c>
    </row>
    <row r="1923" spans="2:9" x14ac:dyDescent="0.25">
      <c r="B1923" s="19">
        <v>639</v>
      </c>
      <c r="C1923" t="s">
        <v>5</v>
      </c>
      <c r="D1923">
        <v>5</v>
      </c>
      <c r="E1923" s="12">
        <v>800</v>
      </c>
      <c r="F1923" t="s">
        <v>24</v>
      </c>
      <c r="G1923" s="18">
        <v>42431</v>
      </c>
      <c r="H1923" s="12">
        <f>OrderDetails[[#This Row],[Product Price]]*OrderDetails[[#This Row],[Quantity]]</f>
        <v>4000</v>
      </c>
      <c r="I1923" s="2">
        <v>1072</v>
      </c>
    </row>
    <row r="1924" spans="2:9" x14ac:dyDescent="0.25">
      <c r="B1924" s="19">
        <v>639</v>
      </c>
      <c r="C1924" t="s">
        <v>4</v>
      </c>
      <c r="D1924">
        <v>4</v>
      </c>
      <c r="E1924" s="12">
        <v>1000</v>
      </c>
      <c r="F1924" t="s">
        <v>24</v>
      </c>
      <c r="G1924" s="18">
        <v>42431</v>
      </c>
      <c r="H1924" s="12">
        <f>OrderDetails[[#This Row],[Product Price]]*OrderDetails[[#This Row],[Quantity]]</f>
        <v>4000</v>
      </c>
      <c r="I1924" s="2">
        <v>1940</v>
      </c>
    </row>
    <row r="1925" spans="2:9" x14ac:dyDescent="0.25">
      <c r="B1925" s="19">
        <v>639</v>
      </c>
      <c r="C1925" t="s">
        <v>4</v>
      </c>
      <c r="D1925">
        <v>4</v>
      </c>
      <c r="E1925" s="12">
        <v>1000</v>
      </c>
      <c r="F1925" t="s">
        <v>24</v>
      </c>
      <c r="G1925" s="18">
        <v>42431</v>
      </c>
      <c r="H1925" s="12">
        <f>OrderDetails[[#This Row],[Product Price]]*OrderDetails[[#This Row],[Quantity]]</f>
        <v>4000</v>
      </c>
      <c r="I1925" s="2">
        <v>2393</v>
      </c>
    </row>
    <row r="1926" spans="2:9" x14ac:dyDescent="0.25">
      <c r="B1926" s="19">
        <v>639</v>
      </c>
      <c r="C1926" t="s">
        <v>4</v>
      </c>
      <c r="D1926">
        <v>5</v>
      </c>
      <c r="E1926" s="12">
        <v>1000</v>
      </c>
      <c r="F1926" t="s">
        <v>24</v>
      </c>
      <c r="G1926" s="18">
        <v>42431</v>
      </c>
      <c r="H1926" s="12">
        <f>OrderDetails[[#This Row],[Product Price]]*OrderDetails[[#This Row],[Quantity]]</f>
        <v>5000</v>
      </c>
      <c r="I1926" s="2">
        <v>2689</v>
      </c>
    </row>
    <row r="1927" spans="2:9" x14ac:dyDescent="0.25">
      <c r="B1927" s="19">
        <v>639</v>
      </c>
      <c r="C1927" t="s">
        <v>3</v>
      </c>
      <c r="D1927">
        <v>2</v>
      </c>
      <c r="E1927" s="12">
        <v>500</v>
      </c>
      <c r="F1927" t="s">
        <v>24</v>
      </c>
      <c r="G1927" s="18">
        <v>42431</v>
      </c>
      <c r="H1927" s="12">
        <f>OrderDetails[[#This Row],[Product Price]]*OrderDetails[[#This Row],[Quantity]]</f>
        <v>1000</v>
      </c>
      <c r="I1927" s="2">
        <v>2691</v>
      </c>
    </row>
    <row r="1928" spans="2:9" x14ac:dyDescent="0.25">
      <c r="B1928" s="17">
        <v>640</v>
      </c>
      <c r="C1928" t="s">
        <v>3</v>
      </c>
      <c r="D1928">
        <v>4</v>
      </c>
      <c r="E1928" s="12">
        <v>500</v>
      </c>
      <c r="F1928" t="s">
        <v>25</v>
      </c>
      <c r="G1928" s="18">
        <v>42524</v>
      </c>
      <c r="H1928" s="12">
        <f>OrderDetails[[#This Row],[Product Price]]*OrderDetails[[#This Row],[Quantity]]</f>
        <v>2000</v>
      </c>
      <c r="I1928" s="2">
        <v>640</v>
      </c>
    </row>
    <row r="1929" spans="2:9" x14ac:dyDescent="0.25">
      <c r="B1929" s="13">
        <v>640</v>
      </c>
      <c r="C1929" t="s">
        <v>5</v>
      </c>
      <c r="D1929">
        <v>5</v>
      </c>
      <c r="E1929" s="12">
        <v>800</v>
      </c>
      <c r="F1929" t="s">
        <v>25</v>
      </c>
      <c r="G1929" s="18">
        <v>42524</v>
      </c>
      <c r="H1929" s="12">
        <f>OrderDetails[[#This Row],[Product Price]]*OrderDetails[[#This Row],[Quantity]]</f>
        <v>4000</v>
      </c>
      <c r="I1929" s="2">
        <v>1405</v>
      </c>
    </row>
    <row r="1930" spans="2:9" x14ac:dyDescent="0.25">
      <c r="B1930" s="13">
        <v>640</v>
      </c>
      <c r="C1930" t="s">
        <v>5</v>
      </c>
      <c r="D1930">
        <v>2</v>
      </c>
      <c r="E1930" s="12">
        <v>800</v>
      </c>
      <c r="F1930" t="s">
        <v>25</v>
      </c>
      <c r="G1930" s="18">
        <v>42524</v>
      </c>
      <c r="H1930" s="12">
        <f>OrderDetails[[#This Row],[Product Price]]*OrderDetails[[#This Row],[Quantity]]</f>
        <v>1600</v>
      </c>
      <c r="I1930" s="2">
        <v>2633</v>
      </c>
    </row>
    <row r="1931" spans="2:9" x14ac:dyDescent="0.25">
      <c r="B1931" s="17">
        <v>641</v>
      </c>
      <c r="C1931" t="s">
        <v>7</v>
      </c>
      <c r="D1931">
        <v>2</v>
      </c>
      <c r="E1931" s="12">
        <v>700</v>
      </c>
      <c r="F1931" t="s">
        <v>24</v>
      </c>
      <c r="G1931" s="18">
        <v>42555</v>
      </c>
      <c r="H1931" s="12">
        <f>OrderDetails[[#This Row],[Product Price]]*OrderDetails[[#This Row],[Quantity]]</f>
        <v>1400</v>
      </c>
      <c r="I1931" s="2">
        <v>641</v>
      </c>
    </row>
    <row r="1932" spans="2:9" x14ac:dyDescent="0.25">
      <c r="B1932" s="17">
        <v>642</v>
      </c>
      <c r="C1932" t="s">
        <v>3</v>
      </c>
      <c r="D1932">
        <v>2</v>
      </c>
      <c r="E1932" s="12">
        <v>500</v>
      </c>
      <c r="F1932" t="s">
        <v>22</v>
      </c>
      <c r="G1932" s="18">
        <v>42684</v>
      </c>
      <c r="H1932" s="12">
        <f>OrderDetails[[#This Row],[Product Price]]*OrderDetails[[#This Row],[Quantity]]</f>
        <v>1000</v>
      </c>
      <c r="I1932" s="2">
        <v>642</v>
      </c>
    </row>
    <row r="1933" spans="2:9" x14ac:dyDescent="0.25">
      <c r="B1933" s="13">
        <v>642</v>
      </c>
      <c r="C1933" t="s">
        <v>6</v>
      </c>
      <c r="D1933">
        <v>5</v>
      </c>
      <c r="E1933" s="12">
        <v>500</v>
      </c>
      <c r="F1933" t="s">
        <v>22</v>
      </c>
      <c r="G1933" s="18">
        <v>42684</v>
      </c>
      <c r="H1933" s="12">
        <f>OrderDetails[[#This Row],[Product Price]]*OrderDetails[[#This Row],[Quantity]]</f>
        <v>2500</v>
      </c>
      <c r="I1933" s="2">
        <v>1466</v>
      </c>
    </row>
    <row r="1934" spans="2:9" x14ac:dyDescent="0.25">
      <c r="B1934" s="13">
        <v>642</v>
      </c>
      <c r="C1934" t="s">
        <v>6</v>
      </c>
      <c r="D1934">
        <v>3</v>
      </c>
      <c r="E1934" s="12">
        <v>500</v>
      </c>
      <c r="F1934" t="s">
        <v>22</v>
      </c>
      <c r="G1934" s="18">
        <v>42684</v>
      </c>
      <c r="H1934" s="12">
        <f>OrderDetails[[#This Row],[Product Price]]*OrderDetails[[#This Row],[Quantity]]</f>
        <v>1500</v>
      </c>
      <c r="I1934" s="2">
        <v>2190</v>
      </c>
    </row>
    <row r="1935" spans="2:9" x14ac:dyDescent="0.25">
      <c r="B1935" s="13">
        <v>642</v>
      </c>
      <c r="C1935" t="s">
        <v>4</v>
      </c>
      <c r="D1935">
        <v>5</v>
      </c>
      <c r="E1935" s="12">
        <v>1000</v>
      </c>
      <c r="F1935" t="s">
        <v>22</v>
      </c>
      <c r="G1935" s="18">
        <v>42684</v>
      </c>
      <c r="H1935" s="12">
        <f>OrderDetails[[#This Row],[Product Price]]*OrderDetails[[#This Row],[Quantity]]</f>
        <v>5000</v>
      </c>
      <c r="I1935" s="2">
        <v>2752</v>
      </c>
    </row>
    <row r="1936" spans="2:9" x14ac:dyDescent="0.25">
      <c r="B1936" s="17">
        <v>643</v>
      </c>
      <c r="C1936" t="s">
        <v>7</v>
      </c>
      <c r="D1936">
        <v>4</v>
      </c>
      <c r="E1936" s="12">
        <v>700</v>
      </c>
      <c r="F1936" t="s">
        <v>22</v>
      </c>
      <c r="G1936" s="18">
        <v>42716</v>
      </c>
      <c r="H1936" s="12">
        <f>OrderDetails[[#This Row],[Product Price]]*OrderDetails[[#This Row],[Quantity]]</f>
        <v>2800</v>
      </c>
      <c r="I1936" s="2">
        <v>643</v>
      </c>
    </row>
    <row r="1937" spans="2:9" x14ac:dyDescent="0.25">
      <c r="B1937" s="13">
        <v>643</v>
      </c>
      <c r="C1937" t="s">
        <v>6</v>
      </c>
      <c r="D1937">
        <v>5</v>
      </c>
      <c r="E1937" s="12">
        <v>500</v>
      </c>
      <c r="F1937" t="s">
        <v>22</v>
      </c>
      <c r="G1937" s="18">
        <v>42716</v>
      </c>
      <c r="H1937" s="12">
        <f>OrderDetails[[#This Row],[Product Price]]*OrderDetails[[#This Row],[Quantity]]</f>
        <v>2500</v>
      </c>
      <c r="I1937" s="2">
        <v>1568</v>
      </c>
    </row>
    <row r="1938" spans="2:9" x14ac:dyDescent="0.25">
      <c r="B1938" s="13">
        <v>643</v>
      </c>
      <c r="C1938" t="s">
        <v>4</v>
      </c>
      <c r="D1938">
        <v>3</v>
      </c>
      <c r="E1938" s="12">
        <v>1000</v>
      </c>
      <c r="F1938" t="s">
        <v>22</v>
      </c>
      <c r="G1938" s="18">
        <v>42716</v>
      </c>
      <c r="H1938" s="12">
        <f>OrderDetails[[#This Row],[Product Price]]*OrderDetails[[#This Row],[Quantity]]</f>
        <v>3000</v>
      </c>
      <c r="I1938" s="2">
        <v>2294</v>
      </c>
    </row>
    <row r="1939" spans="2:9" x14ac:dyDescent="0.25">
      <c r="B1939" s="17">
        <v>644</v>
      </c>
      <c r="C1939" t="s">
        <v>3</v>
      </c>
      <c r="D1939">
        <v>3</v>
      </c>
      <c r="E1939" s="12">
        <v>500</v>
      </c>
      <c r="F1939" t="s">
        <v>26</v>
      </c>
      <c r="G1939" s="18">
        <v>42721</v>
      </c>
      <c r="H1939" s="12">
        <f>OrderDetails[[#This Row],[Product Price]]*OrderDetails[[#This Row],[Quantity]]</f>
        <v>1500</v>
      </c>
      <c r="I1939" s="2">
        <v>644</v>
      </c>
    </row>
    <row r="1940" spans="2:9" x14ac:dyDescent="0.25">
      <c r="B1940" s="13">
        <v>644</v>
      </c>
      <c r="C1940" t="s">
        <v>5</v>
      </c>
      <c r="D1940">
        <v>4</v>
      </c>
      <c r="E1940" s="12">
        <v>800</v>
      </c>
      <c r="F1940" t="s">
        <v>26</v>
      </c>
      <c r="G1940" s="18">
        <v>42721</v>
      </c>
      <c r="H1940" s="12">
        <f>OrderDetails[[#This Row],[Product Price]]*OrderDetails[[#This Row],[Quantity]]</f>
        <v>3200</v>
      </c>
      <c r="I1940" s="2">
        <v>1540</v>
      </c>
    </row>
    <row r="1941" spans="2:9" x14ac:dyDescent="0.25">
      <c r="B1941" s="17">
        <v>645</v>
      </c>
      <c r="C1941" t="s">
        <v>6</v>
      </c>
      <c r="D1941">
        <v>3</v>
      </c>
      <c r="E1941" s="12">
        <v>500</v>
      </c>
      <c r="F1941" t="s">
        <v>26</v>
      </c>
      <c r="G1941" s="18">
        <v>42418</v>
      </c>
      <c r="H1941" s="12">
        <f>OrderDetails[[#This Row],[Product Price]]*OrderDetails[[#This Row],[Quantity]]</f>
        <v>1500</v>
      </c>
      <c r="I1941" s="2">
        <v>645</v>
      </c>
    </row>
    <row r="1942" spans="2:9" x14ac:dyDescent="0.25">
      <c r="B1942" s="17">
        <v>646</v>
      </c>
      <c r="C1942" t="s">
        <v>7</v>
      </c>
      <c r="D1942">
        <v>4</v>
      </c>
      <c r="E1942" s="12">
        <v>700</v>
      </c>
      <c r="F1942" t="s">
        <v>26</v>
      </c>
      <c r="G1942" s="18">
        <v>42402</v>
      </c>
      <c r="H1942" s="12">
        <f>OrderDetails[[#This Row],[Product Price]]*OrderDetails[[#This Row],[Quantity]]</f>
        <v>2800</v>
      </c>
      <c r="I1942" s="2">
        <v>646</v>
      </c>
    </row>
    <row r="1943" spans="2:9" x14ac:dyDescent="0.25">
      <c r="B1943" s="17">
        <v>647</v>
      </c>
      <c r="C1943" t="s">
        <v>5</v>
      </c>
      <c r="D1943">
        <v>5</v>
      </c>
      <c r="E1943" s="12">
        <v>800</v>
      </c>
      <c r="F1943" t="s">
        <v>23</v>
      </c>
      <c r="G1943" s="18">
        <v>42620</v>
      </c>
      <c r="H1943" s="12">
        <f>OrderDetails[[#This Row],[Product Price]]*OrderDetails[[#This Row],[Quantity]]</f>
        <v>4000</v>
      </c>
      <c r="I1943" s="2">
        <v>647</v>
      </c>
    </row>
    <row r="1944" spans="2:9" x14ac:dyDescent="0.25">
      <c r="B1944" s="13">
        <v>647</v>
      </c>
      <c r="C1944" t="s">
        <v>6</v>
      </c>
      <c r="D1944">
        <v>2</v>
      </c>
      <c r="E1944" s="12">
        <v>500</v>
      </c>
      <c r="F1944" t="s">
        <v>23</v>
      </c>
      <c r="G1944" s="18">
        <v>42620</v>
      </c>
      <c r="H1944" s="12">
        <f>OrderDetails[[#This Row],[Product Price]]*OrderDetails[[#This Row],[Quantity]]</f>
        <v>1000</v>
      </c>
      <c r="I1944" s="2">
        <v>1579</v>
      </c>
    </row>
    <row r="1945" spans="2:9" x14ac:dyDescent="0.25">
      <c r="B1945" s="13">
        <v>647</v>
      </c>
      <c r="C1945" t="s">
        <v>3</v>
      </c>
      <c r="D1945">
        <v>3</v>
      </c>
      <c r="E1945" s="12">
        <v>500</v>
      </c>
      <c r="F1945" t="s">
        <v>23</v>
      </c>
      <c r="G1945" s="18">
        <v>42620</v>
      </c>
      <c r="H1945" s="12">
        <f>OrderDetails[[#This Row],[Product Price]]*OrderDetails[[#This Row],[Quantity]]</f>
        <v>1500</v>
      </c>
      <c r="I1945" s="2">
        <v>2152</v>
      </c>
    </row>
    <row r="1946" spans="2:9" x14ac:dyDescent="0.25">
      <c r="B1946" s="17">
        <v>648</v>
      </c>
      <c r="C1946" t="s">
        <v>3</v>
      </c>
      <c r="D1946">
        <v>4</v>
      </c>
      <c r="E1946" s="12">
        <v>500</v>
      </c>
      <c r="F1946" t="s">
        <v>26</v>
      </c>
      <c r="G1946" s="18">
        <v>42451</v>
      </c>
      <c r="H1946" s="12">
        <f>OrderDetails[[#This Row],[Product Price]]*OrderDetails[[#This Row],[Quantity]]</f>
        <v>2000</v>
      </c>
      <c r="I1946" s="2">
        <v>648</v>
      </c>
    </row>
    <row r="1947" spans="2:9" x14ac:dyDescent="0.25">
      <c r="B1947" s="19">
        <v>648</v>
      </c>
      <c r="C1947" t="s">
        <v>7</v>
      </c>
      <c r="D1947">
        <v>2</v>
      </c>
      <c r="E1947" s="12">
        <v>700</v>
      </c>
      <c r="F1947" t="s">
        <v>26</v>
      </c>
      <c r="G1947" s="18">
        <v>42451</v>
      </c>
      <c r="H1947" s="12">
        <f>OrderDetails[[#This Row],[Product Price]]*OrderDetails[[#This Row],[Quantity]]</f>
        <v>1400</v>
      </c>
      <c r="I1947" s="2">
        <v>1977</v>
      </c>
    </row>
    <row r="1948" spans="2:9" x14ac:dyDescent="0.25">
      <c r="B1948" s="17">
        <v>649</v>
      </c>
      <c r="C1948" t="s">
        <v>7</v>
      </c>
      <c r="D1948">
        <v>2</v>
      </c>
      <c r="E1948" s="12">
        <v>700</v>
      </c>
      <c r="F1948" t="s">
        <v>23</v>
      </c>
      <c r="G1948" s="18">
        <v>42520</v>
      </c>
      <c r="H1948" s="12">
        <f>OrderDetails[[#This Row],[Product Price]]*OrderDetails[[#This Row],[Quantity]]</f>
        <v>1400</v>
      </c>
      <c r="I1948" s="2">
        <v>649</v>
      </c>
    </row>
    <row r="1949" spans="2:9" x14ac:dyDescent="0.25">
      <c r="B1949" s="13">
        <v>649</v>
      </c>
      <c r="C1949" t="s">
        <v>6</v>
      </c>
      <c r="D1949">
        <v>2</v>
      </c>
      <c r="E1949" s="12">
        <v>500</v>
      </c>
      <c r="F1949" t="s">
        <v>23</v>
      </c>
      <c r="G1949" s="18">
        <v>42520</v>
      </c>
      <c r="H1949" s="12">
        <f>OrderDetails[[#This Row],[Product Price]]*OrderDetails[[#This Row],[Quantity]]</f>
        <v>1000</v>
      </c>
      <c r="I1949" s="2">
        <v>2428</v>
      </c>
    </row>
    <row r="1950" spans="2:9" x14ac:dyDescent="0.25">
      <c r="B1950" s="13">
        <v>649</v>
      </c>
      <c r="C1950" t="s">
        <v>5</v>
      </c>
      <c r="D1950">
        <v>3</v>
      </c>
      <c r="E1950" s="12">
        <v>800</v>
      </c>
      <c r="F1950" t="s">
        <v>23</v>
      </c>
      <c r="G1950" s="18">
        <v>42520</v>
      </c>
      <c r="H1950" s="12">
        <f>OrderDetails[[#This Row],[Product Price]]*OrderDetails[[#This Row],[Quantity]]</f>
        <v>2400</v>
      </c>
      <c r="I1950" s="2">
        <v>2527</v>
      </c>
    </row>
    <row r="1951" spans="2:9" x14ac:dyDescent="0.25">
      <c r="B1951" s="17">
        <v>650</v>
      </c>
      <c r="C1951" t="s">
        <v>5</v>
      </c>
      <c r="D1951">
        <v>4</v>
      </c>
      <c r="E1951" s="12">
        <v>800</v>
      </c>
      <c r="F1951" t="s">
        <v>23</v>
      </c>
      <c r="G1951" s="18">
        <v>42649</v>
      </c>
      <c r="H1951" s="12">
        <f>OrderDetails[[#This Row],[Product Price]]*OrderDetails[[#This Row],[Quantity]]</f>
        <v>3200</v>
      </c>
      <c r="I1951" s="2">
        <v>650</v>
      </c>
    </row>
    <row r="1952" spans="2:9" x14ac:dyDescent="0.25">
      <c r="B1952" s="13">
        <v>650</v>
      </c>
      <c r="C1952" t="s">
        <v>3</v>
      </c>
      <c r="D1952">
        <v>2</v>
      </c>
      <c r="E1952" s="12">
        <v>500</v>
      </c>
      <c r="F1952" t="s">
        <v>23</v>
      </c>
      <c r="G1952" s="18">
        <v>42649</v>
      </c>
      <c r="H1952" s="12">
        <f>OrderDetails[[#This Row],[Product Price]]*OrderDetails[[#This Row],[Quantity]]</f>
        <v>1000</v>
      </c>
      <c r="I1952" s="2">
        <v>2981</v>
      </c>
    </row>
    <row r="1953" spans="2:9" x14ac:dyDescent="0.25">
      <c r="B1953" s="17">
        <v>651</v>
      </c>
      <c r="C1953" t="s">
        <v>4</v>
      </c>
      <c r="D1953">
        <v>3</v>
      </c>
      <c r="E1953" s="12">
        <v>1000</v>
      </c>
      <c r="F1953" t="s">
        <v>22</v>
      </c>
      <c r="G1953" s="18">
        <v>42598</v>
      </c>
      <c r="H1953" s="12">
        <f>OrderDetails[[#This Row],[Product Price]]*OrderDetails[[#This Row],[Quantity]]</f>
        <v>3000</v>
      </c>
      <c r="I1953" s="2">
        <v>651</v>
      </c>
    </row>
    <row r="1954" spans="2:9" x14ac:dyDescent="0.25">
      <c r="B1954" s="17">
        <v>652</v>
      </c>
      <c r="C1954" t="s">
        <v>6</v>
      </c>
      <c r="D1954">
        <v>2</v>
      </c>
      <c r="E1954" s="12">
        <v>500</v>
      </c>
      <c r="F1954" t="s">
        <v>26</v>
      </c>
      <c r="G1954" s="18">
        <v>42417</v>
      </c>
      <c r="H1954" s="12">
        <f>OrderDetails[[#This Row],[Product Price]]*OrderDetails[[#This Row],[Quantity]]</f>
        <v>1000</v>
      </c>
      <c r="I1954" s="2">
        <v>652</v>
      </c>
    </row>
    <row r="1955" spans="2:9" x14ac:dyDescent="0.25">
      <c r="B1955" s="17">
        <v>653</v>
      </c>
      <c r="C1955" t="s">
        <v>5</v>
      </c>
      <c r="D1955">
        <v>5</v>
      </c>
      <c r="E1955" s="12">
        <v>800</v>
      </c>
      <c r="F1955" t="s">
        <v>26</v>
      </c>
      <c r="G1955" s="18">
        <v>42489</v>
      </c>
      <c r="H1955" s="12">
        <f>OrderDetails[[#This Row],[Product Price]]*OrderDetails[[#This Row],[Quantity]]</f>
        <v>4000</v>
      </c>
      <c r="I1955" s="2">
        <v>653</v>
      </c>
    </row>
    <row r="1956" spans="2:9" x14ac:dyDescent="0.25">
      <c r="B1956" s="13">
        <v>653</v>
      </c>
      <c r="C1956" t="s">
        <v>6</v>
      </c>
      <c r="D1956">
        <v>2</v>
      </c>
      <c r="E1956" s="12">
        <v>500</v>
      </c>
      <c r="F1956" t="s">
        <v>26</v>
      </c>
      <c r="G1956" s="18">
        <v>42489</v>
      </c>
      <c r="H1956" s="12">
        <f>OrderDetails[[#This Row],[Product Price]]*OrderDetails[[#This Row],[Quantity]]</f>
        <v>1000</v>
      </c>
      <c r="I1956" s="2">
        <v>2692</v>
      </c>
    </row>
    <row r="1957" spans="2:9" x14ac:dyDescent="0.25">
      <c r="B1957" s="13">
        <v>653</v>
      </c>
      <c r="C1957" t="s">
        <v>5</v>
      </c>
      <c r="D1957">
        <v>4</v>
      </c>
      <c r="E1957" s="12">
        <v>800</v>
      </c>
      <c r="F1957" t="s">
        <v>26</v>
      </c>
      <c r="G1957" s="18">
        <v>42489</v>
      </c>
      <c r="H1957" s="12">
        <f>OrderDetails[[#This Row],[Product Price]]*OrderDetails[[#This Row],[Quantity]]</f>
        <v>3200</v>
      </c>
      <c r="I1957" s="2">
        <v>2811</v>
      </c>
    </row>
    <row r="1958" spans="2:9" x14ac:dyDescent="0.25">
      <c r="B1958" s="17">
        <v>654</v>
      </c>
      <c r="C1958" t="s">
        <v>5</v>
      </c>
      <c r="D1958">
        <v>2</v>
      </c>
      <c r="E1958" s="12">
        <v>800</v>
      </c>
      <c r="F1958" t="s">
        <v>26</v>
      </c>
      <c r="G1958" s="18">
        <v>42713</v>
      </c>
      <c r="H1958" s="12">
        <f>OrderDetails[[#This Row],[Product Price]]*OrderDetails[[#This Row],[Quantity]]</f>
        <v>1600</v>
      </c>
      <c r="I1958" s="2">
        <v>654</v>
      </c>
    </row>
    <row r="1959" spans="2:9" x14ac:dyDescent="0.25">
      <c r="B1959" s="13">
        <v>654</v>
      </c>
      <c r="C1959" t="s">
        <v>3</v>
      </c>
      <c r="D1959">
        <v>2</v>
      </c>
      <c r="E1959" s="12">
        <v>500</v>
      </c>
      <c r="F1959" t="s">
        <v>26</v>
      </c>
      <c r="G1959" s="18">
        <v>42713</v>
      </c>
      <c r="H1959" s="12">
        <f>OrderDetails[[#This Row],[Product Price]]*OrderDetails[[#This Row],[Quantity]]</f>
        <v>1000</v>
      </c>
      <c r="I1959" s="2">
        <v>1850</v>
      </c>
    </row>
    <row r="1960" spans="2:9" x14ac:dyDescent="0.25">
      <c r="B1960" s="17">
        <v>655</v>
      </c>
      <c r="C1960" t="s">
        <v>3</v>
      </c>
      <c r="D1960">
        <v>2</v>
      </c>
      <c r="E1960" s="12">
        <v>500</v>
      </c>
      <c r="F1960" t="s">
        <v>25</v>
      </c>
      <c r="G1960" s="18">
        <v>42468</v>
      </c>
      <c r="H1960" s="12">
        <f>OrderDetails[[#This Row],[Product Price]]*OrderDetails[[#This Row],[Quantity]]</f>
        <v>1000</v>
      </c>
      <c r="I1960" s="2">
        <v>655</v>
      </c>
    </row>
    <row r="1961" spans="2:9" x14ac:dyDescent="0.25">
      <c r="B1961" s="19">
        <v>655</v>
      </c>
      <c r="C1961" t="s">
        <v>4</v>
      </c>
      <c r="D1961">
        <v>3</v>
      </c>
      <c r="E1961" s="12">
        <v>1000</v>
      </c>
      <c r="F1961" t="s">
        <v>25</v>
      </c>
      <c r="G1961" s="18">
        <v>42468</v>
      </c>
      <c r="H1961" s="12">
        <f>OrderDetails[[#This Row],[Product Price]]*OrderDetails[[#This Row],[Quantity]]</f>
        <v>3000</v>
      </c>
      <c r="I1961" s="2">
        <v>1145</v>
      </c>
    </row>
    <row r="1962" spans="2:9" x14ac:dyDescent="0.25">
      <c r="B1962" s="19">
        <v>655</v>
      </c>
      <c r="C1962" t="s">
        <v>4</v>
      </c>
      <c r="D1962">
        <v>5</v>
      </c>
      <c r="E1962" s="12">
        <v>1000</v>
      </c>
      <c r="F1962" t="s">
        <v>25</v>
      </c>
      <c r="G1962" s="18">
        <v>42468</v>
      </c>
      <c r="H1962" s="12">
        <f>OrderDetails[[#This Row],[Product Price]]*OrderDetails[[#This Row],[Quantity]]</f>
        <v>5000</v>
      </c>
      <c r="I1962" s="2">
        <v>2095</v>
      </c>
    </row>
    <row r="1963" spans="2:9" x14ac:dyDescent="0.25">
      <c r="B1963" s="17">
        <v>656</v>
      </c>
      <c r="C1963" t="s">
        <v>6</v>
      </c>
      <c r="D1963">
        <v>2</v>
      </c>
      <c r="E1963" s="12">
        <v>500</v>
      </c>
      <c r="F1963" t="s">
        <v>24</v>
      </c>
      <c r="G1963" s="18">
        <v>42669</v>
      </c>
      <c r="H1963" s="12">
        <f>OrderDetails[[#This Row],[Product Price]]*OrderDetails[[#This Row],[Quantity]]</f>
        <v>1000</v>
      </c>
      <c r="I1963" s="2">
        <v>656</v>
      </c>
    </row>
    <row r="1964" spans="2:9" x14ac:dyDescent="0.25">
      <c r="B1964" s="13">
        <v>656</v>
      </c>
      <c r="C1964" t="s">
        <v>7</v>
      </c>
      <c r="D1964">
        <v>3</v>
      </c>
      <c r="E1964" s="12">
        <v>700</v>
      </c>
      <c r="F1964" t="s">
        <v>24</v>
      </c>
      <c r="G1964" s="18">
        <v>42669</v>
      </c>
      <c r="H1964" s="12">
        <f>OrderDetails[[#This Row],[Product Price]]*OrderDetails[[#This Row],[Quantity]]</f>
        <v>2100</v>
      </c>
      <c r="I1964" s="2">
        <v>1722</v>
      </c>
    </row>
    <row r="1965" spans="2:9" x14ac:dyDescent="0.25">
      <c r="B1965" s="13">
        <v>656</v>
      </c>
      <c r="C1965" t="s">
        <v>5</v>
      </c>
      <c r="D1965">
        <v>5</v>
      </c>
      <c r="E1965" s="12">
        <v>800</v>
      </c>
      <c r="F1965" t="s">
        <v>24</v>
      </c>
      <c r="G1965" s="18">
        <v>42669</v>
      </c>
      <c r="H1965" s="12">
        <f>OrderDetails[[#This Row],[Product Price]]*OrderDetails[[#This Row],[Quantity]]</f>
        <v>4000</v>
      </c>
      <c r="I1965" s="2">
        <v>2062</v>
      </c>
    </row>
    <row r="1966" spans="2:9" x14ac:dyDescent="0.25">
      <c r="B1966" s="13">
        <v>656</v>
      </c>
      <c r="C1966" t="s">
        <v>7</v>
      </c>
      <c r="D1966">
        <v>3</v>
      </c>
      <c r="E1966" s="12">
        <v>700</v>
      </c>
      <c r="F1966" t="s">
        <v>24</v>
      </c>
      <c r="G1966" s="18">
        <v>42669</v>
      </c>
      <c r="H1966" s="12">
        <f>OrderDetails[[#This Row],[Product Price]]*OrderDetails[[#This Row],[Quantity]]</f>
        <v>2100</v>
      </c>
      <c r="I1966" s="2">
        <v>2429</v>
      </c>
    </row>
    <row r="1967" spans="2:9" x14ac:dyDescent="0.25">
      <c r="B1967" s="17">
        <v>657</v>
      </c>
      <c r="C1967" t="s">
        <v>7</v>
      </c>
      <c r="D1967">
        <v>5</v>
      </c>
      <c r="E1967" s="12">
        <v>700</v>
      </c>
      <c r="F1967" t="s">
        <v>26</v>
      </c>
      <c r="G1967" s="18">
        <v>42500</v>
      </c>
      <c r="H1967" s="12">
        <f>OrderDetails[[#This Row],[Product Price]]*OrderDetails[[#This Row],[Quantity]]</f>
        <v>3500</v>
      </c>
      <c r="I1967" s="2">
        <v>657</v>
      </c>
    </row>
    <row r="1968" spans="2:9" x14ac:dyDescent="0.25">
      <c r="B1968" s="13">
        <v>657</v>
      </c>
      <c r="C1968" t="s">
        <v>5</v>
      </c>
      <c r="D1968">
        <v>4</v>
      </c>
      <c r="E1968" s="12">
        <v>800</v>
      </c>
      <c r="F1968" t="s">
        <v>26</v>
      </c>
      <c r="G1968" s="18">
        <v>42500</v>
      </c>
      <c r="H1968" s="12">
        <f>OrderDetails[[#This Row],[Product Price]]*OrderDetails[[#This Row],[Quantity]]</f>
        <v>3200</v>
      </c>
      <c r="I1968" s="2">
        <v>1228</v>
      </c>
    </row>
    <row r="1969" spans="2:9" x14ac:dyDescent="0.25">
      <c r="B1969" s="13">
        <v>657</v>
      </c>
      <c r="C1969" t="s">
        <v>4</v>
      </c>
      <c r="D1969">
        <v>5</v>
      </c>
      <c r="E1969" s="12">
        <v>1000</v>
      </c>
      <c r="F1969" t="s">
        <v>26</v>
      </c>
      <c r="G1969" s="18">
        <v>42500</v>
      </c>
      <c r="H1969" s="12">
        <f>OrderDetails[[#This Row],[Product Price]]*OrderDetails[[#This Row],[Quantity]]</f>
        <v>5000</v>
      </c>
      <c r="I1969" s="2">
        <v>2093</v>
      </c>
    </row>
    <row r="1970" spans="2:9" x14ac:dyDescent="0.25">
      <c r="B1970" s="17">
        <v>658</v>
      </c>
      <c r="C1970" t="s">
        <v>3</v>
      </c>
      <c r="D1970">
        <v>4</v>
      </c>
      <c r="E1970" s="12">
        <v>500</v>
      </c>
      <c r="F1970" t="s">
        <v>26</v>
      </c>
      <c r="G1970" s="18">
        <v>42462</v>
      </c>
      <c r="H1970" s="12">
        <f>OrderDetails[[#This Row],[Product Price]]*OrderDetails[[#This Row],[Quantity]]</f>
        <v>2000</v>
      </c>
      <c r="I1970" s="2">
        <v>658</v>
      </c>
    </row>
    <row r="1971" spans="2:9" x14ac:dyDescent="0.25">
      <c r="B1971" s="19">
        <v>658</v>
      </c>
      <c r="C1971" t="s">
        <v>7</v>
      </c>
      <c r="D1971">
        <v>2</v>
      </c>
      <c r="E1971" s="12">
        <v>700</v>
      </c>
      <c r="F1971" t="s">
        <v>26</v>
      </c>
      <c r="G1971" s="18">
        <v>42462</v>
      </c>
      <c r="H1971" s="12">
        <f>OrderDetails[[#This Row],[Product Price]]*OrderDetails[[#This Row],[Quantity]]</f>
        <v>1400</v>
      </c>
      <c r="I1971" s="2">
        <v>1295</v>
      </c>
    </row>
    <row r="1972" spans="2:9" x14ac:dyDescent="0.25">
      <c r="B1972" s="19">
        <v>658</v>
      </c>
      <c r="C1972" t="s">
        <v>7</v>
      </c>
      <c r="D1972">
        <v>4</v>
      </c>
      <c r="E1972" s="12">
        <v>700</v>
      </c>
      <c r="F1972" t="s">
        <v>26</v>
      </c>
      <c r="G1972" s="18">
        <v>42462</v>
      </c>
      <c r="H1972" s="12">
        <f>OrderDetails[[#This Row],[Product Price]]*OrderDetails[[#This Row],[Quantity]]</f>
        <v>2800</v>
      </c>
      <c r="I1972" s="2">
        <v>2541</v>
      </c>
    </row>
    <row r="1973" spans="2:9" x14ac:dyDescent="0.25">
      <c r="B1973" s="17">
        <v>659</v>
      </c>
      <c r="C1973" t="s">
        <v>5</v>
      </c>
      <c r="D1973">
        <v>2</v>
      </c>
      <c r="E1973" s="12">
        <v>800</v>
      </c>
      <c r="F1973" t="s">
        <v>22</v>
      </c>
      <c r="G1973" s="18">
        <v>42614</v>
      </c>
      <c r="H1973" s="12">
        <f>OrderDetails[[#This Row],[Product Price]]*OrderDetails[[#This Row],[Quantity]]</f>
        <v>1600</v>
      </c>
      <c r="I1973" s="2">
        <v>659</v>
      </c>
    </row>
    <row r="1974" spans="2:9" x14ac:dyDescent="0.25">
      <c r="B1974" s="17">
        <v>660</v>
      </c>
      <c r="C1974" t="s">
        <v>7</v>
      </c>
      <c r="D1974">
        <v>5</v>
      </c>
      <c r="E1974" s="12">
        <v>700</v>
      </c>
      <c r="F1974" t="s">
        <v>26</v>
      </c>
      <c r="G1974" s="18">
        <v>42630</v>
      </c>
      <c r="H1974" s="12">
        <f>OrderDetails[[#This Row],[Product Price]]*OrderDetails[[#This Row],[Quantity]]</f>
        <v>3500</v>
      </c>
      <c r="I1974" s="2">
        <v>660</v>
      </c>
    </row>
    <row r="1975" spans="2:9" x14ac:dyDescent="0.25">
      <c r="B1975" s="13">
        <v>660</v>
      </c>
      <c r="C1975" t="s">
        <v>6</v>
      </c>
      <c r="D1975">
        <v>4</v>
      </c>
      <c r="E1975" s="12">
        <v>500</v>
      </c>
      <c r="F1975" t="s">
        <v>26</v>
      </c>
      <c r="G1975" s="18">
        <v>42630</v>
      </c>
      <c r="H1975" s="12">
        <f>OrderDetails[[#This Row],[Product Price]]*OrderDetails[[#This Row],[Quantity]]</f>
        <v>2000</v>
      </c>
      <c r="I1975" s="2">
        <v>2658</v>
      </c>
    </row>
    <row r="1976" spans="2:9" x14ac:dyDescent="0.25">
      <c r="B1976" s="17">
        <v>661</v>
      </c>
      <c r="C1976" t="s">
        <v>7</v>
      </c>
      <c r="D1976">
        <v>2</v>
      </c>
      <c r="E1976" s="12">
        <v>700</v>
      </c>
      <c r="F1976" t="s">
        <v>22</v>
      </c>
      <c r="G1976" s="18">
        <v>42676</v>
      </c>
      <c r="H1976" s="12">
        <f>OrderDetails[[#This Row],[Product Price]]*OrderDetails[[#This Row],[Quantity]]</f>
        <v>1400</v>
      </c>
      <c r="I1976" s="2">
        <v>661</v>
      </c>
    </row>
    <row r="1977" spans="2:9" x14ac:dyDescent="0.25">
      <c r="B1977" s="13">
        <v>661</v>
      </c>
      <c r="C1977" t="s">
        <v>6</v>
      </c>
      <c r="D1977">
        <v>2</v>
      </c>
      <c r="E1977" s="12">
        <v>500</v>
      </c>
      <c r="F1977" t="s">
        <v>22</v>
      </c>
      <c r="G1977" s="18">
        <v>42676</v>
      </c>
      <c r="H1977" s="12">
        <f>OrderDetails[[#This Row],[Product Price]]*OrderDetails[[#This Row],[Quantity]]</f>
        <v>1000</v>
      </c>
      <c r="I1977" s="2">
        <v>2323</v>
      </c>
    </row>
    <row r="1978" spans="2:9" x14ac:dyDescent="0.25">
      <c r="B1978" s="17">
        <v>662</v>
      </c>
      <c r="C1978" t="s">
        <v>5</v>
      </c>
      <c r="D1978">
        <v>3</v>
      </c>
      <c r="E1978" s="12">
        <v>800</v>
      </c>
      <c r="F1978" t="s">
        <v>24</v>
      </c>
      <c r="G1978" s="18">
        <v>42709</v>
      </c>
      <c r="H1978" s="12">
        <f>OrderDetails[[#This Row],[Product Price]]*OrderDetails[[#This Row],[Quantity]]</f>
        <v>2400</v>
      </c>
      <c r="I1978" s="2">
        <v>662</v>
      </c>
    </row>
    <row r="1979" spans="2:9" x14ac:dyDescent="0.25">
      <c r="B1979" s="17">
        <v>663</v>
      </c>
      <c r="C1979" t="s">
        <v>5</v>
      </c>
      <c r="D1979">
        <v>3</v>
      </c>
      <c r="E1979" s="12">
        <v>800</v>
      </c>
      <c r="F1979" t="s">
        <v>25</v>
      </c>
      <c r="G1979" s="18">
        <v>42625</v>
      </c>
      <c r="H1979" s="12">
        <f>OrderDetails[[#This Row],[Product Price]]*OrderDetails[[#This Row],[Quantity]]</f>
        <v>2400</v>
      </c>
      <c r="I1979" s="2">
        <v>663</v>
      </c>
    </row>
    <row r="1980" spans="2:9" x14ac:dyDescent="0.25">
      <c r="B1980" s="13">
        <v>663</v>
      </c>
      <c r="C1980" t="s">
        <v>3</v>
      </c>
      <c r="D1980">
        <v>2</v>
      </c>
      <c r="E1980" s="12">
        <v>500</v>
      </c>
      <c r="F1980" t="s">
        <v>25</v>
      </c>
      <c r="G1980" s="18">
        <v>42625</v>
      </c>
      <c r="H1980" s="12">
        <f>OrderDetails[[#This Row],[Product Price]]*OrderDetails[[#This Row],[Quantity]]</f>
        <v>1000</v>
      </c>
      <c r="I1980" s="2">
        <v>1301</v>
      </c>
    </row>
    <row r="1981" spans="2:9" x14ac:dyDescent="0.25">
      <c r="B1981" s="13">
        <v>663</v>
      </c>
      <c r="C1981" t="s">
        <v>7</v>
      </c>
      <c r="D1981">
        <v>3</v>
      </c>
      <c r="E1981" s="12">
        <v>700</v>
      </c>
      <c r="F1981" t="s">
        <v>25</v>
      </c>
      <c r="G1981" s="18">
        <v>42625</v>
      </c>
      <c r="H1981" s="12">
        <f>OrderDetails[[#This Row],[Product Price]]*OrderDetails[[#This Row],[Quantity]]</f>
        <v>2100</v>
      </c>
      <c r="I1981" s="2">
        <v>2109</v>
      </c>
    </row>
    <row r="1982" spans="2:9" x14ac:dyDescent="0.25">
      <c r="B1982" s="13">
        <v>663</v>
      </c>
      <c r="C1982" t="s">
        <v>4</v>
      </c>
      <c r="D1982">
        <v>3</v>
      </c>
      <c r="E1982" s="12">
        <v>1000</v>
      </c>
      <c r="F1982" t="s">
        <v>25</v>
      </c>
      <c r="G1982" s="18">
        <v>42625</v>
      </c>
      <c r="H1982" s="12">
        <f>OrderDetails[[#This Row],[Product Price]]*OrderDetails[[#This Row],[Quantity]]</f>
        <v>3000</v>
      </c>
      <c r="I1982" s="2">
        <v>2745</v>
      </c>
    </row>
    <row r="1983" spans="2:9" x14ac:dyDescent="0.25">
      <c r="B1983" s="17">
        <v>664</v>
      </c>
      <c r="C1983" t="s">
        <v>5</v>
      </c>
      <c r="D1983">
        <v>4</v>
      </c>
      <c r="E1983" s="12">
        <v>800</v>
      </c>
      <c r="F1983" t="s">
        <v>24</v>
      </c>
      <c r="G1983" s="18">
        <v>42551</v>
      </c>
      <c r="H1983" s="12">
        <f>OrderDetails[[#This Row],[Product Price]]*OrderDetails[[#This Row],[Quantity]]</f>
        <v>3200</v>
      </c>
      <c r="I1983" s="2">
        <v>664</v>
      </c>
    </row>
    <row r="1984" spans="2:9" x14ac:dyDescent="0.25">
      <c r="B1984" s="13">
        <v>664</v>
      </c>
      <c r="C1984" t="s">
        <v>7</v>
      </c>
      <c r="D1984">
        <v>4</v>
      </c>
      <c r="E1984" s="12">
        <v>700</v>
      </c>
      <c r="F1984" t="s">
        <v>24</v>
      </c>
      <c r="G1984" s="18">
        <v>42551</v>
      </c>
      <c r="H1984" s="12">
        <f>OrderDetails[[#This Row],[Product Price]]*OrderDetails[[#This Row],[Quantity]]</f>
        <v>2800</v>
      </c>
      <c r="I1984" s="2">
        <v>1707</v>
      </c>
    </row>
    <row r="1985" spans="2:9" x14ac:dyDescent="0.25">
      <c r="B1985" s="17">
        <v>665</v>
      </c>
      <c r="C1985" t="s">
        <v>7</v>
      </c>
      <c r="D1985">
        <v>3</v>
      </c>
      <c r="E1985" s="12">
        <v>700</v>
      </c>
      <c r="F1985" t="s">
        <v>22</v>
      </c>
      <c r="G1985" s="18">
        <v>42598</v>
      </c>
      <c r="H1985" s="12">
        <f>OrderDetails[[#This Row],[Product Price]]*OrderDetails[[#This Row],[Quantity]]</f>
        <v>2100</v>
      </c>
      <c r="I1985" s="2">
        <v>665</v>
      </c>
    </row>
    <row r="1986" spans="2:9" x14ac:dyDescent="0.25">
      <c r="B1986" s="13">
        <v>665</v>
      </c>
      <c r="C1986" t="s">
        <v>5</v>
      </c>
      <c r="D1986">
        <v>5</v>
      </c>
      <c r="E1986" s="12">
        <v>800</v>
      </c>
      <c r="F1986" t="s">
        <v>22</v>
      </c>
      <c r="G1986" s="18">
        <v>42598</v>
      </c>
      <c r="H1986" s="12">
        <f>OrderDetails[[#This Row],[Product Price]]*OrderDetails[[#This Row],[Quantity]]</f>
        <v>4000</v>
      </c>
      <c r="I1986" s="2">
        <v>1979</v>
      </c>
    </row>
    <row r="1987" spans="2:9" x14ac:dyDescent="0.25">
      <c r="B1987" s="13">
        <v>665</v>
      </c>
      <c r="C1987" t="s">
        <v>4</v>
      </c>
      <c r="D1987">
        <v>4</v>
      </c>
      <c r="E1987" s="12">
        <v>1000</v>
      </c>
      <c r="F1987" t="s">
        <v>22</v>
      </c>
      <c r="G1987" s="18">
        <v>42598</v>
      </c>
      <c r="H1987" s="12">
        <f>OrderDetails[[#This Row],[Product Price]]*OrderDetails[[#This Row],[Quantity]]</f>
        <v>4000</v>
      </c>
      <c r="I1987" s="2">
        <v>2221</v>
      </c>
    </row>
    <row r="1988" spans="2:9" x14ac:dyDescent="0.25">
      <c r="B1988" s="13">
        <v>665</v>
      </c>
      <c r="C1988" t="s">
        <v>6</v>
      </c>
      <c r="D1988">
        <v>4</v>
      </c>
      <c r="E1988" s="12">
        <v>500</v>
      </c>
      <c r="F1988" t="s">
        <v>22</v>
      </c>
      <c r="G1988" s="18">
        <v>42598</v>
      </c>
      <c r="H1988" s="12">
        <f>OrderDetails[[#This Row],[Product Price]]*OrderDetails[[#This Row],[Quantity]]</f>
        <v>2000</v>
      </c>
      <c r="I1988" s="2">
        <v>2884</v>
      </c>
    </row>
    <row r="1989" spans="2:9" x14ac:dyDescent="0.25">
      <c r="B1989" s="17">
        <v>666</v>
      </c>
      <c r="C1989" t="s">
        <v>7</v>
      </c>
      <c r="D1989">
        <v>3</v>
      </c>
      <c r="E1989" s="12">
        <v>700</v>
      </c>
      <c r="F1989" t="s">
        <v>26</v>
      </c>
      <c r="G1989" s="18">
        <v>42706</v>
      </c>
      <c r="H1989" s="12">
        <f>OrderDetails[[#This Row],[Product Price]]*OrderDetails[[#This Row],[Quantity]]</f>
        <v>2100</v>
      </c>
      <c r="I1989" s="2">
        <v>666</v>
      </c>
    </row>
    <row r="1990" spans="2:9" x14ac:dyDescent="0.25">
      <c r="B1990" s="13">
        <v>666</v>
      </c>
      <c r="C1990" t="s">
        <v>7</v>
      </c>
      <c r="D1990">
        <v>5</v>
      </c>
      <c r="E1990" s="12">
        <v>700</v>
      </c>
      <c r="F1990" t="s">
        <v>26</v>
      </c>
      <c r="G1990" s="18">
        <v>42706</v>
      </c>
      <c r="H1990" s="12">
        <f>OrderDetails[[#This Row],[Product Price]]*OrderDetails[[#This Row],[Quantity]]</f>
        <v>3500</v>
      </c>
      <c r="I1990" s="2">
        <v>1669</v>
      </c>
    </row>
    <row r="1991" spans="2:9" x14ac:dyDescent="0.25">
      <c r="B1991" s="13">
        <v>666</v>
      </c>
      <c r="C1991" t="s">
        <v>7</v>
      </c>
      <c r="D1991">
        <v>4</v>
      </c>
      <c r="E1991" s="12">
        <v>700</v>
      </c>
      <c r="F1991" t="s">
        <v>26</v>
      </c>
      <c r="G1991" s="18">
        <v>42706</v>
      </c>
      <c r="H1991" s="12">
        <f>OrderDetails[[#This Row],[Product Price]]*OrderDetails[[#This Row],[Quantity]]</f>
        <v>2800</v>
      </c>
      <c r="I1991" s="2">
        <v>2336</v>
      </c>
    </row>
    <row r="1992" spans="2:9" x14ac:dyDescent="0.25">
      <c r="B1992" s="17">
        <v>667</v>
      </c>
      <c r="C1992" t="s">
        <v>5</v>
      </c>
      <c r="D1992">
        <v>5</v>
      </c>
      <c r="E1992" s="12">
        <v>800</v>
      </c>
      <c r="F1992" t="s">
        <v>25</v>
      </c>
      <c r="G1992" s="18">
        <v>42677</v>
      </c>
      <c r="H1992" s="12">
        <f>OrderDetails[[#This Row],[Product Price]]*OrderDetails[[#This Row],[Quantity]]</f>
        <v>4000</v>
      </c>
      <c r="I1992" s="2">
        <v>667</v>
      </c>
    </row>
    <row r="1993" spans="2:9" x14ac:dyDescent="0.25">
      <c r="B1993" s="13">
        <v>667</v>
      </c>
      <c r="C1993" t="s">
        <v>5</v>
      </c>
      <c r="D1993">
        <v>3</v>
      </c>
      <c r="E1993" s="12">
        <v>800</v>
      </c>
      <c r="F1993" t="s">
        <v>25</v>
      </c>
      <c r="G1993" s="18">
        <v>42677</v>
      </c>
      <c r="H1993" s="12">
        <f>OrderDetails[[#This Row],[Product Price]]*OrderDetails[[#This Row],[Quantity]]</f>
        <v>2400</v>
      </c>
      <c r="I1993" s="2">
        <v>1703</v>
      </c>
    </row>
    <row r="1994" spans="2:9" x14ac:dyDescent="0.25">
      <c r="B1994" s="13">
        <v>667</v>
      </c>
      <c r="C1994" t="s">
        <v>6</v>
      </c>
      <c r="D1994">
        <v>2</v>
      </c>
      <c r="E1994" s="12">
        <v>500</v>
      </c>
      <c r="F1994" t="s">
        <v>25</v>
      </c>
      <c r="G1994" s="18">
        <v>42677</v>
      </c>
      <c r="H1994" s="12">
        <f>OrderDetails[[#This Row],[Product Price]]*OrderDetails[[#This Row],[Quantity]]</f>
        <v>1000</v>
      </c>
      <c r="I1994" s="2">
        <v>2778</v>
      </c>
    </row>
    <row r="1995" spans="2:9" x14ac:dyDescent="0.25">
      <c r="B1995" s="17">
        <v>668</v>
      </c>
      <c r="C1995" t="s">
        <v>7</v>
      </c>
      <c r="D1995">
        <v>4</v>
      </c>
      <c r="E1995" s="12">
        <v>700</v>
      </c>
      <c r="F1995" t="s">
        <v>22</v>
      </c>
      <c r="G1995" s="18">
        <v>42693</v>
      </c>
      <c r="H1995" s="12">
        <f>OrderDetails[[#This Row],[Product Price]]*OrderDetails[[#This Row],[Quantity]]</f>
        <v>2800</v>
      </c>
      <c r="I1995" s="2">
        <v>668</v>
      </c>
    </row>
    <row r="1996" spans="2:9" x14ac:dyDescent="0.25">
      <c r="B1996" s="13">
        <v>668</v>
      </c>
      <c r="C1996" t="s">
        <v>5</v>
      </c>
      <c r="D1996">
        <v>2</v>
      </c>
      <c r="E1996" s="12">
        <v>800</v>
      </c>
      <c r="F1996" t="s">
        <v>22</v>
      </c>
      <c r="G1996" s="18">
        <v>42693</v>
      </c>
      <c r="H1996" s="12">
        <f>OrderDetails[[#This Row],[Product Price]]*OrderDetails[[#This Row],[Quantity]]</f>
        <v>1600</v>
      </c>
      <c r="I1996" s="2">
        <v>1778</v>
      </c>
    </row>
    <row r="1997" spans="2:9" x14ac:dyDescent="0.25">
      <c r="B1997" s="13">
        <v>668</v>
      </c>
      <c r="C1997" t="s">
        <v>4</v>
      </c>
      <c r="D1997">
        <v>2</v>
      </c>
      <c r="E1997" s="12">
        <v>1000</v>
      </c>
      <c r="F1997" t="s">
        <v>22</v>
      </c>
      <c r="G1997" s="18">
        <v>42693</v>
      </c>
      <c r="H1997" s="12">
        <f>OrderDetails[[#This Row],[Product Price]]*OrderDetails[[#This Row],[Quantity]]</f>
        <v>2000</v>
      </c>
      <c r="I1997" s="2">
        <v>1950</v>
      </c>
    </row>
    <row r="1998" spans="2:9" x14ac:dyDescent="0.25">
      <c r="B1998" s="13">
        <v>668</v>
      </c>
      <c r="C1998" t="s">
        <v>4</v>
      </c>
      <c r="D1998">
        <v>5</v>
      </c>
      <c r="E1998" s="12">
        <v>1000</v>
      </c>
      <c r="F1998" t="s">
        <v>22</v>
      </c>
      <c r="G1998" s="18">
        <v>42693</v>
      </c>
      <c r="H1998" s="12">
        <f>OrderDetails[[#This Row],[Product Price]]*OrderDetails[[#This Row],[Quantity]]</f>
        <v>5000</v>
      </c>
      <c r="I1998" s="2">
        <v>2057</v>
      </c>
    </row>
    <row r="1999" spans="2:9" x14ac:dyDescent="0.25">
      <c r="B1999" s="17">
        <v>669</v>
      </c>
      <c r="C1999" t="s">
        <v>4</v>
      </c>
      <c r="D1999">
        <v>4</v>
      </c>
      <c r="E1999" s="12">
        <v>1000</v>
      </c>
      <c r="F1999" t="s">
        <v>24</v>
      </c>
      <c r="G1999" s="18">
        <v>42417</v>
      </c>
      <c r="H1999" s="12">
        <f>OrderDetails[[#This Row],[Product Price]]*OrderDetails[[#This Row],[Quantity]]</f>
        <v>4000</v>
      </c>
      <c r="I1999" s="2">
        <v>669</v>
      </c>
    </row>
    <row r="2000" spans="2:9" x14ac:dyDescent="0.25">
      <c r="B2000" s="19">
        <v>669</v>
      </c>
      <c r="C2000" t="s">
        <v>7</v>
      </c>
      <c r="D2000">
        <v>4</v>
      </c>
      <c r="E2000" s="12">
        <v>700</v>
      </c>
      <c r="F2000" t="s">
        <v>24</v>
      </c>
      <c r="G2000" s="18">
        <v>42417</v>
      </c>
      <c r="H2000" s="12">
        <f>OrderDetails[[#This Row],[Product Price]]*OrderDetails[[#This Row],[Quantity]]</f>
        <v>2800</v>
      </c>
      <c r="I2000" s="2">
        <v>1424</v>
      </c>
    </row>
    <row r="2001" spans="2:9" x14ac:dyDescent="0.25">
      <c r="B2001" s="19">
        <v>669</v>
      </c>
      <c r="C2001" t="s">
        <v>3</v>
      </c>
      <c r="D2001">
        <v>2</v>
      </c>
      <c r="E2001" s="12">
        <v>500</v>
      </c>
      <c r="F2001" t="s">
        <v>24</v>
      </c>
      <c r="G2001" s="18">
        <v>42417</v>
      </c>
      <c r="H2001" s="12">
        <f>OrderDetails[[#This Row],[Product Price]]*OrderDetails[[#This Row],[Quantity]]</f>
        <v>1000</v>
      </c>
      <c r="I2001" s="2">
        <v>1793</v>
      </c>
    </row>
    <row r="2002" spans="2:9" x14ac:dyDescent="0.25">
      <c r="B2002" s="19">
        <v>669</v>
      </c>
      <c r="C2002" t="s">
        <v>5</v>
      </c>
      <c r="D2002">
        <v>4</v>
      </c>
      <c r="E2002" s="12">
        <v>800</v>
      </c>
      <c r="F2002" t="s">
        <v>24</v>
      </c>
      <c r="G2002" s="18">
        <v>42417</v>
      </c>
      <c r="H2002" s="12">
        <f>OrderDetails[[#This Row],[Product Price]]*OrderDetails[[#This Row],[Quantity]]</f>
        <v>3200</v>
      </c>
      <c r="I2002" s="2">
        <v>2401</v>
      </c>
    </row>
    <row r="2003" spans="2:9" x14ac:dyDescent="0.25">
      <c r="B2003" s="19">
        <v>669</v>
      </c>
      <c r="C2003" t="s">
        <v>5</v>
      </c>
      <c r="D2003">
        <v>2</v>
      </c>
      <c r="E2003" s="12">
        <v>800</v>
      </c>
      <c r="F2003" t="s">
        <v>24</v>
      </c>
      <c r="G2003" s="18">
        <v>42417</v>
      </c>
      <c r="H2003" s="12">
        <f>OrderDetails[[#This Row],[Product Price]]*OrderDetails[[#This Row],[Quantity]]</f>
        <v>1600</v>
      </c>
      <c r="I2003" s="2">
        <v>2963</v>
      </c>
    </row>
    <row r="2004" spans="2:9" x14ac:dyDescent="0.25">
      <c r="B2004" s="17">
        <v>670</v>
      </c>
      <c r="C2004" t="s">
        <v>6</v>
      </c>
      <c r="D2004">
        <v>3</v>
      </c>
      <c r="E2004" s="12">
        <v>500</v>
      </c>
      <c r="F2004" t="s">
        <v>25</v>
      </c>
      <c r="G2004" s="18">
        <v>42506</v>
      </c>
      <c r="H2004" s="12">
        <f>OrderDetails[[#This Row],[Product Price]]*OrderDetails[[#This Row],[Quantity]]</f>
        <v>1500</v>
      </c>
      <c r="I2004" s="2">
        <v>670</v>
      </c>
    </row>
    <row r="2005" spans="2:9" x14ac:dyDescent="0.25">
      <c r="B2005" s="13">
        <v>670</v>
      </c>
      <c r="C2005" t="s">
        <v>7</v>
      </c>
      <c r="D2005">
        <v>2</v>
      </c>
      <c r="E2005" s="12">
        <v>700</v>
      </c>
      <c r="F2005" t="s">
        <v>25</v>
      </c>
      <c r="G2005" s="18">
        <v>42506</v>
      </c>
      <c r="H2005" s="12">
        <f>OrderDetails[[#This Row],[Product Price]]*OrderDetails[[#This Row],[Quantity]]</f>
        <v>1400</v>
      </c>
      <c r="I2005" s="2">
        <v>1166</v>
      </c>
    </row>
    <row r="2006" spans="2:9" x14ac:dyDescent="0.25">
      <c r="B2006" s="13">
        <v>670</v>
      </c>
      <c r="C2006" t="s">
        <v>5</v>
      </c>
      <c r="D2006">
        <v>2</v>
      </c>
      <c r="E2006" s="12">
        <v>800</v>
      </c>
      <c r="F2006" t="s">
        <v>25</v>
      </c>
      <c r="G2006" s="18">
        <v>42506</v>
      </c>
      <c r="H2006" s="12">
        <f>OrderDetails[[#This Row],[Product Price]]*OrderDetails[[#This Row],[Quantity]]</f>
        <v>1600</v>
      </c>
      <c r="I2006" s="2">
        <v>1851</v>
      </c>
    </row>
    <row r="2007" spans="2:9" x14ac:dyDescent="0.25">
      <c r="B2007" s="17">
        <v>671</v>
      </c>
      <c r="C2007" t="s">
        <v>7</v>
      </c>
      <c r="D2007">
        <v>5</v>
      </c>
      <c r="E2007" s="12">
        <v>700</v>
      </c>
      <c r="F2007" t="s">
        <v>25</v>
      </c>
      <c r="G2007" s="18">
        <v>42465</v>
      </c>
      <c r="H2007" s="12">
        <f>OrderDetails[[#This Row],[Product Price]]*OrderDetails[[#This Row],[Quantity]]</f>
        <v>3500</v>
      </c>
      <c r="I2007" s="2">
        <v>671</v>
      </c>
    </row>
    <row r="2008" spans="2:9" x14ac:dyDescent="0.25">
      <c r="B2008" s="19">
        <v>671</v>
      </c>
      <c r="C2008" t="s">
        <v>7</v>
      </c>
      <c r="D2008">
        <v>5</v>
      </c>
      <c r="E2008" s="12">
        <v>700</v>
      </c>
      <c r="F2008" t="s">
        <v>25</v>
      </c>
      <c r="G2008" s="18">
        <v>42465</v>
      </c>
      <c r="H2008" s="12">
        <f>OrderDetails[[#This Row],[Product Price]]*OrderDetails[[#This Row],[Quantity]]</f>
        <v>3500</v>
      </c>
      <c r="I2008" s="2">
        <v>1757</v>
      </c>
    </row>
    <row r="2009" spans="2:9" x14ac:dyDescent="0.25">
      <c r="B2009" s="17">
        <v>672</v>
      </c>
      <c r="C2009" t="s">
        <v>7</v>
      </c>
      <c r="D2009">
        <v>2</v>
      </c>
      <c r="E2009" s="12">
        <v>700</v>
      </c>
      <c r="F2009" t="s">
        <v>22</v>
      </c>
      <c r="G2009" s="18">
        <v>42729</v>
      </c>
      <c r="H2009" s="12">
        <f>OrderDetails[[#This Row],[Product Price]]*OrderDetails[[#This Row],[Quantity]]</f>
        <v>1400</v>
      </c>
      <c r="I2009" s="2">
        <v>672</v>
      </c>
    </row>
    <row r="2010" spans="2:9" x14ac:dyDescent="0.25">
      <c r="B2010" s="13">
        <v>672</v>
      </c>
      <c r="C2010" t="s">
        <v>5</v>
      </c>
      <c r="D2010">
        <v>4</v>
      </c>
      <c r="E2010" s="12">
        <v>800</v>
      </c>
      <c r="F2010" t="s">
        <v>22</v>
      </c>
      <c r="G2010" s="18">
        <v>42729</v>
      </c>
      <c r="H2010" s="12">
        <f>OrderDetails[[#This Row],[Product Price]]*OrderDetails[[#This Row],[Quantity]]</f>
        <v>3200</v>
      </c>
      <c r="I2010" s="2">
        <v>1718</v>
      </c>
    </row>
    <row r="2011" spans="2:9" x14ac:dyDescent="0.25">
      <c r="B2011" s="13">
        <v>672</v>
      </c>
      <c r="C2011" t="s">
        <v>7</v>
      </c>
      <c r="D2011">
        <v>5</v>
      </c>
      <c r="E2011" s="12">
        <v>700</v>
      </c>
      <c r="F2011" t="s">
        <v>22</v>
      </c>
      <c r="G2011" s="18">
        <v>42729</v>
      </c>
      <c r="H2011" s="12">
        <f>OrderDetails[[#This Row],[Product Price]]*OrderDetails[[#This Row],[Quantity]]</f>
        <v>3500</v>
      </c>
      <c r="I2011" s="2">
        <v>2047</v>
      </c>
    </row>
    <row r="2012" spans="2:9" x14ac:dyDescent="0.25">
      <c r="B2012" s="13">
        <v>672</v>
      </c>
      <c r="C2012" t="s">
        <v>7</v>
      </c>
      <c r="D2012">
        <v>4</v>
      </c>
      <c r="E2012" s="12">
        <v>700</v>
      </c>
      <c r="F2012" t="s">
        <v>22</v>
      </c>
      <c r="G2012" s="18">
        <v>42729</v>
      </c>
      <c r="H2012" s="12">
        <f>OrderDetails[[#This Row],[Product Price]]*OrderDetails[[#This Row],[Quantity]]</f>
        <v>2800</v>
      </c>
      <c r="I2012" s="2">
        <v>2426</v>
      </c>
    </row>
    <row r="2013" spans="2:9" x14ac:dyDescent="0.25">
      <c r="B2013" s="17">
        <v>673</v>
      </c>
      <c r="C2013" t="s">
        <v>5</v>
      </c>
      <c r="D2013">
        <v>3</v>
      </c>
      <c r="E2013" s="12">
        <v>800</v>
      </c>
      <c r="F2013" t="s">
        <v>22</v>
      </c>
      <c r="G2013" s="18">
        <v>42419</v>
      </c>
      <c r="H2013" s="12">
        <f>OrderDetails[[#This Row],[Product Price]]*OrderDetails[[#This Row],[Quantity]]</f>
        <v>2400</v>
      </c>
      <c r="I2013" s="2">
        <v>673</v>
      </c>
    </row>
    <row r="2014" spans="2:9" x14ac:dyDescent="0.25">
      <c r="B2014" s="17">
        <v>674</v>
      </c>
      <c r="C2014" t="s">
        <v>7</v>
      </c>
      <c r="D2014">
        <v>4</v>
      </c>
      <c r="E2014" s="12">
        <v>700</v>
      </c>
      <c r="F2014" t="s">
        <v>24</v>
      </c>
      <c r="G2014" s="18">
        <v>42674</v>
      </c>
      <c r="H2014" s="12">
        <f>OrderDetails[[#This Row],[Product Price]]*OrderDetails[[#This Row],[Quantity]]</f>
        <v>2800</v>
      </c>
      <c r="I2014" s="2">
        <v>674</v>
      </c>
    </row>
    <row r="2015" spans="2:9" x14ac:dyDescent="0.25">
      <c r="B2015" s="13">
        <v>674</v>
      </c>
      <c r="C2015" t="s">
        <v>7</v>
      </c>
      <c r="D2015">
        <v>2</v>
      </c>
      <c r="E2015" s="12">
        <v>700</v>
      </c>
      <c r="F2015" t="s">
        <v>24</v>
      </c>
      <c r="G2015" s="18">
        <v>42674</v>
      </c>
      <c r="H2015" s="12">
        <f>OrderDetails[[#This Row],[Product Price]]*OrderDetails[[#This Row],[Quantity]]</f>
        <v>1400</v>
      </c>
      <c r="I2015" s="2">
        <v>1686</v>
      </c>
    </row>
    <row r="2016" spans="2:9" x14ac:dyDescent="0.25">
      <c r="B2016" s="13">
        <v>674</v>
      </c>
      <c r="C2016" t="s">
        <v>4</v>
      </c>
      <c r="D2016">
        <v>3</v>
      </c>
      <c r="E2016" s="12">
        <v>1000</v>
      </c>
      <c r="F2016" t="s">
        <v>24</v>
      </c>
      <c r="G2016" s="18">
        <v>42674</v>
      </c>
      <c r="H2016" s="12">
        <f>OrderDetails[[#This Row],[Product Price]]*OrderDetails[[#This Row],[Quantity]]</f>
        <v>3000</v>
      </c>
      <c r="I2016" s="2">
        <v>2882</v>
      </c>
    </row>
    <row r="2017" spans="2:9" x14ac:dyDescent="0.25">
      <c r="B2017" s="17">
        <v>675</v>
      </c>
      <c r="C2017" t="s">
        <v>5</v>
      </c>
      <c r="D2017">
        <v>4</v>
      </c>
      <c r="E2017" s="12">
        <v>800</v>
      </c>
      <c r="F2017" t="s">
        <v>23</v>
      </c>
      <c r="G2017" s="18">
        <v>42723</v>
      </c>
      <c r="H2017" s="12">
        <f>OrderDetails[[#This Row],[Product Price]]*OrderDetails[[#This Row],[Quantity]]</f>
        <v>3200</v>
      </c>
      <c r="I2017" s="2">
        <v>675</v>
      </c>
    </row>
    <row r="2018" spans="2:9" x14ac:dyDescent="0.25">
      <c r="B2018" s="17">
        <v>676</v>
      </c>
      <c r="C2018" t="s">
        <v>6</v>
      </c>
      <c r="D2018">
        <v>2</v>
      </c>
      <c r="E2018" s="12">
        <v>500</v>
      </c>
      <c r="F2018" t="s">
        <v>26</v>
      </c>
      <c r="G2018" s="18">
        <v>42523</v>
      </c>
      <c r="H2018" s="12">
        <f>OrderDetails[[#This Row],[Product Price]]*OrderDetails[[#This Row],[Quantity]]</f>
        <v>1000</v>
      </c>
      <c r="I2018" s="2">
        <v>676</v>
      </c>
    </row>
    <row r="2019" spans="2:9" x14ac:dyDescent="0.25">
      <c r="B2019" s="13">
        <v>676</v>
      </c>
      <c r="C2019" t="s">
        <v>5</v>
      </c>
      <c r="D2019">
        <v>4</v>
      </c>
      <c r="E2019" s="12">
        <v>800</v>
      </c>
      <c r="F2019" t="s">
        <v>26</v>
      </c>
      <c r="G2019" s="18">
        <v>42523</v>
      </c>
      <c r="H2019" s="12">
        <f>OrderDetails[[#This Row],[Product Price]]*OrderDetails[[#This Row],[Quantity]]</f>
        <v>3200</v>
      </c>
      <c r="I2019" s="2">
        <v>1045</v>
      </c>
    </row>
    <row r="2020" spans="2:9" x14ac:dyDescent="0.25">
      <c r="B2020" s="13">
        <v>676</v>
      </c>
      <c r="C2020" t="s">
        <v>7</v>
      </c>
      <c r="D2020">
        <v>5</v>
      </c>
      <c r="E2020" s="12">
        <v>700</v>
      </c>
      <c r="F2020" t="s">
        <v>26</v>
      </c>
      <c r="G2020" s="18">
        <v>42523</v>
      </c>
      <c r="H2020" s="12">
        <f>OrderDetails[[#This Row],[Product Price]]*OrderDetails[[#This Row],[Quantity]]</f>
        <v>3500</v>
      </c>
      <c r="I2020" s="2">
        <v>1801</v>
      </c>
    </row>
    <row r="2021" spans="2:9" x14ac:dyDescent="0.25">
      <c r="B2021" s="13">
        <v>676</v>
      </c>
      <c r="C2021" t="s">
        <v>7</v>
      </c>
      <c r="D2021">
        <v>2</v>
      </c>
      <c r="E2021" s="12">
        <v>700</v>
      </c>
      <c r="F2021" t="s">
        <v>26</v>
      </c>
      <c r="G2021" s="18">
        <v>42523</v>
      </c>
      <c r="H2021" s="12">
        <f>OrderDetails[[#This Row],[Product Price]]*OrderDetails[[#This Row],[Quantity]]</f>
        <v>1400</v>
      </c>
      <c r="I2021" s="2">
        <v>2828</v>
      </c>
    </row>
    <row r="2022" spans="2:9" x14ac:dyDescent="0.25">
      <c r="B2022" s="17">
        <v>677</v>
      </c>
      <c r="C2022" t="s">
        <v>6</v>
      </c>
      <c r="D2022">
        <v>2</v>
      </c>
      <c r="E2022" s="12">
        <v>500</v>
      </c>
      <c r="F2022" t="s">
        <v>22</v>
      </c>
      <c r="G2022" s="18">
        <v>42703</v>
      </c>
      <c r="H2022" s="12">
        <f>OrderDetails[[#This Row],[Product Price]]*OrderDetails[[#This Row],[Quantity]]</f>
        <v>1000</v>
      </c>
      <c r="I2022" s="2">
        <v>677</v>
      </c>
    </row>
    <row r="2023" spans="2:9" x14ac:dyDescent="0.25">
      <c r="B2023" s="13">
        <v>677</v>
      </c>
      <c r="C2023" t="s">
        <v>7</v>
      </c>
      <c r="D2023">
        <v>5</v>
      </c>
      <c r="E2023" s="12">
        <v>700</v>
      </c>
      <c r="F2023" t="s">
        <v>22</v>
      </c>
      <c r="G2023" s="18">
        <v>42703</v>
      </c>
      <c r="H2023" s="12">
        <f>OrderDetails[[#This Row],[Product Price]]*OrderDetails[[#This Row],[Quantity]]</f>
        <v>3500</v>
      </c>
      <c r="I2023" s="2">
        <v>1727</v>
      </c>
    </row>
    <row r="2024" spans="2:9" x14ac:dyDescent="0.25">
      <c r="B2024" s="13">
        <v>677</v>
      </c>
      <c r="C2024" t="s">
        <v>4</v>
      </c>
      <c r="D2024">
        <v>4</v>
      </c>
      <c r="E2024" s="12">
        <v>1000</v>
      </c>
      <c r="F2024" t="s">
        <v>22</v>
      </c>
      <c r="G2024" s="18">
        <v>42703</v>
      </c>
      <c r="H2024" s="12">
        <f>OrderDetails[[#This Row],[Product Price]]*OrderDetails[[#This Row],[Quantity]]</f>
        <v>4000</v>
      </c>
      <c r="I2024" s="2">
        <v>1796</v>
      </c>
    </row>
    <row r="2025" spans="2:9" x14ac:dyDescent="0.25">
      <c r="B2025" s="13">
        <v>677</v>
      </c>
      <c r="C2025" t="s">
        <v>7</v>
      </c>
      <c r="D2025">
        <v>3</v>
      </c>
      <c r="E2025" s="12">
        <v>700</v>
      </c>
      <c r="F2025" t="s">
        <v>22</v>
      </c>
      <c r="G2025" s="18">
        <v>42703</v>
      </c>
      <c r="H2025" s="12">
        <f>OrderDetails[[#This Row],[Product Price]]*OrderDetails[[#This Row],[Quantity]]</f>
        <v>2100</v>
      </c>
      <c r="I2025" s="2">
        <v>2390</v>
      </c>
    </row>
    <row r="2026" spans="2:9" x14ac:dyDescent="0.25">
      <c r="B2026" s="17">
        <v>678</v>
      </c>
      <c r="C2026" t="s">
        <v>3</v>
      </c>
      <c r="D2026">
        <v>4</v>
      </c>
      <c r="E2026" s="12">
        <v>500</v>
      </c>
      <c r="F2026" t="s">
        <v>24</v>
      </c>
      <c r="G2026" s="18">
        <v>42493</v>
      </c>
      <c r="H2026" s="12">
        <f>OrderDetails[[#This Row],[Product Price]]*OrderDetails[[#This Row],[Quantity]]</f>
        <v>2000</v>
      </c>
      <c r="I2026" s="2">
        <v>678</v>
      </c>
    </row>
    <row r="2027" spans="2:9" x14ac:dyDescent="0.25">
      <c r="B2027" s="13">
        <v>678</v>
      </c>
      <c r="C2027" t="s">
        <v>4</v>
      </c>
      <c r="D2027">
        <v>5</v>
      </c>
      <c r="E2027" s="12">
        <v>1000</v>
      </c>
      <c r="F2027" t="s">
        <v>24</v>
      </c>
      <c r="G2027" s="18">
        <v>42493</v>
      </c>
      <c r="H2027" s="12">
        <f>OrderDetails[[#This Row],[Product Price]]*OrderDetails[[#This Row],[Quantity]]</f>
        <v>5000</v>
      </c>
      <c r="I2027" s="2">
        <v>1607</v>
      </c>
    </row>
    <row r="2028" spans="2:9" x14ac:dyDescent="0.25">
      <c r="B2028" s="13">
        <v>678</v>
      </c>
      <c r="C2028" t="s">
        <v>5</v>
      </c>
      <c r="D2028">
        <v>3</v>
      </c>
      <c r="E2028" s="12">
        <v>800</v>
      </c>
      <c r="F2028" t="s">
        <v>24</v>
      </c>
      <c r="G2028" s="18">
        <v>42493</v>
      </c>
      <c r="H2028" s="12">
        <f>OrderDetails[[#This Row],[Product Price]]*OrderDetails[[#This Row],[Quantity]]</f>
        <v>2400</v>
      </c>
      <c r="I2028" s="2">
        <v>1835</v>
      </c>
    </row>
    <row r="2029" spans="2:9" x14ac:dyDescent="0.25">
      <c r="B2029" s="13">
        <v>678</v>
      </c>
      <c r="C2029" t="s">
        <v>5</v>
      </c>
      <c r="D2029">
        <v>3</v>
      </c>
      <c r="E2029" s="12">
        <v>800</v>
      </c>
      <c r="F2029" t="s">
        <v>24</v>
      </c>
      <c r="G2029" s="18">
        <v>42493</v>
      </c>
      <c r="H2029" s="12">
        <f>OrderDetails[[#This Row],[Product Price]]*OrderDetails[[#This Row],[Quantity]]</f>
        <v>2400</v>
      </c>
      <c r="I2029" s="2">
        <v>2003</v>
      </c>
    </row>
    <row r="2030" spans="2:9" x14ac:dyDescent="0.25">
      <c r="B2030" s="13">
        <v>678</v>
      </c>
      <c r="C2030" t="s">
        <v>3</v>
      </c>
      <c r="D2030">
        <v>2</v>
      </c>
      <c r="E2030" s="12">
        <v>500</v>
      </c>
      <c r="F2030" t="s">
        <v>24</v>
      </c>
      <c r="G2030" s="18">
        <v>42493</v>
      </c>
      <c r="H2030" s="12">
        <f>OrderDetails[[#This Row],[Product Price]]*OrderDetails[[#This Row],[Quantity]]</f>
        <v>1000</v>
      </c>
      <c r="I2030" s="2">
        <v>2174</v>
      </c>
    </row>
    <row r="2031" spans="2:9" x14ac:dyDescent="0.25">
      <c r="B2031" s="13">
        <v>678</v>
      </c>
      <c r="C2031" t="s">
        <v>6</v>
      </c>
      <c r="D2031">
        <v>4</v>
      </c>
      <c r="E2031" s="12">
        <v>500</v>
      </c>
      <c r="F2031" t="s">
        <v>24</v>
      </c>
      <c r="G2031" s="18">
        <v>42493</v>
      </c>
      <c r="H2031" s="12">
        <f>OrderDetails[[#This Row],[Product Price]]*OrderDetails[[#This Row],[Quantity]]</f>
        <v>2000</v>
      </c>
      <c r="I2031" s="2">
        <v>2529</v>
      </c>
    </row>
    <row r="2032" spans="2:9" x14ac:dyDescent="0.25">
      <c r="B2032" s="17">
        <v>679</v>
      </c>
      <c r="C2032" t="s">
        <v>3</v>
      </c>
      <c r="D2032">
        <v>3</v>
      </c>
      <c r="E2032" s="12">
        <v>500</v>
      </c>
      <c r="F2032" t="s">
        <v>26</v>
      </c>
      <c r="G2032" s="18">
        <v>42574</v>
      </c>
      <c r="H2032" s="12">
        <f>OrderDetails[[#This Row],[Product Price]]*OrderDetails[[#This Row],[Quantity]]</f>
        <v>1500</v>
      </c>
      <c r="I2032" s="2">
        <v>679</v>
      </c>
    </row>
    <row r="2033" spans="2:9" x14ac:dyDescent="0.25">
      <c r="B2033" s="13">
        <v>679</v>
      </c>
      <c r="C2033" t="s">
        <v>5</v>
      </c>
      <c r="D2033">
        <v>2</v>
      </c>
      <c r="E2033" s="12">
        <v>800</v>
      </c>
      <c r="F2033" t="s">
        <v>26</v>
      </c>
      <c r="G2033" s="18">
        <v>42574</v>
      </c>
      <c r="H2033" s="12">
        <f>OrderDetails[[#This Row],[Product Price]]*OrderDetails[[#This Row],[Quantity]]</f>
        <v>1600</v>
      </c>
      <c r="I2033" s="2">
        <v>2053</v>
      </c>
    </row>
    <row r="2034" spans="2:9" x14ac:dyDescent="0.25">
      <c r="B2034" s="13">
        <v>679</v>
      </c>
      <c r="C2034" t="s">
        <v>5</v>
      </c>
      <c r="D2034">
        <v>2</v>
      </c>
      <c r="E2034" s="12">
        <v>800</v>
      </c>
      <c r="F2034" t="s">
        <v>26</v>
      </c>
      <c r="G2034" s="18">
        <v>42574</v>
      </c>
      <c r="H2034" s="12">
        <f>OrderDetails[[#This Row],[Product Price]]*OrderDetails[[#This Row],[Quantity]]</f>
        <v>1600</v>
      </c>
      <c r="I2034" s="2">
        <v>2209</v>
      </c>
    </row>
    <row r="2035" spans="2:9" x14ac:dyDescent="0.25">
      <c r="B2035" s="17">
        <v>680</v>
      </c>
      <c r="C2035" t="s">
        <v>4</v>
      </c>
      <c r="D2035">
        <v>4</v>
      </c>
      <c r="E2035" s="12">
        <v>1000</v>
      </c>
      <c r="F2035" t="s">
        <v>22</v>
      </c>
      <c r="G2035" s="18">
        <v>42685</v>
      </c>
      <c r="H2035" s="12">
        <f>OrderDetails[[#This Row],[Product Price]]*OrderDetails[[#This Row],[Quantity]]</f>
        <v>4000</v>
      </c>
      <c r="I2035" s="2">
        <v>680</v>
      </c>
    </row>
    <row r="2036" spans="2:9" x14ac:dyDescent="0.25">
      <c r="B2036" s="13">
        <v>680</v>
      </c>
      <c r="C2036" t="s">
        <v>5</v>
      </c>
      <c r="D2036">
        <v>4</v>
      </c>
      <c r="E2036" s="12">
        <v>800</v>
      </c>
      <c r="F2036" t="s">
        <v>22</v>
      </c>
      <c r="G2036" s="18">
        <v>42685</v>
      </c>
      <c r="H2036" s="12">
        <f>OrderDetails[[#This Row],[Product Price]]*OrderDetails[[#This Row],[Quantity]]</f>
        <v>3200</v>
      </c>
      <c r="I2036" s="2">
        <v>1025</v>
      </c>
    </row>
    <row r="2037" spans="2:9" x14ac:dyDescent="0.25">
      <c r="B2037" s="13">
        <v>680</v>
      </c>
      <c r="C2037" t="s">
        <v>6</v>
      </c>
      <c r="D2037">
        <v>3</v>
      </c>
      <c r="E2037" s="12">
        <v>500</v>
      </c>
      <c r="F2037" t="s">
        <v>22</v>
      </c>
      <c r="G2037" s="18">
        <v>42685</v>
      </c>
      <c r="H2037" s="12">
        <f>OrderDetails[[#This Row],[Product Price]]*OrderDetails[[#This Row],[Quantity]]</f>
        <v>1500</v>
      </c>
      <c r="I2037" s="2">
        <v>1088</v>
      </c>
    </row>
    <row r="2038" spans="2:9" x14ac:dyDescent="0.25">
      <c r="B2038" s="13">
        <v>680</v>
      </c>
      <c r="C2038" t="s">
        <v>7</v>
      </c>
      <c r="D2038">
        <v>5</v>
      </c>
      <c r="E2038" s="12">
        <v>700</v>
      </c>
      <c r="F2038" t="s">
        <v>22</v>
      </c>
      <c r="G2038" s="18">
        <v>42685</v>
      </c>
      <c r="H2038" s="12">
        <f>OrderDetails[[#This Row],[Product Price]]*OrderDetails[[#This Row],[Quantity]]</f>
        <v>3500</v>
      </c>
      <c r="I2038" s="2">
        <v>2669</v>
      </c>
    </row>
    <row r="2039" spans="2:9" x14ac:dyDescent="0.25">
      <c r="B2039" s="17">
        <v>681</v>
      </c>
      <c r="C2039" t="s">
        <v>5</v>
      </c>
      <c r="D2039">
        <v>5</v>
      </c>
      <c r="E2039" s="12">
        <v>800</v>
      </c>
      <c r="F2039" t="s">
        <v>25</v>
      </c>
      <c r="G2039" s="18">
        <v>42593</v>
      </c>
      <c r="H2039" s="12">
        <f>OrderDetails[[#This Row],[Product Price]]*OrderDetails[[#This Row],[Quantity]]</f>
        <v>4000</v>
      </c>
      <c r="I2039" s="2">
        <v>681</v>
      </c>
    </row>
    <row r="2040" spans="2:9" x14ac:dyDescent="0.25">
      <c r="B2040" s="13">
        <v>681</v>
      </c>
      <c r="C2040" t="s">
        <v>6</v>
      </c>
      <c r="D2040">
        <v>5</v>
      </c>
      <c r="E2040" s="12">
        <v>500</v>
      </c>
      <c r="F2040" t="s">
        <v>25</v>
      </c>
      <c r="G2040" s="18">
        <v>42593</v>
      </c>
      <c r="H2040" s="12">
        <f>OrderDetails[[#This Row],[Product Price]]*OrderDetails[[#This Row],[Quantity]]</f>
        <v>2500</v>
      </c>
      <c r="I2040" s="2">
        <v>1050</v>
      </c>
    </row>
    <row r="2041" spans="2:9" x14ac:dyDescent="0.25">
      <c r="B2041" s="17">
        <v>682</v>
      </c>
      <c r="C2041" t="s">
        <v>6</v>
      </c>
      <c r="D2041">
        <v>5</v>
      </c>
      <c r="E2041" s="12">
        <v>500</v>
      </c>
      <c r="F2041" t="s">
        <v>23</v>
      </c>
      <c r="G2041" s="18">
        <v>42727</v>
      </c>
      <c r="H2041" s="12">
        <f>OrderDetails[[#This Row],[Product Price]]*OrderDetails[[#This Row],[Quantity]]</f>
        <v>2500</v>
      </c>
      <c r="I2041" s="2">
        <v>682</v>
      </c>
    </row>
    <row r="2042" spans="2:9" x14ac:dyDescent="0.25">
      <c r="B2042" s="13">
        <v>682</v>
      </c>
      <c r="C2042" t="s">
        <v>3</v>
      </c>
      <c r="D2042">
        <v>2</v>
      </c>
      <c r="E2042" s="12">
        <v>500</v>
      </c>
      <c r="F2042" t="s">
        <v>23</v>
      </c>
      <c r="G2042" s="18">
        <v>42727</v>
      </c>
      <c r="H2042" s="12">
        <f>OrderDetails[[#This Row],[Product Price]]*OrderDetails[[#This Row],[Quantity]]</f>
        <v>1000</v>
      </c>
      <c r="I2042" s="2">
        <v>2349</v>
      </c>
    </row>
    <row r="2043" spans="2:9" x14ac:dyDescent="0.25">
      <c r="B2043" s="17">
        <v>683</v>
      </c>
      <c r="C2043" t="s">
        <v>3</v>
      </c>
      <c r="D2043">
        <v>3</v>
      </c>
      <c r="E2043" s="12">
        <v>500</v>
      </c>
      <c r="F2043" t="s">
        <v>23</v>
      </c>
      <c r="G2043" s="18">
        <v>42389</v>
      </c>
      <c r="H2043" s="12">
        <f>OrderDetails[[#This Row],[Product Price]]*OrderDetails[[#This Row],[Quantity]]</f>
        <v>1500</v>
      </c>
      <c r="I2043" s="2">
        <v>683</v>
      </c>
    </row>
    <row r="2044" spans="2:9" x14ac:dyDescent="0.25">
      <c r="B2044" s="19">
        <v>683</v>
      </c>
      <c r="C2044" t="s">
        <v>7</v>
      </c>
      <c r="D2044">
        <v>5</v>
      </c>
      <c r="E2044" s="12">
        <v>700</v>
      </c>
      <c r="F2044" t="s">
        <v>23</v>
      </c>
      <c r="G2044" s="18">
        <v>42389</v>
      </c>
      <c r="H2044" s="12">
        <f>OrderDetails[[#This Row],[Product Price]]*OrderDetails[[#This Row],[Quantity]]</f>
        <v>3500</v>
      </c>
      <c r="I2044" s="2">
        <v>2084</v>
      </c>
    </row>
    <row r="2045" spans="2:9" x14ac:dyDescent="0.25">
      <c r="B2045" s="19">
        <v>683</v>
      </c>
      <c r="C2045" t="s">
        <v>3</v>
      </c>
      <c r="D2045">
        <v>4</v>
      </c>
      <c r="E2045" s="12">
        <v>500</v>
      </c>
      <c r="F2045" t="s">
        <v>23</v>
      </c>
      <c r="G2045" s="18">
        <v>42389</v>
      </c>
      <c r="H2045" s="12">
        <f>OrderDetails[[#This Row],[Product Price]]*OrderDetails[[#This Row],[Quantity]]</f>
        <v>2000</v>
      </c>
      <c r="I2045" s="2">
        <v>2192</v>
      </c>
    </row>
    <row r="2046" spans="2:9" x14ac:dyDescent="0.25">
      <c r="B2046" s="17">
        <v>684</v>
      </c>
      <c r="C2046" t="s">
        <v>5</v>
      </c>
      <c r="D2046">
        <v>4</v>
      </c>
      <c r="E2046" s="12">
        <v>800</v>
      </c>
      <c r="F2046" t="s">
        <v>26</v>
      </c>
      <c r="G2046" s="18">
        <v>42600</v>
      </c>
      <c r="H2046" s="12">
        <f>OrderDetails[[#This Row],[Product Price]]*OrderDetails[[#This Row],[Quantity]]</f>
        <v>3200</v>
      </c>
      <c r="I2046" s="2">
        <v>684</v>
      </c>
    </row>
    <row r="2047" spans="2:9" x14ac:dyDescent="0.25">
      <c r="B2047" s="17">
        <v>685</v>
      </c>
      <c r="C2047" t="s">
        <v>6</v>
      </c>
      <c r="D2047">
        <v>5</v>
      </c>
      <c r="E2047" s="12">
        <v>500</v>
      </c>
      <c r="F2047" t="s">
        <v>22</v>
      </c>
      <c r="G2047" s="18">
        <v>42551</v>
      </c>
      <c r="H2047" s="12">
        <f>OrderDetails[[#This Row],[Product Price]]*OrderDetails[[#This Row],[Quantity]]</f>
        <v>2500</v>
      </c>
      <c r="I2047" s="2">
        <v>685</v>
      </c>
    </row>
    <row r="2048" spans="2:9" x14ac:dyDescent="0.25">
      <c r="B2048" s="13">
        <v>685</v>
      </c>
      <c r="C2048" t="s">
        <v>4</v>
      </c>
      <c r="D2048">
        <v>5</v>
      </c>
      <c r="E2048" s="12">
        <v>1000</v>
      </c>
      <c r="F2048" t="s">
        <v>22</v>
      </c>
      <c r="G2048" s="18">
        <v>42551</v>
      </c>
      <c r="H2048" s="12">
        <f>OrderDetails[[#This Row],[Product Price]]*OrderDetails[[#This Row],[Quantity]]</f>
        <v>5000</v>
      </c>
      <c r="I2048" s="2">
        <v>1381</v>
      </c>
    </row>
    <row r="2049" spans="2:9" x14ac:dyDescent="0.25">
      <c r="B2049" s="13">
        <v>685</v>
      </c>
      <c r="C2049" t="s">
        <v>4</v>
      </c>
      <c r="D2049">
        <v>3</v>
      </c>
      <c r="E2049" s="12">
        <v>1000</v>
      </c>
      <c r="F2049" t="s">
        <v>22</v>
      </c>
      <c r="G2049" s="18">
        <v>42551</v>
      </c>
      <c r="H2049" s="12">
        <f>OrderDetails[[#This Row],[Product Price]]*OrderDetails[[#This Row],[Quantity]]</f>
        <v>3000</v>
      </c>
      <c r="I2049" s="2">
        <v>1433</v>
      </c>
    </row>
    <row r="2050" spans="2:9" x14ac:dyDescent="0.25">
      <c r="B2050" s="13">
        <v>685</v>
      </c>
      <c r="C2050" t="s">
        <v>4</v>
      </c>
      <c r="D2050">
        <v>2</v>
      </c>
      <c r="E2050" s="12">
        <v>1000</v>
      </c>
      <c r="F2050" t="s">
        <v>22</v>
      </c>
      <c r="G2050" s="18">
        <v>42551</v>
      </c>
      <c r="H2050" s="12">
        <f>OrderDetails[[#This Row],[Product Price]]*OrderDetails[[#This Row],[Quantity]]</f>
        <v>2000</v>
      </c>
      <c r="I2050" s="2">
        <v>1773</v>
      </c>
    </row>
    <row r="2051" spans="2:9" x14ac:dyDescent="0.25">
      <c r="B2051" s="17">
        <v>686</v>
      </c>
      <c r="C2051" t="s">
        <v>7</v>
      </c>
      <c r="D2051">
        <v>4</v>
      </c>
      <c r="E2051" s="12">
        <v>700</v>
      </c>
      <c r="F2051" t="s">
        <v>22</v>
      </c>
      <c r="G2051" s="18">
        <v>42671</v>
      </c>
      <c r="H2051" s="12">
        <f>OrderDetails[[#This Row],[Product Price]]*OrderDetails[[#This Row],[Quantity]]</f>
        <v>2800</v>
      </c>
      <c r="I2051" s="2">
        <v>686</v>
      </c>
    </row>
    <row r="2052" spans="2:9" x14ac:dyDescent="0.25">
      <c r="B2052" s="13">
        <v>686</v>
      </c>
      <c r="C2052" t="s">
        <v>6</v>
      </c>
      <c r="D2052">
        <v>3</v>
      </c>
      <c r="E2052" s="12">
        <v>500</v>
      </c>
      <c r="F2052" t="s">
        <v>22</v>
      </c>
      <c r="G2052" s="18">
        <v>42671</v>
      </c>
      <c r="H2052" s="12">
        <f>OrderDetails[[#This Row],[Product Price]]*OrderDetails[[#This Row],[Quantity]]</f>
        <v>1500</v>
      </c>
      <c r="I2052" s="2">
        <v>2802</v>
      </c>
    </row>
    <row r="2053" spans="2:9" x14ac:dyDescent="0.25">
      <c r="B2053" s="17">
        <v>687</v>
      </c>
      <c r="C2053" t="s">
        <v>5</v>
      </c>
      <c r="D2053">
        <v>4</v>
      </c>
      <c r="E2053" s="12">
        <v>800</v>
      </c>
      <c r="F2053" t="s">
        <v>26</v>
      </c>
      <c r="G2053" s="18">
        <v>42470</v>
      </c>
      <c r="H2053" s="12">
        <f>OrderDetails[[#This Row],[Product Price]]*OrderDetails[[#This Row],[Quantity]]</f>
        <v>3200</v>
      </c>
      <c r="I2053" s="2">
        <v>687</v>
      </c>
    </row>
    <row r="2054" spans="2:9" x14ac:dyDescent="0.25">
      <c r="B2054" s="17">
        <v>688</v>
      </c>
      <c r="C2054" t="s">
        <v>6</v>
      </c>
      <c r="D2054">
        <v>2</v>
      </c>
      <c r="E2054" s="12">
        <v>500</v>
      </c>
      <c r="F2054" t="s">
        <v>22</v>
      </c>
      <c r="G2054" s="18">
        <v>42691</v>
      </c>
      <c r="H2054" s="12">
        <f>OrderDetails[[#This Row],[Product Price]]*OrderDetails[[#This Row],[Quantity]]</f>
        <v>1000</v>
      </c>
      <c r="I2054" s="2">
        <v>688</v>
      </c>
    </row>
    <row r="2055" spans="2:9" x14ac:dyDescent="0.25">
      <c r="B2055" s="13">
        <v>688</v>
      </c>
      <c r="C2055" t="s">
        <v>6</v>
      </c>
      <c r="D2055">
        <v>2</v>
      </c>
      <c r="E2055" s="12">
        <v>500</v>
      </c>
      <c r="F2055" t="s">
        <v>22</v>
      </c>
      <c r="G2055" s="18">
        <v>42691</v>
      </c>
      <c r="H2055" s="12">
        <f>OrderDetails[[#This Row],[Product Price]]*OrderDetails[[#This Row],[Quantity]]</f>
        <v>1000</v>
      </c>
      <c r="I2055" s="2">
        <v>1320</v>
      </c>
    </row>
    <row r="2056" spans="2:9" x14ac:dyDescent="0.25">
      <c r="B2056" s="13">
        <v>688</v>
      </c>
      <c r="C2056" t="s">
        <v>5</v>
      </c>
      <c r="D2056">
        <v>2</v>
      </c>
      <c r="E2056" s="12">
        <v>800</v>
      </c>
      <c r="F2056" t="s">
        <v>22</v>
      </c>
      <c r="G2056" s="18">
        <v>42691</v>
      </c>
      <c r="H2056" s="12">
        <f>OrderDetails[[#This Row],[Product Price]]*OrderDetails[[#This Row],[Quantity]]</f>
        <v>1600</v>
      </c>
      <c r="I2056" s="2">
        <v>2552</v>
      </c>
    </row>
    <row r="2057" spans="2:9" x14ac:dyDescent="0.25">
      <c r="B2057" s="17">
        <v>689</v>
      </c>
      <c r="C2057" t="s">
        <v>7</v>
      </c>
      <c r="D2057">
        <v>3</v>
      </c>
      <c r="E2057" s="12">
        <v>700</v>
      </c>
      <c r="F2057" t="s">
        <v>24</v>
      </c>
      <c r="G2057" s="18">
        <v>42456</v>
      </c>
      <c r="H2057" s="12">
        <f>OrderDetails[[#This Row],[Product Price]]*OrderDetails[[#This Row],[Quantity]]</f>
        <v>2100</v>
      </c>
      <c r="I2057" s="2">
        <v>689</v>
      </c>
    </row>
    <row r="2058" spans="2:9" x14ac:dyDescent="0.25">
      <c r="B2058" s="19">
        <v>689</v>
      </c>
      <c r="C2058" t="s">
        <v>6</v>
      </c>
      <c r="D2058">
        <v>3</v>
      </c>
      <c r="E2058" s="12">
        <v>500</v>
      </c>
      <c r="F2058" t="s">
        <v>24</v>
      </c>
      <c r="G2058" s="18">
        <v>42456</v>
      </c>
      <c r="H2058" s="12">
        <f>OrderDetails[[#This Row],[Product Price]]*OrderDetails[[#This Row],[Quantity]]</f>
        <v>1500</v>
      </c>
      <c r="I2058" s="2">
        <v>1069</v>
      </c>
    </row>
    <row r="2059" spans="2:9" x14ac:dyDescent="0.25">
      <c r="B2059" s="19">
        <v>689</v>
      </c>
      <c r="C2059" t="s">
        <v>6</v>
      </c>
      <c r="D2059">
        <v>5</v>
      </c>
      <c r="E2059" s="12">
        <v>500</v>
      </c>
      <c r="F2059" t="s">
        <v>24</v>
      </c>
      <c r="G2059" s="18">
        <v>42456</v>
      </c>
      <c r="H2059" s="12">
        <f>OrderDetails[[#This Row],[Product Price]]*OrderDetails[[#This Row],[Quantity]]</f>
        <v>2500</v>
      </c>
      <c r="I2059" s="2">
        <v>1342</v>
      </c>
    </row>
    <row r="2060" spans="2:9" x14ac:dyDescent="0.25">
      <c r="B2060" s="19">
        <v>689</v>
      </c>
      <c r="C2060" t="s">
        <v>3</v>
      </c>
      <c r="D2060">
        <v>5</v>
      </c>
      <c r="E2060" s="12">
        <v>500</v>
      </c>
      <c r="F2060" t="s">
        <v>24</v>
      </c>
      <c r="G2060" s="18">
        <v>42456</v>
      </c>
      <c r="H2060" s="12">
        <f>OrderDetails[[#This Row],[Product Price]]*OrderDetails[[#This Row],[Quantity]]</f>
        <v>2500</v>
      </c>
      <c r="I2060" s="2">
        <v>1458</v>
      </c>
    </row>
    <row r="2061" spans="2:9" x14ac:dyDescent="0.25">
      <c r="B2061" s="19">
        <v>689</v>
      </c>
      <c r="C2061" t="s">
        <v>3</v>
      </c>
      <c r="D2061">
        <v>3</v>
      </c>
      <c r="E2061" s="12">
        <v>500</v>
      </c>
      <c r="F2061" t="s">
        <v>24</v>
      </c>
      <c r="G2061" s="18">
        <v>42456</v>
      </c>
      <c r="H2061" s="12">
        <f>OrderDetails[[#This Row],[Product Price]]*OrderDetails[[#This Row],[Quantity]]</f>
        <v>1500</v>
      </c>
      <c r="I2061" s="2">
        <v>2060</v>
      </c>
    </row>
    <row r="2062" spans="2:9" x14ac:dyDescent="0.25">
      <c r="B2062" s="19">
        <v>689</v>
      </c>
      <c r="C2062" t="s">
        <v>4</v>
      </c>
      <c r="D2062">
        <v>3</v>
      </c>
      <c r="E2062" s="12">
        <v>1000</v>
      </c>
      <c r="F2062" t="s">
        <v>24</v>
      </c>
      <c r="G2062" s="18">
        <v>42456</v>
      </c>
      <c r="H2062" s="12">
        <f>OrderDetails[[#This Row],[Product Price]]*OrderDetails[[#This Row],[Quantity]]</f>
        <v>3000</v>
      </c>
      <c r="I2062" s="2">
        <v>2128</v>
      </c>
    </row>
    <row r="2063" spans="2:9" x14ac:dyDescent="0.25">
      <c r="B2063" s="17">
        <v>690</v>
      </c>
      <c r="C2063" t="s">
        <v>6</v>
      </c>
      <c r="D2063">
        <v>4</v>
      </c>
      <c r="E2063" s="12">
        <v>500</v>
      </c>
      <c r="F2063" t="s">
        <v>26</v>
      </c>
      <c r="G2063" s="18">
        <v>42716</v>
      </c>
      <c r="H2063" s="12">
        <f>OrderDetails[[#This Row],[Product Price]]*OrderDetails[[#This Row],[Quantity]]</f>
        <v>2000</v>
      </c>
      <c r="I2063" s="2">
        <v>690</v>
      </c>
    </row>
    <row r="2064" spans="2:9" x14ac:dyDescent="0.25">
      <c r="B2064" s="13">
        <v>690</v>
      </c>
      <c r="C2064" t="s">
        <v>7</v>
      </c>
      <c r="D2064">
        <v>2</v>
      </c>
      <c r="E2064" s="12">
        <v>700</v>
      </c>
      <c r="F2064" t="s">
        <v>26</v>
      </c>
      <c r="G2064" s="18">
        <v>42716</v>
      </c>
      <c r="H2064" s="12">
        <f>OrderDetails[[#This Row],[Product Price]]*OrderDetails[[#This Row],[Quantity]]</f>
        <v>1400</v>
      </c>
      <c r="I2064" s="2">
        <v>1479</v>
      </c>
    </row>
    <row r="2065" spans="2:9" x14ac:dyDescent="0.25">
      <c r="B2065" s="13">
        <v>690</v>
      </c>
      <c r="C2065" t="s">
        <v>3</v>
      </c>
      <c r="D2065">
        <v>2</v>
      </c>
      <c r="E2065" s="12">
        <v>500</v>
      </c>
      <c r="F2065" t="s">
        <v>26</v>
      </c>
      <c r="G2065" s="18">
        <v>42716</v>
      </c>
      <c r="H2065" s="12">
        <f>OrderDetails[[#This Row],[Product Price]]*OrderDetails[[#This Row],[Quantity]]</f>
        <v>1000</v>
      </c>
      <c r="I2065" s="2">
        <v>2173</v>
      </c>
    </row>
    <row r="2066" spans="2:9" x14ac:dyDescent="0.25">
      <c r="B2066" s="13">
        <v>690</v>
      </c>
      <c r="C2066" t="s">
        <v>7</v>
      </c>
      <c r="D2066">
        <v>5</v>
      </c>
      <c r="E2066" s="12">
        <v>700</v>
      </c>
      <c r="F2066" t="s">
        <v>26</v>
      </c>
      <c r="G2066" s="18">
        <v>42716</v>
      </c>
      <c r="H2066" s="12">
        <f>OrderDetails[[#This Row],[Product Price]]*OrderDetails[[#This Row],[Quantity]]</f>
        <v>3500</v>
      </c>
      <c r="I2066" s="2">
        <v>2906</v>
      </c>
    </row>
    <row r="2067" spans="2:9" x14ac:dyDescent="0.25">
      <c r="B2067" s="17">
        <v>691</v>
      </c>
      <c r="C2067" t="s">
        <v>3</v>
      </c>
      <c r="D2067">
        <v>3</v>
      </c>
      <c r="E2067" s="12">
        <v>500</v>
      </c>
      <c r="F2067" t="s">
        <v>24</v>
      </c>
      <c r="G2067" s="18">
        <v>42602</v>
      </c>
      <c r="H2067" s="12">
        <f>OrderDetails[[#This Row],[Product Price]]*OrderDetails[[#This Row],[Quantity]]</f>
        <v>1500</v>
      </c>
      <c r="I2067" s="2">
        <v>691</v>
      </c>
    </row>
    <row r="2068" spans="2:9" x14ac:dyDescent="0.25">
      <c r="B2068" s="13">
        <v>691</v>
      </c>
      <c r="C2068" t="s">
        <v>6</v>
      </c>
      <c r="D2068">
        <v>2</v>
      </c>
      <c r="E2068" s="12">
        <v>500</v>
      </c>
      <c r="F2068" t="s">
        <v>24</v>
      </c>
      <c r="G2068" s="18">
        <v>42602</v>
      </c>
      <c r="H2068" s="12">
        <f>OrderDetails[[#This Row],[Product Price]]*OrderDetails[[#This Row],[Quantity]]</f>
        <v>1000</v>
      </c>
      <c r="I2068" s="2">
        <v>2118</v>
      </c>
    </row>
    <row r="2069" spans="2:9" x14ac:dyDescent="0.25">
      <c r="B2069" s="17">
        <v>692</v>
      </c>
      <c r="C2069" t="s">
        <v>3</v>
      </c>
      <c r="D2069">
        <v>5</v>
      </c>
      <c r="E2069" s="12">
        <v>500</v>
      </c>
      <c r="F2069" t="s">
        <v>24</v>
      </c>
      <c r="G2069" s="18">
        <v>42475</v>
      </c>
      <c r="H2069" s="12">
        <f>OrderDetails[[#This Row],[Product Price]]*OrderDetails[[#This Row],[Quantity]]</f>
        <v>2500</v>
      </c>
      <c r="I2069" s="2">
        <v>692</v>
      </c>
    </row>
    <row r="2070" spans="2:9" x14ac:dyDescent="0.25">
      <c r="B2070" s="19">
        <v>692</v>
      </c>
      <c r="C2070" t="s">
        <v>5</v>
      </c>
      <c r="D2070">
        <v>4</v>
      </c>
      <c r="E2070" s="12">
        <v>800</v>
      </c>
      <c r="F2070" t="s">
        <v>24</v>
      </c>
      <c r="G2070" s="18">
        <v>42475</v>
      </c>
      <c r="H2070" s="12">
        <f>OrderDetails[[#This Row],[Product Price]]*OrderDetails[[#This Row],[Quantity]]</f>
        <v>3200</v>
      </c>
      <c r="I2070" s="2">
        <v>2418</v>
      </c>
    </row>
    <row r="2071" spans="2:9" x14ac:dyDescent="0.25">
      <c r="B2071" s="17">
        <v>693</v>
      </c>
      <c r="C2071" t="s">
        <v>6</v>
      </c>
      <c r="D2071">
        <v>2</v>
      </c>
      <c r="E2071" s="12">
        <v>500</v>
      </c>
      <c r="F2071" t="s">
        <v>23</v>
      </c>
      <c r="G2071" s="18">
        <v>42487</v>
      </c>
      <c r="H2071" s="12">
        <f>OrderDetails[[#This Row],[Product Price]]*OrderDetails[[#This Row],[Quantity]]</f>
        <v>1000</v>
      </c>
      <c r="I2071" s="2">
        <v>693</v>
      </c>
    </row>
    <row r="2072" spans="2:9" x14ac:dyDescent="0.25">
      <c r="B2072" s="13">
        <v>693</v>
      </c>
      <c r="C2072" t="s">
        <v>5</v>
      </c>
      <c r="D2072">
        <v>2</v>
      </c>
      <c r="E2072" s="12">
        <v>800</v>
      </c>
      <c r="F2072" t="s">
        <v>23</v>
      </c>
      <c r="G2072" s="18">
        <v>42487</v>
      </c>
      <c r="H2072" s="12">
        <f>OrderDetails[[#This Row],[Product Price]]*OrderDetails[[#This Row],[Quantity]]</f>
        <v>1600</v>
      </c>
      <c r="I2072" s="2">
        <v>2727</v>
      </c>
    </row>
    <row r="2073" spans="2:9" x14ac:dyDescent="0.25">
      <c r="B2073" s="17">
        <v>694</v>
      </c>
      <c r="C2073" t="s">
        <v>7</v>
      </c>
      <c r="D2073">
        <v>3</v>
      </c>
      <c r="E2073" s="12">
        <v>700</v>
      </c>
      <c r="F2073" t="s">
        <v>26</v>
      </c>
      <c r="G2073" s="18">
        <v>42683</v>
      </c>
      <c r="H2073" s="12">
        <f>OrderDetails[[#This Row],[Product Price]]*OrderDetails[[#This Row],[Quantity]]</f>
        <v>2100</v>
      </c>
      <c r="I2073" s="2">
        <v>694</v>
      </c>
    </row>
    <row r="2074" spans="2:9" x14ac:dyDescent="0.25">
      <c r="B2074" s="17">
        <v>695</v>
      </c>
      <c r="C2074" t="s">
        <v>3</v>
      </c>
      <c r="D2074">
        <v>3</v>
      </c>
      <c r="E2074" s="12">
        <v>500</v>
      </c>
      <c r="F2074" t="s">
        <v>24</v>
      </c>
      <c r="G2074" s="18">
        <v>42416</v>
      </c>
      <c r="H2074" s="12">
        <f>OrderDetails[[#This Row],[Product Price]]*OrderDetails[[#This Row],[Quantity]]</f>
        <v>1500</v>
      </c>
      <c r="I2074" s="2">
        <v>695</v>
      </c>
    </row>
    <row r="2075" spans="2:9" x14ac:dyDescent="0.25">
      <c r="B2075" s="17">
        <v>696</v>
      </c>
      <c r="C2075" t="s">
        <v>6</v>
      </c>
      <c r="D2075">
        <v>2</v>
      </c>
      <c r="E2075" s="12">
        <v>500</v>
      </c>
      <c r="F2075" t="s">
        <v>25</v>
      </c>
      <c r="G2075" s="18">
        <v>42689</v>
      </c>
      <c r="H2075" s="12">
        <f>OrderDetails[[#This Row],[Product Price]]*OrderDetails[[#This Row],[Quantity]]</f>
        <v>1000</v>
      </c>
      <c r="I2075" s="2">
        <v>696</v>
      </c>
    </row>
    <row r="2076" spans="2:9" x14ac:dyDescent="0.25">
      <c r="B2076" s="13">
        <v>696</v>
      </c>
      <c r="C2076" t="s">
        <v>3</v>
      </c>
      <c r="D2076">
        <v>4</v>
      </c>
      <c r="E2076" s="12">
        <v>500</v>
      </c>
      <c r="F2076" t="s">
        <v>25</v>
      </c>
      <c r="G2076" s="18">
        <v>42689</v>
      </c>
      <c r="H2076" s="12">
        <f>OrderDetails[[#This Row],[Product Price]]*OrderDetails[[#This Row],[Quantity]]</f>
        <v>2000</v>
      </c>
      <c r="I2076" s="2">
        <v>2046</v>
      </c>
    </row>
    <row r="2077" spans="2:9" x14ac:dyDescent="0.25">
      <c r="B2077" s="17">
        <v>697</v>
      </c>
      <c r="C2077" t="s">
        <v>5</v>
      </c>
      <c r="D2077">
        <v>3</v>
      </c>
      <c r="E2077" s="12">
        <v>800</v>
      </c>
      <c r="F2077" t="s">
        <v>24</v>
      </c>
      <c r="G2077" s="18">
        <v>42471</v>
      </c>
      <c r="H2077" s="12">
        <f>OrderDetails[[#This Row],[Product Price]]*OrderDetails[[#This Row],[Quantity]]</f>
        <v>2400</v>
      </c>
      <c r="I2077" s="2">
        <v>697</v>
      </c>
    </row>
    <row r="2078" spans="2:9" x14ac:dyDescent="0.25">
      <c r="B2078" s="19">
        <v>697</v>
      </c>
      <c r="C2078" t="s">
        <v>4</v>
      </c>
      <c r="D2078">
        <v>5</v>
      </c>
      <c r="E2078" s="12">
        <v>1000</v>
      </c>
      <c r="F2078" t="s">
        <v>24</v>
      </c>
      <c r="G2078" s="18">
        <v>42471</v>
      </c>
      <c r="H2078" s="12">
        <f>OrderDetails[[#This Row],[Product Price]]*OrderDetails[[#This Row],[Quantity]]</f>
        <v>5000</v>
      </c>
      <c r="I2078" s="2">
        <v>1513</v>
      </c>
    </row>
    <row r="2079" spans="2:9" x14ac:dyDescent="0.25">
      <c r="B2079" s="19">
        <v>697</v>
      </c>
      <c r="C2079" t="s">
        <v>4</v>
      </c>
      <c r="D2079">
        <v>4</v>
      </c>
      <c r="E2079" s="12">
        <v>1000</v>
      </c>
      <c r="F2079" t="s">
        <v>24</v>
      </c>
      <c r="G2079" s="18">
        <v>42471</v>
      </c>
      <c r="H2079" s="12">
        <f>OrderDetails[[#This Row],[Product Price]]*OrderDetails[[#This Row],[Quantity]]</f>
        <v>4000</v>
      </c>
      <c r="I2079" s="2">
        <v>2265</v>
      </c>
    </row>
    <row r="2080" spans="2:9" x14ac:dyDescent="0.25">
      <c r="B2080" s="17">
        <v>698</v>
      </c>
      <c r="C2080" t="s">
        <v>3</v>
      </c>
      <c r="D2080">
        <v>4</v>
      </c>
      <c r="E2080" s="12">
        <v>500</v>
      </c>
      <c r="F2080" t="s">
        <v>24</v>
      </c>
      <c r="G2080" s="18">
        <v>42494</v>
      </c>
      <c r="H2080" s="12">
        <f>OrderDetails[[#This Row],[Product Price]]*OrderDetails[[#This Row],[Quantity]]</f>
        <v>2000</v>
      </c>
      <c r="I2080" s="2">
        <v>698</v>
      </c>
    </row>
    <row r="2081" spans="2:9" x14ac:dyDescent="0.25">
      <c r="B2081" s="13">
        <v>698</v>
      </c>
      <c r="C2081" t="s">
        <v>7</v>
      </c>
      <c r="D2081">
        <v>5</v>
      </c>
      <c r="E2081" s="12">
        <v>700</v>
      </c>
      <c r="F2081" t="s">
        <v>24</v>
      </c>
      <c r="G2081" s="18">
        <v>42494</v>
      </c>
      <c r="H2081" s="12">
        <f>OrderDetails[[#This Row],[Product Price]]*OrderDetails[[#This Row],[Quantity]]</f>
        <v>3500</v>
      </c>
      <c r="I2081" s="2">
        <v>1018</v>
      </c>
    </row>
    <row r="2082" spans="2:9" x14ac:dyDescent="0.25">
      <c r="B2082" s="13">
        <v>698</v>
      </c>
      <c r="C2082" t="s">
        <v>3</v>
      </c>
      <c r="D2082">
        <v>5</v>
      </c>
      <c r="E2082" s="12">
        <v>500</v>
      </c>
      <c r="F2082" t="s">
        <v>24</v>
      </c>
      <c r="G2082" s="18">
        <v>42494</v>
      </c>
      <c r="H2082" s="12">
        <f>OrderDetails[[#This Row],[Product Price]]*OrderDetails[[#This Row],[Quantity]]</f>
        <v>2500</v>
      </c>
      <c r="I2082" s="2">
        <v>1610</v>
      </c>
    </row>
    <row r="2083" spans="2:9" x14ac:dyDescent="0.25">
      <c r="B2083" s="13">
        <v>698</v>
      </c>
      <c r="C2083" t="s">
        <v>4</v>
      </c>
      <c r="D2083">
        <v>4</v>
      </c>
      <c r="E2083" s="12">
        <v>1000</v>
      </c>
      <c r="F2083" t="s">
        <v>24</v>
      </c>
      <c r="G2083" s="18">
        <v>42494</v>
      </c>
      <c r="H2083" s="12">
        <f>OrderDetails[[#This Row],[Product Price]]*OrderDetails[[#This Row],[Quantity]]</f>
        <v>4000</v>
      </c>
      <c r="I2083" s="2">
        <v>1943</v>
      </c>
    </row>
    <row r="2084" spans="2:9" x14ac:dyDescent="0.25">
      <c r="B2084" s="17">
        <v>699</v>
      </c>
      <c r="C2084" t="s">
        <v>4</v>
      </c>
      <c r="D2084">
        <v>3</v>
      </c>
      <c r="E2084" s="12">
        <v>1000</v>
      </c>
      <c r="F2084" t="s">
        <v>25</v>
      </c>
      <c r="G2084" s="18">
        <v>42684</v>
      </c>
      <c r="H2084" s="12">
        <f>OrderDetails[[#This Row],[Product Price]]*OrderDetails[[#This Row],[Quantity]]</f>
        <v>3000</v>
      </c>
      <c r="I2084" s="2">
        <v>699</v>
      </c>
    </row>
    <row r="2085" spans="2:9" x14ac:dyDescent="0.25">
      <c r="B2085" s="13">
        <v>699</v>
      </c>
      <c r="C2085" t="s">
        <v>6</v>
      </c>
      <c r="D2085">
        <v>2</v>
      </c>
      <c r="E2085" s="12">
        <v>500</v>
      </c>
      <c r="F2085" t="s">
        <v>25</v>
      </c>
      <c r="G2085" s="18">
        <v>42684</v>
      </c>
      <c r="H2085" s="12">
        <f>OrderDetails[[#This Row],[Product Price]]*OrderDetails[[#This Row],[Quantity]]</f>
        <v>1000</v>
      </c>
      <c r="I2085" s="2">
        <v>1736</v>
      </c>
    </row>
    <row r="2086" spans="2:9" x14ac:dyDescent="0.25">
      <c r="B2086" s="17">
        <v>700</v>
      </c>
      <c r="C2086" t="s">
        <v>6</v>
      </c>
      <c r="D2086">
        <v>2</v>
      </c>
      <c r="E2086" s="12">
        <v>500</v>
      </c>
      <c r="F2086" t="s">
        <v>24</v>
      </c>
      <c r="G2086" s="18">
        <v>42641</v>
      </c>
      <c r="H2086" s="12">
        <f>OrderDetails[[#This Row],[Product Price]]*OrderDetails[[#This Row],[Quantity]]</f>
        <v>1000</v>
      </c>
      <c r="I2086" s="2">
        <v>700</v>
      </c>
    </row>
    <row r="2087" spans="2:9" x14ac:dyDescent="0.25">
      <c r="B2087" s="13">
        <v>700</v>
      </c>
      <c r="C2087" t="s">
        <v>6</v>
      </c>
      <c r="D2087">
        <v>5</v>
      </c>
      <c r="E2087" s="12">
        <v>500</v>
      </c>
      <c r="F2087" t="s">
        <v>24</v>
      </c>
      <c r="G2087" s="18">
        <v>42641</v>
      </c>
      <c r="H2087" s="12">
        <f>OrderDetails[[#This Row],[Product Price]]*OrderDetails[[#This Row],[Quantity]]</f>
        <v>2500</v>
      </c>
      <c r="I2087" s="2">
        <v>2804</v>
      </c>
    </row>
    <row r="2088" spans="2:9" x14ac:dyDescent="0.25">
      <c r="B2088" s="17">
        <v>701</v>
      </c>
      <c r="C2088" t="s">
        <v>3</v>
      </c>
      <c r="D2088">
        <v>5</v>
      </c>
      <c r="E2088" s="12">
        <v>500</v>
      </c>
      <c r="F2088" t="s">
        <v>26</v>
      </c>
      <c r="G2088" s="18">
        <v>42459</v>
      </c>
      <c r="H2088" s="12">
        <f>OrderDetails[[#This Row],[Product Price]]*OrderDetails[[#This Row],[Quantity]]</f>
        <v>2500</v>
      </c>
      <c r="I2088" s="2">
        <v>701</v>
      </c>
    </row>
    <row r="2089" spans="2:9" x14ac:dyDescent="0.25">
      <c r="B2089" s="19">
        <v>701</v>
      </c>
      <c r="C2089" t="s">
        <v>7</v>
      </c>
      <c r="D2089">
        <v>2</v>
      </c>
      <c r="E2089" s="12">
        <v>700</v>
      </c>
      <c r="F2089" t="s">
        <v>26</v>
      </c>
      <c r="G2089" s="18">
        <v>42459</v>
      </c>
      <c r="H2089" s="12">
        <f>OrderDetails[[#This Row],[Product Price]]*OrderDetails[[#This Row],[Quantity]]</f>
        <v>1400</v>
      </c>
      <c r="I2089" s="2">
        <v>1099</v>
      </c>
    </row>
    <row r="2090" spans="2:9" x14ac:dyDescent="0.25">
      <c r="B2090" s="19">
        <v>701</v>
      </c>
      <c r="C2090" t="s">
        <v>6</v>
      </c>
      <c r="D2090">
        <v>2</v>
      </c>
      <c r="E2090" s="12">
        <v>500</v>
      </c>
      <c r="F2090" t="s">
        <v>26</v>
      </c>
      <c r="G2090" s="18">
        <v>42459</v>
      </c>
      <c r="H2090" s="12">
        <f>OrderDetails[[#This Row],[Product Price]]*OrderDetails[[#This Row],[Quantity]]</f>
        <v>1000</v>
      </c>
      <c r="I2090" s="2">
        <v>1183</v>
      </c>
    </row>
    <row r="2091" spans="2:9" x14ac:dyDescent="0.25">
      <c r="B2091" s="19">
        <v>701</v>
      </c>
      <c r="C2091" t="s">
        <v>6</v>
      </c>
      <c r="D2091">
        <v>3</v>
      </c>
      <c r="E2091" s="12">
        <v>500</v>
      </c>
      <c r="F2091" t="s">
        <v>26</v>
      </c>
      <c r="G2091" s="18">
        <v>42459</v>
      </c>
      <c r="H2091" s="12">
        <f>OrderDetails[[#This Row],[Product Price]]*OrderDetails[[#This Row],[Quantity]]</f>
        <v>1500</v>
      </c>
      <c r="I2091" s="2">
        <v>2311</v>
      </c>
    </row>
    <row r="2092" spans="2:9" x14ac:dyDescent="0.25">
      <c r="B2092" s="19">
        <v>701</v>
      </c>
      <c r="C2092" t="s">
        <v>7</v>
      </c>
      <c r="D2092">
        <v>3</v>
      </c>
      <c r="E2092" s="12">
        <v>700</v>
      </c>
      <c r="F2092" t="s">
        <v>26</v>
      </c>
      <c r="G2092" s="18">
        <v>42459</v>
      </c>
      <c r="H2092" s="12">
        <f>OrderDetails[[#This Row],[Product Price]]*OrderDetails[[#This Row],[Quantity]]</f>
        <v>2100</v>
      </c>
      <c r="I2092" s="2">
        <v>2484</v>
      </c>
    </row>
    <row r="2093" spans="2:9" x14ac:dyDescent="0.25">
      <c r="B2093" s="19">
        <v>701</v>
      </c>
      <c r="C2093" t="s">
        <v>6</v>
      </c>
      <c r="D2093">
        <v>3</v>
      </c>
      <c r="E2093" s="12">
        <v>500</v>
      </c>
      <c r="F2093" t="s">
        <v>26</v>
      </c>
      <c r="G2093" s="18">
        <v>42459</v>
      </c>
      <c r="H2093" s="12">
        <f>OrderDetails[[#This Row],[Product Price]]*OrderDetails[[#This Row],[Quantity]]</f>
        <v>1500</v>
      </c>
      <c r="I2093" s="2">
        <v>2795</v>
      </c>
    </row>
    <row r="2094" spans="2:9" x14ac:dyDescent="0.25">
      <c r="B2094" s="17">
        <v>702</v>
      </c>
      <c r="C2094" t="s">
        <v>6</v>
      </c>
      <c r="D2094">
        <v>2</v>
      </c>
      <c r="E2094" s="12">
        <v>500</v>
      </c>
      <c r="F2094" t="s">
        <v>23</v>
      </c>
      <c r="G2094" s="18">
        <v>42612</v>
      </c>
      <c r="H2094" s="12">
        <f>OrderDetails[[#This Row],[Product Price]]*OrderDetails[[#This Row],[Quantity]]</f>
        <v>1000</v>
      </c>
      <c r="I2094" s="2">
        <v>702</v>
      </c>
    </row>
    <row r="2095" spans="2:9" x14ac:dyDescent="0.25">
      <c r="B2095" s="13">
        <v>702</v>
      </c>
      <c r="C2095" t="s">
        <v>7</v>
      </c>
      <c r="D2095">
        <v>4</v>
      </c>
      <c r="E2095" s="12">
        <v>700</v>
      </c>
      <c r="F2095" t="s">
        <v>23</v>
      </c>
      <c r="G2095" s="18">
        <v>42612</v>
      </c>
      <c r="H2095" s="12">
        <f>OrderDetails[[#This Row],[Product Price]]*OrderDetails[[#This Row],[Quantity]]</f>
        <v>2800</v>
      </c>
      <c r="I2095" s="2">
        <v>1039</v>
      </c>
    </row>
    <row r="2096" spans="2:9" x14ac:dyDescent="0.25">
      <c r="B2096" s="13">
        <v>702</v>
      </c>
      <c r="C2096" t="s">
        <v>6</v>
      </c>
      <c r="D2096">
        <v>5</v>
      </c>
      <c r="E2096" s="12">
        <v>500</v>
      </c>
      <c r="F2096" t="s">
        <v>23</v>
      </c>
      <c r="G2096" s="18">
        <v>42612</v>
      </c>
      <c r="H2096" s="12">
        <f>OrderDetails[[#This Row],[Product Price]]*OrderDetails[[#This Row],[Quantity]]</f>
        <v>2500</v>
      </c>
      <c r="I2096" s="2">
        <v>1912</v>
      </c>
    </row>
    <row r="2097" spans="2:9" x14ac:dyDescent="0.25">
      <c r="B2097" s="17">
        <v>703</v>
      </c>
      <c r="C2097" t="s">
        <v>3</v>
      </c>
      <c r="D2097">
        <v>2</v>
      </c>
      <c r="E2097" s="12">
        <v>500</v>
      </c>
      <c r="F2097" t="s">
        <v>24</v>
      </c>
      <c r="G2097" s="18">
        <v>42496</v>
      </c>
      <c r="H2097" s="12">
        <f>OrderDetails[[#This Row],[Product Price]]*OrderDetails[[#This Row],[Quantity]]</f>
        <v>1000</v>
      </c>
      <c r="I2097" s="2">
        <v>703</v>
      </c>
    </row>
    <row r="2098" spans="2:9" x14ac:dyDescent="0.25">
      <c r="B2098" s="17">
        <v>704</v>
      </c>
      <c r="C2098" t="s">
        <v>3</v>
      </c>
      <c r="D2098">
        <v>4</v>
      </c>
      <c r="E2098" s="12">
        <v>500</v>
      </c>
      <c r="F2098" t="s">
        <v>26</v>
      </c>
      <c r="G2098" s="18">
        <v>42432</v>
      </c>
      <c r="H2098" s="12">
        <f>OrderDetails[[#This Row],[Product Price]]*OrderDetails[[#This Row],[Quantity]]</f>
        <v>2000</v>
      </c>
      <c r="I2098" s="2">
        <v>704</v>
      </c>
    </row>
    <row r="2099" spans="2:9" x14ac:dyDescent="0.25">
      <c r="B2099" s="19">
        <v>704</v>
      </c>
      <c r="C2099" t="s">
        <v>6</v>
      </c>
      <c r="D2099">
        <v>5</v>
      </c>
      <c r="E2099" s="12">
        <v>500</v>
      </c>
      <c r="F2099" t="s">
        <v>26</v>
      </c>
      <c r="G2099" s="18">
        <v>42432</v>
      </c>
      <c r="H2099" s="12">
        <f>OrderDetails[[#This Row],[Product Price]]*OrderDetails[[#This Row],[Quantity]]</f>
        <v>2500</v>
      </c>
      <c r="I2099" s="2">
        <v>1257</v>
      </c>
    </row>
    <row r="2100" spans="2:9" x14ac:dyDescent="0.25">
      <c r="B2100" s="19">
        <v>704</v>
      </c>
      <c r="C2100" t="s">
        <v>7</v>
      </c>
      <c r="D2100">
        <v>4</v>
      </c>
      <c r="E2100" s="12">
        <v>700</v>
      </c>
      <c r="F2100" t="s">
        <v>26</v>
      </c>
      <c r="G2100" s="18">
        <v>42432</v>
      </c>
      <c r="H2100" s="12">
        <f>OrderDetails[[#This Row],[Product Price]]*OrderDetails[[#This Row],[Quantity]]</f>
        <v>2800</v>
      </c>
      <c r="I2100" s="2">
        <v>2801</v>
      </c>
    </row>
    <row r="2101" spans="2:9" x14ac:dyDescent="0.25">
      <c r="B2101" s="17">
        <v>705</v>
      </c>
      <c r="C2101" t="s">
        <v>7</v>
      </c>
      <c r="D2101">
        <v>2</v>
      </c>
      <c r="E2101" s="12">
        <v>700</v>
      </c>
      <c r="F2101" t="s">
        <v>26</v>
      </c>
      <c r="G2101" s="18">
        <v>42501</v>
      </c>
      <c r="H2101" s="12">
        <f>OrderDetails[[#This Row],[Product Price]]*OrderDetails[[#This Row],[Quantity]]</f>
        <v>1400</v>
      </c>
      <c r="I2101" s="2">
        <v>705</v>
      </c>
    </row>
    <row r="2102" spans="2:9" x14ac:dyDescent="0.25">
      <c r="B2102" s="13">
        <v>705</v>
      </c>
      <c r="C2102" t="s">
        <v>5</v>
      </c>
      <c r="D2102">
        <v>3</v>
      </c>
      <c r="E2102" s="12">
        <v>800</v>
      </c>
      <c r="F2102" t="s">
        <v>26</v>
      </c>
      <c r="G2102" s="18">
        <v>42501</v>
      </c>
      <c r="H2102" s="12">
        <f>OrderDetails[[#This Row],[Product Price]]*OrderDetails[[#This Row],[Quantity]]</f>
        <v>2400</v>
      </c>
      <c r="I2102" s="2">
        <v>1147</v>
      </c>
    </row>
    <row r="2103" spans="2:9" x14ac:dyDescent="0.25">
      <c r="B2103" s="13">
        <v>705</v>
      </c>
      <c r="C2103" t="s">
        <v>4</v>
      </c>
      <c r="D2103">
        <v>3</v>
      </c>
      <c r="E2103" s="12">
        <v>1000</v>
      </c>
      <c r="F2103" t="s">
        <v>26</v>
      </c>
      <c r="G2103" s="18">
        <v>42501</v>
      </c>
      <c r="H2103" s="12">
        <f>OrderDetails[[#This Row],[Product Price]]*OrderDetails[[#This Row],[Quantity]]</f>
        <v>3000</v>
      </c>
      <c r="I2103" s="2">
        <v>1249</v>
      </c>
    </row>
    <row r="2104" spans="2:9" x14ac:dyDescent="0.25">
      <c r="B2104" s="13">
        <v>705</v>
      </c>
      <c r="C2104" t="s">
        <v>7</v>
      </c>
      <c r="D2104">
        <v>5</v>
      </c>
      <c r="E2104" s="12">
        <v>700</v>
      </c>
      <c r="F2104" t="s">
        <v>26</v>
      </c>
      <c r="G2104" s="18">
        <v>42501</v>
      </c>
      <c r="H2104" s="12">
        <f>OrderDetails[[#This Row],[Product Price]]*OrderDetails[[#This Row],[Quantity]]</f>
        <v>3500</v>
      </c>
      <c r="I2104" s="2">
        <v>1492</v>
      </c>
    </row>
    <row r="2105" spans="2:9" x14ac:dyDescent="0.25">
      <c r="B2105" s="13">
        <v>705</v>
      </c>
      <c r="C2105" t="s">
        <v>5</v>
      </c>
      <c r="D2105">
        <v>5</v>
      </c>
      <c r="E2105" s="12">
        <v>800</v>
      </c>
      <c r="F2105" t="s">
        <v>26</v>
      </c>
      <c r="G2105" s="18">
        <v>42501</v>
      </c>
      <c r="H2105" s="12">
        <f>OrderDetails[[#This Row],[Product Price]]*OrderDetails[[#This Row],[Quantity]]</f>
        <v>4000</v>
      </c>
      <c r="I2105" s="2">
        <v>1577</v>
      </c>
    </row>
    <row r="2106" spans="2:9" x14ac:dyDescent="0.25">
      <c r="B2106" s="13">
        <v>705</v>
      </c>
      <c r="C2106" t="s">
        <v>7</v>
      </c>
      <c r="D2106">
        <v>2</v>
      </c>
      <c r="E2106" s="12">
        <v>700</v>
      </c>
      <c r="F2106" t="s">
        <v>26</v>
      </c>
      <c r="G2106" s="18">
        <v>42501</v>
      </c>
      <c r="H2106" s="12">
        <f>OrderDetails[[#This Row],[Product Price]]*OrderDetails[[#This Row],[Quantity]]</f>
        <v>1400</v>
      </c>
      <c r="I2106" s="2">
        <v>1681</v>
      </c>
    </row>
    <row r="2107" spans="2:9" x14ac:dyDescent="0.25">
      <c r="B2107" s="13">
        <v>705</v>
      </c>
      <c r="C2107" t="s">
        <v>7</v>
      </c>
      <c r="D2107">
        <v>4</v>
      </c>
      <c r="E2107" s="12">
        <v>700</v>
      </c>
      <c r="F2107" t="s">
        <v>26</v>
      </c>
      <c r="G2107" s="18">
        <v>42501</v>
      </c>
      <c r="H2107" s="12">
        <f>OrderDetails[[#This Row],[Product Price]]*OrderDetails[[#This Row],[Quantity]]</f>
        <v>2800</v>
      </c>
      <c r="I2107" s="2">
        <v>1814</v>
      </c>
    </row>
    <row r="2108" spans="2:9" x14ac:dyDescent="0.25">
      <c r="B2108" s="17">
        <v>706</v>
      </c>
      <c r="C2108" t="s">
        <v>6</v>
      </c>
      <c r="D2108">
        <v>3</v>
      </c>
      <c r="E2108" s="12">
        <v>500</v>
      </c>
      <c r="F2108" t="s">
        <v>24</v>
      </c>
      <c r="G2108" s="18">
        <v>42615</v>
      </c>
      <c r="H2108" s="12">
        <f>OrderDetails[[#This Row],[Product Price]]*OrderDetails[[#This Row],[Quantity]]</f>
        <v>1500</v>
      </c>
      <c r="I2108" s="2">
        <v>706</v>
      </c>
    </row>
    <row r="2109" spans="2:9" x14ac:dyDescent="0.25">
      <c r="B2109" s="13">
        <v>706</v>
      </c>
      <c r="C2109" t="s">
        <v>4</v>
      </c>
      <c r="D2109">
        <v>2</v>
      </c>
      <c r="E2109" s="12">
        <v>1000</v>
      </c>
      <c r="F2109" t="s">
        <v>24</v>
      </c>
      <c r="G2109" s="18">
        <v>42615</v>
      </c>
      <c r="H2109" s="12">
        <f>OrderDetails[[#This Row],[Product Price]]*OrderDetails[[#This Row],[Quantity]]</f>
        <v>2000</v>
      </c>
      <c r="I2109" s="2">
        <v>1470</v>
      </c>
    </row>
    <row r="2110" spans="2:9" x14ac:dyDescent="0.25">
      <c r="B2110" s="13">
        <v>706</v>
      </c>
      <c r="C2110" t="s">
        <v>5</v>
      </c>
      <c r="D2110">
        <v>4</v>
      </c>
      <c r="E2110" s="12">
        <v>800</v>
      </c>
      <c r="F2110" t="s">
        <v>24</v>
      </c>
      <c r="G2110" s="18">
        <v>42615</v>
      </c>
      <c r="H2110" s="12">
        <f>OrderDetails[[#This Row],[Product Price]]*OrderDetails[[#This Row],[Quantity]]</f>
        <v>3200</v>
      </c>
      <c r="I2110" s="2">
        <v>1812</v>
      </c>
    </row>
    <row r="2111" spans="2:9" x14ac:dyDescent="0.25">
      <c r="B2111" s="13">
        <v>706</v>
      </c>
      <c r="C2111" t="s">
        <v>6</v>
      </c>
      <c r="D2111">
        <v>2</v>
      </c>
      <c r="E2111" s="12">
        <v>500</v>
      </c>
      <c r="F2111" t="s">
        <v>24</v>
      </c>
      <c r="G2111" s="18">
        <v>42615</v>
      </c>
      <c r="H2111" s="12">
        <f>OrderDetails[[#This Row],[Product Price]]*OrderDetails[[#This Row],[Quantity]]</f>
        <v>1000</v>
      </c>
      <c r="I2111" s="2">
        <v>2012</v>
      </c>
    </row>
    <row r="2112" spans="2:9" x14ac:dyDescent="0.25">
      <c r="B2112" s="17">
        <v>707</v>
      </c>
      <c r="C2112" t="s">
        <v>7</v>
      </c>
      <c r="D2112">
        <v>2</v>
      </c>
      <c r="E2112" s="12">
        <v>700</v>
      </c>
      <c r="F2112" t="s">
        <v>26</v>
      </c>
      <c r="G2112" s="18">
        <v>42533</v>
      </c>
      <c r="H2112" s="12">
        <f>OrderDetails[[#This Row],[Product Price]]*OrderDetails[[#This Row],[Quantity]]</f>
        <v>1400</v>
      </c>
      <c r="I2112" s="2">
        <v>707</v>
      </c>
    </row>
    <row r="2113" spans="2:9" x14ac:dyDescent="0.25">
      <c r="B2113" s="13">
        <v>707</v>
      </c>
      <c r="C2113" t="s">
        <v>3</v>
      </c>
      <c r="D2113">
        <v>4</v>
      </c>
      <c r="E2113" s="12">
        <v>500</v>
      </c>
      <c r="F2113" t="s">
        <v>26</v>
      </c>
      <c r="G2113" s="18">
        <v>42533</v>
      </c>
      <c r="H2113" s="12">
        <f>OrderDetails[[#This Row],[Product Price]]*OrderDetails[[#This Row],[Quantity]]</f>
        <v>2000</v>
      </c>
      <c r="I2113" s="2">
        <v>1886</v>
      </c>
    </row>
    <row r="2114" spans="2:9" x14ac:dyDescent="0.25">
      <c r="B2114" s="13">
        <v>707</v>
      </c>
      <c r="C2114" t="s">
        <v>5</v>
      </c>
      <c r="D2114">
        <v>5</v>
      </c>
      <c r="E2114" s="12">
        <v>800</v>
      </c>
      <c r="F2114" t="s">
        <v>26</v>
      </c>
      <c r="G2114" s="18">
        <v>42533</v>
      </c>
      <c r="H2114" s="12">
        <f>OrderDetails[[#This Row],[Product Price]]*OrderDetails[[#This Row],[Quantity]]</f>
        <v>4000</v>
      </c>
      <c r="I2114" s="2">
        <v>2176</v>
      </c>
    </row>
    <row r="2115" spans="2:9" x14ac:dyDescent="0.25">
      <c r="B2115" s="13">
        <v>707</v>
      </c>
      <c r="C2115" t="s">
        <v>5</v>
      </c>
      <c r="D2115">
        <v>2</v>
      </c>
      <c r="E2115" s="12">
        <v>800</v>
      </c>
      <c r="F2115" t="s">
        <v>26</v>
      </c>
      <c r="G2115" s="18">
        <v>42533</v>
      </c>
      <c r="H2115" s="12">
        <f>OrderDetails[[#This Row],[Product Price]]*OrderDetails[[#This Row],[Quantity]]</f>
        <v>1600</v>
      </c>
      <c r="I2115" s="2">
        <v>2509</v>
      </c>
    </row>
    <row r="2116" spans="2:9" x14ac:dyDescent="0.25">
      <c r="B2116" s="17">
        <v>708</v>
      </c>
      <c r="C2116" t="s">
        <v>4</v>
      </c>
      <c r="D2116">
        <v>5</v>
      </c>
      <c r="E2116" s="12">
        <v>1000</v>
      </c>
      <c r="F2116" t="s">
        <v>23</v>
      </c>
      <c r="G2116" s="18">
        <v>42487</v>
      </c>
      <c r="H2116" s="12">
        <f>OrderDetails[[#This Row],[Product Price]]*OrderDetails[[#This Row],[Quantity]]</f>
        <v>5000</v>
      </c>
      <c r="I2116" s="2">
        <v>708</v>
      </c>
    </row>
    <row r="2117" spans="2:9" x14ac:dyDescent="0.25">
      <c r="B2117" s="19">
        <v>708</v>
      </c>
      <c r="C2117" t="s">
        <v>3</v>
      </c>
      <c r="D2117">
        <v>5</v>
      </c>
      <c r="E2117" s="12">
        <v>500</v>
      </c>
      <c r="F2117" t="s">
        <v>23</v>
      </c>
      <c r="G2117" s="18">
        <v>42487</v>
      </c>
      <c r="H2117" s="12">
        <f>OrderDetails[[#This Row],[Product Price]]*OrderDetails[[#This Row],[Quantity]]</f>
        <v>2500</v>
      </c>
      <c r="I2117" s="2">
        <v>1005</v>
      </c>
    </row>
    <row r="2118" spans="2:9" x14ac:dyDescent="0.25">
      <c r="B2118" s="19">
        <v>708</v>
      </c>
      <c r="C2118" t="s">
        <v>3</v>
      </c>
      <c r="D2118">
        <v>4</v>
      </c>
      <c r="E2118" s="12">
        <v>500</v>
      </c>
      <c r="F2118" t="s">
        <v>23</v>
      </c>
      <c r="G2118" s="18">
        <v>42487</v>
      </c>
      <c r="H2118" s="12">
        <f>OrderDetails[[#This Row],[Product Price]]*OrderDetails[[#This Row],[Quantity]]</f>
        <v>2000</v>
      </c>
      <c r="I2118" s="2">
        <v>1327</v>
      </c>
    </row>
    <row r="2119" spans="2:9" x14ac:dyDescent="0.25">
      <c r="B2119" s="19">
        <v>708</v>
      </c>
      <c r="C2119" t="s">
        <v>6</v>
      </c>
      <c r="D2119">
        <v>4</v>
      </c>
      <c r="E2119" s="12">
        <v>500</v>
      </c>
      <c r="F2119" t="s">
        <v>23</v>
      </c>
      <c r="G2119" s="18">
        <v>42487</v>
      </c>
      <c r="H2119" s="12">
        <f>OrderDetails[[#This Row],[Product Price]]*OrderDetails[[#This Row],[Quantity]]</f>
        <v>2000</v>
      </c>
      <c r="I2119" s="2">
        <v>1661</v>
      </c>
    </row>
    <row r="2120" spans="2:9" x14ac:dyDescent="0.25">
      <c r="B2120" s="19">
        <v>708</v>
      </c>
      <c r="C2120" t="s">
        <v>3</v>
      </c>
      <c r="D2120">
        <v>5</v>
      </c>
      <c r="E2120" s="12">
        <v>500</v>
      </c>
      <c r="F2120" t="s">
        <v>23</v>
      </c>
      <c r="G2120" s="18">
        <v>42487</v>
      </c>
      <c r="H2120" s="12">
        <f>OrderDetails[[#This Row],[Product Price]]*OrderDetails[[#This Row],[Quantity]]</f>
        <v>2500</v>
      </c>
      <c r="I2120" s="2">
        <v>2462</v>
      </c>
    </row>
    <row r="2121" spans="2:9" x14ac:dyDescent="0.25">
      <c r="B2121" s="13">
        <v>708</v>
      </c>
      <c r="C2121" t="s">
        <v>5</v>
      </c>
      <c r="D2121">
        <v>3</v>
      </c>
      <c r="E2121" s="12">
        <v>800</v>
      </c>
      <c r="F2121" t="s">
        <v>23</v>
      </c>
      <c r="G2121" s="18">
        <v>42487</v>
      </c>
      <c r="H2121" s="12">
        <f>OrderDetails[[#This Row],[Product Price]]*OrderDetails[[#This Row],[Quantity]]</f>
        <v>2400</v>
      </c>
      <c r="I2121" s="2">
        <v>2771</v>
      </c>
    </row>
    <row r="2122" spans="2:9" x14ac:dyDescent="0.25">
      <c r="B2122" s="17">
        <v>709</v>
      </c>
      <c r="C2122" t="s">
        <v>6</v>
      </c>
      <c r="D2122">
        <v>5</v>
      </c>
      <c r="E2122" s="12">
        <v>500</v>
      </c>
      <c r="F2122" t="s">
        <v>26</v>
      </c>
      <c r="G2122" s="18">
        <v>42488</v>
      </c>
      <c r="H2122" s="12">
        <f>OrderDetails[[#This Row],[Product Price]]*OrderDetails[[#This Row],[Quantity]]</f>
        <v>2500</v>
      </c>
      <c r="I2122" s="2">
        <v>709</v>
      </c>
    </row>
    <row r="2123" spans="2:9" x14ac:dyDescent="0.25">
      <c r="B2123" s="13">
        <v>709</v>
      </c>
      <c r="C2123" t="s">
        <v>7</v>
      </c>
      <c r="D2123">
        <v>3</v>
      </c>
      <c r="E2123" s="12">
        <v>700</v>
      </c>
      <c r="F2123" t="s">
        <v>26</v>
      </c>
      <c r="G2123" s="18">
        <v>42488</v>
      </c>
      <c r="H2123" s="12">
        <f>OrderDetails[[#This Row],[Product Price]]*OrderDetails[[#This Row],[Quantity]]</f>
        <v>2100</v>
      </c>
      <c r="I2123" s="2">
        <v>2731</v>
      </c>
    </row>
    <row r="2124" spans="2:9" x14ac:dyDescent="0.25">
      <c r="B2124" s="17">
        <v>710</v>
      </c>
      <c r="C2124" t="s">
        <v>3</v>
      </c>
      <c r="D2124">
        <v>3</v>
      </c>
      <c r="E2124" s="12">
        <v>500</v>
      </c>
      <c r="F2124" t="s">
        <v>22</v>
      </c>
      <c r="G2124" s="18">
        <v>42554</v>
      </c>
      <c r="H2124" s="12">
        <f>OrderDetails[[#This Row],[Product Price]]*OrderDetails[[#This Row],[Quantity]]</f>
        <v>1500</v>
      </c>
      <c r="I2124" s="2">
        <v>710</v>
      </c>
    </row>
    <row r="2125" spans="2:9" x14ac:dyDescent="0.25">
      <c r="B2125" s="13">
        <v>710</v>
      </c>
      <c r="C2125" t="s">
        <v>4</v>
      </c>
      <c r="D2125">
        <v>2</v>
      </c>
      <c r="E2125" s="12">
        <v>1000</v>
      </c>
      <c r="F2125" t="s">
        <v>22</v>
      </c>
      <c r="G2125" s="18">
        <v>42554</v>
      </c>
      <c r="H2125" s="12">
        <f>OrderDetails[[#This Row],[Product Price]]*OrderDetails[[#This Row],[Quantity]]</f>
        <v>2000</v>
      </c>
      <c r="I2125" s="2">
        <v>1127</v>
      </c>
    </row>
    <row r="2126" spans="2:9" x14ac:dyDescent="0.25">
      <c r="B2126" s="13">
        <v>710</v>
      </c>
      <c r="C2126" t="s">
        <v>6</v>
      </c>
      <c r="D2126">
        <v>5</v>
      </c>
      <c r="E2126" s="12">
        <v>500</v>
      </c>
      <c r="F2126" t="s">
        <v>22</v>
      </c>
      <c r="G2126" s="18">
        <v>42554</v>
      </c>
      <c r="H2126" s="12">
        <f>OrderDetails[[#This Row],[Product Price]]*OrderDetails[[#This Row],[Quantity]]</f>
        <v>2500</v>
      </c>
      <c r="I2126" s="2">
        <v>1706</v>
      </c>
    </row>
    <row r="2127" spans="2:9" x14ac:dyDescent="0.25">
      <c r="B2127" s="13">
        <v>710</v>
      </c>
      <c r="C2127" t="s">
        <v>4</v>
      </c>
      <c r="D2127">
        <v>5</v>
      </c>
      <c r="E2127" s="12">
        <v>1000</v>
      </c>
      <c r="F2127" t="s">
        <v>22</v>
      </c>
      <c r="G2127" s="18">
        <v>42554</v>
      </c>
      <c r="H2127" s="12">
        <f>OrderDetails[[#This Row],[Product Price]]*OrderDetails[[#This Row],[Quantity]]</f>
        <v>5000</v>
      </c>
      <c r="I2127" s="2">
        <v>1999</v>
      </c>
    </row>
    <row r="2128" spans="2:9" x14ac:dyDescent="0.25">
      <c r="B2128" s="13">
        <v>710</v>
      </c>
      <c r="C2128" t="s">
        <v>4</v>
      </c>
      <c r="D2128">
        <v>3</v>
      </c>
      <c r="E2128" s="12">
        <v>1000</v>
      </c>
      <c r="F2128" t="s">
        <v>22</v>
      </c>
      <c r="G2128" s="18">
        <v>42554</v>
      </c>
      <c r="H2128" s="12">
        <f>OrderDetails[[#This Row],[Product Price]]*OrderDetails[[#This Row],[Quantity]]</f>
        <v>3000</v>
      </c>
      <c r="I2128" s="2">
        <v>2957</v>
      </c>
    </row>
    <row r="2129" spans="2:9" x14ac:dyDescent="0.25">
      <c r="B2129" s="17">
        <v>711</v>
      </c>
      <c r="C2129" t="s">
        <v>4</v>
      </c>
      <c r="D2129">
        <v>3</v>
      </c>
      <c r="E2129" s="12">
        <v>1000</v>
      </c>
      <c r="F2129" t="s">
        <v>25</v>
      </c>
      <c r="G2129" s="18">
        <v>42380</v>
      </c>
      <c r="H2129" s="12">
        <f>OrderDetails[[#This Row],[Product Price]]*OrderDetails[[#This Row],[Quantity]]</f>
        <v>3000</v>
      </c>
      <c r="I2129" s="2">
        <v>711</v>
      </c>
    </row>
    <row r="2130" spans="2:9" x14ac:dyDescent="0.25">
      <c r="B2130" s="19">
        <v>711</v>
      </c>
      <c r="C2130" t="s">
        <v>7</v>
      </c>
      <c r="D2130">
        <v>5</v>
      </c>
      <c r="E2130" s="12">
        <v>700</v>
      </c>
      <c r="F2130" t="s">
        <v>25</v>
      </c>
      <c r="G2130" s="18">
        <v>42380</v>
      </c>
      <c r="H2130" s="12">
        <f>OrderDetails[[#This Row],[Product Price]]*OrderDetails[[#This Row],[Quantity]]</f>
        <v>3500</v>
      </c>
      <c r="I2130" s="2">
        <v>1489</v>
      </c>
    </row>
    <row r="2131" spans="2:9" x14ac:dyDescent="0.25">
      <c r="B2131" s="19">
        <v>711</v>
      </c>
      <c r="C2131" t="s">
        <v>7</v>
      </c>
      <c r="D2131">
        <v>2</v>
      </c>
      <c r="E2131" s="12">
        <v>700</v>
      </c>
      <c r="F2131" t="s">
        <v>25</v>
      </c>
      <c r="G2131" s="18">
        <v>42380</v>
      </c>
      <c r="H2131" s="12">
        <f>OrderDetails[[#This Row],[Product Price]]*OrderDetails[[#This Row],[Quantity]]</f>
        <v>1400</v>
      </c>
      <c r="I2131" s="2">
        <v>2532</v>
      </c>
    </row>
    <row r="2132" spans="2:9" x14ac:dyDescent="0.25">
      <c r="B2132" s="19">
        <v>711</v>
      </c>
      <c r="C2132" t="s">
        <v>6</v>
      </c>
      <c r="D2132">
        <v>4</v>
      </c>
      <c r="E2132" s="12">
        <v>500</v>
      </c>
      <c r="F2132" t="s">
        <v>25</v>
      </c>
      <c r="G2132" s="18">
        <v>42380</v>
      </c>
      <c r="H2132" s="12">
        <f>OrderDetails[[#This Row],[Product Price]]*OrderDetails[[#This Row],[Quantity]]</f>
        <v>2000</v>
      </c>
      <c r="I2132" s="2">
        <v>2917</v>
      </c>
    </row>
    <row r="2133" spans="2:9" x14ac:dyDescent="0.25">
      <c r="B2133" s="17">
        <v>712</v>
      </c>
      <c r="C2133" t="s">
        <v>7</v>
      </c>
      <c r="D2133">
        <v>4</v>
      </c>
      <c r="E2133" s="12">
        <v>700</v>
      </c>
      <c r="F2133" t="s">
        <v>26</v>
      </c>
      <c r="G2133" s="18">
        <v>42436</v>
      </c>
      <c r="H2133" s="12">
        <f>OrderDetails[[#This Row],[Product Price]]*OrderDetails[[#This Row],[Quantity]]</f>
        <v>2800</v>
      </c>
      <c r="I2133" s="2">
        <v>712</v>
      </c>
    </row>
    <row r="2134" spans="2:9" x14ac:dyDescent="0.25">
      <c r="B2134" s="19">
        <v>712</v>
      </c>
      <c r="C2134" t="s">
        <v>3</v>
      </c>
      <c r="D2134">
        <v>2</v>
      </c>
      <c r="E2134" s="12">
        <v>500</v>
      </c>
      <c r="F2134" t="s">
        <v>26</v>
      </c>
      <c r="G2134" s="18">
        <v>42436</v>
      </c>
      <c r="H2134" s="12">
        <f>OrderDetails[[#This Row],[Product Price]]*OrderDetails[[#This Row],[Quantity]]</f>
        <v>1000</v>
      </c>
      <c r="I2134" s="2">
        <v>1366</v>
      </c>
    </row>
    <row r="2135" spans="2:9" x14ac:dyDescent="0.25">
      <c r="B2135" s="19">
        <v>712</v>
      </c>
      <c r="C2135" t="s">
        <v>6</v>
      </c>
      <c r="D2135">
        <v>3</v>
      </c>
      <c r="E2135" s="12">
        <v>500</v>
      </c>
      <c r="F2135" t="s">
        <v>26</v>
      </c>
      <c r="G2135" s="18">
        <v>42436</v>
      </c>
      <c r="H2135" s="12">
        <f>OrderDetails[[#This Row],[Product Price]]*OrderDetails[[#This Row],[Quantity]]</f>
        <v>1500</v>
      </c>
      <c r="I2135" s="2">
        <v>1714</v>
      </c>
    </row>
    <row r="2136" spans="2:9" x14ac:dyDescent="0.25">
      <c r="B2136" s="19">
        <v>712</v>
      </c>
      <c r="C2136" t="s">
        <v>7</v>
      </c>
      <c r="D2136">
        <v>5</v>
      </c>
      <c r="E2136" s="12">
        <v>700</v>
      </c>
      <c r="F2136" t="s">
        <v>26</v>
      </c>
      <c r="G2136" s="18">
        <v>42436</v>
      </c>
      <c r="H2136" s="12">
        <f>OrderDetails[[#This Row],[Product Price]]*OrderDetails[[#This Row],[Quantity]]</f>
        <v>3500</v>
      </c>
      <c r="I2136" s="2">
        <v>2629</v>
      </c>
    </row>
    <row r="2137" spans="2:9" x14ac:dyDescent="0.25">
      <c r="B2137" s="17">
        <v>713</v>
      </c>
      <c r="C2137" t="s">
        <v>4</v>
      </c>
      <c r="D2137">
        <v>4</v>
      </c>
      <c r="E2137" s="12">
        <v>1000</v>
      </c>
      <c r="F2137" t="s">
        <v>22</v>
      </c>
      <c r="G2137" s="18">
        <v>42451</v>
      </c>
      <c r="H2137" s="12">
        <f>OrderDetails[[#This Row],[Product Price]]*OrderDetails[[#This Row],[Quantity]]</f>
        <v>4000</v>
      </c>
      <c r="I2137" s="2">
        <v>713</v>
      </c>
    </row>
    <row r="2138" spans="2:9" x14ac:dyDescent="0.25">
      <c r="B2138" s="19">
        <v>713</v>
      </c>
      <c r="C2138" t="s">
        <v>4</v>
      </c>
      <c r="D2138">
        <v>4</v>
      </c>
      <c r="E2138" s="12">
        <v>1000</v>
      </c>
      <c r="F2138" t="s">
        <v>22</v>
      </c>
      <c r="G2138" s="18">
        <v>42451</v>
      </c>
      <c r="H2138" s="12">
        <f>OrderDetails[[#This Row],[Product Price]]*OrderDetails[[#This Row],[Quantity]]</f>
        <v>4000</v>
      </c>
      <c r="I2138" s="2">
        <v>2997</v>
      </c>
    </row>
    <row r="2139" spans="2:9" x14ac:dyDescent="0.25">
      <c r="B2139" s="17">
        <v>714</v>
      </c>
      <c r="C2139" t="s">
        <v>3</v>
      </c>
      <c r="D2139">
        <v>4</v>
      </c>
      <c r="E2139" s="12">
        <v>500</v>
      </c>
      <c r="F2139" t="s">
        <v>23</v>
      </c>
      <c r="G2139" s="18">
        <v>42389</v>
      </c>
      <c r="H2139" s="12">
        <f>OrderDetails[[#This Row],[Product Price]]*OrderDetails[[#This Row],[Quantity]]</f>
        <v>2000</v>
      </c>
      <c r="I2139" s="2">
        <v>714</v>
      </c>
    </row>
    <row r="2140" spans="2:9" x14ac:dyDescent="0.25">
      <c r="B2140" s="19">
        <v>714</v>
      </c>
      <c r="C2140" t="s">
        <v>3</v>
      </c>
      <c r="D2140">
        <v>2</v>
      </c>
      <c r="E2140" s="12">
        <v>500</v>
      </c>
      <c r="F2140" t="s">
        <v>23</v>
      </c>
      <c r="G2140" s="18">
        <v>42389</v>
      </c>
      <c r="H2140" s="12">
        <f>OrderDetails[[#This Row],[Product Price]]*OrderDetails[[#This Row],[Quantity]]</f>
        <v>1000</v>
      </c>
      <c r="I2140" s="2">
        <v>1014</v>
      </c>
    </row>
    <row r="2141" spans="2:9" x14ac:dyDescent="0.25">
      <c r="B2141" s="17">
        <v>715</v>
      </c>
      <c r="C2141" t="s">
        <v>6</v>
      </c>
      <c r="D2141">
        <v>4</v>
      </c>
      <c r="E2141" s="12">
        <v>500</v>
      </c>
      <c r="F2141" t="s">
        <v>26</v>
      </c>
      <c r="G2141" s="18">
        <v>42526</v>
      </c>
      <c r="H2141" s="12">
        <f>OrderDetails[[#This Row],[Product Price]]*OrderDetails[[#This Row],[Quantity]]</f>
        <v>2000</v>
      </c>
      <c r="I2141" s="2">
        <v>715</v>
      </c>
    </row>
    <row r="2142" spans="2:9" x14ac:dyDescent="0.25">
      <c r="B2142" s="13">
        <v>715</v>
      </c>
      <c r="C2142" t="s">
        <v>7</v>
      </c>
      <c r="D2142">
        <v>5</v>
      </c>
      <c r="E2142" s="12">
        <v>700</v>
      </c>
      <c r="F2142" t="s">
        <v>26</v>
      </c>
      <c r="G2142" s="18">
        <v>42526</v>
      </c>
      <c r="H2142" s="12">
        <f>OrderDetails[[#This Row],[Product Price]]*OrderDetails[[#This Row],[Quantity]]</f>
        <v>3500</v>
      </c>
      <c r="I2142" s="2">
        <v>1052</v>
      </c>
    </row>
    <row r="2143" spans="2:9" x14ac:dyDescent="0.25">
      <c r="B2143" s="17">
        <v>716</v>
      </c>
      <c r="C2143" t="s">
        <v>4</v>
      </c>
      <c r="D2143">
        <v>3</v>
      </c>
      <c r="E2143" s="12">
        <v>1000</v>
      </c>
      <c r="F2143" t="s">
        <v>22</v>
      </c>
      <c r="G2143" s="18">
        <v>42687</v>
      </c>
      <c r="H2143" s="12">
        <f>OrderDetails[[#This Row],[Product Price]]*OrderDetails[[#This Row],[Quantity]]</f>
        <v>3000</v>
      </c>
      <c r="I2143" s="2">
        <v>716</v>
      </c>
    </row>
    <row r="2144" spans="2:9" x14ac:dyDescent="0.25">
      <c r="B2144" s="13">
        <v>716</v>
      </c>
      <c r="C2144" t="s">
        <v>7</v>
      </c>
      <c r="D2144">
        <v>4</v>
      </c>
      <c r="E2144" s="12">
        <v>700</v>
      </c>
      <c r="F2144" t="s">
        <v>22</v>
      </c>
      <c r="G2144" s="18">
        <v>42687</v>
      </c>
      <c r="H2144" s="12">
        <f>OrderDetails[[#This Row],[Product Price]]*OrderDetails[[#This Row],[Quantity]]</f>
        <v>2800</v>
      </c>
      <c r="I2144" s="2">
        <v>1509</v>
      </c>
    </row>
    <row r="2145" spans="2:9" x14ac:dyDescent="0.25">
      <c r="B2145" s="13">
        <v>716</v>
      </c>
      <c r="C2145" t="s">
        <v>5</v>
      </c>
      <c r="D2145">
        <v>2</v>
      </c>
      <c r="E2145" s="12">
        <v>800</v>
      </c>
      <c r="F2145" t="s">
        <v>22</v>
      </c>
      <c r="G2145" s="18">
        <v>42687</v>
      </c>
      <c r="H2145" s="12">
        <f>OrderDetails[[#This Row],[Product Price]]*OrderDetails[[#This Row],[Quantity]]</f>
        <v>1600</v>
      </c>
      <c r="I2145" s="2">
        <v>1891</v>
      </c>
    </row>
    <row r="2146" spans="2:9" x14ac:dyDescent="0.25">
      <c r="B2146" s="13">
        <v>716</v>
      </c>
      <c r="C2146" t="s">
        <v>6</v>
      </c>
      <c r="D2146">
        <v>4</v>
      </c>
      <c r="E2146" s="12">
        <v>500</v>
      </c>
      <c r="F2146" t="s">
        <v>22</v>
      </c>
      <c r="G2146" s="18">
        <v>42687</v>
      </c>
      <c r="H2146" s="12">
        <f>OrderDetails[[#This Row],[Product Price]]*OrderDetails[[#This Row],[Quantity]]</f>
        <v>2000</v>
      </c>
      <c r="I2146" s="2">
        <v>2723</v>
      </c>
    </row>
    <row r="2147" spans="2:9" x14ac:dyDescent="0.25">
      <c r="B2147" s="17">
        <v>717</v>
      </c>
      <c r="C2147" t="s">
        <v>3</v>
      </c>
      <c r="D2147">
        <v>4</v>
      </c>
      <c r="E2147" s="12">
        <v>500</v>
      </c>
      <c r="F2147" t="s">
        <v>23</v>
      </c>
      <c r="G2147" s="18">
        <v>42406</v>
      </c>
      <c r="H2147" s="12">
        <f>OrderDetails[[#This Row],[Product Price]]*OrderDetails[[#This Row],[Quantity]]</f>
        <v>2000</v>
      </c>
      <c r="I2147" s="2">
        <v>717</v>
      </c>
    </row>
    <row r="2148" spans="2:9" x14ac:dyDescent="0.25">
      <c r="B2148" s="19">
        <v>717</v>
      </c>
      <c r="C2148" t="s">
        <v>6</v>
      </c>
      <c r="D2148">
        <v>2</v>
      </c>
      <c r="E2148" s="12">
        <v>500</v>
      </c>
      <c r="F2148" t="s">
        <v>23</v>
      </c>
      <c r="G2148" s="18">
        <v>42406</v>
      </c>
      <c r="H2148" s="12">
        <f>OrderDetails[[#This Row],[Product Price]]*OrderDetails[[#This Row],[Quantity]]</f>
        <v>1000</v>
      </c>
      <c r="I2148" s="2">
        <v>1486</v>
      </c>
    </row>
    <row r="2149" spans="2:9" x14ac:dyDescent="0.25">
      <c r="B2149" s="19">
        <v>717</v>
      </c>
      <c r="C2149" t="s">
        <v>5</v>
      </c>
      <c r="D2149">
        <v>4</v>
      </c>
      <c r="E2149" s="12">
        <v>800</v>
      </c>
      <c r="F2149" t="s">
        <v>23</v>
      </c>
      <c r="G2149" s="18">
        <v>42406</v>
      </c>
      <c r="H2149" s="12">
        <f>OrderDetails[[#This Row],[Product Price]]*OrderDetails[[#This Row],[Quantity]]</f>
        <v>3200</v>
      </c>
      <c r="I2149" s="2">
        <v>2467</v>
      </c>
    </row>
    <row r="2150" spans="2:9" x14ac:dyDescent="0.25">
      <c r="B2150" s="17">
        <v>718</v>
      </c>
      <c r="C2150" t="s">
        <v>3</v>
      </c>
      <c r="D2150">
        <v>2</v>
      </c>
      <c r="E2150" s="12">
        <v>500</v>
      </c>
      <c r="F2150" t="s">
        <v>26</v>
      </c>
      <c r="G2150" s="18">
        <v>42379</v>
      </c>
      <c r="H2150" s="12">
        <f>OrderDetails[[#This Row],[Product Price]]*OrderDetails[[#This Row],[Quantity]]</f>
        <v>1000</v>
      </c>
      <c r="I2150" s="2">
        <v>718</v>
      </c>
    </row>
    <row r="2151" spans="2:9" x14ac:dyDescent="0.25">
      <c r="B2151" s="19">
        <v>718</v>
      </c>
      <c r="C2151" t="s">
        <v>6</v>
      </c>
      <c r="D2151">
        <v>4</v>
      </c>
      <c r="E2151" s="12">
        <v>500</v>
      </c>
      <c r="F2151" t="s">
        <v>26</v>
      </c>
      <c r="G2151" s="18">
        <v>42379</v>
      </c>
      <c r="H2151" s="12">
        <f>OrderDetails[[#This Row],[Product Price]]*OrderDetails[[#This Row],[Quantity]]</f>
        <v>2000</v>
      </c>
      <c r="I2151" s="2">
        <v>2651</v>
      </c>
    </row>
    <row r="2152" spans="2:9" x14ac:dyDescent="0.25">
      <c r="B2152" s="17">
        <v>719</v>
      </c>
      <c r="C2152" t="s">
        <v>7</v>
      </c>
      <c r="D2152">
        <v>4</v>
      </c>
      <c r="E2152" s="12">
        <v>700</v>
      </c>
      <c r="F2152" t="s">
        <v>22</v>
      </c>
      <c r="G2152" s="18">
        <v>42534</v>
      </c>
      <c r="H2152" s="12">
        <f>OrderDetails[[#This Row],[Product Price]]*OrderDetails[[#This Row],[Quantity]]</f>
        <v>2800</v>
      </c>
      <c r="I2152" s="2">
        <v>719</v>
      </c>
    </row>
    <row r="2153" spans="2:9" x14ac:dyDescent="0.25">
      <c r="B2153" s="13">
        <v>719</v>
      </c>
      <c r="C2153" t="s">
        <v>6</v>
      </c>
      <c r="D2153">
        <v>4</v>
      </c>
      <c r="E2153" s="12">
        <v>500</v>
      </c>
      <c r="F2153" t="s">
        <v>22</v>
      </c>
      <c r="G2153" s="18">
        <v>42534</v>
      </c>
      <c r="H2153" s="12">
        <f>OrderDetails[[#This Row],[Product Price]]*OrderDetails[[#This Row],[Quantity]]</f>
        <v>2000</v>
      </c>
      <c r="I2153" s="2">
        <v>2234</v>
      </c>
    </row>
    <row r="2154" spans="2:9" x14ac:dyDescent="0.25">
      <c r="B2154" s="13">
        <v>719</v>
      </c>
      <c r="C2154" t="s">
        <v>6</v>
      </c>
      <c r="D2154">
        <v>4</v>
      </c>
      <c r="E2154" s="12">
        <v>500</v>
      </c>
      <c r="F2154" t="s">
        <v>22</v>
      </c>
      <c r="G2154" s="18">
        <v>42534</v>
      </c>
      <c r="H2154" s="12">
        <f>OrderDetails[[#This Row],[Product Price]]*OrderDetails[[#This Row],[Quantity]]</f>
        <v>2000</v>
      </c>
      <c r="I2154" s="2">
        <v>2606</v>
      </c>
    </row>
    <row r="2155" spans="2:9" x14ac:dyDescent="0.25">
      <c r="B2155" s="17">
        <v>720</v>
      </c>
      <c r="C2155" t="s">
        <v>4</v>
      </c>
      <c r="D2155">
        <v>2</v>
      </c>
      <c r="E2155" s="12">
        <v>1000</v>
      </c>
      <c r="F2155" t="s">
        <v>23</v>
      </c>
      <c r="G2155" s="18">
        <v>42519</v>
      </c>
      <c r="H2155" s="12">
        <f>OrderDetails[[#This Row],[Product Price]]*OrderDetails[[#This Row],[Quantity]]</f>
        <v>2000</v>
      </c>
      <c r="I2155" s="2">
        <v>720</v>
      </c>
    </row>
    <row r="2156" spans="2:9" x14ac:dyDescent="0.25">
      <c r="B2156" s="13">
        <v>720</v>
      </c>
      <c r="C2156" t="s">
        <v>5</v>
      </c>
      <c r="D2156">
        <v>5</v>
      </c>
      <c r="E2156" s="12">
        <v>800</v>
      </c>
      <c r="F2156" t="s">
        <v>23</v>
      </c>
      <c r="G2156" s="18">
        <v>42519</v>
      </c>
      <c r="H2156" s="12">
        <f>OrderDetails[[#This Row],[Product Price]]*OrderDetails[[#This Row],[Quantity]]</f>
        <v>4000</v>
      </c>
      <c r="I2156" s="2">
        <v>2005</v>
      </c>
    </row>
    <row r="2157" spans="2:9" x14ac:dyDescent="0.25">
      <c r="B2157" s="13">
        <v>720</v>
      </c>
      <c r="C2157" t="s">
        <v>4</v>
      </c>
      <c r="D2157">
        <v>2</v>
      </c>
      <c r="E2157" s="12">
        <v>1000</v>
      </c>
      <c r="F2157" t="s">
        <v>23</v>
      </c>
      <c r="G2157" s="18">
        <v>42519</v>
      </c>
      <c r="H2157" s="12">
        <f>OrderDetails[[#This Row],[Product Price]]*OrderDetails[[#This Row],[Quantity]]</f>
        <v>2000</v>
      </c>
      <c r="I2157" s="2">
        <v>2735</v>
      </c>
    </row>
    <row r="2158" spans="2:9" x14ac:dyDescent="0.25">
      <c r="B2158" s="17">
        <v>721</v>
      </c>
      <c r="C2158" t="s">
        <v>7</v>
      </c>
      <c r="D2158">
        <v>2</v>
      </c>
      <c r="E2158" s="12">
        <v>700</v>
      </c>
      <c r="F2158" t="s">
        <v>24</v>
      </c>
      <c r="G2158" s="18">
        <v>42467</v>
      </c>
      <c r="H2158" s="12">
        <f>OrderDetails[[#This Row],[Product Price]]*OrderDetails[[#This Row],[Quantity]]</f>
        <v>1400</v>
      </c>
      <c r="I2158" s="2">
        <v>721</v>
      </c>
    </row>
    <row r="2159" spans="2:9" x14ac:dyDescent="0.25">
      <c r="B2159" s="19">
        <v>721</v>
      </c>
      <c r="C2159" t="s">
        <v>3</v>
      </c>
      <c r="D2159">
        <v>5</v>
      </c>
      <c r="E2159" s="12">
        <v>500</v>
      </c>
      <c r="F2159" t="s">
        <v>24</v>
      </c>
      <c r="G2159" s="18">
        <v>42467</v>
      </c>
      <c r="H2159" s="12">
        <f>OrderDetails[[#This Row],[Product Price]]*OrderDetails[[#This Row],[Quantity]]</f>
        <v>2500</v>
      </c>
      <c r="I2159" s="2">
        <v>2369</v>
      </c>
    </row>
    <row r="2160" spans="2:9" x14ac:dyDescent="0.25">
      <c r="B2160" s="17">
        <v>722</v>
      </c>
      <c r="C2160" t="s">
        <v>3</v>
      </c>
      <c r="D2160">
        <v>5</v>
      </c>
      <c r="E2160" s="12">
        <v>500</v>
      </c>
      <c r="F2160" t="s">
        <v>26</v>
      </c>
      <c r="G2160" s="18">
        <v>42711</v>
      </c>
      <c r="H2160" s="12">
        <f>OrderDetails[[#This Row],[Product Price]]*OrderDetails[[#This Row],[Quantity]]</f>
        <v>2500</v>
      </c>
      <c r="I2160" s="2">
        <v>722</v>
      </c>
    </row>
    <row r="2161" spans="2:9" x14ac:dyDescent="0.25">
      <c r="B2161" s="13">
        <v>722</v>
      </c>
      <c r="C2161" t="s">
        <v>7</v>
      </c>
      <c r="D2161">
        <v>4</v>
      </c>
      <c r="E2161" s="12">
        <v>700</v>
      </c>
      <c r="F2161" t="s">
        <v>26</v>
      </c>
      <c r="G2161" s="18">
        <v>42711</v>
      </c>
      <c r="H2161" s="12">
        <f>OrderDetails[[#This Row],[Product Price]]*OrderDetails[[#This Row],[Quantity]]</f>
        <v>2800</v>
      </c>
      <c r="I2161" s="2">
        <v>2086</v>
      </c>
    </row>
    <row r="2162" spans="2:9" x14ac:dyDescent="0.25">
      <c r="B2162" s="13">
        <v>722</v>
      </c>
      <c r="C2162" t="s">
        <v>5</v>
      </c>
      <c r="D2162">
        <v>3</v>
      </c>
      <c r="E2162" s="12">
        <v>800</v>
      </c>
      <c r="F2162" t="s">
        <v>26</v>
      </c>
      <c r="G2162" s="18">
        <v>42711</v>
      </c>
      <c r="H2162" s="12">
        <f>OrderDetails[[#This Row],[Product Price]]*OrderDetails[[#This Row],[Quantity]]</f>
        <v>2400</v>
      </c>
      <c r="I2162" s="2">
        <v>2607</v>
      </c>
    </row>
    <row r="2163" spans="2:9" x14ac:dyDescent="0.25">
      <c r="B2163" s="13">
        <v>722</v>
      </c>
      <c r="C2163" t="s">
        <v>5</v>
      </c>
      <c r="D2163">
        <v>5</v>
      </c>
      <c r="E2163" s="12">
        <v>800</v>
      </c>
      <c r="F2163" t="s">
        <v>26</v>
      </c>
      <c r="G2163" s="18">
        <v>42711</v>
      </c>
      <c r="H2163" s="12">
        <f>OrderDetails[[#This Row],[Product Price]]*OrderDetails[[#This Row],[Quantity]]</f>
        <v>4000</v>
      </c>
      <c r="I2163" s="2">
        <v>2980</v>
      </c>
    </row>
    <row r="2164" spans="2:9" x14ac:dyDescent="0.25">
      <c r="B2164" s="17">
        <v>723</v>
      </c>
      <c r="C2164" t="s">
        <v>6</v>
      </c>
      <c r="D2164">
        <v>4</v>
      </c>
      <c r="E2164" s="12">
        <v>500</v>
      </c>
      <c r="F2164" t="s">
        <v>23</v>
      </c>
      <c r="G2164" s="18">
        <v>42391</v>
      </c>
      <c r="H2164" s="12">
        <f>OrderDetails[[#This Row],[Product Price]]*OrderDetails[[#This Row],[Quantity]]</f>
        <v>2000</v>
      </c>
      <c r="I2164" s="2">
        <v>723</v>
      </c>
    </row>
    <row r="2165" spans="2:9" x14ac:dyDescent="0.25">
      <c r="B2165" s="19">
        <v>723</v>
      </c>
      <c r="C2165" t="s">
        <v>4</v>
      </c>
      <c r="D2165">
        <v>2</v>
      </c>
      <c r="E2165" s="12">
        <v>1000</v>
      </c>
      <c r="F2165" t="s">
        <v>23</v>
      </c>
      <c r="G2165" s="18">
        <v>42391</v>
      </c>
      <c r="H2165" s="12">
        <f>OrderDetails[[#This Row],[Product Price]]*OrderDetails[[#This Row],[Quantity]]</f>
        <v>2000</v>
      </c>
      <c r="I2165" s="2">
        <v>1566</v>
      </c>
    </row>
    <row r="2166" spans="2:9" x14ac:dyDescent="0.25">
      <c r="B2166" s="19">
        <v>723</v>
      </c>
      <c r="C2166" t="s">
        <v>7</v>
      </c>
      <c r="D2166">
        <v>3</v>
      </c>
      <c r="E2166" s="12">
        <v>700</v>
      </c>
      <c r="F2166" t="s">
        <v>23</v>
      </c>
      <c r="G2166" s="18">
        <v>42391</v>
      </c>
      <c r="H2166" s="12">
        <f>OrderDetails[[#This Row],[Product Price]]*OrderDetails[[#This Row],[Quantity]]</f>
        <v>2100</v>
      </c>
      <c r="I2166" s="2">
        <v>2023</v>
      </c>
    </row>
    <row r="2167" spans="2:9" x14ac:dyDescent="0.25">
      <c r="B2167" s="19">
        <v>723</v>
      </c>
      <c r="C2167" t="s">
        <v>5</v>
      </c>
      <c r="D2167">
        <v>3</v>
      </c>
      <c r="E2167" s="12">
        <v>800</v>
      </c>
      <c r="F2167" t="s">
        <v>23</v>
      </c>
      <c r="G2167" s="18">
        <v>42391</v>
      </c>
      <c r="H2167" s="12">
        <f>OrderDetails[[#This Row],[Product Price]]*OrderDetails[[#This Row],[Quantity]]</f>
        <v>2400</v>
      </c>
      <c r="I2167" s="2">
        <v>2127</v>
      </c>
    </row>
    <row r="2168" spans="2:9" x14ac:dyDescent="0.25">
      <c r="B2168" s="19">
        <v>723</v>
      </c>
      <c r="C2168" t="s">
        <v>5</v>
      </c>
      <c r="D2168">
        <v>4</v>
      </c>
      <c r="E2168" s="12">
        <v>800</v>
      </c>
      <c r="F2168" t="s">
        <v>23</v>
      </c>
      <c r="G2168" s="18">
        <v>42391</v>
      </c>
      <c r="H2168" s="12">
        <f>OrderDetails[[#This Row],[Product Price]]*OrderDetails[[#This Row],[Quantity]]</f>
        <v>3200</v>
      </c>
      <c r="I2168" s="2">
        <v>2643</v>
      </c>
    </row>
    <row r="2169" spans="2:9" x14ac:dyDescent="0.25">
      <c r="B2169" s="17">
        <v>724</v>
      </c>
      <c r="C2169" t="s">
        <v>4</v>
      </c>
      <c r="D2169">
        <v>4</v>
      </c>
      <c r="E2169" s="12">
        <v>1000</v>
      </c>
      <c r="F2169" t="s">
        <v>25</v>
      </c>
      <c r="G2169" s="18">
        <v>42396</v>
      </c>
      <c r="H2169" s="12">
        <f>OrderDetails[[#This Row],[Product Price]]*OrderDetails[[#This Row],[Quantity]]</f>
        <v>4000</v>
      </c>
      <c r="I2169" s="2">
        <v>724</v>
      </c>
    </row>
    <row r="2170" spans="2:9" x14ac:dyDescent="0.25">
      <c r="B2170" s="19">
        <v>724</v>
      </c>
      <c r="C2170" t="s">
        <v>5</v>
      </c>
      <c r="D2170">
        <v>3</v>
      </c>
      <c r="E2170" s="12">
        <v>800</v>
      </c>
      <c r="F2170" t="s">
        <v>25</v>
      </c>
      <c r="G2170" s="18">
        <v>42396</v>
      </c>
      <c r="H2170" s="12">
        <f>OrderDetails[[#This Row],[Product Price]]*OrderDetails[[#This Row],[Quantity]]</f>
        <v>2400</v>
      </c>
      <c r="I2170" s="2">
        <v>2480</v>
      </c>
    </row>
    <row r="2171" spans="2:9" x14ac:dyDescent="0.25">
      <c r="B2171" s="17">
        <v>725</v>
      </c>
      <c r="C2171" t="s">
        <v>7</v>
      </c>
      <c r="D2171">
        <v>3</v>
      </c>
      <c r="E2171" s="12">
        <v>700</v>
      </c>
      <c r="F2171" t="s">
        <v>23</v>
      </c>
      <c r="G2171" s="18">
        <v>42388</v>
      </c>
      <c r="H2171" s="12">
        <f>OrderDetails[[#This Row],[Product Price]]*OrderDetails[[#This Row],[Quantity]]</f>
        <v>2100</v>
      </c>
      <c r="I2171" s="2">
        <v>725</v>
      </c>
    </row>
    <row r="2172" spans="2:9" x14ac:dyDescent="0.25">
      <c r="B2172" s="19">
        <v>725</v>
      </c>
      <c r="C2172" t="s">
        <v>3</v>
      </c>
      <c r="D2172">
        <v>5</v>
      </c>
      <c r="E2172" s="12">
        <v>500</v>
      </c>
      <c r="F2172" t="s">
        <v>23</v>
      </c>
      <c r="G2172" s="18">
        <v>42388</v>
      </c>
      <c r="H2172" s="12">
        <f>OrderDetails[[#This Row],[Product Price]]*OrderDetails[[#This Row],[Quantity]]</f>
        <v>2500</v>
      </c>
      <c r="I2172" s="2">
        <v>2792</v>
      </c>
    </row>
    <row r="2173" spans="2:9" x14ac:dyDescent="0.25">
      <c r="B2173" s="17">
        <v>726</v>
      </c>
      <c r="C2173" t="s">
        <v>3</v>
      </c>
      <c r="D2173">
        <v>4</v>
      </c>
      <c r="E2173" s="12">
        <v>500</v>
      </c>
      <c r="F2173" t="s">
        <v>23</v>
      </c>
      <c r="G2173" s="18">
        <v>42615</v>
      </c>
      <c r="H2173" s="12">
        <f>OrderDetails[[#This Row],[Product Price]]*OrderDetails[[#This Row],[Quantity]]</f>
        <v>2000</v>
      </c>
      <c r="I2173" s="2">
        <v>726</v>
      </c>
    </row>
    <row r="2174" spans="2:9" x14ac:dyDescent="0.25">
      <c r="B2174" s="13">
        <v>726</v>
      </c>
      <c r="C2174" t="s">
        <v>3</v>
      </c>
      <c r="D2174">
        <v>2</v>
      </c>
      <c r="E2174" s="12">
        <v>500</v>
      </c>
      <c r="F2174" t="s">
        <v>23</v>
      </c>
      <c r="G2174" s="18">
        <v>42615</v>
      </c>
      <c r="H2174" s="12">
        <f>OrderDetails[[#This Row],[Product Price]]*OrderDetails[[#This Row],[Quantity]]</f>
        <v>1000</v>
      </c>
      <c r="I2174" s="2">
        <v>1339</v>
      </c>
    </row>
    <row r="2175" spans="2:9" x14ac:dyDescent="0.25">
      <c r="B2175" s="13">
        <v>726</v>
      </c>
      <c r="C2175" t="s">
        <v>3</v>
      </c>
      <c r="D2175">
        <v>2</v>
      </c>
      <c r="E2175" s="12">
        <v>500</v>
      </c>
      <c r="F2175" t="s">
        <v>23</v>
      </c>
      <c r="G2175" s="18">
        <v>42615</v>
      </c>
      <c r="H2175" s="12">
        <f>OrderDetails[[#This Row],[Product Price]]*OrderDetails[[#This Row],[Quantity]]</f>
        <v>1000</v>
      </c>
      <c r="I2175" s="2">
        <v>1450</v>
      </c>
    </row>
    <row r="2176" spans="2:9" x14ac:dyDescent="0.25">
      <c r="B2176" s="17">
        <v>727</v>
      </c>
      <c r="C2176" t="s">
        <v>7</v>
      </c>
      <c r="D2176">
        <v>3</v>
      </c>
      <c r="E2176" s="12">
        <v>700</v>
      </c>
      <c r="F2176" t="s">
        <v>26</v>
      </c>
      <c r="G2176" s="18">
        <v>42580</v>
      </c>
      <c r="H2176" s="12">
        <f>OrderDetails[[#This Row],[Product Price]]*OrderDetails[[#This Row],[Quantity]]</f>
        <v>2100</v>
      </c>
      <c r="I2176" s="2">
        <v>727</v>
      </c>
    </row>
    <row r="2177" spans="2:9" x14ac:dyDescent="0.25">
      <c r="B2177" s="13">
        <v>727</v>
      </c>
      <c r="C2177" t="s">
        <v>6</v>
      </c>
      <c r="D2177">
        <v>3</v>
      </c>
      <c r="E2177" s="12">
        <v>500</v>
      </c>
      <c r="F2177" t="s">
        <v>26</v>
      </c>
      <c r="G2177" s="18">
        <v>42580</v>
      </c>
      <c r="H2177" s="12">
        <f>OrderDetails[[#This Row],[Product Price]]*OrderDetails[[#This Row],[Quantity]]</f>
        <v>1500</v>
      </c>
      <c r="I2177" s="2">
        <v>2667</v>
      </c>
    </row>
    <row r="2178" spans="2:9" x14ac:dyDescent="0.25">
      <c r="B2178" s="17">
        <v>728</v>
      </c>
      <c r="C2178" t="s">
        <v>4</v>
      </c>
      <c r="D2178">
        <v>5</v>
      </c>
      <c r="E2178" s="12">
        <v>1000</v>
      </c>
      <c r="F2178" t="s">
        <v>25</v>
      </c>
      <c r="G2178" s="18">
        <v>42572</v>
      </c>
      <c r="H2178" s="12">
        <f>OrderDetails[[#This Row],[Product Price]]*OrderDetails[[#This Row],[Quantity]]</f>
        <v>5000</v>
      </c>
      <c r="I2178" s="2">
        <v>728</v>
      </c>
    </row>
    <row r="2179" spans="2:9" x14ac:dyDescent="0.25">
      <c r="B2179" s="13">
        <v>728</v>
      </c>
      <c r="C2179" t="s">
        <v>3</v>
      </c>
      <c r="D2179">
        <v>2</v>
      </c>
      <c r="E2179" s="12">
        <v>500</v>
      </c>
      <c r="F2179" t="s">
        <v>25</v>
      </c>
      <c r="G2179" s="18">
        <v>42572</v>
      </c>
      <c r="H2179" s="12">
        <f>OrderDetails[[#This Row],[Product Price]]*OrderDetails[[#This Row],[Quantity]]</f>
        <v>1000</v>
      </c>
      <c r="I2179" s="2">
        <v>1576</v>
      </c>
    </row>
    <row r="2180" spans="2:9" x14ac:dyDescent="0.25">
      <c r="B2180" s="17">
        <v>729</v>
      </c>
      <c r="C2180" t="s">
        <v>3</v>
      </c>
      <c r="D2180">
        <v>2</v>
      </c>
      <c r="E2180" s="12">
        <v>500</v>
      </c>
      <c r="F2180" t="s">
        <v>25</v>
      </c>
      <c r="G2180" s="18">
        <v>42655</v>
      </c>
      <c r="H2180" s="12">
        <f>OrderDetails[[#This Row],[Product Price]]*OrderDetails[[#This Row],[Quantity]]</f>
        <v>1000</v>
      </c>
      <c r="I2180" s="2">
        <v>729</v>
      </c>
    </row>
    <row r="2181" spans="2:9" x14ac:dyDescent="0.25">
      <c r="B2181" s="13">
        <v>729</v>
      </c>
      <c r="C2181" t="s">
        <v>5</v>
      </c>
      <c r="D2181">
        <v>2</v>
      </c>
      <c r="E2181" s="12">
        <v>800</v>
      </c>
      <c r="F2181" t="s">
        <v>25</v>
      </c>
      <c r="G2181" s="18">
        <v>42655</v>
      </c>
      <c r="H2181" s="12">
        <f>OrderDetails[[#This Row],[Product Price]]*OrderDetails[[#This Row],[Quantity]]</f>
        <v>1600</v>
      </c>
      <c r="I2181" s="2">
        <v>2861</v>
      </c>
    </row>
    <row r="2182" spans="2:9" x14ac:dyDescent="0.25">
      <c r="B2182" s="13">
        <v>729</v>
      </c>
      <c r="C2182" t="s">
        <v>4</v>
      </c>
      <c r="D2182">
        <v>2</v>
      </c>
      <c r="E2182" s="12">
        <v>1000</v>
      </c>
      <c r="F2182" t="s">
        <v>25</v>
      </c>
      <c r="G2182" s="18">
        <v>42655</v>
      </c>
      <c r="H2182" s="12">
        <f>OrderDetails[[#This Row],[Product Price]]*OrderDetails[[#This Row],[Quantity]]</f>
        <v>2000</v>
      </c>
      <c r="I2182" s="2">
        <v>2984</v>
      </c>
    </row>
    <row r="2183" spans="2:9" x14ac:dyDescent="0.25">
      <c r="B2183" s="17">
        <v>730</v>
      </c>
      <c r="C2183" t="s">
        <v>7</v>
      </c>
      <c r="D2183">
        <v>2</v>
      </c>
      <c r="E2183" s="12">
        <v>700</v>
      </c>
      <c r="F2183" t="s">
        <v>26</v>
      </c>
      <c r="G2183" s="18">
        <v>42662</v>
      </c>
      <c r="H2183" s="12">
        <f>OrderDetails[[#This Row],[Product Price]]*OrderDetails[[#This Row],[Quantity]]</f>
        <v>1400</v>
      </c>
      <c r="I2183" s="2">
        <v>730</v>
      </c>
    </row>
    <row r="2184" spans="2:9" x14ac:dyDescent="0.25">
      <c r="B2184" s="13">
        <v>730</v>
      </c>
      <c r="C2184" t="s">
        <v>7</v>
      </c>
      <c r="D2184">
        <v>5</v>
      </c>
      <c r="E2184" s="12">
        <v>700</v>
      </c>
      <c r="F2184" t="s">
        <v>26</v>
      </c>
      <c r="G2184" s="18">
        <v>42662</v>
      </c>
      <c r="H2184" s="12">
        <f>OrderDetails[[#This Row],[Product Price]]*OrderDetails[[#This Row],[Quantity]]</f>
        <v>3500</v>
      </c>
      <c r="I2184" s="2">
        <v>2379</v>
      </c>
    </row>
    <row r="2185" spans="2:9" x14ac:dyDescent="0.25">
      <c r="B2185" s="13">
        <v>730</v>
      </c>
      <c r="C2185" t="s">
        <v>7</v>
      </c>
      <c r="D2185">
        <v>4</v>
      </c>
      <c r="E2185" s="12">
        <v>700</v>
      </c>
      <c r="F2185" t="s">
        <v>26</v>
      </c>
      <c r="G2185" s="18">
        <v>42662</v>
      </c>
      <c r="H2185" s="12">
        <f>OrderDetails[[#This Row],[Product Price]]*OrderDetails[[#This Row],[Quantity]]</f>
        <v>2800</v>
      </c>
      <c r="I2185" s="2">
        <v>2863</v>
      </c>
    </row>
    <row r="2186" spans="2:9" x14ac:dyDescent="0.25">
      <c r="B2186" s="17">
        <v>731</v>
      </c>
      <c r="C2186" t="s">
        <v>6</v>
      </c>
      <c r="D2186">
        <v>5</v>
      </c>
      <c r="E2186" s="12">
        <v>500</v>
      </c>
      <c r="F2186" t="s">
        <v>23</v>
      </c>
      <c r="G2186" s="18">
        <v>42608</v>
      </c>
      <c r="H2186" s="12">
        <f>OrderDetails[[#This Row],[Product Price]]*OrderDetails[[#This Row],[Quantity]]</f>
        <v>2500</v>
      </c>
      <c r="I2186" s="2">
        <v>731</v>
      </c>
    </row>
    <row r="2187" spans="2:9" x14ac:dyDescent="0.25">
      <c r="B2187" s="13">
        <v>731</v>
      </c>
      <c r="C2187" t="s">
        <v>7</v>
      </c>
      <c r="D2187">
        <v>5</v>
      </c>
      <c r="E2187" s="12">
        <v>700</v>
      </c>
      <c r="F2187" t="s">
        <v>23</v>
      </c>
      <c r="G2187" s="18">
        <v>42608</v>
      </c>
      <c r="H2187" s="12">
        <f>OrderDetails[[#This Row],[Product Price]]*OrderDetails[[#This Row],[Quantity]]</f>
        <v>3500</v>
      </c>
      <c r="I2187" s="2">
        <v>1905</v>
      </c>
    </row>
    <row r="2188" spans="2:9" x14ac:dyDescent="0.25">
      <c r="B2188" s="17">
        <v>732</v>
      </c>
      <c r="C2188" t="s">
        <v>7</v>
      </c>
      <c r="D2188">
        <v>5</v>
      </c>
      <c r="E2188" s="12">
        <v>700</v>
      </c>
      <c r="F2188" t="s">
        <v>22</v>
      </c>
      <c r="G2188" s="18">
        <v>42663</v>
      </c>
      <c r="H2188" s="12">
        <f>OrderDetails[[#This Row],[Product Price]]*OrderDetails[[#This Row],[Quantity]]</f>
        <v>3500</v>
      </c>
      <c r="I2188" s="2">
        <v>732</v>
      </c>
    </row>
    <row r="2189" spans="2:9" x14ac:dyDescent="0.25">
      <c r="B2189" s="13">
        <v>732</v>
      </c>
      <c r="C2189" t="s">
        <v>7</v>
      </c>
      <c r="D2189">
        <v>2</v>
      </c>
      <c r="E2189" s="12">
        <v>700</v>
      </c>
      <c r="F2189" t="s">
        <v>22</v>
      </c>
      <c r="G2189" s="18">
        <v>42663</v>
      </c>
      <c r="H2189" s="12">
        <f>OrderDetails[[#This Row],[Product Price]]*OrderDetails[[#This Row],[Quantity]]</f>
        <v>1400</v>
      </c>
      <c r="I2189" s="2">
        <v>1138</v>
      </c>
    </row>
    <row r="2190" spans="2:9" x14ac:dyDescent="0.25">
      <c r="B2190" s="13">
        <v>732</v>
      </c>
      <c r="C2190" t="s">
        <v>5</v>
      </c>
      <c r="D2190">
        <v>3</v>
      </c>
      <c r="E2190" s="12">
        <v>800</v>
      </c>
      <c r="F2190" t="s">
        <v>22</v>
      </c>
      <c r="G2190" s="18">
        <v>42663</v>
      </c>
      <c r="H2190" s="12">
        <f>OrderDetails[[#This Row],[Product Price]]*OrderDetails[[#This Row],[Quantity]]</f>
        <v>2400</v>
      </c>
      <c r="I2190" s="2">
        <v>2757</v>
      </c>
    </row>
    <row r="2191" spans="2:9" x14ac:dyDescent="0.25">
      <c r="B2191" s="13">
        <v>732</v>
      </c>
      <c r="C2191" t="s">
        <v>4</v>
      </c>
      <c r="D2191">
        <v>4</v>
      </c>
      <c r="E2191" s="12">
        <v>1000</v>
      </c>
      <c r="F2191" t="s">
        <v>22</v>
      </c>
      <c r="G2191" s="18">
        <v>42663</v>
      </c>
      <c r="H2191" s="12">
        <f>OrderDetails[[#This Row],[Product Price]]*OrderDetails[[#This Row],[Quantity]]</f>
        <v>4000</v>
      </c>
      <c r="I2191" s="2">
        <v>2869</v>
      </c>
    </row>
    <row r="2192" spans="2:9" x14ac:dyDescent="0.25">
      <c r="B2192" s="17">
        <v>733</v>
      </c>
      <c r="C2192" t="s">
        <v>6</v>
      </c>
      <c r="D2192">
        <v>4</v>
      </c>
      <c r="E2192" s="12">
        <v>500</v>
      </c>
      <c r="F2192" t="s">
        <v>24</v>
      </c>
      <c r="G2192" s="18">
        <v>42685</v>
      </c>
      <c r="H2192" s="12">
        <f>OrderDetails[[#This Row],[Product Price]]*OrderDetails[[#This Row],[Quantity]]</f>
        <v>2000</v>
      </c>
      <c r="I2192" s="2">
        <v>733</v>
      </c>
    </row>
    <row r="2193" spans="2:9" x14ac:dyDescent="0.25">
      <c r="B2193" s="13">
        <v>733</v>
      </c>
      <c r="C2193" t="s">
        <v>7</v>
      </c>
      <c r="D2193">
        <v>2</v>
      </c>
      <c r="E2193" s="12">
        <v>700</v>
      </c>
      <c r="F2193" t="s">
        <v>24</v>
      </c>
      <c r="G2193" s="18">
        <v>42685</v>
      </c>
      <c r="H2193" s="12">
        <f>OrderDetails[[#This Row],[Product Price]]*OrderDetails[[#This Row],[Quantity]]</f>
        <v>1400</v>
      </c>
      <c r="I2193" s="2">
        <v>1070</v>
      </c>
    </row>
    <row r="2194" spans="2:9" x14ac:dyDescent="0.25">
      <c r="B2194" s="13">
        <v>733</v>
      </c>
      <c r="C2194" t="s">
        <v>5</v>
      </c>
      <c r="D2194">
        <v>5</v>
      </c>
      <c r="E2194" s="12">
        <v>800</v>
      </c>
      <c r="F2194" t="s">
        <v>24</v>
      </c>
      <c r="G2194" s="18">
        <v>42685</v>
      </c>
      <c r="H2194" s="12">
        <f>OrderDetails[[#This Row],[Product Price]]*OrderDetails[[#This Row],[Quantity]]</f>
        <v>4000</v>
      </c>
      <c r="I2194" s="2">
        <v>1288</v>
      </c>
    </row>
    <row r="2195" spans="2:9" x14ac:dyDescent="0.25">
      <c r="B2195" s="13">
        <v>733</v>
      </c>
      <c r="C2195" t="s">
        <v>7</v>
      </c>
      <c r="D2195">
        <v>2</v>
      </c>
      <c r="E2195" s="12">
        <v>700</v>
      </c>
      <c r="F2195" t="s">
        <v>24</v>
      </c>
      <c r="G2195" s="18">
        <v>42685</v>
      </c>
      <c r="H2195" s="12">
        <f>OrderDetails[[#This Row],[Product Price]]*OrderDetails[[#This Row],[Quantity]]</f>
        <v>1400</v>
      </c>
      <c r="I2195" s="2">
        <v>2085</v>
      </c>
    </row>
    <row r="2196" spans="2:9" x14ac:dyDescent="0.25">
      <c r="B2196" s="13">
        <v>733</v>
      </c>
      <c r="C2196" t="s">
        <v>4</v>
      </c>
      <c r="D2196">
        <v>3</v>
      </c>
      <c r="E2196" s="12">
        <v>1000</v>
      </c>
      <c r="F2196" t="s">
        <v>24</v>
      </c>
      <c r="G2196" s="18">
        <v>42685</v>
      </c>
      <c r="H2196" s="12">
        <f>OrderDetails[[#This Row],[Product Price]]*OrderDetails[[#This Row],[Quantity]]</f>
        <v>3000</v>
      </c>
      <c r="I2196" s="2">
        <v>2198</v>
      </c>
    </row>
    <row r="2197" spans="2:9" x14ac:dyDescent="0.25">
      <c r="B2197" s="13">
        <v>733</v>
      </c>
      <c r="C2197" t="s">
        <v>6</v>
      </c>
      <c r="D2197">
        <v>3</v>
      </c>
      <c r="E2197" s="12">
        <v>500</v>
      </c>
      <c r="F2197" t="s">
        <v>24</v>
      </c>
      <c r="G2197" s="18">
        <v>42685</v>
      </c>
      <c r="H2197" s="12">
        <f>OrderDetails[[#This Row],[Product Price]]*OrderDetails[[#This Row],[Quantity]]</f>
        <v>1500</v>
      </c>
      <c r="I2197" s="2">
        <v>2953</v>
      </c>
    </row>
    <row r="2198" spans="2:9" x14ac:dyDescent="0.25">
      <c r="B2198" s="17">
        <v>734</v>
      </c>
      <c r="C2198" t="s">
        <v>6</v>
      </c>
      <c r="D2198">
        <v>2</v>
      </c>
      <c r="E2198" s="12">
        <v>500</v>
      </c>
      <c r="F2198" t="s">
        <v>25</v>
      </c>
      <c r="G2198" s="18">
        <v>42590</v>
      </c>
      <c r="H2198" s="12">
        <f>OrderDetails[[#This Row],[Product Price]]*OrderDetails[[#This Row],[Quantity]]</f>
        <v>1000</v>
      </c>
      <c r="I2198" s="2">
        <v>734</v>
      </c>
    </row>
    <row r="2199" spans="2:9" x14ac:dyDescent="0.25">
      <c r="B2199" s="17">
        <v>735</v>
      </c>
      <c r="C2199" t="s">
        <v>6</v>
      </c>
      <c r="D2199">
        <v>2</v>
      </c>
      <c r="E2199" s="12">
        <v>500</v>
      </c>
      <c r="F2199" t="s">
        <v>24</v>
      </c>
      <c r="G2199" s="18">
        <v>42712</v>
      </c>
      <c r="H2199" s="12">
        <f>OrderDetails[[#This Row],[Product Price]]*OrderDetails[[#This Row],[Quantity]]</f>
        <v>1000</v>
      </c>
      <c r="I2199" s="2">
        <v>735</v>
      </c>
    </row>
    <row r="2200" spans="2:9" x14ac:dyDescent="0.25">
      <c r="B2200" s="17">
        <v>736</v>
      </c>
      <c r="C2200" t="s">
        <v>7</v>
      </c>
      <c r="D2200">
        <v>2</v>
      </c>
      <c r="E2200" s="12">
        <v>700</v>
      </c>
      <c r="F2200" t="s">
        <v>23</v>
      </c>
      <c r="G2200" s="18">
        <v>42647</v>
      </c>
      <c r="H2200" s="12">
        <f>OrderDetails[[#This Row],[Product Price]]*OrderDetails[[#This Row],[Quantity]]</f>
        <v>1400</v>
      </c>
      <c r="I2200" s="2">
        <v>736</v>
      </c>
    </row>
    <row r="2201" spans="2:9" x14ac:dyDescent="0.25">
      <c r="B2201" s="13">
        <v>736</v>
      </c>
      <c r="C2201" t="s">
        <v>7</v>
      </c>
      <c r="D2201">
        <v>3</v>
      </c>
      <c r="E2201" s="12">
        <v>700</v>
      </c>
      <c r="F2201" t="s">
        <v>23</v>
      </c>
      <c r="G2201" s="18">
        <v>42647</v>
      </c>
      <c r="H2201" s="12">
        <f>OrderDetails[[#This Row],[Product Price]]*OrderDetails[[#This Row],[Quantity]]</f>
        <v>2100</v>
      </c>
      <c r="I2201" s="2">
        <v>1344</v>
      </c>
    </row>
    <row r="2202" spans="2:9" x14ac:dyDescent="0.25">
      <c r="B2202" s="13">
        <v>736</v>
      </c>
      <c r="C2202" t="s">
        <v>5</v>
      </c>
      <c r="D2202">
        <v>2</v>
      </c>
      <c r="E2202" s="12">
        <v>800</v>
      </c>
      <c r="F2202" t="s">
        <v>23</v>
      </c>
      <c r="G2202" s="18">
        <v>42647</v>
      </c>
      <c r="H2202" s="12">
        <f>OrderDetails[[#This Row],[Product Price]]*OrderDetails[[#This Row],[Quantity]]</f>
        <v>1600</v>
      </c>
      <c r="I2202" s="2">
        <v>2419</v>
      </c>
    </row>
    <row r="2203" spans="2:9" x14ac:dyDescent="0.25">
      <c r="B2203" s="17">
        <v>737</v>
      </c>
      <c r="C2203" t="s">
        <v>4</v>
      </c>
      <c r="D2203">
        <v>3</v>
      </c>
      <c r="E2203" s="12">
        <v>1000</v>
      </c>
      <c r="F2203" t="s">
        <v>22</v>
      </c>
      <c r="G2203" s="18">
        <v>42520</v>
      </c>
      <c r="H2203" s="12">
        <f>OrderDetails[[#This Row],[Product Price]]*OrderDetails[[#This Row],[Quantity]]</f>
        <v>3000</v>
      </c>
      <c r="I2203" s="2">
        <v>737</v>
      </c>
    </row>
    <row r="2204" spans="2:9" x14ac:dyDescent="0.25">
      <c r="B2204" s="13">
        <v>737</v>
      </c>
      <c r="C2204" t="s">
        <v>4</v>
      </c>
      <c r="D2204">
        <v>5</v>
      </c>
      <c r="E2204" s="12">
        <v>1000</v>
      </c>
      <c r="F2204" t="s">
        <v>22</v>
      </c>
      <c r="G2204" s="18">
        <v>42520</v>
      </c>
      <c r="H2204" s="12">
        <f>OrderDetails[[#This Row],[Product Price]]*OrderDetails[[#This Row],[Quantity]]</f>
        <v>5000</v>
      </c>
      <c r="I2204" s="2">
        <v>1658</v>
      </c>
    </row>
    <row r="2205" spans="2:9" x14ac:dyDescent="0.25">
      <c r="B2205" s="13">
        <v>737</v>
      </c>
      <c r="C2205" t="s">
        <v>6</v>
      </c>
      <c r="D2205">
        <v>2</v>
      </c>
      <c r="E2205" s="12">
        <v>500</v>
      </c>
      <c r="F2205" t="s">
        <v>22</v>
      </c>
      <c r="G2205" s="18">
        <v>42520</v>
      </c>
      <c r="H2205" s="12">
        <f>OrderDetails[[#This Row],[Product Price]]*OrderDetails[[#This Row],[Quantity]]</f>
        <v>1000</v>
      </c>
      <c r="I2205" s="2">
        <v>2123</v>
      </c>
    </row>
    <row r="2206" spans="2:9" x14ac:dyDescent="0.25">
      <c r="B2206" s="17">
        <v>738</v>
      </c>
      <c r="C2206" t="s">
        <v>6</v>
      </c>
      <c r="D2206">
        <v>4</v>
      </c>
      <c r="E2206" s="12">
        <v>500</v>
      </c>
      <c r="F2206" t="s">
        <v>23</v>
      </c>
      <c r="G2206" s="18">
        <v>42388</v>
      </c>
      <c r="H2206" s="12">
        <f>OrderDetails[[#This Row],[Product Price]]*OrderDetails[[#This Row],[Quantity]]</f>
        <v>2000</v>
      </c>
      <c r="I2206" s="2">
        <v>738</v>
      </c>
    </row>
    <row r="2207" spans="2:9" x14ac:dyDescent="0.25">
      <c r="B2207" s="19">
        <v>738</v>
      </c>
      <c r="C2207" t="s">
        <v>5</v>
      </c>
      <c r="D2207">
        <v>5</v>
      </c>
      <c r="E2207" s="12">
        <v>800</v>
      </c>
      <c r="F2207" t="s">
        <v>23</v>
      </c>
      <c r="G2207" s="18">
        <v>42388</v>
      </c>
      <c r="H2207" s="12">
        <f>OrderDetails[[#This Row],[Product Price]]*OrderDetails[[#This Row],[Quantity]]</f>
        <v>4000</v>
      </c>
      <c r="I2207" s="2">
        <v>1820</v>
      </c>
    </row>
    <row r="2208" spans="2:9" x14ac:dyDescent="0.25">
      <c r="B2208" s="19">
        <v>738</v>
      </c>
      <c r="C2208" t="s">
        <v>6</v>
      </c>
      <c r="D2208">
        <v>4</v>
      </c>
      <c r="E2208" s="12">
        <v>500</v>
      </c>
      <c r="F2208" t="s">
        <v>23</v>
      </c>
      <c r="G2208" s="18">
        <v>42388</v>
      </c>
      <c r="H2208" s="12">
        <f>OrderDetails[[#This Row],[Product Price]]*OrderDetails[[#This Row],[Quantity]]</f>
        <v>2000</v>
      </c>
      <c r="I2208" s="2">
        <v>2819</v>
      </c>
    </row>
    <row r="2209" spans="2:9" x14ac:dyDescent="0.25">
      <c r="B2209" s="17">
        <v>739</v>
      </c>
      <c r="C2209" t="s">
        <v>3</v>
      </c>
      <c r="D2209">
        <v>3</v>
      </c>
      <c r="E2209" s="12">
        <v>500</v>
      </c>
      <c r="F2209" t="s">
        <v>22</v>
      </c>
      <c r="G2209" s="18">
        <v>42447</v>
      </c>
      <c r="H2209" s="12">
        <f>OrderDetails[[#This Row],[Product Price]]*OrderDetails[[#This Row],[Quantity]]</f>
        <v>1500</v>
      </c>
      <c r="I2209" s="2">
        <v>739</v>
      </c>
    </row>
    <row r="2210" spans="2:9" x14ac:dyDescent="0.25">
      <c r="B2210" s="19">
        <v>739</v>
      </c>
      <c r="C2210" t="s">
        <v>4</v>
      </c>
      <c r="D2210">
        <v>4</v>
      </c>
      <c r="E2210" s="12">
        <v>1000</v>
      </c>
      <c r="F2210" t="s">
        <v>22</v>
      </c>
      <c r="G2210" s="18">
        <v>42447</v>
      </c>
      <c r="H2210" s="12">
        <f>OrderDetails[[#This Row],[Product Price]]*OrderDetails[[#This Row],[Quantity]]</f>
        <v>4000</v>
      </c>
      <c r="I2210" s="2">
        <v>2749</v>
      </c>
    </row>
    <row r="2211" spans="2:9" x14ac:dyDescent="0.25">
      <c r="B2211" s="17">
        <v>740</v>
      </c>
      <c r="C2211" t="s">
        <v>6</v>
      </c>
      <c r="D2211">
        <v>4</v>
      </c>
      <c r="E2211" s="12">
        <v>500</v>
      </c>
      <c r="F2211" t="s">
        <v>23</v>
      </c>
      <c r="G2211" s="18">
        <v>42464</v>
      </c>
      <c r="H2211" s="12">
        <f>OrderDetails[[#This Row],[Product Price]]*OrderDetails[[#This Row],[Quantity]]</f>
        <v>2000</v>
      </c>
      <c r="I2211" s="2">
        <v>740</v>
      </c>
    </row>
    <row r="2212" spans="2:9" x14ac:dyDescent="0.25">
      <c r="B2212" s="19">
        <v>740</v>
      </c>
      <c r="C2212" t="s">
        <v>5</v>
      </c>
      <c r="D2212">
        <v>5</v>
      </c>
      <c r="E2212" s="12">
        <v>800</v>
      </c>
      <c r="F2212" t="s">
        <v>23</v>
      </c>
      <c r="G2212" s="18">
        <v>42464</v>
      </c>
      <c r="H2212" s="12">
        <f>OrderDetails[[#This Row],[Product Price]]*OrderDetails[[#This Row],[Quantity]]</f>
        <v>4000</v>
      </c>
      <c r="I2212" s="2">
        <v>2103</v>
      </c>
    </row>
    <row r="2213" spans="2:9" x14ac:dyDescent="0.25">
      <c r="B2213" s="17">
        <v>741</v>
      </c>
      <c r="C2213" t="s">
        <v>5</v>
      </c>
      <c r="D2213">
        <v>3</v>
      </c>
      <c r="E2213" s="12">
        <v>800</v>
      </c>
      <c r="F2213" t="s">
        <v>26</v>
      </c>
      <c r="G2213" s="18">
        <v>42455</v>
      </c>
      <c r="H2213" s="12">
        <f>OrderDetails[[#This Row],[Product Price]]*OrderDetails[[#This Row],[Quantity]]</f>
        <v>2400</v>
      </c>
      <c r="I2213" s="2">
        <v>741</v>
      </c>
    </row>
    <row r="2214" spans="2:9" x14ac:dyDescent="0.25">
      <c r="B2214" s="19">
        <v>741</v>
      </c>
      <c r="C2214" t="s">
        <v>6</v>
      </c>
      <c r="D2214">
        <v>2</v>
      </c>
      <c r="E2214" s="12">
        <v>500</v>
      </c>
      <c r="F2214" t="s">
        <v>26</v>
      </c>
      <c r="G2214" s="18">
        <v>42455</v>
      </c>
      <c r="H2214" s="12">
        <f>OrderDetails[[#This Row],[Product Price]]*OrderDetails[[#This Row],[Quantity]]</f>
        <v>1000</v>
      </c>
      <c r="I2214" s="2">
        <v>1981</v>
      </c>
    </row>
    <row r="2215" spans="2:9" x14ac:dyDescent="0.25">
      <c r="B2215" s="17">
        <v>742</v>
      </c>
      <c r="C2215" t="s">
        <v>5</v>
      </c>
      <c r="D2215">
        <v>5</v>
      </c>
      <c r="E2215" s="12">
        <v>800</v>
      </c>
      <c r="F2215" t="s">
        <v>23</v>
      </c>
      <c r="G2215" s="18">
        <v>42733</v>
      </c>
      <c r="H2215" s="12">
        <f>OrderDetails[[#This Row],[Product Price]]*OrderDetails[[#This Row],[Quantity]]</f>
        <v>4000</v>
      </c>
      <c r="I2215" s="2">
        <v>742</v>
      </c>
    </row>
    <row r="2216" spans="2:9" x14ac:dyDescent="0.25">
      <c r="B2216" s="13">
        <v>742</v>
      </c>
      <c r="C2216" t="s">
        <v>6</v>
      </c>
      <c r="D2216">
        <v>3</v>
      </c>
      <c r="E2216" s="12">
        <v>500</v>
      </c>
      <c r="F2216" t="s">
        <v>23</v>
      </c>
      <c r="G2216" s="18">
        <v>42733</v>
      </c>
      <c r="H2216" s="12">
        <f>OrderDetails[[#This Row],[Product Price]]*OrderDetails[[#This Row],[Quantity]]</f>
        <v>1500</v>
      </c>
      <c r="I2216" s="2">
        <v>2377</v>
      </c>
    </row>
    <row r="2217" spans="2:9" x14ac:dyDescent="0.25">
      <c r="B2217" s="17">
        <v>743</v>
      </c>
      <c r="C2217" t="s">
        <v>6</v>
      </c>
      <c r="D2217">
        <v>2</v>
      </c>
      <c r="E2217" s="12">
        <v>500</v>
      </c>
      <c r="F2217" t="s">
        <v>24</v>
      </c>
      <c r="G2217" s="18">
        <v>42430</v>
      </c>
      <c r="H2217" s="12">
        <f>OrderDetails[[#This Row],[Product Price]]*OrderDetails[[#This Row],[Quantity]]</f>
        <v>1000</v>
      </c>
      <c r="I2217" s="2">
        <v>743</v>
      </c>
    </row>
    <row r="2218" spans="2:9" x14ac:dyDescent="0.25">
      <c r="B2218" s="19">
        <v>743</v>
      </c>
      <c r="C2218" t="s">
        <v>6</v>
      </c>
      <c r="D2218">
        <v>5</v>
      </c>
      <c r="E2218" s="12">
        <v>500</v>
      </c>
      <c r="F2218" t="s">
        <v>24</v>
      </c>
      <c r="G2218" s="18">
        <v>42430</v>
      </c>
      <c r="H2218" s="12">
        <f>OrderDetails[[#This Row],[Product Price]]*OrderDetails[[#This Row],[Quantity]]</f>
        <v>2500</v>
      </c>
      <c r="I2218" s="2">
        <v>1160</v>
      </c>
    </row>
    <row r="2219" spans="2:9" x14ac:dyDescent="0.25">
      <c r="B2219" s="19">
        <v>743</v>
      </c>
      <c r="C2219" t="s">
        <v>5</v>
      </c>
      <c r="D2219">
        <v>3</v>
      </c>
      <c r="E2219" s="12">
        <v>800</v>
      </c>
      <c r="F2219" t="s">
        <v>24</v>
      </c>
      <c r="G2219" s="18">
        <v>42430</v>
      </c>
      <c r="H2219" s="12">
        <f>OrderDetails[[#This Row],[Product Price]]*OrderDetails[[#This Row],[Quantity]]</f>
        <v>2400</v>
      </c>
      <c r="I2219" s="2">
        <v>1268</v>
      </c>
    </row>
    <row r="2220" spans="2:9" x14ac:dyDescent="0.25">
      <c r="B2220" s="19">
        <v>743</v>
      </c>
      <c r="C2220" t="s">
        <v>3</v>
      </c>
      <c r="D2220">
        <v>5</v>
      </c>
      <c r="E2220" s="12">
        <v>500</v>
      </c>
      <c r="F2220" t="s">
        <v>24</v>
      </c>
      <c r="G2220" s="18">
        <v>42430</v>
      </c>
      <c r="H2220" s="12">
        <f>OrderDetails[[#This Row],[Product Price]]*OrderDetails[[#This Row],[Quantity]]</f>
        <v>2500</v>
      </c>
      <c r="I2220" s="2">
        <v>1808</v>
      </c>
    </row>
    <row r="2221" spans="2:9" x14ac:dyDescent="0.25">
      <c r="B2221" s="19">
        <v>743</v>
      </c>
      <c r="C2221" t="s">
        <v>3</v>
      </c>
      <c r="D2221">
        <v>5</v>
      </c>
      <c r="E2221" s="12">
        <v>500</v>
      </c>
      <c r="F2221" t="s">
        <v>24</v>
      </c>
      <c r="G2221" s="18">
        <v>42430</v>
      </c>
      <c r="H2221" s="12">
        <f>OrderDetails[[#This Row],[Product Price]]*OrderDetails[[#This Row],[Quantity]]</f>
        <v>2500</v>
      </c>
      <c r="I2221" s="2">
        <v>2226</v>
      </c>
    </row>
    <row r="2222" spans="2:9" x14ac:dyDescent="0.25">
      <c r="B2222" s="17">
        <v>744</v>
      </c>
      <c r="C2222" t="s">
        <v>6</v>
      </c>
      <c r="D2222">
        <v>2</v>
      </c>
      <c r="E2222" s="12">
        <v>500</v>
      </c>
      <c r="F2222" t="s">
        <v>22</v>
      </c>
      <c r="G2222" s="18">
        <v>42625</v>
      </c>
      <c r="H2222" s="12">
        <f>OrderDetails[[#This Row],[Product Price]]*OrderDetails[[#This Row],[Quantity]]</f>
        <v>1000</v>
      </c>
      <c r="I2222" s="2">
        <v>744</v>
      </c>
    </row>
    <row r="2223" spans="2:9" x14ac:dyDescent="0.25">
      <c r="B2223" s="13">
        <v>744</v>
      </c>
      <c r="C2223" t="s">
        <v>3</v>
      </c>
      <c r="D2223">
        <v>5</v>
      </c>
      <c r="E2223" s="12">
        <v>500</v>
      </c>
      <c r="F2223" t="s">
        <v>22</v>
      </c>
      <c r="G2223" s="18">
        <v>42625</v>
      </c>
      <c r="H2223" s="12">
        <f>OrderDetails[[#This Row],[Product Price]]*OrderDetails[[#This Row],[Quantity]]</f>
        <v>2500</v>
      </c>
      <c r="I2223" s="2">
        <v>2561</v>
      </c>
    </row>
    <row r="2224" spans="2:9" x14ac:dyDescent="0.25">
      <c r="B2224" s="17">
        <v>745</v>
      </c>
      <c r="C2224" t="s">
        <v>5</v>
      </c>
      <c r="D2224">
        <v>3</v>
      </c>
      <c r="E2224" s="12">
        <v>800</v>
      </c>
      <c r="F2224" t="s">
        <v>24</v>
      </c>
      <c r="G2224" s="18">
        <v>42469</v>
      </c>
      <c r="H2224" s="12">
        <f>OrderDetails[[#This Row],[Product Price]]*OrderDetails[[#This Row],[Quantity]]</f>
        <v>2400</v>
      </c>
      <c r="I2224" s="2">
        <v>745</v>
      </c>
    </row>
    <row r="2225" spans="2:9" x14ac:dyDescent="0.25">
      <c r="B2225" s="19">
        <v>745</v>
      </c>
      <c r="C2225" t="s">
        <v>3</v>
      </c>
      <c r="D2225">
        <v>4</v>
      </c>
      <c r="E2225" s="12">
        <v>500</v>
      </c>
      <c r="F2225" t="s">
        <v>24</v>
      </c>
      <c r="G2225" s="18">
        <v>42469</v>
      </c>
      <c r="H2225" s="12">
        <f>OrderDetails[[#This Row],[Product Price]]*OrderDetails[[#This Row],[Quantity]]</f>
        <v>2000</v>
      </c>
      <c r="I2225" s="2">
        <v>1562</v>
      </c>
    </row>
    <row r="2226" spans="2:9" x14ac:dyDescent="0.25">
      <c r="B2226" s="19">
        <v>745</v>
      </c>
      <c r="C2226" t="s">
        <v>3</v>
      </c>
      <c r="D2226">
        <v>2</v>
      </c>
      <c r="E2226" s="12">
        <v>500</v>
      </c>
      <c r="F2226" t="s">
        <v>24</v>
      </c>
      <c r="G2226" s="18">
        <v>42469</v>
      </c>
      <c r="H2226" s="12">
        <f>OrderDetails[[#This Row],[Product Price]]*OrderDetails[[#This Row],[Quantity]]</f>
        <v>1000</v>
      </c>
      <c r="I2226" s="2">
        <v>2171</v>
      </c>
    </row>
    <row r="2227" spans="2:9" x14ac:dyDescent="0.25">
      <c r="B2227" s="19">
        <v>745</v>
      </c>
      <c r="C2227" t="s">
        <v>6</v>
      </c>
      <c r="D2227">
        <v>3</v>
      </c>
      <c r="E2227" s="12">
        <v>500</v>
      </c>
      <c r="F2227" t="s">
        <v>24</v>
      </c>
      <c r="G2227" s="18">
        <v>42469</v>
      </c>
      <c r="H2227" s="12">
        <f>OrderDetails[[#This Row],[Product Price]]*OrderDetails[[#This Row],[Quantity]]</f>
        <v>1500</v>
      </c>
      <c r="I2227" s="2">
        <v>2880</v>
      </c>
    </row>
    <row r="2228" spans="2:9" x14ac:dyDescent="0.25">
      <c r="B2228" s="17">
        <v>746</v>
      </c>
      <c r="C2228" t="s">
        <v>7</v>
      </c>
      <c r="D2228">
        <v>3</v>
      </c>
      <c r="E2228" s="12">
        <v>700</v>
      </c>
      <c r="F2228" t="s">
        <v>23</v>
      </c>
      <c r="G2228" s="18">
        <v>42514</v>
      </c>
      <c r="H2228" s="12">
        <f>OrderDetails[[#This Row],[Product Price]]*OrderDetails[[#This Row],[Quantity]]</f>
        <v>2100</v>
      </c>
      <c r="I2228" s="2">
        <v>746</v>
      </c>
    </row>
    <row r="2229" spans="2:9" x14ac:dyDescent="0.25">
      <c r="B2229" s="13">
        <v>746</v>
      </c>
      <c r="C2229" t="s">
        <v>6</v>
      </c>
      <c r="D2229">
        <v>3</v>
      </c>
      <c r="E2229" s="12">
        <v>500</v>
      </c>
      <c r="F2229" t="s">
        <v>23</v>
      </c>
      <c r="G2229" s="18">
        <v>42514</v>
      </c>
      <c r="H2229" s="12">
        <f>OrderDetails[[#This Row],[Product Price]]*OrderDetails[[#This Row],[Quantity]]</f>
        <v>1500</v>
      </c>
      <c r="I2229" s="2">
        <v>1203</v>
      </c>
    </row>
    <row r="2230" spans="2:9" x14ac:dyDescent="0.25">
      <c r="B2230" s="13">
        <v>746</v>
      </c>
      <c r="C2230" t="s">
        <v>3</v>
      </c>
      <c r="D2230">
        <v>4</v>
      </c>
      <c r="E2230" s="12">
        <v>500</v>
      </c>
      <c r="F2230" t="s">
        <v>23</v>
      </c>
      <c r="G2230" s="18">
        <v>42514</v>
      </c>
      <c r="H2230" s="12">
        <f>OrderDetails[[#This Row],[Product Price]]*OrderDetails[[#This Row],[Quantity]]</f>
        <v>2000</v>
      </c>
      <c r="I2230" s="2">
        <v>2700</v>
      </c>
    </row>
    <row r="2231" spans="2:9" x14ac:dyDescent="0.25">
      <c r="B2231" s="17">
        <v>747</v>
      </c>
      <c r="C2231" t="s">
        <v>4</v>
      </c>
      <c r="D2231">
        <v>4</v>
      </c>
      <c r="E2231" s="12">
        <v>1000</v>
      </c>
      <c r="F2231" t="s">
        <v>25</v>
      </c>
      <c r="G2231" s="18">
        <v>42686</v>
      </c>
      <c r="H2231" s="12">
        <f>OrderDetails[[#This Row],[Product Price]]*OrderDetails[[#This Row],[Quantity]]</f>
        <v>4000</v>
      </c>
      <c r="I2231" s="2">
        <v>747</v>
      </c>
    </row>
    <row r="2232" spans="2:9" x14ac:dyDescent="0.25">
      <c r="B2232" s="17">
        <v>748</v>
      </c>
      <c r="C2232" t="s">
        <v>7</v>
      </c>
      <c r="D2232">
        <v>2</v>
      </c>
      <c r="E2232" s="12">
        <v>700</v>
      </c>
      <c r="F2232" t="s">
        <v>22</v>
      </c>
      <c r="G2232" s="18">
        <v>42609</v>
      </c>
      <c r="H2232" s="12">
        <f>OrderDetails[[#This Row],[Product Price]]*OrderDetails[[#This Row],[Quantity]]</f>
        <v>1400</v>
      </c>
      <c r="I2232" s="2">
        <v>748</v>
      </c>
    </row>
    <row r="2233" spans="2:9" x14ac:dyDescent="0.25">
      <c r="B2233" s="13">
        <v>748</v>
      </c>
      <c r="C2233" t="s">
        <v>3</v>
      </c>
      <c r="D2233">
        <v>4</v>
      </c>
      <c r="E2233" s="12">
        <v>500</v>
      </c>
      <c r="F2233" t="s">
        <v>22</v>
      </c>
      <c r="G2233" s="18">
        <v>42609</v>
      </c>
      <c r="H2233" s="12">
        <f>OrderDetails[[#This Row],[Product Price]]*OrderDetails[[#This Row],[Quantity]]</f>
        <v>2000</v>
      </c>
      <c r="I2233" s="2">
        <v>2993</v>
      </c>
    </row>
    <row r="2234" spans="2:9" x14ac:dyDescent="0.25">
      <c r="B2234" s="17">
        <v>749</v>
      </c>
      <c r="C2234" t="s">
        <v>6</v>
      </c>
      <c r="D2234">
        <v>2</v>
      </c>
      <c r="E2234" s="12">
        <v>500</v>
      </c>
      <c r="F2234" t="s">
        <v>23</v>
      </c>
      <c r="G2234" s="18">
        <v>42556</v>
      </c>
      <c r="H2234" s="12">
        <f>OrderDetails[[#This Row],[Product Price]]*OrderDetails[[#This Row],[Quantity]]</f>
        <v>1000</v>
      </c>
      <c r="I2234" s="2">
        <v>749</v>
      </c>
    </row>
    <row r="2235" spans="2:9" x14ac:dyDescent="0.25">
      <c r="B2235" s="13">
        <v>749</v>
      </c>
      <c r="C2235" t="s">
        <v>4</v>
      </c>
      <c r="D2235">
        <v>4</v>
      </c>
      <c r="E2235" s="12">
        <v>1000</v>
      </c>
      <c r="F2235" t="s">
        <v>23</v>
      </c>
      <c r="G2235" s="18">
        <v>42556</v>
      </c>
      <c r="H2235" s="12">
        <f>OrderDetails[[#This Row],[Product Price]]*OrderDetails[[#This Row],[Quantity]]</f>
        <v>4000</v>
      </c>
      <c r="I2235" s="2">
        <v>1043</v>
      </c>
    </row>
    <row r="2236" spans="2:9" x14ac:dyDescent="0.25">
      <c r="B2236" s="17">
        <v>750</v>
      </c>
      <c r="C2236" t="s">
        <v>4</v>
      </c>
      <c r="D2236">
        <v>4</v>
      </c>
      <c r="E2236" s="12">
        <v>1000</v>
      </c>
      <c r="F2236" t="s">
        <v>25</v>
      </c>
      <c r="G2236" s="18">
        <v>42598</v>
      </c>
      <c r="H2236" s="12">
        <f>OrderDetails[[#This Row],[Product Price]]*OrderDetails[[#This Row],[Quantity]]</f>
        <v>4000</v>
      </c>
      <c r="I2236" s="2">
        <v>750</v>
      </c>
    </row>
    <row r="2237" spans="2:9" x14ac:dyDescent="0.25">
      <c r="B2237" s="17">
        <v>751</v>
      </c>
      <c r="C2237" t="s">
        <v>5</v>
      </c>
      <c r="D2237">
        <v>5</v>
      </c>
      <c r="E2237" s="12">
        <v>800</v>
      </c>
      <c r="F2237" t="s">
        <v>23</v>
      </c>
      <c r="G2237" s="18">
        <v>42538</v>
      </c>
      <c r="H2237" s="12">
        <f>OrderDetails[[#This Row],[Product Price]]*OrderDetails[[#This Row],[Quantity]]</f>
        <v>4000</v>
      </c>
      <c r="I2237" s="2">
        <v>751</v>
      </c>
    </row>
    <row r="2238" spans="2:9" x14ac:dyDescent="0.25">
      <c r="B2238" s="13">
        <v>751</v>
      </c>
      <c r="C2238" t="s">
        <v>6</v>
      </c>
      <c r="D2238">
        <v>5</v>
      </c>
      <c r="E2238" s="12">
        <v>500</v>
      </c>
      <c r="F2238" t="s">
        <v>23</v>
      </c>
      <c r="G2238" s="18">
        <v>42538</v>
      </c>
      <c r="H2238" s="12">
        <f>OrderDetails[[#This Row],[Product Price]]*OrderDetails[[#This Row],[Quantity]]</f>
        <v>2500</v>
      </c>
      <c r="I2238" s="2">
        <v>1654</v>
      </c>
    </row>
    <row r="2239" spans="2:9" x14ac:dyDescent="0.25">
      <c r="B2239" s="17">
        <v>752</v>
      </c>
      <c r="C2239" t="s">
        <v>5</v>
      </c>
      <c r="D2239">
        <v>5</v>
      </c>
      <c r="E2239" s="12">
        <v>800</v>
      </c>
      <c r="F2239" t="s">
        <v>24</v>
      </c>
      <c r="G2239" s="18">
        <v>42545</v>
      </c>
      <c r="H2239" s="12">
        <f>OrderDetails[[#This Row],[Product Price]]*OrderDetails[[#This Row],[Quantity]]</f>
        <v>4000</v>
      </c>
      <c r="I2239" s="2">
        <v>752</v>
      </c>
    </row>
    <row r="2240" spans="2:9" x14ac:dyDescent="0.25">
      <c r="B2240" s="13">
        <v>752</v>
      </c>
      <c r="C2240" t="s">
        <v>5</v>
      </c>
      <c r="D2240">
        <v>2</v>
      </c>
      <c r="E2240" s="12">
        <v>800</v>
      </c>
      <c r="F2240" t="s">
        <v>24</v>
      </c>
      <c r="G2240" s="18">
        <v>42545</v>
      </c>
      <c r="H2240" s="12">
        <f>OrderDetails[[#This Row],[Product Price]]*OrderDetails[[#This Row],[Quantity]]</f>
        <v>1600</v>
      </c>
      <c r="I2240" s="2">
        <v>1104</v>
      </c>
    </row>
    <row r="2241" spans="2:9" x14ac:dyDescent="0.25">
      <c r="B2241" s="13">
        <v>752</v>
      </c>
      <c r="C2241" t="s">
        <v>5</v>
      </c>
      <c r="D2241">
        <v>4</v>
      </c>
      <c r="E2241" s="12">
        <v>800</v>
      </c>
      <c r="F2241" t="s">
        <v>24</v>
      </c>
      <c r="G2241" s="18">
        <v>42545</v>
      </c>
      <c r="H2241" s="12">
        <f>OrderDetails[[#This Row],[Product Price]]*OrderDetails[[#This Row],[Quantity]]</f>
        <v>3200</v>
      </c>
      <c r="I2241" s="2">
        <v>1426</v>
      </c>
    </row>
    <row r="2242" spans="2:9" x14ac:dyDescent="0.25">
      <c r="B2242" s="13">
        <v>752</v>
      </c>
      <c r="C2242" t="s">
        <v>3</v>
      </c>
      <c r="D2242">
        <v>2</v>
      </c>
      <c r="E2242" s="12">
        <v>500</v>
      </c>
      <c r="F2242" t="s">
        <v>24</v>
      </c>
      <c r="G2242" s="18">
        <v>42545</v>
      </c>
      <c r="H2242" s="12">
        <f>OrderDetails[[#This Row],[Product Price]]*OrderDetails[[#This Row],[Quantity]]</f>
        <v>1000</v>
      </c>
      <c r="I2242" s="2">
        <v>2665</v>
      </c>
    </row>
    <row r="2243" spans="2:9" x14ac:dyDescent="0.25">
      <c r="B2243" s="17">
        <v>753</v>
      </c>
      <c r="C2243" t="s">
        <v>5</v>
      </c>
      <c r="D2243">
        <v>4</v>
      </c>
      <c r="E2243" s="12">
        <v>800</v>
      </c>
      <c r="F2243" t="s">
        <v>23</v>
      </c>
      <c r="G2243" s="18">
        <v>42679</v>
      </c>
      <c r="H2243" s="12">
        <f>OrderDetails[[#This Row],[Product Price]]*OrderDetails[[#This Row],[Quantity]]</f>
        <v>3200</v>
      </c>
      <c r="I2243" s="2">
        <v>753</v>
      </c>
    </row>
    <row r="2244" spans="2:9" x14ac:dyDescent="0.25">
      <c r="B2244" s="13">
        <v>753</v>
      </c>
      <c r="C2244" t="s">
        <v>6</v>
      </c>
      <c r="D2244">
        <v>5</v>
      </c>
      <c r="E2244" s="12">
        <v>500</v>
      </c>
      <c r="F2244" t="s">
        <v>23</v>
      </c>
      <c r="G2244" s="18">
        <v>42679</v>
      </c>
      <c r="H2244" s="12">
        <f>OrderDetails[[#This Row],[Product Price]]*OrderDetails[[#This Row],[Quantity]]</f>
        <v>2500</v>
      </c>
      <c r="I2244" s="2">
        <v>1023</v>
      </c>
    </row>
    <row r="2245" spans="2:9" x14ac:dyDescent="0.25">
      <c r="B2245" s="13">
        <v>753</v>
      </c>
      <c r="C2245" t="s">
        <v>5</v>
      </c>
      <c r="D2245">
        <v>2</v>
      </c>
      <c r="E2245" s="12">
        <v>800</v>
      </c>
      <c r="F2245" t="s">
        <v>23</v>
      </c>
      <c r="G2245" s="18">
        <v>42679</v>
      </c>
      <c r="H2245" s="12">
        <f>OrderDetails[[#This Row],[Product Price]]*OrderDetails[[#This Row],[Quantity]]</f>
        <v>1600</v>
      </c>
      <c r="I2245" s="2">
        <v>1514</v>
      </c>
    </row>
    <row r="2246" spans="2:9" x14ac:dyDescent="0.25">
      <c r="B2246" s="13">
        <v>753</v>
      </c>
      <c r="C2246" t="s">
        <v>7</v>
      </c>
      <c r="D2246">
        <v>4</v>
      </c>
      <c r="E2246" s="12">
        <v>700</v>
      </c>
      <c r="F2246" t="s">
        <v>23</v>
      </c>
      <c r="G2246" s="18">
        <v>42679</v>
      </c>
      <c r="H2246" s="12">
        <f>OrderDetails[[#This Row],[Product Price]]*OrderDetails[[#This Row],[Quantity]]</f>
        <v>2800</v>
      </c>
      <c r="I2246" s="2">
        <v>2687</v>
      </c>
    </row>
    <row r="2247" spans="2:9" x14ac:dyDescent="0.25">
      <c r="B2247" s="17">
        <v>754</v>
      </c>
      <c r="C2247" t="s">
        <v>6</v>
      </c>
      <c r="D2247">
        <v>4</v>
      </c>
      <c r="E2247" s="12">
        <v>500</v>
      </c>
      <c r="F2247" t="s">
        <v>22</v>
      </c>
      <c r="G2247" s="18">
        <v>42478</v>
      </c>
      <c r="H2247" s="12">
        <f>OrderDetails[[#This Row],[Product Price]]*OrderDetails[[#This Row],[Quantity]]</f>
        <v>2000</v>
      </c>
      <c r="I2247" s="2">
        <v>754</v>
      </c>
    </row>
    <row r="2248" spans="2:9" x14ac:dyDescent="0.25">
      <c r="B2248" s="19">
        <v>754</v>
      </c>
      <c r="C2248" t="s">
        <v>3</v>
      </c>
      <c r="D2248">
        <v>3</v>
      </c>
      <c r="E2248" s="12">
        <v>500</v>
      </c>
      <c r="F2248" t="s">
        <v>22</v>
      </c>
      <c r="G2248" s="18">
        <v>42478</v>
      </c>
      <c r="H2248" s="12">
        <f>OrderDetails[[#This Row],[Product Price]]*OrderDetails[[#This Row],[Quantity]]</f>
        <v>1500</v>
      </c>
      <c r="I2248" s="2">
        <v>1520</v>
      </c>
    </row>
    <row r="2249" spans="2:9" x14ac:dyDescent="0.25">
      <c r="B2249" s="19">
        <v>754</v>
      </c>
      <c r="C2249" t="s">
        <v>6</v>
      </c>
      <c r="D2249">
        <v>3</v>
      </c>
      <c r="E2249" s="12">
        <v>500</v>
      </c>
      <c r="F2249" t="s">
        <v>22</v>
      </c>
      <c r="G2249" s="18">
        <v>42478</v>
      </c>
      <c r="H2249" s="12">
        <f>OrderDetails[[#This Row],[Product Price]]*OrderDetails[[#This Row],[Quantity]]</f>
        <v>1500</v>
      </c>
      <c r="I2249" s="2">
        <v>2333</v>
      </c>
    </row>
    <row r="2250" spans="2:9" x14ac:dyDescent="0.25">
      <c r="B2250" s="19">
        <v>754</v>
      </c>
      <c r="C2250" t="s">
        <v>7</v>
      </c>
      <c r="D2250">
        <v>3</v>
      </c>
      <c r="E2250" s="12">
        <v>700</v>
      </c>
      <c r="F2250" t="s">
        <v>22</v>
      </c>
      <c r="G2250" s="18">
        <v>42478</v>
      </c>
      <c r="H2250" s="12">
        <f>OrderDetails[[#This Row],[Product Price]]*OrderDetails[[#This Row],[Quantity]]</f>
        <v>2100</v>
      </c>
      <c r="I2250" s="2">
        <v>2990</v>
      </c>
    </row>
    <row r="2251" spans="2:9" x14ac:dyDescent="0.25">
      <c r="B2251" s="17">
        <v>755</v>
      </c>
      <c r="C2251" t="s">
        <v>7</v>
      </c>
      <c r="D2251">
        <v>5</v>
      </c>
      <c r="E2251" s="12">
        <v>700</v>
      </c>
      <c r="F2251" t="s">
        <v>25</v>
      </c>
      <c r="G2251" s="18">
        <v>42630</v>
      </c>
      <c r="H2251" s="12">
        <f>OrderDetails[[#This Row],[Product Price]]*OrderDetails[[#This Row],[Quantity]]</f>
        <v>3500</v>
      </c>
      <c r="I2251" s="2">
        <v>755</v>
      </c>
    </row>
    <row r="2252" spans="2:9" x14ac:dyDescent="0.25">
      <c r="B2252" s="17">
        <v>756</v>
      </c>
      <c r="C2252" t="s">
        <v>3</v>
      </c>
      <c r="D2252">
        <v>5</v>
      </c>
      <c r="E2252" s="12">
        <v>500</v>
      </c>
      <c r="F2252" t="s">
        <v>23</v>
      </c>
      <c r="G2252" s="18">
        <v>42486</v>
      </c>
      <c r="H2252" s="12">
        <f>OrderDetails[[#This Row],[Product Price]]*OrderDetails[[#This Row],[Quantity]]</f>
        <v>2500</v>
      </c>
      <c r="I2252" s="2">
        <v>756</v>
      </c>
    </row>
    <row r="2253" spans="2:9" x14ac:dyDescent="0.25">
      <c r="B2253" s="19">
        <v>756</v>
      </c>
      <c r="C2253" t="s">
        <v>6</v>
      </c>
      <c r="D2253">
        <v>4</v>
      </c>
      <c r="E2253" s="12">
        <v>500</v>
      </c>
      <c r="F2253" t="s">
        <v>23</v>
      </c>
      <c r="G2253" s="18">
        <v>42486</v>
      </c>
      <c r="H2253" s="12">
        <f>OrderDetails[[#This Row],[Product Price]]*OrderDetails[[#This Row],[Quantity]]</f>
        <v>2000</v>
      </c>
      <c r="I2253" s="2">
        <v>1363</v>
      </c>
    </row>
    <row r="2254" spans="2:9" x14ac:dyDescent="0.25">
      <c r="B2254" s="19">
        <v>756</v>
      </c>
      <c r="C2254" t="s">
        <v>6</v>
      </c>
      <c r="D2254">
        <v>4</v>
      </c>
      <c r="E2254" s="12">
        <v>500</v>
      </c>
      <c r="F2254" t="s">
        <v>23</v>
      </c>
      <c r="G2254" s="18">
        <v>42486</v>
      </c>
      <c r="H2254" s="12">
        <f>OrderDetails[[#This Row],[Product Price]]*OrderDetails[[#This Row],[Quantity]]</f>
        <v>2000</v>
      </c>
      <c r="I2254" s="2">
        <v>2966</v>
      </c>
    </row>
    <row r="2255" spans="2:9" x14ac:dyDescent="0.25">
      <c r="B2255" s="17">
        <v>757</v>
      </c>
      <c r="C2255" t="s">
        <v>5</v>
      </c>
      <c r="D2255">
        <v>5</v>
      </c>
      <c r="E2255" s="12">
        <v>800</v>
      </c>
      <c r="F2255" t="s">
        <v>22</v>
      </c>
      <c r="G2255" s="18">
        <v>42558</v>
      </c>
      <c r="H2255" s="12">
        <f>OrderDetails[[#This Row],[Product Price]]*OrderDetails[[#This Row],[Quantity]]</f>
        <v>4000</v>
      </c>
      <c r="I2255" s="2">
        <v>757</v>
      </c>
    </row>
    <row r="2256" spans="2:9" x14ac:dyDescent="0.25">
      <c r="B2256" s="13">
        <v>757</v>
      </c>
      <c r="C2256" t="s">
        <v>4</v>
      </c>
      <c r="D2256">
        <v>2</v>
      </c>
      <c r="E2256" s="12">
        <v>1000</v>
      </c>
      <c r="F2256" t="s">
        <v>22</v>
      </c>
      <c r="G2256" s="18">
        <v>42558</v>
      </c>
      <c r="H2256" s="12">
        <f>OrderDetails[[#This Row],[Product Price]]*OrderDetails[[#This Row],[Quantity]]</f>
        <v>2000</v>
      </c>
      <c r="I2256" s="2">
        <v>1625</v>
      </c>
    </row>
    <row r="2257" spans="2:9" x14ac:dyDescent="0.25">
      <c r="B2257" s="17">
        <v>758</v>
      </c>
      <c r="C2257" t="s">
        <v>6</v>
      </c>
      <c r="D2257">
        <v>3</v>
      </c>
      <c r="E2257" s="12">
        <v>500</v>
      </c>
      <c r="F2257" t="s">
        <v>22</v>
      </c>
      <c r="G2257" s="18">
        <v>42427</v>
      </c>
      <c r="H2257" s="12">
        <f>OrderDetails[[#This Row],[Product Price]]*OrderDetails[[#This Row],[Quantity]]</f>
        <v>1500</v>
      </c>
      <c r="I2257" s="2">
        <v>758</v>
      </c>
    </row>
    <row r="2258" spans="2:9" x14ac:dyDescent="0.25">
      <c r="B2258" s="19">
        <v>758</v>
      </c>
      <c r="C2258" t="s">
        <v>5</v>
      </c>
      <c r="D2258">
        <v>3</v>
      </c>
      <c r="E2258" s="12">
        <v>800</v>
      </c>
      <c r="F2258" t="s">
        <v>22</v>
      </c>
      <c r="G2258" s="18">
        <v>42427</v>
      </c>
      <c r="H2258" s="12">
        <f>OrderDetails[[#This Row],[Product Price]]*OrderDetails[[#This Row],[Quantity]]</f>
        <v>2400</v>
      </c>
      <c r="I2258" s="2">
        <v>1830</v>
      </c>
    </row>
    <row r="2259" spans="2:9" x14ac:dyDescent="0.25">
      <c r="B2259" s="19">
        <v>758</v>
      </c>
      <c r="C2259" t="s">
        <v>4</v>
      </c>
      <c r="D2259">
        <v>2</v>
      </c>
      <c r="E2259" s="12">
        <v>1000</v>
      </c>
      <c r="F2259" t="s">
        <v>22</v>
      </c>
      <c r="G2259" s="18">
        <v>42427</v>
      </c>
      <c r="H2259" s="12">
        <f>OrderDetails[[#This Row],[Product Price]]*OrderDetails[[#This Row],[Quantity]]</f>
        <v>2000</v>
      </c>
      <c r="I2259" s="2">
        <v>1978</v>
      </c>
    </row>
    <row r="2260" spans="2:9" x14ac:dyDescent="0.25">
      <c r="B2260" s="17">
        <v>759</v>
      </c>
      <c r="C2260" t="s">
        <v>4</v>
      </c>
      <c r="D2260">
        <v>4</v>
      </c>
      <c r="E2260" s="12">
        <v>1000</v>
      </c>
      <c r="F2260" t="s">
        <v>25</v>
      </c>
      <c r="G2260" s="18">
        <v>42561</v>
      </c>
      <c r="H2260" s="12">
        <f>OrderDetails[[#This Row],[Product Price]]*OrderDetails[[#This Row],[Quantity]]</f>
        <v>4000</v>
      </c>
      <c r="I2260" s="2">
        <v>759</v>
      </c>
    </row>
    <row r="2261" spans="2:9" x14ac:dyDescent="0.25">
      <c r="B2261" s="13">
        <v>759</v>
      </c>
      <c r="C2261" t="s">
        <v>3</v>
      </c>
      <c r="D2261">
        <v>4</v>
      </c>
      <c r="E2261" s="12">
        <v>500</v>
      </c>
      <c r="F2261" t="s">
        <v>25</v>
      </c>
      <c r="G2261" s="18">
        <v>42561</v>
      </c>
      <c r="H2261" s="12">
        <f>OrderDetails[[#This Row],[Product Price]]*OrderDetails[[#This Row],[Quantity]]</f>
        <v>2000</v>
      </c>
      <c r="I2261" s="2">
        <v>1245</v>
      </c>
    </row>
    <row r="2262" spans="2:9" x14ac:dyDescent="0.25">
      <c r="B2262" s="17">
        <v>760</v>
      </c>
      <c r="C2262" t="s">
        <v>5</v>
      </c>
      <c r="D2262">
        <v>2</v>
      </c>
      <c r="E2262" s="12">
        <v>800</v>
      </c>
      <c r="F2262" t="s">
        <v>25</v>
      </c>
      <c r="G2262" s="18">
        <v>42572</v>
      </c>
      <c r="H2262" s="12">
        <f>OrderDetails[[#This Row],[Product Price]]*OrderDetails[[#This Row],[Quantity]]</f>
        <v>1600</v>
      </c>
      <c r="I2262" s="2">
        <v>760</v>
      </c>
    </row>
    <row r="2263" spans="2:9" x14ac:dyDescent="0.25">
      <c r="B2263" s="13">
        <v>760</v>
      </c>
      <c r="C2263" t="s">
        <v>6</v>
      </c>
      <c r="D2263">
        <v>2</v>
      </c>
      <c r="E2263" s="12">
        <v>500</v>
      </c>
      <c r="F2263" t="s">
        <v>25</v>
      </c>
      <c r="G2263" s="18">
        <v>42572</v>
      </c>
      <c r="H2263" s="12">
        <f>OrderDetails[[#This Row],[Product Price]]*OrderDetails[[#This Row],[Quantity]]</f>
        <v>1000</v>
      </c>
      <c r="I2263" s="2">
        <v>2189</v>
      </c>
    </row>
    <row r="2264" spans="2:9" x14ac:dyDescent="0.25">
      <c r="B2264" s="13">
        <v>760</v>
      </c>
      <c r="C2264" t="s">
        <v>3</v>
      </c>
      <c r="D2264">
        <v>5</v>
      </c>
      <c r="E2264" s="12">
        <v>500</v>
      </c>
      <c r="F2264" t="s">
        <v>25</v>
      </c>
      <c r="G2264" s="18">
        <v>42572</v>
      </c>
      <c r="H2264" s="12">
        <f>OrderDetails[[#This Row],[Product Price]]*OrderDetails[[#This Row],[Quantity]]</f>
        <v>2500</v>
      </c>
      <c r="I2264" s="2">
        <v>2555</v>
      </c>
    </row>
    <row r="2265" spans="2:9" x14ac:dyDescent="0.25">
      <c r="B2265" s="17">
        <v>761</v>
      </c>
      <c r="C2265" t="s">
        <v>4</v>
      </c>
      <c r="D2265">
        <v>4</v>
      </c>
      <c r="E2265" s="12">
        <v>1000</v>
      </c>
      <c r="F2265" t="s">
        <v>24</v>
      </c>
      <c r="G2265" s="18">
        <v>42435</v>
      </c>
      <c r="H2265" s="12">
        <f>OrderDetails[[#This Row],[Product Price]]*OrderDetails[[#This Row],[Quantity]]</f>
        <v>4000</v>
      </c>
      <c r="I2265" s="2">
        <v>761</v>
      </c>
    </row>
    <row r="2266" spans="2:9" x14ac:dyDescent="0.25">
      <c r="B2266" s="19">
        <v>761</v>
      </c>
      <c r="C2266" t="s">
        <v>4</v>
      </c>
      <c r="D2266">
        <v>4</v>
      </c>
      <c r="E2266" s="12">
        <v>1000</v>
      </c>
      <c r="F2266" t="s">
        <v>24</v>
      </c>
      <c r="G2266" s="18">
        <v>42435</v>
      </c>
      <c r="H2266" s="12">
        <f>OrderDetails[[#This Row],[Product Price]]*OrderDetails[[#This Row],[Quantity]]</f>
        <v>4000</v>
      </c>
      <c r="I2266" s="2">
        <v>2751</v>
      </c>
    </row>
    <row r="2267" spans="2:9" x14ac:dyDescent="0.25">
      <c r="B2267" s="17">
        <v>762</v>
      </c>
      <c r="C2267" t="s">
        <v>7</v>
      </c>
      <c r="D2267">
        <v>5</v>
      </c>
      <c r="E2267" s="12">
        <v>700</v>
      </c>
      <c r="F2267" t="s">
        <v>26</v>
      </c>
      <c r="G2267" s="18">
        <v>42628</v>
      </c>
      <c r="H2267" s="12">
        <f>OrderDetails[[#This Row],[Product Price]]*OrderDetails[[#This Row],[Quantity]]</f>
        <v>3500</v>
      </c>
      <c r="I2267" s="2">
        <v>762</v>
      </c>
    </row>
    <row r="2268" spans="2:9" x14ac:dyDescent="0.25">
      <c r="B2268" s="13">
        <v>762</v>
      </c>
      <c r="C2268" t="s">
        <v>6</v>
      </c>
      <c r="D2268">
        <v>3</v>
      </c>
      <c r="E2268" s="12">
        <v>500</v>
      </c>
      <c r="F2268" t="s">
        <v>26</v>
      </c>
      <c r="G2268" s="18">
        <v>42628</v>
      </c>
      <c r="H2268" s="12">
        <f>OrderDetails[[#This Row],[Product Price]]*OrderDetails[[#This Row],[Quantity]]</f>
        <v>1500</v>
      </c>
      <c r="I2268" s="2">
        <v>2007</v>
      </c>
    </row>
    <row r="2269" spans="2:9" x14ac:dyDescent="0.25">
      <c r="B2269" s="13">
        <v>762</v>
      </c>
      <c r="C2269" t="s">
        <v>7</v>
      </c>
      <c r="D2269">
        <v>5</v>
      </c>
      <c r="E2269" s="12">
        <v>700</v>
      </c>
      <c r="F2269" t="s">
        <v>26</v>
      </c>
      <c r="G2269" s="18">
        <v>42628</v>
      </c>
      <c r="H2269" s="12">
        <f>OrderDetails[[#This Row],[Product Price]]*OrderDetails[[#This Row],[Quantity]]</f>
        <v>3500</v>
      </c>
      <c r="I2269" s="2">
        <v>2182</v>
      </c>
    </row>
    <row r="2270" spans="2:9" x14ac:dyDescent="0.25">
      <c r="B2270" s="13">
        <v>762</v>
      </c>
      <c r="C2270" t="s">
        <v>3</v>
      </c>
      <c r="D2270">
        <v>4</v>
      </c>
      <c r="E2270" s="12">
        <v>500</v>
      </c>
      <c r="F2270" t="s">
        <v>26</v>
      </c>
      <c r="G2270" s="18">
        <v>42628</v>
      </c>
      <c r="H2270" s="12">
        <f>OrderDetails[[#This Row],[Product Price]]*OrderDetails[[#This Row],[Quantity]]</f>
        <v>2000</v>
      </c>
      <c r="I2270" s="2">
        <v>2394</v>
      </c>
    </row>
    <row r="2271" spans="2:9" x14ac:dyDescent="0.25">
      <c r="B2271" s="13">
        <v>762</v>
      </c>
      <c r="C2271" t="s">
        <v>7</v>
      </c>
      <c r="D2271">
        <v>5</v>
      </c>
      <c r="E2271" s="12">
        <v>700</v>
      </c>
      <c r="F2271" t="s">
        <v>26</v>
      </c>
      <c r="G2271" s="18">
        <v>42628</v>
      </c>
      <c r="H2271" s="12">
        <f>OrderDetails[[#This Row],[Product Price]]*OrderDetails[[#This Row],[Quantity]]</f>
        <v>3500</v>
      </c>
      <c r="I2271" s="2">
        <v>2816</v>
      </c>
    </row>
    <row r="2272" spans="2:9" x14ac:dyDescent="0.25">
      <c r="B2272" s="17">
        <v>763</v>
      </c>
      <c r="C2272" t="s">
        <v>6</v>
      </c>
      <c r="D2272">
        <v>5</v>
      </c>
      <c r="E2272" s="12">
        <v>500</v>
      </c>
      <c r="F2272" t="s">
        <v>24</v>
      </c>
      <c r="G2272" s="18">
        <v>42524</v>
      </c>
      <c r="H2272" s="12">
        <f>OrderDetails[[#This Row],[Product Price]]*OrderDetails[[#This Row],[Quantity]]</f>
        <v>2500</v>
      </c>
      <c r="I2272" s="2">
        <v>763</v>
      </c>
    </row>
    <row r="2273" spans="2:9" x14ac:dyDescent="0.25">
      <c r="B2273" s="17">
        <v>764</v>
      </c>
      <c r="C2273" t="s">
        <v>7</v>
      </c>
      <c r="D2273">
        <v>5</v>
      </c>
      <c r="E2273" s="12">
        <v>700</v>
      </c>
      <c r="F2273" t="s">
        <v>22</v>
      </c>
      <c r="G2273" s="18">
        <v>42490</v>
      </c>
      <c r="H2273" s="12">
        <f>OrderDetails[[#This Row],[Product Price]]*OrderDetails[[#This Row],[Quantity]]</f>
        <v>3500</v>
      </c>
      <c r="I2273" s="2">
        <v>764</v>
      </c>
    </row>
    <row r="2274" spans="2:9" x14ac:dyDescent="0.25">
      <c r="B2274" s="13">
        <v>764</v>
      </c>
      <c r="C2274" t="s">
        <v>4</v>
      </c>
      <c r="D2274">
        <v>4</v>
      </c>
      <c r="E2274" s="12">
        <v>1000</v>
      </c>
      <c r="F2274" t="s">
        <v>22</v>
      </c>
      <c r="G2274" s="18">
        <v>42490</v>
      </c>
      <c r="H2274" s="12">
        <f>OrderDetails[[#This Row],[Product Price]]*OrderDetails[[#This Row],[Quantity]]</f>
        <v>4000</v>
      </c>
      <c r="I2274" s="2">
        <v>1487</v>
      </c>
    </row>
    <row r="2275" spans="2:9" x14ac:dyDescent="0.25">
      <c r="B2275" s="13">
        <v>764</v>
      </c>
      <c r="C2275" t="s">
        <v>4</v>
      </c>
      <c r="D2275">
        <v>5</v>
      </c>
      <c r="E2275" s="12">
        <v>1000</v>
      </c>
      <c r="F2275" t="s">
        <v>22</v>
      </c>
      <c r="G2275" s="18">
        <v>42490</v>
      </c>
      <c r="H2275" s="12">
        <f>OrderDetails[[#This Row],[Product Price]]*OrderDetails[[#This Row],[Quantity]]</f>
        <v>5000</v>
      </c>
      <c r="I2275" s="2">
        <v>2151</v>
      </c>
    </row>
    <row r="2276" spans="2:9" x14ac:dyDescent="0.25">
      <c r="B2276" s="13">
        <v>764</v>
      </c>
      <c r="C2276" t="s">
        <v>7</v>
      </c>
      <c r="D2276">
        <v>5</v>
      </c>
      <c r="E2276" s="12">
        <v>700</v>
      </c>
      <c r="F2276" t="s">
        <v>22</v>
      </c>
      <c r="G2276" s="18">
        <v>42490</v>
      </c>
      <c r="H2276" s="12">
        <f>OrderDetails[[#This Row],[Product Price]]*OrderDetails[[#This Row],[Quantity]]</f>
        <v>3500</v>
      </c>
      <c r="I2276" s="2">
        <v>2713</v>
      </c>
    </row>
    <row r="2277" spans="2:9" x14ac:dyDescent="0.25">
      <c r="B2277" s="13">
        <v>764</v>
      </c>
      <c r="C2277" t="s">
        <v>5</v>
      </c>
      <c r="D2277">
        <v>3</v>
      </c>
      <c r="E2277" s="12">
        <v>800</v>
      </c>
      <c r="F2277" t="s">
        <v>22</v>
      </c>
      <c r="G2277" s="18">
        <v>42490</v>
      </c>
      <c r="H2277" s="12">
        <f>OrderDetails[[#This Row],[Product Price]]*OrderDetails[[#This Row],[Quantity]]</f>
        <v>2400</v>
      </c>
      <c r="I2277" s="2">
        <v>2798</v>
      </c>
    </row>
    <row r="2278" spans="2:9" x14ac:dyDescent="0.25">
      <c r="B2278" s="13">
        <v>764</v>
      </c>
      <c r="C2278" t="s">
        <v>5</v>
      </c>
      <c r="D2278">
        <v>2</v>
      </c>
      <c r="E2278" s="12">
        <v>800</v>
      </c>
      <c r="F2278" t="s">
        <v>22</v>
      </c>
      <c r="G2278" s="18">
        <v>42490</v>
      </c>
      <c r="H2278" s="12">
        <f>OrderDetails[[#This Row],[Product Price]]*OrderDetails[[#This Row],[Quantity]]</f>
        <v>1600</v>
      </c>
      <c r="I2278" s="2">
        <v>2889</v>
      </c>
    </row>
    <row r="2279" spans="2:9" x14ac:dyDescent="0.25">
      <c r="B2279" s="17">
        <v>765</v>
      </c>
      <c r="C2279" t="s">
        <v>3</v>
      </c>
      <c r="D2279">
        <v>5</v>
      </c>
      <c r="E2279" s="12">
        <v>500</v>
      </c>
      <c r="F2279" t="s">
        <v>23</v>
      </c>
      <c r="G2279" s="18">
        <v>42616</v>
      </c>
      <c r="H2279" s="12">
        <f>OrderDetails[[#This Row],[Product Price]]*OrderDetails[[#This Row],[Quantity]]</f>
        <v>2500</v>
      </c>
      <c r="I2279" s="2">
        <v>765</v>
      </c>
    </row>
    <row r="2280" spans="2:9" x14ac:dyDescent="0.25">
      <c r="B2280" s="17">
        <v>766</v>
      </c>
      <c r="C2280" t="s">
        <v>7</v>
      </c>
      <c r="D2280">
        <v>4</v>
      </c>
      <c r="E2280" s="12">
        <v>700</v>
      </c>
      <c r="F2280" t="s">
        <v>25</v>
      </c>
      <c r="G2280" s="18">
        <v>42674</v>
      </c>
      <c r="H2280" s="12">
        <f>OrderDetails[[#This Row],[Product Price]]*OrderDetails[[#This Row],[Quantity]]</f>
        <v>2800</v>
      </c>
      <c r="I2280" s="2">
        <v>766</v>
      </c>
    </row>
    <row r="2281" spans="2:9" x14ac:dyDescent="0.25">
      <c r="B2281" s="17">
        <v>767</v>
      </c>
      <c r="C2281" t="s">
        <v>4</v>
      </c>
      <c r="D2281">
        <v>4</v>
      </c>
      <c r="E2281" s="12">
        <v>1000</v>
      </c>
      <c r="F2281" t="s">
        <v>25</v>
      </c>
      <c r="G2281" s="18">
        <v>42409</v>
      </c>
      <c r="H2281" s="12">
        <f>OrderDetails[[#This Row],[Product Price]]*OrderDetails[[#This Row],[Quantity]]</f>
        <v>4000</v>
      </c>
      <c r="I2281" s="2">
        <v>767</v>
      </c>
    </row>
    <row r="2282" spans="2:9" x14ac:dyDescent="0.25">
      <c r="B2282" s="19">
        <v>767</v>
      </c>
      <c r="C2282" t="s">
        <v>7</v>
      </c>
      <c r="D2282">
        <v>3</v>
      </c>
      <c r="E2282" s="12">
        <v>700</v>
      </c>
      <c r="F2282" t="s">
        <v>25</v>
      </c>
      <c r="G2282" s="18">
        <v>42409</v>
      </c>
      <c r="H2282" s="12">
        <f>OrderDetails[[#This Row],[Product Price]]*OrderDetails[[#This Row],[Quantity]]</f>
        <v>2100</v>
      </c>
      <c r="I2282" s="2">
        <v>1712</v>
      </c>
    </row>
    <row r="2283" spans="2:9" x14ac:dyDescent="0.25">
      <c r="B2283" s="19">
        <v>767</v>
      </c>
      <c r="C2283" t="s">
        <v>5</v>
      </c>
      <c r="D2283">
        <v>2</v>
      </c>
      <c r="E2283" s="12">
        <v>800</v>
      </c>
      <c r="F2283" t="s">
        <v>25</v>
      </c>
      <c r="G2283" s="18">
        <v>42409</v>
      </c>
      <c r="H2283" s="12">
        <f>OrderDetails[[#This Row],[Product Price]]*OrderDetails[[#This Row],[Quantity]]</f>
        <v>1600</v>
      </c>
      <c r="I2283" s="2">
        <v>1874</v>
      </c>
    </row>
    <row r="2284" spans="2:9" x14ac:dyDescent="0.25">
      <c r="B2284" s="17">
        <v>768</v>
      </c>
      <c r="C2284" t="s">
        <v>6</v>
      </c>
      <c r="D2284">
        <v>3</v>
      </c>
      <c r="E2284" s="12">
        <v>500</v>
      </c>
      <c r="F2284" t="s">
        <v>22</v>
      </c>
      <c r="G2284" s="18">
        <v>42396</v>
      </c>
      <c r="H2284" s="12">
        <f>OrderDetails[[#This Row],[Product Price]]*OrderDetails[[#This Row],[Quantity]]</f>
        <v>1500</v>
      </c>
      <c r="I2284" s="2">
        <v>768</v>
      </c>
    </row>
    <row r="2285" spans="2:9" x14ac:dyDescent="0.25">
      <c r="B2285" s="19">
        <v>768</v>
      </c>
      <c r="C2285" t="s">
        <v>4</v>
      </c>
      <c r="D2285">
        <v>2</v>
      </c>
      <c r="E2285" s="12">
        <v>1000</v>
      </c>
      <c r="F2285" t="s">
        <v>22</v>
      </c>
      <c r="G2285" s="18">
        <v>42396</v>
      </c>
      <c r="H2285" s="12">
        <f>OrderDetails[[#This Row],[Product Price]]*OrderDetails[[#This Row],[Quantity]]</f>
        <v>2000</v>
      </c>
      <c r="I2285" s="2">
        <v>2106</v>
      </c>
    </row>
    <row r="2286" spans="2:9" x14ac:dyDescent="0.25">
      <c r="B2286" s="17">
        <v>769</v>
      </c>
      <c r="C2286" t="s">
        <v>3</v>
      </c>
      <c r="D2286">
        <v>2</v>
      </c>
      <c r="E2286" s="12">
        <v>500</v>
      </c>
      <c r="F2286" t="s">
        <v>25</v>
      </c>
      <c r="G2286" s="18">
        <v>42725</v>
      </c>
      <c r="H2286" s="12">
        <f>OrderDetails[[#This Row],[Product Price]]*OrderDetails[[#This Row],[Quantity]]</f>
        <v>1000</v>
      </c>
      <c r="I2286" s="2">
        <v>769</v>
      </c>
    </row>
    <row r="2287" spans="2:9" x14ac:dyDescent="0.25">
      <c r="B2287" s="13">
        <v>769</v>
      </c>
      <c r="C2287" t="s">
        <v>4</v>
      </c>
      <c r="D2287">
        <v>5</v>
      </c>
      <c r="E2287" s="12">
        <v>1000</v>
      </c>
      <c r="F2287" t="s">
        <v>25</v>
      </c>
      <c r="G2287" s="18">
        <v>42725</v>
      </c>
      <c r="H2287" s="12">
        <f>OrderDetails[[#This Row],[Product Price]]*OrderDetails[[#This Row],[Quantity]]</f>
        <v>5000</v>
      </c>
      <c r="I2287" s="2">
        <v>2119</v>
      </c>
    </row>
    <row r="2288" spans="2:9" x14ac:dyDescent="0.25">
      <c r="B2288" s="13">
        <v>769</v>
      </c>
      <c r="C2288" t="s">
        <v>4</v>
      </c>
      <c r="D2288">
        <v>2</v>
      </c>
      <c r="E2288" s="12">
        <v>1000</v>
      </c>
      <c r="F2288" t="s">
        <v>25</v>
      </c>
      <c r="G2288" s="18">
        <v>42725</v>
      </c>
      <c r="H2288" s="12">
        <f>OrderDetails[[#This Row],[Product Price]]*OrderDetails[[#This Row],[Quantity]]</f>
        <v>2000</v>
      </c>
      <c r="I2288" s="2">
        <v>2169</v>
      </c>
    </row>
    <row r="2289" spans="2:9" x14ac:dyDescent="0.25">
      <c r="B2289" s="13">
        <v>769</v>
      </c>
      <c r="C2289" t="s">
        <v>6</v>
      </c>
      <c r="D2289">
        <v>4</v>
      </c>
      <c r="E2289" s="12">
        <v>500</v>
      </c>
      <c r="F2289" t="s">
        <v>25</v>
      </c>
      <c r="G2289" s="18">
        <v>42725</v>
      </c>
      <c r="H2289" s="12">
        <f>OrderDetails[[#This Row],[Product Price]]*OrderDetails[[#This Row],[Quantity]]</f>
        <v>2000</v>
      </c>
      <c r="I2289" s="2">
        <v>2362</v>
      </c>
    </row>
    <row r="2290" spans="2:9" x14ac:dyDescent="0.25">
      <c r="B2290" s="17">
        <v>770</v>
      </c>
      <c r="C2290" t="s">
        <v>4</v>
      </c>
      <c r="D2290">
        <v>4</v>
      </c>
      <c r="E2290" s="12">
        <v>1000</v>
      </c>
      <c r="F2290" t="s">
        <v>25</v>
      </c>
      <c r="G2290" s="18">
        <v>42679</v>
      </c>
      <c r="H2290" s="12">
        <f>OrderDetails[[#This Row],[Product Price]]*OrderDetails[[#This Row],[Quantity]]</f>
        <v>4000</v>
      </c>
      <c r="I2290" s="2">
        <v>770</v>
      </c>
    </row>
    <row r="2291" spans="2:9" x14ac:dyDescent="0.25">
      <c r="B2291" s="13">
        <v>770</v>
      </c>
      <c r="C2291" t="s">
        <v>7</v>
      </c>
      <c r="D2291">
        <v>3</v>
      </c>
      <c r="E2291" s="12">
        <v>700</v>
      </c>
      <c r="F2291" t="s">
        <v>25</v>
      </c>
      <c r="G2291" s="18">
        <v>42679</v>
      </c>
      <c r="H2291" s="12">
        <f>OrderDetails[[#This Row],[Product Price]]*OrderDetails[[#This Row],[Quantity]]</f>
        <v>2100</v>
      </c>
      <c r="I2291" s="2">
        <v>1179</v>
      </c>
    </row>
    <row r="2292" spans="2:9" x14ac:dyDescent="0.25">
      <c r="B2292" s="13">
        <v>770</v>
      </c>
      <c r="C2292" t="s">
        <v>6</v>
      </c>
      <c r="D2292">
        <v>3</v>
      </c>
      <c r="E2292" s="12">
        <v>500</v>
      </c>
      <c r="F2292" t="s">
        <v>25</v>
      </c>
      <c r="G2292" s="18">
        <v>42679</v>
      </c>
      <c r="H2292" s="12">
        <f>OrderDetails[[#This Row],[Product Price]]*OrderDetails[[#This Row],[Quantity]]</f>
        <v>1500</v>
      </c>
      <c r="I2292" s="2">
        <v>1289</v>
      </c>
    </row>
    <row r="2293" spans="2:9" x14ac:dyDescent="0.25">
      <c r="B2293" s="13">
        <v>770</v>
      </c>
      <c r="C2293" t="s">
        <v>3</v>
      </c>
      <c r="D2293">
        <v>2</v>
      </c>
      <c r="E2293" s="12">
        <v>500</v>
      </c>
      <c r="F2293" t="s">
        <v>25</v>
      </c>
      <c r="G2293" s="18">
        <v>42679</v>
      </c>
      <c r="H2293" s="12">
        <f>OrderDetails[[#This Row],[Product Price]]*OrderDetails[[#This Row],[Quantity]]</f>
        <v>1000</v>
      </c>
      <c r="I2293" s="2">
        <v>2199</v>
      </c>
    </row>
    <row r="2294" spans="2:9" x14ac:dyDescent="0.25">
      <c r="B2294" s="13">
        <v>770</v>
      </c>
      <c r="C2294" t="s">
        <v>4</v>
      </c>
      <c r="D2294">
        <v>2</v>
      </c>
      <c r="E2294" s="12">
        <v>1000</v>
      </c>
      <c r="F2294" t="s">
        <v>25</v>
      </c>
      <c r="G2294" s="18">
        <v>42679</v>
      </c>
      <c r="H2294" s="12">
        <f>OrderDetails[[#This Row],[Product Price]]*OrderDetails[[#This Row],[Quantity]]</f>
        <v>2000</v>
      </c>
      <c r="I2294" s="2">
        <v>2748</v>
      </c>
    </row>
    <row r="2295" spans="2:9" x14ac:dyDescent="0.25">
      <c r="B2295" s="13">
        <v>770</v>
      </c>
      <c r="C2295" t="s">
        <v>4</v>
      </c>
      <c r="D2295">
        <v>4</v>
      </c>
      <c r="E2295" s="12">
        <v>1000</v>
      </c>
      <c r="F2295" t="s">
        <v>25</v>
      </c>
      <c r="G2295" s="18">
        <v>42679</v>
      </c>
      <c r="H2295" s="12">
        <f>OrderDetails[[#This Row],[Product Price]]*OrderDetails[[#This Row],[Quantity]]</f>
        <v>4000</v>
      </c>
      <c r="I2295" s="2">
        <v>2777</v>
      </c>
    </row>
    <row r="2296" spans="2:9" x14ac:dyDescent="0.25">
      <c r="B2296" s="17">
        <v>771</v>
      </c>
      <c r="C2296" t="s">
        <v>7</v>
      </c>
      <c r="D2296">
        <v>5</v>
      </c>
      <c r="E2296" s="12">
        <v>700</v>
      </c>
      <c r="F2296" t="s">
        <v>22</v>
      </c>
      <c r="G2296" s="18">
        <v>42673</v>
      </c>
      <c r="H2296" s="12">
        <f>OrderDetails[[#This Row],[Product Price]]*OrderDetails[[#This Row],[Quantity]]</f>
        <v>3500</v>
      </c>
      <c r="I2296" s="2">
        <v>771</v>
      </c>
    </row>
    <row r="2297" spans="2:9" x14ac:dyDescent="0.25">
      <c r="B2297" s="13">
        <v>771</v>
      </c>
      <c r="C2297" t="s">
        <v>5</v>
      </c>
      <c r="D2297">
        <v>4</v>
      </c>
      <c r="E2297" s="12">
        <v>800</v>
      </c>
      <c r="F2297" t="s">
        <v>22</v>
      </c>
      <c r="G2297" s="18">
        <v>42673</v>
      </c>
      <c r="H2297" s="12">
        <f>OrderDetails[[#This Row],[Product Price]]*OrderDetails[[#This Row],[Quantity]]</f>
        <v>3200</v>
      </c>
      <c r="I2297" s="2">
        <v>1385</v>
      </c>
    </row>
    <row r="2298" spans="2:9" x14ac:dyDescent="0.25">
      <c r="B2298" s="13">
        <v>771</v>
      </c>
      <c r="C2298" t="s">
        <v>3</v>
      </c>
      <c r="D2298">
        <v>5</v>
      </c>
      <c r="E2298" s="12">
        <v>500</v>
      </c>
      <c r="F2298" t="s">
        <v>22</v>
      </c>
      <c r="G2298" s="18">
        <v>42673</v>
      </c>
      <c r="H2298" s="12">
        <f>OrderDetails[[#This Row],[Product Price]]*OrderDetails[[#This Row],[Quantity]]</f>
        <v>2500</v>
      </c>
      <c r="I2298" s="2">
        <v>1895</v>
      </c>
    </row>
    <row r="2299" spans="2:9" x14ac:dyDescent="0.25">
      <c r="B2299" s="13">
        <v>771</v>
      </c>
      <c r="C2299" t="s">
        <v>5</v>
      </c>
      <c r="D2299">
        <v>5</v>
      </c>
      <c r="E2299" s="12">
        <v>800</v>
      </c>
      <c r="F2299" t="s">
        <v>22</v>
      </c>
      <c r="G2299" s="18">
        <v>42673</v>
      </c>
      <c r="H2299" s="12">
        <f>OrderDetails[[#This Row],[Product Price]]*OrderDetails[[#This Row],[Quantity]]</f>
        <v>4000</v>
      </c>
      <c r="I2299" s="2">
        <v>2157</v>
      </c>
    </row>
    <row r="2300" spans="2:9" x14ac:dyDescent="0.25">
      <c r="B2300" s="13">
        <v>771</v>
      </c>
      <c r="C2300" t="s">
        <v>5</v>
      </c>
      <c r="D2300">
        <v>2</v>
      </c>
      <c r="E2300" s="12">
        <v>800</v>
      </c>
      <c r="F2300" t="s">
        <v>22</v>
      </c>
      <c r="G2300" s="18">
        <v>42673</v>
      </c>
      <c r="H2300" s="12">
        <f>OrderDetails[[#This Row],[Product Price]]*OrderDetails[[#This Row],[Quantity]]</f>
        <v>1600</v>
      </c>
      <c r="I2300" s="2">
        <v>2413</v>
      </c>
    </row>
    <row r="2301" spans="2:9" x14ac:dyDescent="0.25">
      <c r="B2301" s="17">
        <v>772</v>
      </c>
      <c r="C2301" t="s">
        <v>3</v>
      </c>
      <c r="D2301">
        <v>5</v>
      </c>
      <c r="E2301" s="12">
        <v>500</v>
      </c>
      <c r="F2301" t="s">
        <v>26</v>
      </c>
      <c r="G2301" s="18">
        <v>42524</v>
      </c>
      <c r="H2301" s="12">
        <f>OrderDetails[[#This Row],[Product Price]]*OrderDetails[[#This Row],[Quantity]]</f>
        <v>2500</v>
      </c>
      <c r="I2301" s="2">
        <v>772</v>
      </c>
    </row>
    <row r="2302" spans="2:9" x14ac:dyDescent="0.25">
      <c r="B2302" s="13">
        <v>772</v>
      </c>
      <c r="C2302" t="s">
        <v>5</v>
      </c>
      <c r="D2302">
        <v>2</v>
      </c>
      <c r="E2302" s="12">
        <v>800</v>
      </c>
      <c r="F2302" t="s">
        <v>26</v>
      </c>
      <c r="G2302" s="18">
        <v>42524</v>
      </c>
      <c r="H2302" s="12">
        <f>OrderDetails[[#This Row],[Product Price]]*OrderDetails[[#This Row],[Quantity]]</f>
        <v>1600</v>
      </c>
      <c r="I2302" s="2">
        <v>1259</v>
      </c>
    </row>
    <row r="2303" spans="2:9" x14ac:dyDescent="0.25">
      <c r="B2303" s="13">
        <v>772</v>
      </c>
      <c r="C2303" t="s">
        <v>5</v>
      </c>
      <c r="D2303">
        <v>2</v>
      </c>
      <c r="E2303" s="12">
        <v>800</v>
      </c>
      <c r="F2303" t="s">
        <v>26</v>
      </c>
      <c r="G2303" s="18">
        <v>42524</v>
      </c>
      <c r="H2303" s="12">
        <f>OrderDetails[[#This Row],[Product Price]]*OrderDetails[[#This Row],[Quantity]]</f>
        <v>1600</v>
      </c>
      <c r="I2303" s="2">
        <v>1739</v>
      </c>
    </row>
    <row r="2304" spans="2:9" x14ac:dyDescent="0.25">
      <c r="B2304" s="13">
        <v>772</v>
      </c>
      <c r="C2304" t="s">
        <v>6</v>
      </c>
      <c r="D2304">
        <v>4</v>
      </c>
      <c r="E2304" s="12">
        <v>500</v>
      </c>
      <c r="F2304" t="s">
        <v>26</v>
      </c>
      <c r="G2304" s="18">
        <v>42524</v>
      </c>
      <c r="H2304" s="12">
        <f>OrderDetails[[#This Row],[Product Price]]*OrderDetails[[#This Row],[Quantity]]</f>
        <v>2000</v>
      </c>
      <c r="I2304" s="2">
        <v>2304</v>
      </c>
    </row>
    <row r="2305" spans="2:9" x14ac:dyDescent="0.25">
      <c r="B2305" s="17">
        <v>773</v>
      </c>
      <c r="C2305" t="s">
        <v>5</v>
      </c>
      <c r="D2305">
        <v>2</v>
      </c>
      <c r="E2305" s="12">
        <v>800</v>
      </c>
      <c r="F2305" t="s">
        <v>26</v>
      </c>
      <c r="G2305" s="18">
        <v>42608</v>
      </c>
      <c r="H2305" s="12">
        <f>OrderDetails[[#This Row],[Product Price]]*OrderDetails[[#This Row],[Quantity]]</f>
        <v>1600</v>
      </c>
      <c r="I2305" s="2">
        <v>773</v>
      </c>
    </row>
    <row r="2306" spans="2:9" x14ac:dyDescent="0.25">
      <c r="B2306" s="13">
        <v>773</v>
      </c>
      <c r="C2306" t="s">
        <v>5</v>
      </c>
      <c r="D2306">
        <v>5</v>
      </c>
      <c r="E2306" s="12">
        <v>800</v>
      </c>
      <c r="F2306" t="s">
        <v>26</v>
      </c>
      <c r="G2306" s="18">
        <v>42608</v>
      </c>
      <c r="H2306" s="12">
        <f>OrderDetails[[#This Row],[Product Price]]*OrderDetails[[#This Row],[Quantity]]</f>
        <v>4000</v>
      </c>
      <c r="I2306" s="2">
        <v>1453</v>
      </c>
    </row>
    <row r="2307" spans="2:9" x14ac:dyDescent="0.25">
      <c r="B2307" s="13">
        <v>773</v>
      </c>
      <c r="C2307" t="s">
        <v>3</v>
      </c>
      <c r="D2307">
        <v>2</v>
      </c>
      <c r="E2307" s="12">
        <v>500</v>
      </c>
      <c r="F2307" t="s">
        <v>26</v>
      </c>
      <c r="G2307" s="18">
        <v>42608</v>
      </c>
      <c r="H2307" s="12">
        <f>OrderDetails[[#This Row],[Product Price]]*OrderDetails[[#This Row],[Quantity]]</f>
        <v>1000</v>
      </c>
      <c r="I2307" s="2">
        <v>1478</v>
      </c>
    </row>
    <row r="2308" spans="2:9" x14ac:dyDescent="0.25">
      <c r="B2308" s="13">
        <v>773</v>
      </c>
      <c r="C2308" t="s">
        <v>7</v>
      </c>
      <c r="D2308">
        <v>3</v>
      </c>
      <c r="E2308" s="12">
        <v>700</v>
      </c>
      <c r="F2308" t="s">
        <v>26</v>
      </c>
      <c r="G2308" s="18">
        <v>42608</v>
      </c>
      <c r="H2308" s="12">
        <f>OrderDetails[[#This Row],[Product Price]]*OrderDetails[[#This Row],[Quantity]]</f>
        <v>2100</v>
      </c>
      <c r="I2308" s="2">
        <v>2788</v>
      </c>
    </row>
    <row r="2309" spans="2:9" x14ac:dyDescent="0.25">
      <c r="B2309" s="17">
        <v>774</v>
      </c>
      <c r="C2309" t="s">
        <v>3</v>
      </c>
      <c r="D2309">
        <v>5</v>
      </c>
      <c r="E2309" s="12">
        <v>500</v>
      </c>
      <c r="F2309" t="s">
        <v>23</v>
      </c>
      <c r="G2309" s="18">
        <v>42386</v>
      </c>
      <c r="H2309" s="12">
        <f>OrderDetails[[#This Row],[Product Price]]*OrderDetails[[#This Row],[Quantity]]</f>
        <v>2500</v>
      </c>
      <c r="I2309" s="2">
        <v>774</v>
      </c>
    </row>
    <row r="2310" spans="2:9" x14ac:dyDescent="0.25">
      <c r="B2310" s="19">
        <v>774</v>
      </c>
      <c r="C2310" t="s">
        <v>5</v>
      </c>
      <c r="D2310">
        <v>4</v>
      </c>
      <c r="E2310" s="12">
        <v>800</v>
      </c>
      <c r="F2310" t="s">
        <v>23</v>
      </c>
      <c r="G2310" s="18">
        <v>42386</v>
      </c>
      <c r="H2310" s="12">
        <f>OrderDetails[[#This Row],[Product Price]]*OrderDetails[[#This Row],[Quantity]]</f>
        <v>3200</v>
      </c>
      <c r="I2310" s="2">
        <v>1229</v>
      </c>
    </row>
    <row r="2311" spans="2:9" x14ac:dyDescent="0.25">
      <c r="B2311" s="19">
        <v>774</v>
      </c>
      <c r="C2311" t="s">
        <v>6</v>
      </c>
      <c r="D2311">
        <v>5</v>
      </c>
      <c r="E2311" s="12">
        <v>500</v>
      </c>
      <c r="F2311" t="s">
        <v>23</v>
      </c>
      <c r="G2311" s="18">
        <v>42386</v>
      </c>
      <c r="H2311" s="12">
        <f>OrderDetails[[#This Row],[Product Price]]*OrderDetails[[#This Row],[Quantity]]</f>
        <v>2500</v>
      </c>
      <c r="I2311" s="2">
        <v>2049</v>
      </c>
    </row>
    <row r="2312" spans="2:9" x14ac:dyDescent="0.25">
      <c r="B2312" s="17">
        <v>775</v>
      </c>
      <c r="C2312" t="s">
        <v>5</v>
      </c>
      <c r="D2312">
        <v>5</v>
      </c>
      <c r="E2312" s="12">
        <v>800</v>
      </c>
      <c r="F2312" t="s">
        <v>23</v>
      </c>
      <c r="G2312" s="18">
        <v>42589</v>
      </c>
      <c r="H2312" s="12">
        <f>OrderDetails[[#This Row],[Product Price]]*OrderDetails[[#This Row],[Quantity]]</f>
        <v>4000</v>
      </c>
      <c r="I2312" s="2">
        <v>775</v>
      </c>
    </row>
    <row r="2313" spans="2:9" x14ac:dyDescent="0.25">
      <c r="B2313" s="13">
        <v>775</v>
      </c>
      <c r="C2313" t="s">
        <v>6</v>
      </c>
      <c r="D2313">
        <v>3</v>
      </c>
      <c r="E2313" s="12">
        <v>500</v>
      </c>
      <c r="F2313" t="s">
        <v>23</v>
      </c>
      <c r="G2313" s="18">
        <v>42589</v>
      </c>
      <c r="H2313" s="12">
        <f>OrderDetails[[#This Row],[Product Price]]*OrderDetails[[#This Row],[Quantity]]</f>
        <v>1500</v>
      </c>
      <c r="I2313" s="2">
        <v>1028</v>
      </c>
    </row>
    <row r="2314" spans="2:9" x14ac:dyDescent="0.25">
      <c r="B2314" s="13">
        <v>775</v>
      </c>
      <c r="C2314" t="s">
        <v>6</v>
      </c>
      <c r="D2314">
        <v>3</v>
      </c>
      <c r="E2314" s="12">
        <v>500</v>
      </c>
      <c r="F2314" t="s">
        <v>23</v>
      </c>
      <c r="G2314" s="18">
        <v>42589</v>
      </c>
      <c r="H2314" s="12">
        <f>OrderDetails[[#This Row],[Product Price]]*OrderDetails[[#This Row],[Quantity]]</f>
        <v>1500</v>
      </c>
      <c r="I2314" s="2">
        <v>2213</v>
      </c>
    </row>
    <row r="2315" spans="2:9" x14ac:dyDescent="0.25">
      <c r="B2315" s="17">
        <v>776</v>
      </c>
      <c r="C2315" t="s">
        <v>7</v>
      </c>
      <c r="D2315">
        <v>2</v>
      </c>
      <c r="E2315" s="12">
        <v>700</v>
      </c>
      <c r="F2315" t="s">
        <v>26</v>
      </c>
      <c r="G2315" s="18">
        <v>42541</v>
      </c>
      <c r="H2315" s="12">
        <f>OrderDetails[[#This Row],[Product Price]]*OrderDetails[[#This Row],[Quantity]]</f>
        <v>1400</v>
      </c>
      <c r="I2315" s="2">
        <v>776</v>
      </c>
    </row>
    <row r="2316" spans="2:9" x14ac:dyDescent="0.25">
      <c r="B2316" s="13">
        <v>776</v>
      </c>
      <c r="C2316" t="s">
        <v>3</v>
      </c>
      <c r="D2316">
        <v>2</v>
      </c>
      <c r="E2316" s="12">
        <v>500</v>
      </c>
      <c r="F2316" t="s">
        <v>26</v>
      </c>
      <c r="G2316" s="18">
        <v>42541</v>
      </c>
      <c r="H2316" s="12">
        <f>OrderDetails[[#This Row],[Product Price]]*OrderDetails[[#This Row],[Quantity]]</f>
        <v>1000</v>
      </c>
      <c r="I2316" s="2">
        <v>1083</v>
      </c>
    </row>
    <row r="2317" spans="2:9" x14ac:dyDescent="0.25">
      <c r="B2317" s="13">
        <v>776</v>
      </c>
      <c r="C2317" t="s">
        <v>4</v>
      </c>
      <c r="D2317">
        <v>1</v>
      </c>
      <c r="E2317" s="12">
        <v>1000</v>
      </c>
      <c r="F2317" t="s">
        <v>26</v>
      </c>
      <c r="G2317" s="18">
        <v>42541</v>
      </c>
      <c r="H2317" s="12">
        <f>OrderDetails[[#This Row],[Product Price]]*OrderDetails[[#This Row],[Quantity]]</f>
        <v>1000</v>
      </c>
      <c r="I2317" s="2">
        <v>1146</v>
      </c>
    </row>
    <row r="2318" spans="2:9" x14ac:dyDescent="0.25">
      <c r="B2318" s="13">
        <v>776</v>
      </c>
      <c r="C2318" t="s">
        <v>6</v>
      </c>
      <c r="D2318">
        <v>3</v>
      </c>
      <c r="E2318" s="12">
        <v>500</v>
      </c>
      <c r="F2318" t="s">
        <v>26</v>
      </c>
      <c r="G2318" s="18">
        <v>42541</v>
      </c>
      <c r="H2318" s="12">
        <f>OrderDetails[[#This Row],[Product Price]]*OrderDetails[[#This Row],[Quantity]]</f>
        <v>1500</v>
      </c>
      <c r="I2318" s="2">
        <v>1482</v>
      </c>
    </row>
    <row r="2319" spans="2:9" x14ac:dyDescent="0.25">
      <c r="B2319" s="13">
        <v>776</v>
      </c>
      <c r="C2319" t="s">
        <v>4</v>
      </c>
      <c r="D2319">
        <v>3</v>
      </c>
      <c r="E2319" s="12">
        <v>1000</v>
      </c>
      <c r="F2319" t="s">
        <v>26</v>
      </c>
      <c r="G2319" s="18">
        <v>42541</v>
      </c>
      <c r="H2319" s="12">
        <f>OrderDetails[[#This Row],[Product Price]]*OrderDetails[[#This Row],[Quantity]]</f>
        <v>3000</v>
      </c>
      <c r="I2319" s="2">
        <v>1900</v>
      </c>
    </row>
    <row r="2320" spans="2:9" x14ac:dyDescent="0.25">
      <c r="B2320" s="13">
        <v>776</v>
      </c>
      <c r="C2320" t="s">
        <v>7</v>
      </c>
      <c r="D2320">
        <v>4</v>
      </c>
      <c r="E2320" s="12">
        <v>700</v>
      </c>
      <c r="F2320" t="s">
        <v>26</v>
      </c>
      <c r="G2320" s="18">
        <v>42541</v>
      </c>
      <c r="H2320" s="12">
        <f>OrderDetails[[#This Row],[Product Price]]*OrderDetails[[#This Row],[Quantity]]</f>
        <v>2800</v>
      </c>
      <c r="I2320" s="2">
        <v>2619</v>
      </c>
    </row>
    <row r="2321" spans="2:9" x14ac:dyDescent="0.25">
      <c r="B2321" s="17">
        <v>777</v>
      </c>
      <c r="C2321" t="s">
        <v>4</v>
      </c>
      <c r="D2321">
        <v>2</v>
      </c>
      <c r="E2321" s="12">
        <v>1000</v>
      </c>
      <c r="F2321" t="s">
        <v>22</v>
      </c>
      <c r="G2321" s="18">
        <v>42586</v>
      </c>
      <c r="H2321" s="12">
        <f>OrderDetails[[#This Row],[Product Price]]*OrderDetails[[#This Row],[Quantity]]</f>
        <v>2000</v>
      </c>
      <c r="I2321" s="2">
        <v>777</v>
      </c>
    </row>
    <row r="2322" spans="2:9" x14ac:dyDescent="0.25">
      <c r="B2322" s="13">
        <v>777</v>
      </c>
      <c r="C2322" t="s">
        <v>3</v>
      </c>
      <c r="D2322">
        <v>4</v>
      </c>
      <c r="E2322" s="12">
        <v>500</v>
      </c>
      <c r="F2322" t="s">
        <v>22</v>
      </c>
      <c r="G2322" s="18">
        <v>42586</v>
      </c>
      <c r="H2322" s="12">
        <f>OrderDetails[[#This Row],[Product Price]]*OrderDetails[[#This Row],[Quantity]]</f>
        <v>2000</v>
      </c>
      <c r="I2322" s="2">
        <v>2044</v>
      </c>
    </row>
    <row r="2323" spans="2:9" x14ac:dyDescent="0.25">
      <c r="B2323" s="13">
        <v>777</v>
      </c>
      <c r="C2323" t="s">
        <v>6</v>
      </c>
      <c r="D2323">
        <v>4</v>
      </c>
      <c r="E2323" s="12">
        <v>500</v>
      </c>
      <c r="F2323" t="s">
        <v>22</v>
      </c>
      <c r="G2323" s="18">
        <v>42586</v>
      </c>
      <c r="H2323" s="12">
        <f>OrderDetails[[#This Row],[Product Price]]*OrderDetails[[#This Row],[Quantity]]</f>
        <v>2000</v>
      </c>
      <c r="I2323" s="2">
        <v>2247</v>
      </c>
    </row>
    <row r="2324" spans="2:9" x14ac:dyDescent="0.25">
      <c r="B2324" s="17">
        <v>778</v>
      </c>
      <c r="C2324" t="s">
        <v>5</v>
      </c>
      <c r="D2324">
        <v>3</v>
      </c>
      <c r="E2324" s="12">
        <v>800</v>
      </c>
      <c r="F2324" t="s">
        <v>22</v>
      </c>
      <c r="G2324" s="18">
        <v>42389</v>
      </c>
      <c r="H2324" s="12">
        <f>OrderDetails[[#This Row],[Product Price]]*OrderDetails[[#This Row],[Quantity]]</f>
        <v>2400</v>
      </c>
      <c r="I2324" s="2">
        <v>778</v>
      </c>
    </row>
    <row r="2325" spans="2:9" x14ac:dyDescent="0.25">
      <c r="B2325" s="19">
        <v>778</v>
      </c>
      <c r="C2325" t="s">
        <v>4</v>
      </c>
      <c r="D2325">
        <v>4</v>
      </c>
      <c r="E2325" s="12">
        <v>1000</v>
      </c>
      <c r="F2325" t="s">
        <v>22</v>
      </c>
      <c r="G2325" s="18">
        <v>42389</v>
      </c>
      <c r="H2325" s="12">
        <f>OrderDetails[[#This Row],[Product Price]]*OrderDetails[[#This Row],[Quantity]]</f>
        <v>4000</v>
      </c>
      <c r="I2325" s="2">
        <v>1884</v>
      </c>
    </row>
    <row r="2326" spans="2:9" x14ac:dyDescent="0.25">
      <c r="B2326" s="19">
        <v>778</v>
      </c>
      <c r="C2326" t="s">
        <v>6</v>
      </c>
      <c r="D2326">
        <v>2</v>
      </c>
      <c r="E2326" s="12">
        <v>500</v>
      </c>
      <c r="F2326" t="s">
        <v>22</v>
      </c>
      <c r="G2326" s="18">
        <v>42389</v>
      </c>
      <c r="H2326" s="12">
        <f>OrderDetails[[#This Row],[Product Price]]*OrderDetails[[#This Row],[Quantity]]</f>
        <v>1000</v>
      </c>
      <c r="I2326" s="2">
        <v>1888</v>
      </c>
    </row>
    <row r="2327" spans="2:9" x14ac:dyDescent="0.25">
      <c r="B2327" s="17">
        <v>779</v>
      </c>
      <c r="C2327" t="s">
        <v>5</v>
      </c>
      <c r="D2327">
        <v>5</v>
      </c>
      <c r="E2327" s="12">
        <v>800</v>
      </c>
      <c r="F2327" t="s">
        <v>24</v>
      </c>
      <c r="G2327" s="18">
        <v>42516</v>
      </c>
      <c r="H2327" s="12">
        <f>OrderDetails[[#This Row],[Product Price]]*OrderDetails[[#This Row],[Quantity]]</f>
        <v>4000</v>
      </c>
      <c r="I2327" s="2">
        <v>779</v>
      </c>
    </row>
    <row r="2328" spans="2:9" x14ac:dyDescent="0.25">
      <c r="B2328" s="17">
        <v>780</v>
      </c>
      <c r="C2328" t="s">
        <v>4</v>
      </c>
      <c r="D2328">
        <v>5</v>
      </c>
      <c r="E2328" s="12">
        <v>1000</v>
      </c>
      <c r="F2328" t="s">
        <v>24</v>
      </c>
      <c r="G2328" s="18">
        <v>42573</v>
      </c>
      <c r="H2328" s="12">
        <f>OrderDetails[[#This Row],[Product Price]]*OrderDetails[[#This Row],[Quantity]]</f>
        <v>5000</v>
      </c>
      <c r="I2328" s="2">
        <v>780</v>
      </c>
    </row>
    <row r="2329" spans="2:9" x14ac:dyDescent="0.25">
      <c r="B2329" s="17">
        <v>781</v>
      </c>
      <c r="C2329" t="s">
        <v>7</v>
      </c>
      <c r="D2329">
        <v>3</v>
      </c>
      <c r="E2329" s="12">
        <v>700</v>
      </c>
      <c r="F2329" t="s">
        <v>22</v>
      </c>
      <c r="G2329" s="18">
        <v>42574</v>
      </c>
      <c r="H2329" s="12">
        <f>OrderDetails[[#This Row],[Product Price]]*OrderDetails[[#This Row],[Quantity]]</f>
        <v>2100</v>
      </c>
      <c r="I2329" s="2">
        <v>781</v>
      </c>
    </row>
    <row r="2330" spans="2:9" x14ac:dyDescent="0.25">
      <c r="B2330" s="13">
        <v>781</v>
      </c>
      <c r="C2330" t="s">
        <v>5</v>
      </c>
      <c r="D2330">
        <v>4</v>
      </c>
      <c r="E2330" s="12">
        <v>800</v>
      </c>
      <c r="F2330" t="s">
        <v>22</v>
      </c>
      <c r="G2330" s="18">
        <v>42574</v>
      </c>
      <c r="H2330" s="12">
        <f>OrderDetails[[#This Row],[Product Price]]*OrderDetails[[#This Row],[Quantity]]</f>
        <v>3200</v>
      </c>
      <c r="I2330" s="2">
        <v>2471</v>
      </c>
    </row>
    <row r="2331" spans="2:9" x14ac:dyDescent="0.25">
      <c r="B2331" s="13">
        <v>781</v>
      </c>
      <c r="C2331" t="s">
        <v>3</v>
      </c>
      <c r="D2331">
        <v>3</v>
      </c>
      <c r="E2331" s="12">
        <v>500</v>
      </c>
      <c r="F2331" t="s">
        <v>22</v>
      </c>
      <c r="G2331" s="18">
        <v>42574</v>
      </c>
      <c r="H2331" s="12">
        <f>OrderDetails[[#This Row],[Product Price]]*OrderDetails[[#This Row],[Quantity]]</f>
        <v>1500</v>
      </c>
      <c r="I2331" s="2">
        <v>2478</v>
      </c>
    </row>
    <row r="2332" spans="2:9" x14ac:dyDescent="0.25">
      <c r="B2332" s="17">
        <v>782</v>
      </c>
      <c r="C2332" t="s">
        <v>4</v>
      </c>
      <c r="D2332">
        <v>4</v>
      </c>
      <c r="E2332" s="12">
        <v>1000</v>
      </c>
      <c r="F2332" t="s">
        <v>22</v>
      </c>
      <c r="G2332" s="18">
        <v>42392</v>
      </c>
      <c r="H2332" s="12">
        <f>OrderDetails[[#This Row],[Product Price]]*OrderDetails[[#This Row],[Quantity]]</f>
        <v>4000</v>
      </c>
      <c r="I2332" s="2">
        <v>782</v>
      </c>
    </row>
    <row r="2333" spans="2:9" x14ac:dyDescent="0.25">
      <c r="B2333" s="19">
        <v>782</v>
      </c>
      <c r="C2333" t="s">
        <v>4</v>
      </c>
      <c r="D2333">
        <v>4</v>
      </c>
      <c r="E2333" s="12">
        <v>1000</v>
      </c>
      <c r="F2333" t="s">
        <v>22</v>
      </c>
      <c r="G2333" s="18">
        <v>42392</v>
      </c>
      <c r="H2333" s="12">
        <f>OrderDetails[[#This Row],[Product Price]]*OrderDetails[[#This Row],[Quantity]]</f>
        <v>4000</v>
      </c>
      <c r="I2333" s="2">
        <v>1853</v>
      </c>
    </row>
    <row r="2334" spans="2:9" x14ac:dyDescent="0.25">
      <c r="B2334" s="17">
        <v>783</v>
      </c>
      <c r="C2334" t="s">
        <v>6</v>
      </c>
      <c r="D2334">
        <v>5</v>
      </c>
      <c r="E2334" s="12">
        <v>500</v>
      </c>
      <c r="F2334" t="s">
        <v>26</v>
      </c>
      <c r="G2334" s="18">
        <v>42423</v>
      </c>
      <c r="H2334" s="12">
        <f>OrderDetails[[#This Row],[Product Price]]*OrderDetails[[#This Row],[Quantity]]</f>
        <v>2500</v>
      </c>
      <c r="I2334" s="2">
        <v>783</v>
      </c>
    </row>
    <row r="2335" spans="2:9" x14ac:dyDescent="0.25">
      <c r="B2335" s="19">
        <v>783</v>
      </c>
      <c r="C2335" t="s">
        <v>4</v>
      </c>
      <c r="D2335">
        <v>10</v>
      </c>
      <c r="E2335" s="12">
        <v>1000</v>
      </c>
      <c r="F2335" t="s">
        <v>26</v>
      </c>
      <c r="G2335" s="18">
        <v>42423</v>
      </c>
      <c r="H2335" s="12">
        <f>OrderDetails[[#This Row],[Product Price]]*OrderDetails[[#This Row],[Quantity]]</f>
        <v>10000</v>
      </c>
      <c r="I2335" s="2">
        <v>2563</v>
      </c>
    </row>
    <row r="2336" spans="2:9" x14ac:dyDescent="0.25">
      <c r="B2336" s="17">
        <v>784</v>
      </c>
      <c r="C2336" t="s">
        <v>7</v>
      </c>
      <c r="D2336">
        <v>5</v>
      </c>
      <c r="E2336" s="12">
        <v>700</v>
      </c>
      <c r="F2336" t="s">
        <v>22</v>
      </c>
      <c r="G2336" s="18">
        <v>42690</v>
      </c>
      <c r="H2336" s="12">
        <f>OrderDetails[[#This Row],[Product Price]]*OrderDetails[[#This Row],[Quantity]]</f>
        <v>3500</v>
      </c>
      <c r="I2336" s="2">
        <v>784</v>
      </c>
    </row>
    <row r="2337" spans="2:9" x14ac:dyDescent="0.25">
      <c r="B2337" s="13">
        <v>784</v>
      </c>
      <c r="C2337" t="s">
        <v>5</v>
      </c>
      <c r="D2337">
        <v>5</v>
      </c>
      <c r="E2337" s="12">
        <v>800</v>
      </c>
      <c r="F2337" t="s">
        <v>22</v>
      </c>
      <c r="G2337" s="18">
        <v>42690</v>
      </c>
      <c r="H2337" s="12">
        <f>OrderDetails[[#This Row],[Product Price]]*OrderDetails[[#This Row],[Quantity]]</f>
        <v>4000</v>
      </c>
      <c r="I2337" s="2">
        <v>1922</v>
      </c>
    </row>
    <row r="2338" spans="2:9" x14ac:dyDescent="0.25">
      <c r="B2338" s="17">
        <v>785</v>
      </c>
      <c r="C2338" t="s">
        <v>6</v>
      </c>
      <c r="D2338">
        <v>5</v>
      </c>
      <c r="E2338" s="12">
        <v>500</v>
      </c>
      <c r="F2338" t="s">
        <v>22</v>
      </c>
      <c r="G2338" s="18">
        <v>42549</v>
      </c>
      <c r="H2338" s="12">
        <f>OrderDetails[[#This Row],[Product Price]]*OrderDetails[[#This Row],[Quantity]]</f>
        <v>2500</v>
      </c>
      <c r="I2338" s="2">
        <v>785</v>
      </c>
    </row>
    <row r="2339" spans="2:9" x14ac:dyDescent="0.25">
      <c r="B2339" s="13">
        <v>785</v>
      </c>
      <c r="C2339" t="s">
        <v>4</v>
      </c>
      <c r="D2339">
        <v>3</v>
      </c>
      <c r="E2339" s="12">
        <v>1000</v>
      </c>
      <c r="F2339" t="s">
        <v>22</v>
      </c>
      <c r="G2339" s="18">
        <v>42549</v>
      </c>
      <c r="H2339" s="12">
        <f>OrderDetails[[#This Row],[Product Price]]*OrderDetails[[#This Row],[Quantity]]</f>
        <v>3000</v>
      </c>
      <c r="I2339" s="2">
        <v>2089</v>
      </c>
    </row>
    <row r="2340" spans="2:9" x14ac:dyDescent="0.25">
      <c r="B2340" s="13">
        <v>785</v>
      </c>
      <c r="C2340" t="s">
        <v>7</v>
      </c>
      <c r="D2340">
        <v>5</v>
      </c>
      <c r="E2340" s="12">
        <v>700</v>
      </c>
      <c r="F2340" t="s">
        <v>22</v>
      </c>
      <c r="G2340" s="18">
        <v>42549</v>
      </c>
      <c r="H2340" s="12">
        <f>OrderDetails[[#This Row],[Product Price]]*OrderDetails[[#This Row],[Quantity]]</f>
        <v>3500</v>
      </c>
      <c r="I2340" s="2">
        <v>2617</v>
      </c>
    </row>
    <row r="2341" spans="2:9" x14ac:dyDescent="0.25">
      <c r="B2341" s="13">
        <v>785</v>
      </c>
      <c r="C2341" t="s">
        <v>4</v>
      </c>
      <c r="D2341">
        <v>3</v>
      </c>
      <c r="E2341" s="12">
        <v>1000</v>
      </c>
      <c r="F2341" t="s">
        <v>22</v>
      </c>
      <c r="G2341" s="18">
        <v>42549</v>
      </c>
      <c r="H2341" s="12">
        <f>OrderDetails[[#This Row],[Product Price]]*OrderDetails[[#This Row],[Quantity]]</f>
        <v>3000</v>
      </c>
      <c r="I2341" s="2">
        <v>2711</v>
      </c>
    </row>
    <row r="2342" spans="2:9" x14ac:dyDescent="0.25">
      <c r="B2342" s="17">
        <v>786</v>
      </c>
      <c r="C2342" t="s">
        <v>4</v>
      </c>
      <c r="D2342">
        <v>4</v>
      </c>
      <c r="E2342" s="12">
        <v>1000</v>
      </c>
      <c r="F2342" t="s">
        <v>26</v>
      </c>
      <c r="G2342" s="18">
        <v>42451</v>
      </c>
      <c r="H2342" s="12">
        <f>OrderDetails[[#This Row],[Product Price]]*OrderDetails[[#This Row],[Quantity]]</f>
        <v>4000</v>
      </c>
      <c r="I2342" s="2">
        <v>786</v>
      </c>
    </row>
    <row r="2343" spans="2:9" x14ac:dyDescent="0.25">
      <c r="B2343" s="19">
        <v>786</v>
      </c>
      <c r="C2343" t="s">
        <v>3</v>
      </c>
      <c r="D2343">
        <v>4</v>
      </c>
      <c r="E2343" s="12">
        <v>500</v>
      </c>
      <c r="F2343" t="s">
        <v>26</v>
      </c>
      <c r="G2343" s="18">
        <v>42451</v>
      </c>
      <c r="H2343" s="12">
        <f>OrderDetails[[#This Row],[Product Price]]*OrderDetails[[#This Row],[Quantity]]</f>
        <v>2000</v>
      </c>
      <c r="I2343" s="2">
        <v>2175</v>
      </c>
    </row>
    <row r="2344" spans="2:9" x14ac:dyDescent="0.25">
      <c r="B2344" s="19">
        <v>786</v>
      </c>
      <c r="C2344" t="s">
        <v>7</v>
      </c>
      <c r="D2344">
        <v>5</v>
      </c>
      <c r="E2344" s="12">
        <v>700</v>
      </c>
      <c r="F2344" t="s">
        <v>26</v>
      </c>
      <c r="G2344" s="18">
        <v>42451</v>
      </c>
      <c r="H2344" s="12">
        <f>OrderDetails[[#This Row],[Product Price]]*OrderDetails[[#This Row],[Quantity]]</f>
        <v>3500</v>
      </c>
      <c r="I2344" s="2">
        <v>2496</v>
      </c>
    </row>
    <row r="2345" spans="2:9" x14ac:dyDescent="0.25">
      <c r="B2345" s="17">
        <v>787</v>
      </c>
      <c r="C2345" t="s">
        <v>6</v>
      </c>
      <c r="D2345">
        <v>4</v>
      </c>
      <c r="E2345" s="12">
        <v>500</v>
      </c>
      <c r="F2345" t="s">
        <v>23</v>
      </c>
      <c r="G2345" s="18">
        <v>42501</v>
      </c>
      <c r="H2345" s="12">
        <f>OrderDetails[[#This Row],[Product Price]]*OrderDetails[[#This Row],[Quantity]]</f>
        <v>2000</v>
      </c>
      <c r="I2345" s="2">
        <v>787</v>
      </c>
    </row>
    <row r="2346" spans="2:9" x14ac:dyDescent="0.25">
      <c r="B2346" s="13">
        <v>787</v>
      </c>
      <c r="C2346" t="s">
        <v>3</v>
      </c>
      <c r="D2346">
        <v>5</v>
      </c>
      <c r="E2346" s="12">
        <v>500</v>
      </c>
      <c r="F2346" t="s">
        <v>23</v>
      </c>
      <c r="G2346" s="18">
        <v>42501</v>
      </c>
      <c r="H2346" s="12">
        <f>OrderDetails[[#This Row],[Product Price]]*OrderDetails[[#This Row],[Quantity]]</f>
        <v>2500</v>
      </c>
      <c r="I2346" s="2">
        <v>2877</v>
      </c>
    </row>
    <row r="2347" spans="2:9" x14ac:dyDescent="0.25">
      <c r="B2347" s="17">
        <v>788</v>
      </c>
      <c r="C2347" t="s">
        <v>3</v>
      </c>
      <c r="D2347">
        <v>5</v>
      </c>
      <c r="E2347" s="12">
        <v>500</v>
      </c>
      <c r="F2347" t="s">
        <v>24</v>
      </c>
      <c r="G2347" s="18">
        <v>42631</v>
      </c>
      <c r="H2347" s="12">
        <f>OrderDetails[[#This Row],[Product Price]]*OrderDetails[[#This Row],[Quantity]]</f>
        <v>2500</v>
      </c>
      <c r="I2347" s="2">
        <v>788</v>
      </c>
    </row>
    <row r="2348" spans="2:9" x14ac:dyDescent="0.25">
      <c r="B2348" s="13">
        <v>788</v>
      </c>
      <c r="C2348" t="s">
        <v>3</v>
      </c>
      <c r="D2348">
        <v>4</v>
      </c>
      <c r="E2348" s="12">
        <v>500</v>
      </c>
      <c r="F2348" t="s">
        <v>24</v>
      </c>
      <c r="G2348" s="18">
        <v>42631</v>
      </c>
      <c r="H2348" s="12">
        <f>OrderDetails[[#This Row],[Product Price]]*OrderDetails[[#This Row],[Quantity]]</f>
        <v>2000</v>
      </c>
      <c r="I2348" s="2">
        <v>1506</v>
      </c>
    </row>
    <row r="2349" spans="2:9" x14ac:dyDescent="0.25">
      <c r="B2349" s="13">
        <v>788</v>
      </c>
      <c r="C2349" t="s">
        <v>4</v>
      </c>
      <c r="D2349">
        <v>3</v>
      </c>
      <c r="E2349" s="12">
        <v>1000</v>
      </c>
      <c r="F2349" t="s">
        <v>24</v>
      </c>
      <c r="G2349" s="18">
        <v>42631</v>
      </c>
      <c r="H2349" s="12">
        <f>OrderDetails[[#This Row],[Product Price]]*OrderDetails[[#This Row],[Quantity]]</f>
        <v>3000</v>
      </c>
      <c r="I2349" s="2">
        <v>2502</v>
      </c>
    </row>
    <row r="2350" spans="2:9" x14ac:dyDescent="0.25">
      <c r="B2350" s="17">
        <v>789</v>
      </c>
      <c r="C2350" t="s">
        <v>3</v>
      </c>
      <c r="D2350">
        <v>4</v>
      </c>
      <c r="E2350" s="12">
        <v>500</v>
      </c>
      <c r="F2350" t="s">
        <v>25</v>
      </c>
      <c r="G2350" s="18">
        <v>42380</v>
      </c>
      <c r="H2350" s="12">
        <f>OrderDetails[[#This Row],[Product Price]]*OrderDetails[[#This Row],[Quantity]]</f>
        <v>2000</v>
      </c>
      <c r="I2350" s="2">
        <v>789</v>
      </c>
    </row>
    <row r="2351" spans="2:9" x14ac:dyDescent="0.25">
      <c r="B2351" s="19">
        <v>789</v>
      </c>
      <c r="C2351" t="s">
        <v>6</v>
      </c>
      <c r="D2351">
        <v>2</v>
      </c>
      <c r="E2351" s="12">
        <v>500</v>
      </c>
      <c r="F2351" t="s">
        <v>25</v>
      </c>
      <c r="G2351" s="18">
        <v>42380</v>
      </c>
      <c r="H2351" s="12">
        <f>OrderDetails[[#This Row],[Product Price]]*OrderDetails[[#This Row],[Quantity]]</f>
        <v>1000</v>
      </c>
      <c r="I2351" s="2">
        <v>1583</v>
      </c>
    </row>
    <row r="2352" spans="2:9" x14ac:dyDescent="0.25">
      <c r="B2352" s="19">
        <v>789</v>
      </c>
      <c r="C2352" t="s">
        <v>5</v>
      </c>
      <c r="D2352">
        <v>5</v>
      </c>
      <c r="E2352" s="12">
        <v>800</v>
      </c>
      <c r="F2352" t="s">
        <v>25</v>
      </c>
      <c r="G2352" s="18">
        <v>42380</v>
      </c>
      <c r="H2352" s="12">
        <f>OrderDetails[[#This Row],[Product Price]]*OrderDetails[[#This Row],[Quantity]]</f>
        <v>4000</v>
      </c>
      <c r="I2352" s="2">
        <v>2585</v>
      </c>
    </row>
    <row r="2353" spans="2:9" x14ac:dyDescent="0.25">
      <c r="B2353" s="17">
        <v>790</v>
      </c>
      <c r="C2353" t="s">
        <v>7</v>
      </c>
      <c r="D2353">
        <v>4</v>
      </c>
      <c r="E2353" s="12">
        <v>700</v>
      </c>
      <c r="F2353" t="s">
        <v>22</v>
      </c>
      <c r="G2353" s="18">
        <v>42441</v>
      </c>
      <c r="H2353" s="12">
        <f>OrderDetails[[#This Row],[Product Price]]*OrderDetails[[#This Row],[Quantity]]</f>
        <v>2800</v>
      </c>
      <c r="I2353" s="2">
        <v>790</v>
      </c>
    </row>
    <row r="2354" spans="2:9" x14ac:dyDescent="0.25">
      <c r="B2354" s="19">
        <v>790</v>
      </c>
      <c r="C2354" t="s">
        <v>7</v>
      </c>
      <c r="D2354">
        <v>2</v>
      </c>
      <c r="E2354" s="12">
        <v>700</v>
      </c>
      <c r="F2354" t="s">
        <v>22</v>
      </c>
      <c r="G2354" s="18">
        <v>42441</v>
      </c>
      <c r="H2354" s="12">
        <f>OrderDetails[[#This Row],[Product Price]]*OrderDetails[[#This Row],[Quantity]]</f>
        <v>1400</v>
      </c>
      <c r="I2354" s="2">
        <v>1411</v>
      </c>
    </row>
    <row r="2355" spans="2:9" x14ac:dyDescent="0.25">
      <c r="B2355" s="19">
        <v>790</v>
      </c>
      <c r="C2355" t="s">
        <v>7</v>
      </c>
      <c r="D2355">
        <v>5</v>
      </c>
      <c r="E2355" s="12">
        <v>700</v>
      </c>
      <c r="F2355" t="s">
        <v>22</v>
      </c>
      <c r="G2355" s="18">
        <v>42441</v>
      </c>
      <c r="H2355" s="12">
        <f>OrderDetails[[#This Row],[Product Price]]*OrderDetails[[#This Row],[Quantity]]</f>
        <v>3500</v>
      </c>
      <c r="I2355" s="2">
        <v>2299</v>
      </c>
    </row>
    <row r="2356" spans="2:9" x14ac:dyDescent="0.25">
      <c r="B2356" s="17">
        <v>791</v>
      </c>
      <c r="C2356" t="s">
        <v>6</v>
      </c>
      <c r="D2356">
        <v>2</v>
      </c>
      <c r="E2356" s="12">
        <v>500</v>
      </c>
      <c r="F2356" t="s">
        <v>22</v>
      </c>
      <c r="G2356" s="18">
        <v>42681</v>
      </c>
      <c r="H2356" s="12">
        <f>OrderDetails[[#This Row],[Product Price]]*OrderDetails[[#This Row],[Quantity]]</f>
        <v>1000</v>
      </c>
      <c r="I2356" s="2">
        <v>791</v>
      </c>
    </row>
    <row r="2357" spans="2:9" x14ac:dyDescent="0.25">
      <c r="B2357" s="13">
        <v>791</v>
      </c>
      <c r="C2357" t="s">
        <v>7</v>
      </c>
      <c r="D2357">
        <v>5</v>
      </c>
      <c r="E2357" s="12">
        <v>700</v>
      </c>
      <c r="F2357" t="s">
        <v>22</v>
      </c>
      <c r="G2357" s="18">
        <v>42681</v>
      </c>
      <c r="H2357" s="12">
        <f>OrderDetails[[#This Row],[Product Price]]*OrderDetails[[#This Row],[Quantity]]</f>
        <v>3500</v>
      </c>
      <c r="I2357" s="2">
        <v>2254</v>
      </c>
    </row>
    <row r="2358" spans="2:9" x14ac:dyDescent="0.25">
      <c r="B2358" s="17">
        <v>792</v>
      </c>
      <c r="C2358" t="s">
        <v>6</v>
      </c>
      <c r="D2358">
        <v>5</v>
      </c>
      <c r="E2358" s="12">
        <v>500</v>
      </c>
      <c r="F2358" t="s">
        <v>26</v>
      </c>
      <c r="G2358" s="18">
        <v>42675</v>
      </c>
      <c r="H2358" s="12">
        <f>OrderDetails[[#This Row],[Product Price]]*OrderDetails[[#This Row],[Quantity]]</f>
        <v>2500</v>
      </c>
      <c r="I2358" s="2">
        <v>792</v>
      </c>
    </row>
    <row r="2359" spans="2:9" x14ac:dyDescent="0.25">
      <c r="B2359" s="17">
        <v>793</v>
      </c>
      <c r="C2359" t="s">
        <v>5</v>
      </c>
      <c r="D2359">
        <v>4</v>
      </c>
      <c r="E2359" s="12">
        <v>800</v>
      </c>
      <c r="F2359" t="s">
        <v>23</v>
      </c>
      <c r="G2359" s="18">
        <v>42614</v>
      </c>
      <c r="H2359" s="12">
        <f>OrderDetails[[#This Row],[Product Price]]*OrderDetails[[#This Row],[Quantity]]</f>
        <v>3200</v>
      </c>
      <c r="I2359" s="2">
        <v>793</v>
      </c>
    </row>
    <row r="2360" spans="2:9" x14ac:dyDescent="0.25">
      <c r="B2360" s="13">
        <v>793</v>
      </c>
      <c r="C2360" t="s">
        <v>6</v>
      </c>
      <c r="D2360">
        <v>4</v>
      </c>
      <c r="E2360" s="12">
        <v>500</v>
      </c>
      <c r="F2360" t="s">
        <v>23</v>
      </c>
      <c r="G2360" s="18">
        <v>42614</v>
      </c>
      <c r="H2360" s="12">
        <f>OrderDetails[[#This Row],[Product Price]]*OrderDetails[[#This Row],[Quantity]]</f>
        <v>2000</v>
      </c>
      <c r="I2360" s="2">
        <v>2048</v>
      </c>
    </row>
    <row r="2361" spans="2:9" x14ac:dyDescent="0.25">
      <c r="B2361" s="17">
        <v>794</v>
      </c>
      <c r="C2361" t="s">
        <v>5</v>
      </c>
      <c r="D2361">
        <v>5</v>
      </c>
      <c r="E2361" s="12">
        <v>800</v>
      </c>
      <c r="F2361" t="s">
        <v>25</v>
      </c>
      <c r="G2361" s="18">
        <v>42712</v>
      </c>
      <c r="H2361" s="12">
        <f>OrderDetails[[#This Row],[Product Price]]*OrderDetails[[#This Row],[Quantity]]</f>
        <v>4000</v>
      </c>
      <c r="I2361" s="2">
        <v>794</v>
      </c>
    </row>
    <row r="2362" spans="2:9" x14ac:dyDescent="0.25">
      <c r="B2362" s="13">
        <v>794</v>
      </c>
      <c r="C2362" t="s">
        <v>4</v>
      </c>
      <c r="D2362">
        <v>4</v>
      </c>
      <c r="E2362" s="12">
        <v>1000</v>
      </c>
      <c r="F2362" t="s">
        <v>25</v>
      </c>
      <c r="G2362" s="18">
        <v>42712</v>
      </c>
      <c r="H2362" s="12">
        <f>OrderDetails[[#This Row],[Product Price]]*OrderDetails[[#This Row],[Quantity]]</f>
        <v>4000</v>
      </c>
      <c r="I2362" s="2">
        <v>2542</v>
      </c>
    </row>
    <row r="2363" spans="2:9" x14ac:dyDescent="0.25">
      <c r="B2363" s="17">
        <v>795</v>
      </c>
      <c r="C2363" t="s">
        <v>4</v>
      </c>
      <c r="D2363">
        <v>2</v>
      </c>
      <c r="E2363" s="12">
        <v>1000</v>
      </c>
      <c r="F2363" t="s">
        <v>25</v>
      </c>
      <c r="G2363" s="18">
        <v>42643</v>
      </c>
      <c r="H2363" s="12">
        <f>OrderDetails[[#This Row],[Product Price]]*OrderDetails[[#This Row],[Quantity]]</f>
        <v>2000</v>
      </c>
      <c r="I2363" s="2">
        <v>795</v>
      </c>
    </row>
    <row r="2364" spans="2:9" x14ac:dyDescent="0.25">
      <c r="B2364" s="13">
        <v>795</v>
      </c>
      <c r="C2364" t="s">
        <v>5</v>
      </c>
      <c r="D2364">
        <v>3</v>
      </c>
      <c r="E2364" s="12">
        <v>800</v>
      </c>
      <c r="F2364" t="s">
        <v>25</v>
      </c>
      <c r="G2364" s="18">
        <v>42643</v>
      </c>
      <c r="H2364" s="12">
        <f>OrderDetails[[#This Row],[Product Price]]*OrderDetails[[#This Row],[Quantity]]</f>
        <v>2400</v>
      </c>
      <c r="I2364" s="2">
        <v>1352</v>
      </c>
    </row>
    <row r="2365" spans="2:9" x14ac:dyDescent="0.25">
      <c r="B2365" s="13">
        <v>795</v>
      </c>
      <c r="C2365" t="s">
        <v>7</v>
      </c>
      <c r="D2365">
        <v>4</v>
      </c>
      <c r="E2365" s="12">
        <v>700</v>
      </c>
      <c r="F2365" t="s">
        <v>25</v>
      </c>
      <c r="G2365" s="18">
        <v>42643</v>
      </c>
      <c r="H2365" s="12">
        <f>OrderDetails[[#This Row],[Product Price]]*OrderDetails[[#This Row],[Quantity]]</f>
        <v>2800</v>
      </c>
      <c r="I2365" s="2">
        <v>1696</v>
      </c>
    </row>
    <row r="2366" spans="2:9" x14ac:dyDescent="0.25">
      <c r="B2366" s="13">
        <v>795</v>
      </c>
      <c r="C2366" t="s">
        <v>7</v>
      </c>
      <c r="D2366">
        <v>3</v>
      </c>
      <c r="E2366" s="12">
        <v>700</v>
      </c>
      <c r="F2366" t="s">
        <v>25</v>
      </c>
      <c r="G2366" s="18">
        <v>42643</v>
      </c>
      <c r="H2366" s="12">
        <f>OrderDetails[[#This Row],[Product Price]]*OrderDetails[[#This Row],[Quantity]]</f>
        <v>2100</v>
      </c>
      <c r="I2366" s="2">
        <v>2029</v>
      </c>
    </row>
    <row r="2367" spans="2:9" x14ac:dyDescent="0.25">
      <c r="B2367" s="17">
        <v>796</v>
      </c>
      <c r="C2367" t="s">
        <v>3</v>
      </c>
      <c r="D2367">
        <v>2</v>
      </c>
      <c r="E2367" s="12">
        <v>500</v>
      </c>
      <c r="F2367" t="s">
        <v>23</v>
      </c>
      <c r="G2367" s="18">
        <v>42473</v>
      </c>
      <c r="H2367" s="12">
        <f>OrderDetails[[#This Row],[Product Price]]*OrderDetails[[#This Row],[Quantity]]</f>
        <v>1000</v>
      </c>
      <c r="I2367" s="2">
        <v>796</v>
      </c>
    </row>
    <row r="2368" spans="2:9" x14ac:dyDescent="0.25">
      <c r="B2368" s="19">
        <v>796</v>
      </c>
      <c r="C2368" t="s">
        <v>3</v>
      </c>
      <c r="D2368">
        <v>5</v>
      </c>
      <c r="E2368" s="12">
        <v>500</v>
      </c>
      <c r="F2368" t="s">
        <v>23</v>
      </c>
      <c r="G2368" s="18">
        <v>42473</v>
      </c>
      <c r="H2368" s="12">
        <f>OrderDetails[[#This Row],[Product Price]]*OrderDetails[[#This Row],[Quantity]]</f>
        <v>2500</v>
      </c>
      <c r="I2368" s="2">
        <v>1760</v>
      </c>
    </row>
    <row r="2369" spans="2:9" x14ac:dyDescent="0.25">
      <c r="B2369" s="19">
        <v>796</v>
      </c>
      <c r="C2369" t="s">
        <v>4</v>
      </c>
      <c r="D2369">
        <v>2</v>
      </c>
      <c r="E2369" s="12">
        <v>1000</v>
      </c>
      <c r="F2369" t="s">
        <v>23</v>
      </c>
      <c r="G2369" s="18">
        <v>42473</v>
      </c>
      <c r="H2369" s="12">
        <f>OrderDetails[[#This Row],[Product Price]]*OrderDetails[[#This Row],[Quantity]]</f>
        <v>2000</v>
      </c>
      <c r="I2369" s="2">
        <v>2301</v>
      </c>
    </row>
    <row r="2370" spans="2:9" x14ac:dyDescent="0.25">
      <c r="B2370" s="19">
        <v>796</v>
      </c>
      <c r="C2370" t="s">
        <v>3</v>
      </c>
      <c r="D2370">
        <v>5</v>
      </c>
      <c r="E2370" s="12">
        <v>500</v>
      </c>
      <c r="F2370" t="s">
        <v>23</v>
      </c>
      <c r="G2370" s="18">
        <v>42473</v>
      </c>
      <c r="H2370" s="12">
        <f>OrderDetails[[#This Row],[Product Price]]*OrderDetails[[#This Row],[Quantity]]</f>
        <v>2500</v>
      </c>
      <c r="I2370" s="2">
        <v>2809</v>
      </c>
    </row>
    <row r="2371" spans="2:9" x14ac:dyDescent="0.25">
      <c r="B2371" s="17">
        <v>797</v>
      </c>
      <c r="C2371" t="s">
        <v>7</v>
      </c>
      <c r="D2371">
        <v>5</v>
      </c>
      <c r="E2371" s="12">
        <v>700</v>
      </c>
      <c r="F2371" t="s">
        <v>23</v>
      </c>
      <c r="G2371" s="18">
        <v>42557</v>
      </c>
      <c r="H2371" s="12">
        <f>OrderDetails[[#This Row],[Product Price]]*OrderDetails[[#This Row],[Quantity]]</f>
        <v>3500</v>
      </c>
      <c r="I2371" s="2">
        <v>797</v>
      </c>
    </row>
    <row r="2372" spans="2:9" x14ac:dyDescent="0.25">
      <c r="B2372" s="13">
        <v>797</v>
      </c>
      <c r="C2372" t="s">
        <v>6</v>
      </c>
      <c r="D2372">
        <v>3</v>
      </c>
      <c r="E2372" s="12">
        <v>500</v>
      </c>
      <c r="F2372" t="s">
        <v>23</v>
      </c>
      <c r="G2372" s="18">
        <v>42557</v>
      </c>
      <c r="H2372" s="12">
        <f>OrderDetails[[#This Row],[Product Price]]*OrderDetails[[#This Row],[Quantity]]</f>
        <v>1500</v>
      </c>
      <c r="I2372" s="2">
        <v>1843</v>
      </c>
    </row>
    <row r="2373" spans="2:9" x14ac:dyDescent="0.25">
      <c r="B2373" s="13">
        <v>797</v>
      </c>
      <c r="C2373" t="s">
        <v>5</v>
      </c>
      <c r="D2373">
        <v>3</v>
      </c>
      <c r="E2373" s="12">
        <v>800</v>
      </c>
      <c r="F2373" t="s">
        <v>23</v>
      </c>
      <c r="G2373" s="18">
        <v>42557</v>
      </c>
      <c r="H2373" s="12">
        <f>OrderDetails[[#This Row],[Product Price]]*OrderDetails[[#This Row],[Quantity]]</f>
        <v>2400</v>
      </c>
      <c r="I2373" s="2">
        <v>2015</v>
      </c>
    </row>
    <row r="2374" spans="2:9" x14ac:dyDescent="0.25">
      <c r="B2374" s="13">
        <v>797</v>
      </c>
      <c r="C2374" t="s">
        <v>5</v>
      </c>
      <c r="D2374">
        <v>5</v>
      </c>
      <c r="E2374" s="12">
        <v>800</v>
      </c>
      <c r="F2374" t="s">
        <v>23</v>
      </c>
      <c r="G2374" s="18">
        <v>42557</v>
      </c>
      <c r="H2374" s="12">
        <f>OrderDetails[[#This Row],[Product Price]]*OrderDetails[[#This Row],[Quantity]]</f>
        <v>4000</v>
      </c>
      <c r="I2374" s="2">
        <v>2159</v>
      </c>
    </row>
    <row r="2375" spans="2:9" x14ac:dyDescent="0.25">
      <c r="B2375" s="17">
        <v>798</v>
      </c>
      <c r="C2375" t="s">
        <v>5</v>
      </c>
      <c r="D2375">
        <v>3</v>
      </c>
      <c r="E2375" s="12">
        <v>800</v>
      </c>
      <c r="F2375" t="s">
        <v>26</v>
      </c>
      <c r="G2375" s="18">
        <v>42501</v>
      </c>
      <c r="H2375" s="12">
        <f>OrderDetails[[#This Row],[Product Price]]*OrderDetails[[#This Row],[Quantity]]</f>
        <v>2400</v>
      </c>
      <c r="I2375" s="2">
        <v>798</v>
      </c>
    </row>
    <row r="2376" spans="2:9" x14ac:dyDescent="0.25">
      <c r="B2376" s="13">
        <v>798</v>
      </c>
      <c r="C2376" t="s">
        <v>3</v>
      </c>
      <c r="D2376">
        <v>5</v>
      </c>
      <c r="E2376" s="12">
        <v>500</v>
      </c>
      <c r="F2376" t="s">
        <v>26</v>
      </c>
      <c r="G2376" s="18">
        <v>42501</v>
      </c>
      <c r="H2376" s="12">
        <f>OrderDetails[[#This Row],[Product Price]]*OrderDetails[[#This Row],[Quantity]]</f>
        <v>2500</v>
      </c>
      <c r="I2376" s="2">
        <v>1534</v>
      </c>
    </row>
    <row r="2377" spans="2:9" x14ac:dyDescent="0.25">
      <c r="B2377" s="13">
        <v>798</v>
      </c>
      <c r="C2377" t="s">
        <v>4</v>
      </c>
      <c r="D2377">
        <v>4</v>
      </c>
      <c r="E2377" s="12">
        <v>1000</v>
      </c>
      <c r="F2377" t="s">
        <v>26</v>
      </c>
      <c r="G2377" s="18">
        <v>42501</v>
      </c>
      <c r="H2377" s="12">
        <f>OrderDetails[[#This Row],[Product Price]]*OrderDetails[[#This Row],[Quantity]]</f>
        <v>4000</v>
      </c>
      <c r="I2377" s="2">
        <v>1785</v>
      </c>
    </row>
    <row r="2378" spans="2:9" x14ac:dyDescent="0.25">
      <c r="B2378" s="17">
        <v>799</v>
      </c>
      <c r="C2378" t="s">
        <v>3</v>
      </c>
      <c r="D2378">
        <v>3</v>
      </c>
      <c r="E2378" s="12">
        <v>500</v>
      </c>
      <c r="F2378" t="s">
        <v>25</v>
      </c>
      <c r="G2378" s="18">
        <v>42688</v>
      </c>
      <c r="H2378" s="12">
        <f>OrderDetails[[#This Row],[Product Price]]*OrderDetails[[#This Row],[Quantity]]</f>
        <v>1500</v>
      </c>
      <c r="I2378" s="2">
        <v>799</v>
      </c>
    </row>
    <row r="2379" spans="2:9" x14ac:dyDescent="0.25">
      <c r="B2379" s="13">
        <v>799</v>
      </c>
      <c r="C2379" t="s">
        <v>6</v>
      </c>
      <c r="D2379">
        <v>2</v>
      </c>
      <c r="E2379" s="12">
        <v>500</v>
      </c>
      <c r="F2379" t="s">
        <v>25</v>
      </c>
      <c r="G2379" s="18">
        <v>42688</v>
      </c>
      <c r="H2379" s="12">
        <f>OrderDetails[[#This Row],[Product Price]]*OrderDetails[[#This Row],[Quantity]]</f>
        <v>1000</v>
      </c>
      <c r="I2379" s="2">
        <v>1153</v>
      </c>
    </row>
    <row r="2380" spans="2:9" x14ac:dyDescent="0.25">
      <c r="B2380" s="13">
        <v>799</v>
      </c>
      <c r="C2380" t="s">
        <v>5</v>
      </c>
      <c r="D2380">
        <v>3</v>
      </c>
      <c r="E2380" s="12">
        <v>800</v>
      </c>
      <c r="F2380" t="s">
        <v>25</v>
      </c>
      <c r="G2380" s="18">
        <v>42688</v>
      </c>
      <c r="H2380" s="12">
        <f>OrderDetails[[#This Row],[Product Price]]*OrderDetails[[#This Row],[Quantity]]</f>
        <v>2400</v>
      </c>
      <c r="I2380" s="2">
        <v>1535</v>
      </c>
    </row>
    <row r="2381" spans="2:9" x14ac:dyDescent="0.25">
      <c r="B2381" s="13">
        <v>799</v>
      </c>
      <c r="C2381" t="s">
        <v>4</v>
      </c>
      <c r="D2381">
        <v>3</v>
      </c>
      <c r="E2381" s="12">
        <v>1000</v>
      </c>
      <c r="F2381" t="s">
        <v>25</v>
      </c>
      <c r="G2381" s="18">
        <v>42688</v>
      </c>
      <c r="H2381" s="12">
        <f>OrderDetails[[#This Row],[Product Price]]*OrderDetails[[#This Row],[Quantity]]</f>
        <v>3000</v>
      </c>
      <c r="I2381" s="2">
        <v>1619</v>
      </c>
    </row>
    <row r="2382" spans="2:9" x14ac:dyDescent="0.25">
      <c r="B2382" s="13">
        <v>799</v>
      </c>
      <c r="C2382" t="s">
        <v>4</v>
      </c>
      <c r="D2382">
        <v>3</v>
      </c>
      <c r="E2382" s="12">
        <v>1000</v>
      </c>
      <c r="F2382" t="s">
        <v>25</v>
      </c>
      <c r="G2382" s="18">
        <v>42688</v>
      </c>
      <c r="H2382" s="12">
        <f>OrderDetails[[#This Row],[Product Price]]*OrderDetails[[#This Row],[Quantity]]</f>
        <v>3000</v>
      </c>
      <c r="I2382" s="2">
        <v>2113</v>
      </c>
    </row>
    <row r="2383" spans="2:9" x14ac:dyDescent="0.25">
      <c r="B2383" s="13">
        <v>799</v>
      </c>
      <c r="C2383" t="s">
        <v>4</v>
      </c>
      <c r="D2383">
        <v>5</v>
      </c>
      <c r="E2383" s="12">
        <v>1000</v>
      </c>
      <c r="F2383" t="s">
        <v>25</v>
      </c>
      <c r="G2383" s="18">
        <v>42688</v>
      </c>
      <c r="H2383" s="12">
        <f>OrderDetails[[#This Row],[Product Price]]*OrderDetails[[#This Row],[Quantity]]</f>
        <v>5000</v>
      </c>
      <c r="I2383" s="2">
        <v>2342</v>
      </c>
    </row>
    <row r="2384" spans="2:9" x14ac:dyDescent="0.25">
      <c r="B2384" s="17">
        <v>800</v>
      </c>
      <c r="C2384" t="s">
        <v>7</v>
      </c>
      <c r="D2384">
        <v>3</v>
      </c>
      <c r="E2384" s="12">
        <v>700</v>
      </c>
      <c r="F2384" t="s">
        <v>22</v>
      </c>
      <c r="G2384" s="18">
        <v>42681</v>
      </c>
      <c r="H2384" s="12">
        <f>OrderDetails[[#This Row],[Product Price]]*OrderDetails[[#This Row],[Quantity]]</f>
        <v>2100</v>
      </c>
      <c r="I2384" s="2">
        <v>800</v>
      </c>
    </row>
    <row r="2385" spans="2:9" x14ac:dyDescent="0.25">
      <c r="B2385" s="13">
        <v>800</v>
      </c>
      <c r="C2385" t="s">
        <v>3</v>
      </c>
      <c r="D2385">
        <v>4</v>
      </c>
      <c r="E2385" s="12">
        <v>500</v>
      </c>
      <c r="F2385" t="s">
        <v>22</v>
      </c>
      <c r="G2385" s="18">
        <v>42681</v>
      </c>
      <c r="H2385" s="12">
        <f>OrderDetails[[#This Row],[Product Price]]*OrderDetails[[#This Row],[Quantity]]</f>
        <v>2000</v>
      </c>
      <c r="I2385" s="2">
        <v>1847</v>
      </c>
    </row>
    <row r="2386" spans="2:9" x14ac:dyDescent="0.25">
      <c r="B2386" s="13">
        <v>800</v>
      </c>
      <c r="C2386" t="s">
        <v>5</v>
      </c>
      <c r="D2386">
        <v>4</v>
      </c>
      <c r="E2386" s="12">
        <v>800</v>
      </c>
      <c r="F2386" t="s">
        <v>22</v>
      </c>
      <c r="G2386" s="18">
        <v>42681</v>
      </c>
      <c r="H2386" s="12">
        <f>OrderDetails[[#This Row],[Product Price]]*OrderDetails[[#This Row],[Quantity]]</f>
        <v>3200</v>
      </c>
      <c r="I2386" s="2">
        <v>2137</v>
      </c>
    </row>
    <row r="2387" spans="2:9" x14ac:dyDescent="0.25">
      <c r="B2387" s="17">
        <v>801</v>
      </c>
      <c r="C2387" t="s">
        <v>3</v>
      </c>
      <c r="D2387">
        <v>4</v>
      </c>
      <c r="E2387" s="12">
        <v>500</v>
      </c>
      <c r="F2387" t="s">
        <v>24</v>
      </c>
      <c r="G2387" s="18">
        <v>42552</v>
      </c>
      <c r="H2387" s="12">
        <f>OrderDetails[[#This Row],[Product Price]]*OrderDetails[[#This Row],[Quantity]]</f>
        <v>2000</v>
      </c>
      <c r="I2387" s="2">
        <v>801</v>
      </c>
    </row>
    <row r="2388" spans="2:9" x14ac:dyDescent="0.25">
      <c r="B2388" s="13">
        <v>801</v>
      </c>
      <c r="C2388" t="s">
        <v>4</v>
      </c>
      <c r="D2388">
        <v>5</v>
      </c>
      <c r="E2388" s="12">
        <v>1000</v>
      </c>
      <c r="F2388" t="s">
        <v>24</v>
      </c>
      <c r="G2388" s="18">
        <v>42552</v>
      </c>
      <c r="H2388" s="12">
        <f>OrderDetails[[#This Row],[Product Price]]*OrderDetails[[#This Row],[Quantity]]</f>
        <v>5000</v>
      </c>
      <c r="I2388" s="2">
        <v>1410</v>
      </c>
    </row>
    <row r="2389" spans="2:9" x14ac:dyDescent="0.25">
      <c r="B2389" s="13">
        <v>801</v>
      </c>
      <c r="C2389" t="s">
        <v>6</v>
      </c>
      <c r="D2389">
        <v>5</v>
      </c>
      <c r="E2389" s="12">
        <v>500</v>
      </c>
      <c r="F2389" t="s">
        <v>24</v>
      </c>
      <c r="G2389" s="18">
        <v>42552</v>
      </c>
      <c r="H2389" s="12">
        <f>OrderDetails[[#This Row],[Product Price]]*OrderDetails[[#This Row],[Quantity]]</f>
        <v>2500</v>
      </c>
      <c r="I2389" s="2">
        <v>2008</v>
      </c>
    </row>
    <row r="2390" spans="2:9" x14ac:dyDescent="0.25">
      <c r="B2390" s="13">
        <v>801</v>
      </c>
      <c r="C2390" t="s">
        <v>7</v>
      </c>
      <c r="D2390">
        <v>5</v>
      </c>
      <c r="E2390" s="12">
        <v>700</v>
      </c>
      <c r="F2390" t="s">
        <v>24</v>
      </c>
      <c r="G2390" s="18">
        <v>42552</v>
      </c>
      <c r="H2390" s="12">
        <f>OrderDetails[[#This Row],[Product Price]]*OrderDetails[[#This Row],[Quantity]]</f>
        <v>3500</v>
      </c>
      <c r="I2390" s="2">
        <v>2033</v>
      </c>
    </row>
    <row r="2391" spans="2:9" x14ac:dyDescent="0.25">
      <c r="B2391" s="13">
        <v>801</v>
      </c>
      <c r="C2391" t="s">
        <v>4</v>
      </c>
      <c r="D2391">
        <v>4</v>
      </c>
      <c r="E2391" s="12">
        <v>1000</v>
      </c>
      <c r="F2391" t="s">
        <v>24</v>
      </c>
      <c r="G2391" s="18">
        <v>42552</v>
      </c>
      <c r="H2391" s="12">
        <f>OrderDetails[[#This Row],[Product Price]]*OrderDetails[[#This Row],[Quantity]]</f>
        <v>4000</v>
      </c>
      <c r="I2391" s="2">
        <v>2253</v>
      </c>
    </row>
    <row r="2392" spans="2:9" x14ac:dyDescent="0.25">
      <c r="B2392" s="17">
        <v>802</v>
      </c>
      <c r="C2392" t="s">
        <v>3</v>
      </c>
      <c r="D2392">
        <v>3</v>
      </c>
      <c r="E2392" s="12">
        <v>500</v>
      </c>
      <c r="F2392" t="s">
        <v>26</v>
      </c>
      <c r="G2392" s="18">
        <v>42668</v>
      </c>
      <c r="H2392" s="12">
        <f>OrderDetails[[#This Row],[Product Price]]*OrderDetails[[#This Row],[Quantity]]</f>
        <v>1500</v>
      </c>
      <c r="I2392" s="2">
        <v>802</v>
      </c>
    </row>
    <row r="2393" spans="2:9" x14ac:dyDescent="0.25">
      <c r="B2393" s="13">
        <v>802</v>
      </c>
      <c r="C2393" t="s">
        <v>7</v>
      </c>
      <c r="D2393">
        <v>5</v>
      </c>
      <c r="E2393" s="12">
        <v>700</v>
      </c>
      <c r="F2393" t="s">
        <v>26</v>
      </c>
      <c r="G2393" s="18">
        <v>42668</v>
      </c>
      <c r="H2393" s="12">
        <f>OrderDetails[[#This Row],[Product Price]]*OrderDetails[[#This Row],[Quantity]]</f>
        <v>3500</v>
      </c>
      <c r="I2393" s="2">
        <v>1431</v>
      </c>
    </row>
    <row r="2394" spans="2:9" x14ac:dyDescent="0.25">
      <c r="B2394" s="13">
        <v>802</v>
      </c>
      <c r="C2394" t="s">
        <v>4</v>
      </c>
      <c r="D2394">
        <v>4</v>
      </c>
      <c r="E2394" s="12">
        <v>1000</v>
      </c>
      <c r="F2394" t="s">
        <v>26</v>
      </c>
      <c r="G2394" s="18">
        <v>42668</v>
      </c>
      <c r="H2394" s="12">
        <f>OrderDetails[[#This Row],[Product Price]]*OrderDetails[[#This Row],[Quantity]]</f>
        <v>4000</v>
      </c>
      <c r="I2394" s="2">
        <v>1946</v>
      </c>
    </row>
    <row r="2395" spans="2:9" x14ac:dyDescent="0.25">
      <c r="B2395" s="17">
        <v>803</v>
      </c>
      <c r="C2395" t="s">
        <v>3</v>
      </c>
      <c r="D2395">
        <v>2</v>
      </c>
      <c r="E2395" s="12">
        <v>500</v>
      </c>
      <c r="F2395" t="s">
        <v>24</v>
      </c>
      <c r="G2395" s="18">
        <v>42691</v>
      </c>
      <c r="H2395" s="12">
        <f>OrderDetails[[#This Row],[Product Price]]*OrderDetails[[#This Row],[Quantity]]</f>
        <v>1000</v>
      </c>
      <c r="I2395" s="2">
        <v>803</v>
      </c>
    </row>
    <row r="2396" spans="2:9" x14ac:dyDescent="0.25">
      <c r="B2396" s="13">
        <v>803</v>
      </c>
      <c r="C2396" t="s">
        <v>6</v>
      </c>
      <c r="D2396">
        <v>5</v>
      </c>
      <c r="E2396" s="12">
        <v>500</v>
      </c>
      <c r="F2396" t="s">
        <v>24</v>
      </c>
      <c r="G2396" s="18">
        <v>42691</v>
      </c>
      <c r="H2396" s="12">
        <f>OrderDetails[[#This Row],[Product Price]]*OrderDetails[[#This Row],[Quantity]]</f>
        <v>2500</v>
      </c>
      <c r="I2396" s="2">
        <v>2422</v>
      </c>
    </row>
    <row r="2397" spans="2:9" x14ac:dyDescent="0.25">
      <c r="B2397" s="17">
        <v>804</v>
      </c>
      <c r="C2397" t="s">
        <v>4</v>
      </c>
      <c r="D2397">
        <v>2</v>
      </c>
      <c r="E2397" s="12">
        <v>1000</v>
      </c>
      <c r="F2397" t="s">
        <v>26</v>
      </c>
      <c r="G2397" s="18">
        <v>42648</v>
      </c>
      <c r="H2397" s="12">
        <f>OrderDetails[[#This Row],[Product Price]]*OrderDetails[[#This Row],[Quantity]]</f>
        <v>2000</v>
      </c>
      <c r="I2397" s="2">
        <v>804</v>
      </c>
    </row>
    <row r="2398" spans="2:9" x14ac:dyDescent="0.25">
      <c r="B2398" s="17">
        <v>805</v>
      </c>
      <c r="C2398" t="s">
        <v>4</v>
      </c>
      <c r="D2398">
        <v>2</v>
      </c>
      <c r="E2398" s="12">
        <v>1000</v>
      </c>
      <c r="F2398" t="s">
        <v>22</v>
      </c>
      <c r="G2398" s="18">
        <v>42529</v>
      </c>
      <c r="H2398" s="12">
        <f>OrderDetails[[#This Row],[Product Price]]*OrderDetails[[#This Row],[Quantity]]</f>
        <v>2000</v>
      </c>
      <c r="I2398" s="2">
        <v>805</v>
      </c>
    </row>
    <row r="2399" spans="2:9" x14ac:dyDescent="0.25">
      <c r="B2399" s="13">
        <v>805</v>
      </c>
      <c r="C2399" t="s">
        <v>4</v>
      </c>
      <c r="D2399">
        <v>4</v>
      </c>
      <c r="E2399" s="12">
        <v>1000</v>
      </c>
      <c r="F2399" t="s">
        <v>22</v>
      </c>
      <c r="G2399" s="18">
        <v>42529</v>
      </c>
      <c r="H2399" s="12">
        <f>OrderDetails[[#This Row],[Product Price]]*OrderDetails[[#This Row],[Quantity]]</f>
        <v>4000</v>
      </c>
      <c r="I2399" s="2">
        <v>1003</v>
      </c>
    </row>
    <row r="2400" spans="2:9" x14ac:dyDescent="0.25">
      <c r="B2400" s="13">
        <v>805</v>
      </c>
      <c r="C2400" t="s">
        <v>7</v>
      </c>
      <c r="D2400">
        <v>4</v>
      </c>
      <c r="E2400" s="12">
        <v>700</v>
      </c>
      <c r="F2400" t="s">
        <v>22</v>
      </c>
      <c r="G2400" s="18">
        <v>42529</v>
      </c>
      <c r="H2400" s="12">
        <f>OrderDetails[[#This Row],[Product Price]]*OrderDetails[[#This Row],[Quantity]]</f>
        <v>2800</v>
      </c>
      <c r="I2400" s="2">
        <v>2259</v>
      </c>
    </row>
    <row r="2401" spans="2:9" x14ac:dyDescent="0.25">
      <c r="B2401" s="13">
        <v>805</v>
      </c>
      <c r="C2401" t="s">
        <v>3</v>
      </c>
      <c r="D2401">
        <v>3</v>
      </c>
      <c r="E2401" s="12">
        <v>500</v>
      </c>
      <c r="F2401" t="s">
        <v>22</v>
      </c>
      <c r="G2401" s="18">
        <v>42529</v>
      </c>
      <c r="H2401" s="12">
        <f>OrderDetails[[#This Row],[Product Price]]*OrderDetails[[#This Row],[Quantity]]</f>
        <v>1500</v>
      </c>
      <c r="I2401" s="2">
        <v>2924</v>
      </c>
    </row>
    <row r="2402" spans="2:9" x14ac:dyDescent="0.25">
      <c r="B2402" s="17">
        <v>806</v>
      </c>
      <c r="C2402" t="s">
        <v>5</v>
      </c>
      <c r="D2402">
        <v>4</v>
      </c>
      <c r="E2402" s="12">
        <v>800</v>
      </c>
      <c r="F2402" t="s">
        <v>25</v>
      </c>
      <c r="G2402" s="18">
        <v>42484</v>
      </c>
      <c r="H2402" s="12">
        <f>OrderDetails[[#This Row],[Product Price]]*OrderDetails[[#This Row],[Quantity]]</f>
        <v>3200</v>
      </c>
      <c r="I2402" s="2">
        <v>806</v>
      </c>
    </row>
    <row r="2403" spans="2:9" x14ac:dyDescent="0.25">
      <c r="B2403" s="19">
        <v>806</v>
      </c>
      <c r="C2403" t="s">
        <v>4</v>
      </c>
      <c r="D2403">
        <v>5</v>
      </c>
      <c r="E2403" s="12">
        <v>1000</v>
      </c>
      <c r="F2403" t="s">
        <v>25</v>
      </c>
      <c r="G2403" s="18">
        <v>42484</v>
      </c>
      <c r="H2403" s="12">
        <f>OrderDetails[[#This Row],[Product Price]]*OrderDetails[[#This Row],[Quantity]]</f>
        <v>5000</v>
      </c>
      <c r="I2403" s="2">
        <v>1048</v>
      </c>
    </row>
    <row r="2404" spans="2:9" x14ac:dyDescent="0.25">
      <c r="B2404" s="19">
        <v>806</v>
      </c>
      <c r="C2404" t="s">
        <v>7</v>
      </c>
      <c r="D2404">
        <v>3</v>
      </c>
      <c r="E2404" s="12">
        <v>700</v>
      </c>
      <c r="F2404" t="s">
        <v>25</v>
      </c>
      <c r="G2404" s="18">
        <v>42484</v>
      </c>
      <c r="H2404" s="12">
        <f>OrderDetails[[#This Row],[Product Price]]*OrderDetails[[#This Row],[Quantity]]</f>
        <v>2100</v>
      </c>
      <c r="I2404" s="2">
        <v>2073</v>
      </c>
    </row>
    <row r="2405" spans="2:9" x14ac:dyDescent="0.25">
      <c r="B2405" s="19">
        <v>806</v>
      </c>
      <c r="C2405" t="s">
        <v>4</v>
      </c>
      <c r="D2405">
        <v>2</v>
      </c>
      <c r="E2405" s="12">
        <v>1000</v>
      </c>
      <c r="F2405" t="s">
        <v>25</v>
      </c>
      <c r="G2405" s="18">
        <v>42484</v>
      </c>
      <c r="H2405" s="12">
        <f>OrderDetails[[#This Row],[Product Price]]*OrderDetails[[#This Row],[Quantity]]</f>
        <v>2000</v>
      </c>
      <c r="I2405" s="2">
        <v>2846</v>
      </c>
    </row>
    <row r="2406" spans="2:9" x14ac:dyDescent="0.25">
      <c r="B2406" s="17">
        <v>807</v>
      </c>
      <c r="C2406" t="s">
        <v>5</v>
      </c>
      <c r="D2406">
        <v>5</v>
      </c>
      <c r="E2406" s="12">
        <v>800</v>
      </c>
      <c r="F2406" t="s">
        <v>22</v>
      </c>
      <c r="G2406" s="18">
        <v>42692</v>
      </c>
      <c r="H2406" s="12">
        <f>OrderDetails[[#This Row],[Product Price]]*OrderDetails[[#This Row],[Quantity]]</f>
        <v>4000</v>
      </c>
      <c r="I2406" s="2">
        <v>807</v>
      </c>
    </row>
    <row r="2407" spans="2:9" x14ac:dyDescent="0.25">
      <c r="B2407" s="13">
        <v>807</v>
      </c>
      <c r="C2407" t="s">
        <v>5</v>
      </c>
      <c r="D2407">
        <v>2</v>
      </c>
      <c r="E2407" s="12">
        <v>800</v>
      </c>
      <c r="F2407" t="s">
        <v>22</v>
      </c>
      <c r="G2407" s="18">
        <v>42692</v>
      </c>
      <c r="H2407" s="12">
        <f>OrderDetails[[#This Row],[Product Price]]*OrderDetails[[#This Row],[Quantity]]</f>
        <v>1600</v>
      </c>
      <c r="I2407" s="2">
        <v>1184</v>
      </c>
    </row>
    <row r="2408" spans="2:9" x14ac:dyDescent="0.25">
      <c r="B2408" s="13">
        <v>807</v>
      </c>
      <c r="C2408" t="s">
        <v>4</v>
      </c>
      <c r="D2408">
        <v>3</v>
      </c>
      <c r="E2408" s="12">
        <v>1000</v>
      </c>
      <c r="F2408" t="s">
        <v>22</v>
      </c>
      <c r="G2408" s="18">
        <v>42692</v>
      </c>
      <c r="H2408" s="12">
        <f>OrderDetails[[#This Row],[Product Price]]*OrderDetails[[#This Row],[Quantity]]</f>
        <v>3000</v>
      </c>
      <c r="I2408" s="2">
        <v>2631</v>
      </c>
    </row>
    <row r="2409" spans="2:9" x14ac:dyDescent="0.25">
      <c r="B2409" s="13">
        <v>807</v>
      </c>
      <c r="C2409" t="s">
        <v>7</v>
      </c>
      <c r="D2409">
        <v>3</v>
      </c>
      <c r="E2409" s="12">
        <v>700</v>
      </c>
      <c r="F2409" t="s">
        <v>22</v>
      </c>
      <c r="G2409" s="18">
        <v>42692</v>
      </c>
      <c r="H2409" s="12">
        <f>OrderDetails[[#This Row],[Product Price]]*OrderDetails[[#This Row],[Quantity]]</f>
        <v>2100</v>
      </c>
      <c r="I2409" s="2">
        <v>2849</v>
      </c>
    </row>
    <row r="2410" spans="2:9" x14ac:dyDescent="0.25">
      <c r="B2410" s="13">
        <v>807</v>
      </c>
      <c r="C2410" t="s">
        <v>7</v>
      </c>
      <c r="D2410">
        <v>4</v>
      </c>
      <c r="E2410" s="12">
        <v>700</v>
      </c>
      <c r="F2410" t="s">
        <v>22</v>
      </c>
      <c r="G2410" s="18">
        <v>42692</v>
      </c>
      <c r="H2410" s="12">
        <f>OrderDetails[[#This Row],[Product Price]]*OrderDetails[[#This Row],[Quantity]]</f>
        <v>2800</v>
      </c>
      <c r="I2410" s="2">
        <v>2941</v>
      </c>
    </row>
    <row r="2411" spans="2:9" x14ac:dyDescent="0.25">
      <c r="B2411" s="17">
        <v>808</v>
      </c>
      <c r="C2411" t="s">
        <v>6</v>
      </c>
      <c r="D2411">
        <v>2</v>
      </c>
      <c r="E2411" s="12">
        <v>500</v>
      </c>
      <c r="F2411" t="s">
        <v>23</v>
      </c>
      <c r="G2411" s="18">
        <v>42728</v>
      </c>
      <c r="H2411" s="12">
        <f>OrderDetails[[#This Row],[Product Price]]*OrderDetails[[#This Row],[Quantity]]</f>
        <v>1000</v>
      </c>
      <c r="I2411" s="2">
        <v>808</v>
      </c>
    </row>
    <row r="2412" spans="2:9" x14ac:dyDescent="0.25">
      <c r="B2412" s="13">
        <v>808</v>
      </c>
      <c r="C2412" t="s">
        <v>5</v>
      </c>
      <c r="D2412">
        <v>2</v>
      </c>
      <c r="E2412" s="12">
        <v>800</v>
      </c>
      <c r="F2412" t="s">
        <v>23</v>
      </c>
      <c r="G2412" s="18">
        <v>42728</v>
      </c>
      <c r="H2412" s="12">
        <f>OrderDetails[[#This Row],[Product Price]]*OrderDetails[[#This Row],[Quantity]]</f>
        <v>1600</v>
      </c>
      <c r="I2412" s="2">
        <v>1613</v>
      </c>
    </row>
    <row r="2413" spans="2:9" x14ac:dyDescent="0.25">
      <c r="B2413" s="13">
        <v>808</v>
      </c>
      <c r="C2413" t="s">
        <v>3</v>
      </c>
      <c r="D2413">
        <v>2</v>
      </c>
      <c r="E2413" s="12">
        <v>500</v>
      </c>
      <c r="F2413" t="s">
        <v>23</v>
      </c>
      <c r="G2413" s="18">
        <v>42728</v>
      </c>
      <c r="H2413" s="12">
        <f>OrderDetails[[#This Row],[Product Price]]*OrderDetails[[#This Row],[Quantity]]</f>
        <v>1000</v>
      </c>
      <c r="I2413" s="2">
        <v>1659</v>
      </c>
    </row>
    <row r="2414" spans="2:9" x14ac:dyDescent="0.25">
      <c r="B2414" s="13">
        <v>808</v>
      </c>
      <c r="C2414" t="s">
        <v>4</v>
      </c>
      <c r="D2414">
        <v>3</v>
      </c>
      <c r="E2414" s="12">
        <v>1000</v>
      </c>
      <c r="F2414" t="s">
        <v>23</v>
      </c>
      <c r="G2414" s="18">
        <v>42728</v>
      </c>
      <c r="H2414" s="12">
        <f>OrderDetails[[#This Row],[Product Price]]*OrderDetails[[#This Row],[Quantity]]</f>
        <v>3000</v>
      </c>
      <c r="I2414" s="2">
        <v>2058</v>
      </c>
    </row>
    <row r="2415" spans="2:9" x14ac:dyDescent="0.25">
      <c r="B2415" s="17">
        <v>809</v>
      </c>
      <c r="C2415" t="s">
        <v>5</v>
      </c>
      <c r="D2415">
        <v>3</v>
      </c>
      <c r="E2415" s="12">
        <v>800</v>
      </c>
      <c r="F2415" t="s">
        <v>26</v>
      </c>
      <c r="G2415" s="18">
        <v>42612</v>
      </c>
      <c r="H2415" s="12">
        <f>OrderDetails[[#This Row],[Product Price]]*OrderDetails[[#This Row],[Quantity]]</f>
        <v>2400</v>
      </c>
      <c r="I2415" s="2">
        <v>809</v>
      </c>
    </row>
    <row r="2416" spans="2:9" x14ac:dyDescent="0.25">
      <c r="B2416" s="13">
        <v>809</v>
      </c>
      <c r="C2416" t="s">
        <v>7</v>
      </c>
      <c r="D2416">
        <v>3</v>
      </c>
      <c r="E2416" s="12">
        <v>700</v>
      </c>
      <c r="F2416" t="s">
        <v>26</v>
      </c>
      <c r="G2416" s="18">
        <v>42612</v>
      </c>
      <c r="H2416" s="12">
        <f>OrderDetails[[#This Row],[Product Price]]*OrderDetails[[#This Row],[Quantity]]</f>
        <v>2100</v>
      </c>
      <c r="I2416" s="2">
        <v>1066</v>
      </c>
    </row>
    <row r="2417" spans="2:9" x14ac:dyDescent="0.25">
      <c r="B2417" s="17">
        <v>810</v>
      </c>
      <c r="C2417" t="s">
        <v>7</v>
      </c>
      <c r="D2417">
        <v>2</v>
      </c>
      <c r="E2417" s="12">
        <v>700</v>
      </c>
      <c r="F2417" t="s">
        <v>24</v>
      </c>
      <c r="G2417" s="18">
        <v>42649</v>
      </c>
      <c r="H2417" s="12">
        <f>OrderDetails[[#This Row],[Product Price]]*OrderDetails[[#This Row],[Quantity]]</f>
        <v>1400</v>
      </c>
      <c r="I2417" s="2">
        <v>810</v>
      </c>
    </row>
    <row r="2418" spans="2:9" x14ac:dyDescent="0.25">
      <c r="B2418" s="13">
        <v>810</v>
      </c>
      <c r="C2418" t="s">
        <v>3</v>
      </c>
      <c r="D2418">
        <v>3</v>
      </c>
      <c r="E2418" s="12">
        <v>500</v>
      </c>
      <c r="F2418" t="s">
        <v>24</v>
      </c>
      <c r="G2418" s="18">
        <v>42649</v>
      </c>
      <c r="H2418" s="12">
        <f>OrderDetails[[#This Row],[Product Price]]*OrderDetails[[#This Row],[Quantity]]</f>
        <v>1500</v>
      </c>
      <c r="I2418" s="2">
        <v>2444</v>
      </c>
    </row>
    <row r="2419" spans="2:9" x14ac:dyDescent="0.25">
      <c r="B2419" s="17">
        <v>811</v>
      </c>
      <c r="C2419" t="s">
        <v>4</v>
      </c>
      <c r="D2419">
        <v>2</v>
      </c>
      <c r="E2419" s="12">
        <v>1000</v>
      </c>
      <c r="F2419" t="s">
        <v>25</v>
      </c>
      <c r="G2419" s="18">
        <v>42554</v>
      </c>
      <c r="H2419" s="12">
        <f>OrderDetails[[#This Row],[Product Price]]*OrderDetails[[#This Row],[Quantity]]</f>
        <v>2000</v>
      </c>
      <c r="I2419" s="2">
        <v>811</v>
      </c>
    </row>
    <row r="2420" spans="2:9" x14ac:dyDescent="0.25">
      <c r="B2420" s="13">
        <v>811</v>
      </c>
      <c r="C2420" t="s">
        <v>7</v>
      </c>
      <c r="D2420">
        <v>2</v>
      </c>
      <c r="E2420" s="12">
        <v>700</v>
      </c>
      <c r="F2420" t="s">
        <v>25</v>
      </c>
      <c r="G2420" s="18">
        <v>42554</v>
      </c>
      <c r="H2420" s="12">
        <f>OrderDetails[[#This Row],[Product Price]]*OrderDetails[[#This Row],[Quantity]]</f>
        <v>1400</v>
      </c>
      <c r="I2420" s="2">
        <v>1243</v>
      </c>
    </row>
    <row r="2421" spans="2:9" x14ac:dyDescent="0.25">
      <c r="B2421" s="13">
        <v>811</v>
      </c>
      <c r="C2421" t="s">
        <v>5</v>
      </c>
      <c r="D2421">
        <v>2</v>
      </c>
      <c r="E2421" s="12">
        <v>800</v>
      </c>
      <c r="F2421" t="s">
        <v>25</v>
      </c>
      <c r="G2421" s="18">
        <v>42554</v>
      </c>
      <c r="H2421" s="12">
        <f>OrderDetails[[#This Row],[Product Price]]*OrderDetails[[#This Row],[Quantity]]</f>
        <v>1600</v>
      </c>
      <c r="I2421" s="2">
        <v>1784</v>
      </c>
    </row>
    <row r="2422" spans="2:9" x14ac:dyDescent="0.25">
      <c r="B2422" s="17">
        <v>812</v>
      </c>
      <c r="C2422" t="s">
        <v>6</v>
      </c>
      <c r="D2422">
        <v>4</v>
      </c>
      <c r="E2422" s="12">
        <v>500</v>
      </c>
      <c r="F2422" t="s">
        <v>22</v>
      </c>
      <c r="G2422" s="18">
        <v>42468</v>
      </c>
      <c r="H2422" s="12">
        <f>OrderDetails[[#This Row],[Product Price]]*OrderDetails[[#This Row],[Quantity]]</f>
        <v>2000</v>
      </c>
      <c r="I2422" s="2">
        <v>812</v>
      </c>
    </row>
    <row r="2423" spans="2:9" x14ac:dyDescent="0.25">
      <c r="B2423" s="19">
        <v>812</v>
      </c>
      <c r="C2423" t="s">
        <v>5</v>
      </c>
      <c r="D2423">
        <v>4</v>
      </c>
      <c r="E2423" s="12">
        <v>800</v>
      </c>
      <c r="F2423" t="s">
        <v>22</v>
      </c>
      <c r="G2423" s="18">
        <v>42468</v>
      </c>
      <c r="H2423" s="12">
        <f>OrderDetails[[#This Row],[Product Price]]*OrderDetails[[#This Row],[Quantity]]</f>
        <v>3200</v>
      </c>
      <c r="I2423" s="2">
        <v>1118</v>
      </c>
    </row>
    <row r="2424" spans="2:9" x14ac:dyDescent="0.25">
      <c r="B2424" s="19">
        <v>812</v>
      </c>
      <c r="C2424" t="s">
        <v>7</v>
      </c>
      <c r="D2424">
        <v>5</v>
      </c>
      <c r="E2424" s="12">
        <v>700</v>
      </c>
      <c r="F2424" t="s">
        <v>22</v>
      </c>
      <c r="G2424" s="18">
        <v>42468</v>
      </c>
      <c r="H2424" s="12">
        <f>OrderDetails[[#This Row],[Product Price]]*OrderDetails[[#This Row],[Quantity]]</f>
        <v>3500</v>
      </c>
      <c r="I2424" s="2">
        <v>1519</v>
      </c>
    </row>
    <row r="2425" spans="2:9" x14ac:dyDescent="0.25">
      <c r="B2425" s="19">
        <v>812</v>
      </c>
      <c r="C2425" t="s">
        <v>5</v>
      </c>
      <c r="D2425">
        <v>3</v>
      </c>
      <c r="E2425" s="12">
        <v>800</v>
      </c>
      <c r="F2425" t="s">
        <v>22</v>
      </c>
      <c r="G2425" s="18">
        <v>42468</v>
      </c>
      <c r="H2425" s="12">
        <f>OrderDetails[[#This Row],[Product Price]]*OrderDetails[[#This Row],[Quantity]]</f>
        <v>2400</v>
      </c>
      <c r="I2425" s="2">
        <v>1523</v>
      </c>
    </row>
    <row r="2426" spans="2:9" x14ac:dyDescent="0.25">
      <c r="B2426" s="19">
        <v>812</v>
      </c>
      <c r="C2426" t="s">
        <v>4</v>
      </c>
      <c r="D2426">
        <v>5</v>
      </c>
      <c r="E2426" s="12">
        <v>1000</v>
      </c>
      <c r="F2426" t="s">
        <v>22</v>
      </c>
      <c r="G2426" s="18">
        <v>42468</v>
      </c>
      <c r="H2426" s="12">
        <f>OrderDetails[[#This Row],[Product Price]]*OrderDetails[[#This Row],[Quantity]]</f>
        <v>5000</v>
      </c>
      <c r="I2426" s="2">
        <v>1970</v>
      </c>
    </row>
    <row r="2427" spans="2:9" x14ac:dyDescent="0.25">
      <c r="B2427" s="19">
        <v>812</v>
      </c>
      <c r="C2427" t="s">
        <v>3</v>
      </c>
      <c r="D2427">
        <v>3</v>
      </c>
      <c r="E2427" s="12">
        <v>500</v>
      </c>
      <c r="F2427" t="s">
        <v>22</v>
      </c>
      <c r="G2427" s="18">
        <v>42468</v>
      </c>
      <c r="H2427" s="12">
        <f>OrderDetails[[#This Row],[Product Price]]*OrderDetails[[#This Row],[Quantity]]</f>
        <v>1500</v>
      </c>
      <c r="I2427" s="2">
        <v>2670</v>
      </c>
    </row>
    <row r="2428" spans="2:9" x14ac:dyDescent="0.25">
      <c r="B2428" s="17">
        <v>813</v>
      </c>
      <c r="C2428" t="s">
        <v>6</v>
      </c>
      <c r="D2428">
        <v>4</v>
      </c>
      <c r="E2428" s="12">
        <v>500</v>
      </c>
      <c r="F2428" t="s">
        <v>22</v>
      </c>
      <c r="G2428" s="18">
        <v>42616</v>
      </c>
      <c r="H2428" s="12">
        <f>OrderDetails[[#This Row],[Product Price]]*OrderDetails[[#This Row],[Quantity]]</f>
        <v>2000</v>
      </c>
      <c r="I2428" s="2">
        <v>813</v>
      </c>
    </row>
    <row r="2429" spans="2:9" x14ac:dyDescent="0.25">
      <c r="B2429" s="13">
        <v>813</v>
      </c>
      <c r="C2429" t="s">
        <v>5</v>
      </c>
      <c r="D2429">
        <v>3</v>
      </c>
      <c r="E2429" s="12">
        <v>800</v>
      </c>
      <c r="F2429" t="s">
        <v>22</v>
      </c>
      <c r="G2429" s="18">
        <v>42616</v>
      </c>
      <c r="H2429" s="12">
        <f>OrderDetails[[#This Row],[Product Price]]*OrderDetails[[#This Row],[Quantity]]</f>
        <v>2400</v>
      </c>
      <c r="I2429" s="2">
        <v>1133</v>
      </c>
    </row>
    <row r="2430" spans="2:9" x14ac:dyDescent="0.25">
      <c r="B2430" s="17">
        <v>814</v>
      </c>
      <c r="C2430" t="s">
        <v>6</v>
      </c>
      <c r="D2430">
        <v>5</v>
      </c>
      <c r="E2430" s="12">
        <v>500</v>
      </c>
      <c r="F2430" t="s">
        <v>24</v>
      </c>
      <c r="G2430" s="18">
        <v>42487</v>
      </c>
      <c r="H2430" s="12">
        <f>OrderDetails[[#This Row],[Product Price]]*OrderDetails[[#This Row],[Quantity]]</f>
        <v>2500</v>
      </c>
      <c r="I2430" s="2">
        <v>814</v>
      </c>
    </row>
    <row r="2431" spans="2:9" x14ac:dyDescent="0.25">
      <c r="B2431" s="19">
        <v>814</v>
      </c>
      <c r="C2431" t="s">
        <v>7</v>
      </c>
      <c r="D2431">
        <v>2</v>
      </c>
      <c r="E2431" s="12">
        <v>700</v>
      </c>
      <c r="F2431" t="s">
        <v>24</v>
      </c>
      <c r="G2431" s="18">
        <v>42487</v>
      </c>
      <c r="H2431" s="12">
        <f>OrderDetails[[#This Row],[Product Price]]*OrderDetails[[#This Row],[Quantity]]</f>
        <v>1400</v>
      </c>
      <c r="I2431" s="2">
        <v>1196</v>
      </c>
    </row>
    <row r="2432" spans="2:9" x14ac:dyDescent="0.25">
      <c r="B2432" s="19">
        <v>814</v>
      </c>
      <c r="C2432" t="s">
        <v>6</v>
      </c>
      <c r="D2432">
        <v>4</v>
      </c>
      <c r="E2432" s="12">
        <v>500</v>
      </c>
      <c r="F2432" t="s">
        <v>24</v>
      </c>
      <c r="G2432" s="18">
        <v>42487</v>
      </c>
      <c r="H2432" s="12">
        <f>OrderDetails[[#This Row],[Product Price]]*OrderDetails[[#This Row],[Quantity]]</f>
        <v>2000</v>
      </c>
      <c r="I2432" s="2">
        <v>1258</v>
      </c>
    </row>
    <row r="2433" spans="2:9" x14ac:dyDescent="0.25">
      <c r="B2433" s="19">
        <v>814</v>
      </c>
      <c r="C2433" t="s">
        <v>5</v>
      </c>
      <c r="D2433">
        <v>3</v>
      </c>
      <c r="E2433" s="12">
        <v>800</v>
      </c>
      <c r="F2433" t="s">
        <v>24</v>
      </c>
      <c r="G2433" s="18">
        <v>42487</v>
      </c>
      <c r="H2433" s="12">
        <f>OrderDetails[[#This Row],[Product Price]]*OrderDetails[[#This Row],[Quantity]]</f>
        <v>2400</v>
      </c>
      <c r="I2433" s="2">
        <v>1443</v>
      </c>
    </row>
    <row r="2434" spans="2:9" x14ac:dyDescent="0.25">
      <c r="B2434" s="19">
        <v>814</v>
      </c>
      <c r="C2434" t="s">
        <v>4</v>
      </c>
      <c r="D2434">
        <v>4</v>
      </c>
      <c r="E2434" s="12">
        <v>1000</v>
      </c>
      <c r="F2434" t="s">
        <v>24</v>
      </c>
      <c r="G2434" s="18">
        <v>42487</v>
      </c>
      <c r="H2434" s="12">
        <f>OrderDetails[[#This Row],[Product Price]]*OrderDetails[[#This Row],[Quantity]]</f>
        <v>4000</v>
      </c>
      <c r="I2434" s="2">
        <v>1768</v>
      </c>
    </row>
    <row r="2435" spans="2:9" x14ac:dyDescent="0.25">
      <c r="B2435" s="19">
        <v>814</v>
      </c>
      <c r="C2435" t="s">
        <v>3</v>
      </c>
      <c r="D2435">
        <v>2</v>
      </c>
      <c r="E2435" s="12">
        <v>500</v>
      </c>
      <c r="F2435" t="s">
        <v>24</v>
      </c>
      <c r="G2435" s="18">
        <v>42487</v>
      </c>
      <c r="H2435" s="12">
        <f>OrderDetails[[#This Row],[Product Price]]*OrderDetails[[#This Row],[Quantity]]</f>
        <v>1000</v>
      </c>
      <c r="I2435" s="2">
        <v>2228</v>
      </c>
    </row>
    <row r="2436" spans="2:9" x14ac:dyDescent="0.25">
      <c r="B2436" s="19">
        <v>814</v>
      </c>
      <c r="C2436" t="s">
        <v>4</v>
      </c>
      <c r="D2436">
        <v>5</v>
      </c>
      <c r="E2436" s="12">
        <v>1000</v>
      </c>
      <c r="F2436" t="s">
        <v>24</v>
      </c>
      <c r="G2436" s="18">
        <v>42487</v>
      </c>
      <c r="H2436" s="12">
        <f>OrderDetails[[#This Row],[Product Price]]*OrderDetails[[#This Row],[Quantity]]</f>
        <v>5000</v>
      </c>
      <c r="I2436" s="2">
        <v>2458</v>
      </c>
    </row>
    <row r="2437" spans="2:9" x14ac:dyDescent="0.25">
      <c r="B2437" s="13">
        <v>814</v>
      </c>
      <c r="C2437" t="s">
        <v>5</v>
      </c>
      <c r="D2437">
        <v>4</v>
      </c>
      <c r="E2437" s="12">
        <v>800</v>
      </c>
      <c r="F2437" t="s">
        <v>24</v>
      </c>
      <c r="G2437" s="18">
        <v>42487</v>
      </c>
      <c r="H2437" s="12">
        <f>OrderDetails[[#This Row],[Product Price]]*OrderDetails[[#This Row],[Quantity]]</f>
        <v>3200</v>
      </c>
      <c r="I2437" s="2">
        <v>2829</v>
      </c>
    </row>
    <row r="2438" spans="2:9" x14ac:dyDescent="0.25">
      <c r="B2438" s="17">
        <v>815</v>
      </c>
      <c r="C2438" t="s">
        <v>3</v>
      </c>
      <c r="D2438">
        <v>2</v>
      </c>
      <c r="E2438" s="12">
        <v>500</v>
      </c>
      <c r="F2438" t="s">
        <v>26</v>
      </c>
      <c r="G2438" s="18">
        <v>42381</v>
      </c>
      <c r="H2438" s="12">
        <f>OrderDetails[[#This Row],[Product Price]]*OrderDetails[[#This Row],[Quantity]]</f>
        <v>1000</v>
      </c>
      <c r="I2438" s="2">
        <v>815</v>
      </c>
    </row>
    <row r="2439" spans="2:9" x14ac:dyDescent="0.25">
      <c r="B2439" s="19">
        <v>815</v>
      </c>
      <c r="C2439" t="s">
        <v>7</v>
      </c>
      <c r="D2439">
        <v>5</v>
      </c>
      <c r="E2439" s="12">
        <v>700</v>
      </c>
      <c r="F2439" t="s">
        <v>26</v>
      </c>
      <c r="G2439" s="18">
        <v>42381</v>
      </c>
      <c r="H2439" s="12">
        <f>OrderDetails[[#This Row],[Product Price]]*OrderDetails[[#This Row],[Quantity]]</f>
        <v>3500</v>
      </c>
      <c r="I2439" s="2">
        <v>1036</v>
      </c>
    </row>
    <row r="2440" spans="2:9" x14ac:dyDescent="0.25">
      <c r="B2440" s="19">
        <v>815</v>
      </c>
      <c r="C2440" t="s">
        <v>6</v>
      </c>
      <c r="D2440">
        <v>2</v>
      </c>
      <c r="E2440" s="12">
        <v>500</v>
      </c>
      <c r="F2440" t="s">
        <v>26</v>
      </c>
      <c r="G2440" s="18">
        <v>42381</v>
      </c>
      <c r="H2440" s="12">
        <f>OrderDetails[[#This Row],[Product Price]]*OrderDetails[[#This Row],[Quantity]]</f>
        <v>1000</v>
      </c>
      <c r="I2440" s="2">
        <v>1230</v>
      </c>
    </row>
    <row r="2441" spans="2:9" x14ac:dyDescent="0.25">
      <c r="B2441" s="19">
        <v>815</v>
      </c>
      <c r="C2441" t="s">
        <v>3</v>
      </c>
      <c r="D2441">
        <v>2</v>
      </c>
      <c r="E2441" s="12">
        <v>500</v>
      </c>
      <c r="F2441" t="s">
        <v>26</v>
      </c>
      <c r="G2441" s="18">
        <v>42381</v>
      </c>
      <c r="H2441" s="12">
        <f>OrderDetails[[#This Row],[Product Price]]*OrderDetails[[#This Row],[Quantity]]</f>
        <v>1000</v>
      </c>
      <c r="I2441" s="2">
        <v>1594</v>
      </c>
    </row>
    <row r="2442" spans="2:9" x14ac:dyDescent="0.25">
      <c r="B2442" s="19">
        <v>815</v>
      </c>
      <c r="C2442" t="s">
        <v>4</v>
      </c>
      <c r="D2442">
        <v>5</v>
      </c>
      <c r="E2442" s="12">
        <v>1000</v>
      </c>
      <c r="F2442" t="s">
        <v>26</v>
      </c>
      <c r="G2442" s="18">
        <v>42381</v>
      </c>
      <c r="H2442" s="12">
        <f>OrderDetails[[#This Row],[Product Price]]*OrderDetails[[#This Row],[Quantity]]</f>
        <v>5000</v>
      </c>
      <c r="I2442" s="2">
        <v>1883</v>
      </c>
    </row>
    <row r="2443" spans="2:9" x14ac:dyDescent="0.25">
      <c r="B2443" s="19">
        <v>815</v>
      </c>
      <c r="C2443" t="s">
        <v>6</v>
      </c>
      <c r="D2443">
        <v>5</v>
      </c>
      <c r="E2443" s="12">
        <v>500</v>
      </c>
      <c r="F2443" t="s">
        <v>26</v>
      </c>
      <c r="G2443" s="18">
        <v>42381</v>
      </c>
      <c r="H2443" s="12">
        <f>OrderDetails[[#This Row],[Product Price]]*OrderDetails[[#This Row],[Quantity]]</f>
        <v>2500</v>
      </c>
      <c r="I2443" s="2">
        <v>1904</v>
      </c>
    </row>
    <row r="2444" spans="2:9" x14ac:dyDescent="0.25">
      <c r="B2444" s="19">
        <v>815</v>
      </c>
      <c r="C2444" t="s">
        <v>7</v>
      </c>
      <c r="D2444">
        <v>3</v>
      </c>
      <c r="E2444" s="12">
        <v>700</v>
      </c>
      <c r="F2444" t="s">
        <v>26</v>
      </c>
      <c r="G2444" s="18">
        <v>42381</v>
      </c>
      <c r="H2444" s="12">
        <f>OrderDetails[[#This Row],[Product Price]]*OrderDetails[[#This Row],[Quantity]]</f>
        <v>2100</v>
      </c>
      <c r="I2444" s="2">
        <v>2149</v>
      </c>
    </row>
    <row r="2445" spans="2:9" x14ac:dyDescent="0.25">
      <c r="B2445" s="19">
        <v>815</v>
      </c>
      <c r="C2445" t="s">
        <v>3</v>
      </c>
      <c r="D2445">
        <v>5</v>
      </c>
      <c r="E2445" s="12">
        <v>500</v>
      </c>
      <c r="F2445" t="s">
        <v>26</v>
      </c>
      <c r="G2445" s="18">
        <v>42381</v>
      </c>
      <c r="H2445" s="12">
        <f>OrderDetails[[#This Row],[Product Price]]*OrderDetails[[#This Row],[Quantity]]</f>
        <v>2500</v>
      </c>
      <c r="I2445" s="2">
        <v>2414</v>
      </c>
    </row>
    <row r="2446" spans="2:9" x14ac:dyDescent="0.25">
      <c r="B2446" s="17">
        <v>816</v>
      </c>
      <c r="C2446" t="s">
        <v>3</v>
      </c>
      <c r="D2446">
        <v>5</v>
      </c>
      <c r="E2446" s="12">
        <v>500</v>
      </c>
      <c r="F2446" t="s">
        <v>22</v>
      </c>
      <c r="G2446" s="18">
        <v>42534</v>
      </c>
      <c r="H2446" s="12">
        <f>OrderDetails[[#This Row],[Product Price]]*OrderDetails[[#This Row],[Quantity]]</f>
        <v>2500</v>
      </c>
      <c r="I2446" s="2">
        <v>816</v>
      </c>
    </row>
    <row r="2447" spans="2:9" x14ac:dyDescent="0.25">
      <c r="B2447" s="13">
        <v>816</v>
      </c>
      <c r="C2447" t="s">
        <v>5</v>
      </c>
      <c r="D2447">
        <v>3</v>
      </c>
      <c r="E2447" s="12">
        <v>800</v>
      </c>
      <c r="F2447" t="s">
        <v>22</v>
      </c>
      <c r="G2447" s="18">
        <v>42534</v>
      </c>
      <c r="H2447" s="12">
        <f>OrderDetails[[#This Row],[Product Price]]*OrderDetails[[#This Row],[Quantity]]</f>
        <v>2400</v>
      </c>
      <c r="I2447" s="2">
        <v>2536</v>
      </c>
    </row>
    <row r="2448" spans="2:9" x14ac:dyDescent="0.25">
      <c r="B2448" s="17">
        <v>817</v>
      </c>
      <c r="C2448" t="s">
        <v>7</v>
      </c>
      <c r="D2448">
        <v>5</v>
      </c>
      <c r="E2448" s="12">
        <v>700</v>
      </c>
      <c r="F2448" t="s">
        <v>23</v>
      </c>
      <c r="G2448" s="18">
        <v>42637</v>
      </c>
      <c r="H2448" s="12">
        <f>OrderDetails[[#This Row],[Product Price]]*OrderDetails[[#This Row],[Quantity]]</f>
        <v>3500</v>
      </c>
      <c r="I2448" s="2">
        <v>817</v>
      </c>
    </row>
    <row r="2449" spans="2:9" x14ac:dyDescent="0.25">
      <c r="B2449" s="13">
        <v>817</v>
      </c>
      <c r="C2449" t="s">
        <v>7</v>
      </c>
      <c r="D2449">
        <v>3</v>
      </c>
      <c r="E2449" s="12">
        <v>700</v>
      </c>
      <c r="F2449" t="s">
        <v>23</v>
      </c>
      <c r="G2449" s="18">
        <v>42637</v>
      </c>
      <c r="H2449" s="12">
        <f>OrderDetails[[#This Row],[Product Price]]*OrderDetails[[#This Row],[Quantity]]</f>
        <v>2100</v>
      </c>
      <c r="I2449" s="2">
        <v>2252</v>
      </c>
    </row>
    <row r="2450" spans="2:9" x14ac:dyDescent="0.25">
      <c r="B2450" s="17">
        <v>818</v>
      </c>
      <c r="C2450" t="s">
        <v>7</v>
      </c>
      <c r="D2450">
        <v>4</v>
      </c>
      <c r="E2450" s="12">
        <v>700</v>
      </c>
      <c r="F2450" t="s">
        <v>26</v>
      </c>
      <c r="G2450" s="18">
        <v>42401</v>
      </c>
      <c r="H2450" s="12">
        <f>OrderDetails[[#This Row],[Product Price]]*OrderDetails[[#This Row],[Quantity]]</f>
        <v>2800</v>
      </c>
      <c r="I2450" s="2">
        <v>818</v>
      </c>
    </row>
    <row r="2451" spans="2:9" x14ac:dyDescent="0.25">
      <c r="B2451" s="19">
        <v>818</v>
      </c>
      <c r="C2451" t="s">
        <v>5</v>
      </c>
      <c r="D2451">
        <v>3</v>
      </c>
      <c r="E2451" s="12">
        <v>800</v>
      </c>
      <c r="F2451" t="s">
        <v>26</v>
      </c>
      <c r="G2451" s="18">
        <v>42401</v>
      </c>
      <c r="H2451" s="12">
        <f>OrderDetails[[#This Row],[Product Price]]*OrderDetails[[#This Row],[Quantity]]</f>
        <v>2400</v>
      </c>
      <c r="I2451" s="2">
        <v>1091</v>
      </c>
    </row>
    <row r="2452" spans="2:9" x14ac:dyDescent="0.25">
      <c r="B2452" s="19">
        <v>818</v>
      </c>
      <c r="C2452" t="s">
        <v>6</v>
      </c>
      <c r="D2452">
        <v>5</v>
      </c>
      <c r="E2452" s="12">
        <v>500</v>
      </c>
      <c r="F2452" t="s">
        <v>26</v>
      </c>
      <c r="G2452" s="18">
        <v>42401</v>
      </c>
      <c r="H2452" s="12">
        <f>OrderDetails[[#This Row],[Product Price]]*OrderDetails[[#This Row],[Quantity]]</f>
        <v>2500</v>
      </c>
      <c r="I2452" s="2">
        <v>1799</v>
      </c>
    </row>
    <row r="2453" spans="2:9" x14ac:dyDescent="0.25">
      <c r="B2453" s="19">
        <v>818</v>
      </c>
      <c r="C2453" t="s">
        <v>3</v>
      </c>
      <c r="D2453">
        <v>5</v>
      </c>
      <c r="E2453" s="12">
        <v>500</v>
      </c>
      <c r="F2453" t="s">
        <v>26</v>
      </c>
      <c r="G2453" s="18">
        <v>42401</v>
      </c>
      <c r="H2453" s="12">
        <f>OrderDetails[[#This Row],[Product Price]]*OrderDetails[[#This Row],[Quantity]]</f>
        <v>2500</v>
      </c>
      <c r="I2453" s="2">
        <v>2988</v>
      </c>
    </row>
    <row r="2454" spans="2:9" x14ac:dyDescent="0.25">
      <c r="B2454" s="17">
        <v>819</v>
      </c>
      <c r="C2454" t="s">
        <v>7</v>
      </c>
      <c r="D2454">
        <v>2</v>
      </c>
      <c r="E2454" s="12">
        <v>700</v>
      </c>
      <c r="F2454" t="s">
        <v>22</v>
      </c>
      <c r="G2454" s="18">
        <v>42576</v>
      </c>
      <c r="H2454" s="12">
        <f>OrderDetails[[#This Row],[Product Price]]*OrderDetails[[#This Row],[Quantity]]</f>
        <v>1400</v>
      </c>
      <c r="I2454" s="2">
        <v>819</v>
      </c>
    </row>
    <row r="2455" spans="2:9" x14ac:dyDescent="0.25">
      <c r="B2455" s="13">
        <v>819</v>
      </c>
      <c r="C2455" t="s">
        <v>6</v>
      </c>
      <c r="D2455">
        <v>5</v>
      </c>
      <c r="E2455" s="12">
        <v>500</v>
      </c>
      <c r="F2455" t="s">
        <v>22</v>
      </c>
      <c r="G2455" s="18">
        <v>42576</v>
      </c>
      <c r="H2455" s="12">
        <f>OrderDetails[[#This Row],[Product Price]]*OrderDetails[[#This Row],[Quantity]]</f>
        <v>2500</v>
      </c>
      <c r="I2455" s="2">
        <v>2204</v>
      </c>
    </row>
    <row r="2456" spans="2:9" x14ac:dyDescent="0.25">
      <c r="B2456" s="13">
        <v>819</v>
      </c>
      <c r="C2456" t="s">
        <v>3</v>
      </c>
      <c r="D2456">
        <v>4</v>
      </c>
      <c r="E2456" s="12">
        <v>500</v>
      </c>
      <c r="F2456" t="s">
        <v>22</v>
      </c>
      <c r="G2456" s="18">
        <v>42576</v>
      </c>
      <c r="H2456" s="12">
        <f>OrderDetails[[#This Row],[Product Price]]*OrderDetails[[#This Row],[Quantity]]</f>
        <v>2000</v>
      </c>
      <c r="I2456" s="2">
        <v>2492</v>
      </c>
    </row>
    <row r="2457" spans="2:9" x14ac:dyDescent="0.25">
      <c r="B2457" s="17">
        <v>820</v>
      </c>
      <c r="C2457" t="s">
        <v>6</v>
      </c>
      <c r="D2457">
        <v>5</v>
      </c>
      <c r="E2457" s="12">
        <v>500</v>
      </c>
      <c r="F2457" t="s">
        <v>26</v>
      </c>
      <c r="G2457" s="18">
        <v>42503</v>
      </c>
      <c r="H2457" s="12">
        <f>OrderDetails[[#This Row],[Product Price]]*OrderDetails[[#This Row],[Quantity]]</f>
        <v>2500</v>
      </c>
      <c r="I2457" s="2">
        <v>820</v>
      </c>
    </row>
    <row r="2458" spans="2:9" x14ac:dyDescent="0.25">
      <c r="B2458" s="13">
        <v>820</v>
      </c>
      <c r="C2458" t="s">
        <v>7</v>
      </c>
      <c r="D2458">
        <v>2</v>
      </c>
      <c r="E2458" s="12">
        <v>700</v>
      </c>
      <c r="F2458" t="s">
        <v>26</v>
      </c>
      <c r="G2458" s="18">
        <v>42503</v>
      </c>
      <c r="H2458" s="12">
        <f>OrderDetails[[#This Row],[Product Price]]*OrderDetails[[#This Row],[Quantity]]</f>
        <v>1400</v>
      </c>
      <c r="I2458" s="2">
        <v>1465</v>
      </c>
    </row>
    <row r="2459" spans="2:9" x14ac:dyDescent="0.25">
      <c r="B2459" s="13">
        <v>820</v>
      </c>
      <c r="C2459" t="s">
        <v>5</v>
      </c>
      <c r="D2459">
        <v>5</v>
      </c>
      <c r="E2459" s="12">
        <v>800</v>
      </c>
      <c r="F2459" t="s">
        <v>26</v>
      </c>
      <c r="G2459" s="18">
        <v>42503</v>
      </c>
      <c r="H2459" s="12">
        <f>OrderDetails[[#This Row],[Product Price]]*OrderDetails[[#This Row],[Quantity]]</f>
        <v>4000</v>
      </c>
      <c r="I2459" s="2">
        <v>2156</v>
      </c>
    </row>
    <row r="2460" spans="2:9" x14ac:dyDescent="0.25">
      <c r="B2460" s="17">
        <v>821</v>
      </c>
      <c r="C2460" t="s">
        <v>7</v>
      </c>
      <c r="D2460">
        <v>5</v>
      </c>
      <c r="E2460" s="12">
        <v>700</v>
      </c>
      <c r="F2460" t="s">
        <v>24</v>
      </c>
      <c r="G2460" s="18">
        <v>42695</v>
      </c>
      <c r="H2460" s="12">
        <f>OrderDetails[[#This Row],[Product Price]]*OrderDetails[[#This Row],[Quantity]]</f>
        <v>3500</v>
      </c>
      <c r="I2460" s="2">
        <v>821</v>
      </c>
    </row>
    <row r="2461" spans="2:9" x14ac:dyDescent="0.25">
      <c r="B2461" s="13">
        <v>821</v>
      </c>
      <c r="C2461" t="s">
        <v>6</v>
      </c>
      <c r="D2461">
        <v>3</v>
      </c>
      <c r="E2461" s="12">
        <v>500</v>
      </c>
      <c r="F2461" t="s">
        <v>24</v>
      </c>
      <c r="G2461" s="18">
        <v>42695</v>
      </c>
      <c r="H2461" s="12">
        <f>OrderDetails[[#This Row],[Product Price]]*OrderDetails[[#This Row],[Quantity]]</f>
        <v>1500</v>
      </c>
      <c r="I2461" s="2">
        <v>1255</v>
      </c>
    </row>
    <row r="2462" spans="2:9" x14ac:dyDescent="0.25">
      <c r="B2462" s="13">
        <v>821</v>
      </c>
      <c r="C2462" t="s">
        <v>4</v>
      </c>
      <c r="D2462">
        <v>5</v>
      </c>
      <c r="E2462" s="12">
        <v>1000</v>
      </c>
      <c r="F2462" t="s">
        <v>24</v>
      </c>
      <c r="G2462" s="18">
        <v>42695</v>
      </c>
      <c r="H2462" s="12">
        <f>OrderDetails[[#This Row],[Product Price]]*OrderDetails[[#This Row],[Quantity]]</f>
        <v>5000</v>
      </c>
      <c r="I2462" s="2">
        <v>2001</v>
      </c>
    </row>
    <row r="2463" spans="2:9" x14ac:dyDescent="0.25">
      <c r="B2463" s="13">
        <v>821</v>
      </c>
      <c r="C2463" t="s">
        <v>4</v>
      </c>
      <c r="D2463">
        <v>5</v>
      </c>
      <c r="E2463" s="12">
        <v>1000</v>
      </c>
      <c r="F2463" t="s">
        <v>24</v>
      </c>
      <c r="G2463" s="18">
        <v>42695</v>
      </c>
      <c r="H2463" s="12">
        <f>OrderDetails[[#This Row],[Product Price]]*OrderDetails[[#This Row],[Quantity]]</f>
        <v>5000</v>
      </c>
      <c r="I2463" s="2">
        <v>2028</v>
      </c>
    </row>
    <row r="2464" spans="2:9" x14ac:dyDescent="0.25">
      <c r="B2464" s="17">
        <v>822</v>
      </c>
      <c r="C2464" t="s">
        <v>4</v>
      </c>
      <c r="D2464">
        <v>2</v>
      </c>
      <c r="E2464" s="12">
        <v>1000</v>
      </c>
      <c r="F2464" t="s">
        <v>24</v>
      </c>
      <c r="G2464" s="18">
        <v>42676</v>
      </c>
      <c r="H2464" s="12">
        <f>OrderDetails[[#This Row],[Product Price]]*OrderDetails[[#This Row],[Quantity]]</f>
        <v>2000</v>
      </c>
      <c r="I2464" s="2">
        <v>822</v>
      </c>
    </row>
    <row r="2465" spans="2:9" x14ac:dyDescent="0.25">
      <c r="B2465" s="13">
        <v>822</v>
      </c>
      <c r="C2465" t="s">
        <v>3</v>
      </c>
      <c r="D2465">
        <v>4</v>
      </c>
      <c r="E2465" s="12">
        <v>500</v>
      </c>
      <c r="F2465" t="s">
        <v>24</v>
      </c>
      <c r="G2465" s="18">
        <v>42676</v>
      </c>
      <c r="H2465" s="12">
        <f>OrderDetails[[#This Row],[Product Price]]*OrderDetails[[#This Row],[Quantity]]</f>
        <v>2000</v>
      </c>
      <c r="I2465" s="2">
        <v>1622</v>
      </c>
    </row>
    <row r="2466" spans="2:9" x14ac:dyDescent="0.25">
      <c r="B2466" s="13">
        <v>822</v>
      </c>
      <c r="C2466" t="s">
        <v>7</v>
      </c>
      <c r="D2466">
        <v>4</v>
      </c>
      <c r="E2466" s="12">
        <v>700</v>
      </c>
      <c r="F2466" t="s">
        <v>24</v>
      </c>
      <c r="G2466" s="18">
        <v>42676</v>
      </c>
      <c r="H2466" s="12">
        <f>OrderDetails[[#This Row],[Product Price]]*OrderDetails[[#This Row],[Quantity]]</f>
        <v>2800</v>
      </c>
      <c r="I2466" s="2">
        <v>2971</v>
      </c>
    </row>
    <row r="2467" spans="2:9" x14ac:dyDescent="0.25">
      <c r="B2467" s="17">
        <v>823</v>
      </c>
      <c r="C2467" t="s">
        <v>6</v>
      </c>
      <c r="D2467">
        <v>3</v>
      </c>
      <c r="E2467" s="12">
        <v>500</v>
      </c>
      <c r="F2467" t="s">
        <v>24</v>
      </c>
      <c r="G2467" s="18">
        <v>42534</v>
      </c>
      <c r="H2467" s="12">
        <f>OrderDetails[[#This Row],[Product Price]]*OrderDetails[[#This Row],[Quantity]]</f>
        <v>1500</v>
      </c>
      <c r="I2467" s="2">
        <v>823</v>
      </c>
    </row>
    <row r="2468" spans="2:9" x14ac:dyDescent="0.25">
      <c r="B2468" s="17">
        <v>824</v>
      </c>
      <c r="C2468" t="s">
        <v>7</v>
      </c>
      <c r="D2468">
        <v>2</v>
      </c>
      <c r="E2468" s="12">
        <v>700</v>
      </c>
      <c r="F2468" t="s">
        <v>25</v>
      </c>
      <c r="G2468" s="18">
        <v>42528</v>
      </c>
      <c r="H2468" s="12">
        <f>OrderDetails[[#This Row],[Product Price]]*OrderDetails[[#This Row],[Quantity]]</f>
        <v>1400</v>
      </c>
      <c r="I2468" s="2">
        <v>824</v>
      </c>
    </row>
    <row r="2469" spans="2:9" x14ac:dyDescent="0.25">
      <c r="B2469" s="17">
        <v>825</v>
      </c>
      <c r="C2469" t="s">
        <v>4</v>
      </c>
      <c r="D2469">
        <v>3</v>
      </c>
      <c r="E2469" s="12">
        <v>1000</v>
      </c>
      <c r="F2469" t="s">
        <v>23</v>
      </c>
      <c r="G2469" s="18">
        <v>42672</v>
      </c>
      <c r="H2469" s="12">
        <f>OrderDetails[[#This Row],[Product Price]]*OrderDetails[[#This Row],[Quantity]]</f>
        <v>3000</v>
      </c>
      <c r="I2469" s="2">
        <v>825</v>
      </c>
    </row>
    <row r="2470" spans="2:9" x14ac:dyDescent="0.25">
      <c r="B2470" s="13">
        <v>825</v>
      </c>
      <c r="C2470" t="s">
        <v>7</v>
      </c>
      <c r="D2470">
        <v>4</v>
      </c>
      <c r="E2470" s="12">
        <v>700</v>
      </c>
      <c r="F2470" t="s">
        <v>23</v>
      </c>
      <c r="G2470" s="18">
        <v>42672</v>
      </c>
      <c r="H2470" s="12">
        <f>OrderDetails[[#This Row],[Product Price]]*OrderDetails[[#This Row],[Quantity]]</f>
        <v>2800</v>
      </c>
      <c r="I2470" s="2">
        <v>1218</v>
      </c>
    </row>
    <row r="2471" spans="2:9" x14ac:dyDescent="0.25">
      <c r="B2471" s="13">
        <v>825</v>
      </c>
      <c r="C2471" t="s">
        <v>3</v>
      </c>
      <c r="D2471">
        <v>2</v>
      </c>
      <c r="E2471" s="12">
        <v>500</v>
      </c>
      <c r="F2471" t="s">
        <v>23</v>
      </c>
      <c r="G2471" s="18">
        <v>42672</v>
      </c>
      <c r="H2471" s="12">
        <f>OrderDetails[[#This Row],[Product Price]]*OrderDetails[[#This Row],[Quantity]]</f>
        <v>1000</v>
      </c>
      <c r="I2471" s="2">
        <v>1468</v>
      </c>
    </row>
    <row r="2472" spans="2:9" x14ac:dyDescent="0.25">
      <c r="B2472" s="13">
        <v>825</v>
      </c>
      <c r="C2472" t="s">
        <v>6</v>
      </c>
      <c r="D2472">
        <v>5</v>
      </c>
      <c r="E2472" s="12">
        <v>500</v>
      </c>
      <c r="F2472" t="s">
        <v>23</v>
      </c>
      <c r="G2472" s="18">
        <v>42672</v>
      </c>
      <c r="H2472" s="12">
        <f>OrderDetails[[#This Row],[Product Price]]*OrderDetails[[#This Row],[Quantity]]</f>
        <v>2500</v>
      </c>
      <c r="I2472" s="2">
        <v>2172</v>
      </c>
    </row>
    <row r="2473" spans="2:9" x14ac:dyDescent="0.25">
      <c r="B2473" s="13">
        <v>825</v>
      </c>
      <c r="C2473" t="s">
        <v>6</v>
      </c>
      <c r="D2473">
        <v>2</v>
      </c>
      <c r="E2473" s="12">
        <v>500</v>
      </c>
      <c r="F2473" t="s">
        <v>23</v>
      </c>
      <c r="G2473" s="18">
        <v>42672</v>
      </c>
      <c r="H2473" s="12">
        <f>OrderDetails[[#This Row],[Product Price]]*OrderDetails[[#This Row],[Quantity]]</f>
        <v>1000</v>
      </c>
      <c r="I2473" s="2">
        <v>2407</v>
      </c>
    </row>
    <row r="2474" spans="2:9" x14ac:dyDescent="0.25">
      <c r="B2474" s="17">
        <v>826</v>
      </c>
      <c r="C2474" t="s">
        <v>6</v>
      </c>
      <c r="D2474">
        <v>3</v>
      </c>
      <c r="E2474" s="12">
        <v>500</v>
      </c>
      <c r="F2474" t="s">
        <v>24</v>
      </c>
      <c r="G2474" s="18">
        <v>42450</v>
      </c>
      <c r="H2474" s="12">
        <f>OrderDetails[[#This Row],[Product Price]]*OrderDetails[[#This Row],[Quantity]]</f>
        <v>1500</v>
      </c>
      <c r="I2474" s="2">
        <v>826</v>
      </c>
    </row>
    <row r="2475" spans="2:9" x14ac:dyDescent="0.25">
      <c r="B2475" s="19">
        <v>826</v>
      </c>
      <c r="C2475" t="s">
        <v>6</v>
      </c>
      <c r="D2475">
        <v>2</v>
      </c>
      <c r="E2475" s="12">
        <v>500</v>
      </c>
      <c r="F2475" t="s">
        <v>24</v>
      </c>
      <c r="G2475" s="18">
        <v>42450</v>
      </c>
      <c r="H2475" s="12">
        <f>OrderDetails[[#This Row],[Product Price]]*OrderDetails[[#This Row],[Quantity]]</f>
        <v>1000</v>
      </c>
      <c r="I2475" s="2">
        <v>2567</v>
      </c>
    </row>
    <row r="2476" spans="2:9" x14ac:dyDescent="0.25">
      <c r="B2476" s="17">
        <v>827</v>
      </c>
      <c r="C2476" t="s">
        <v>6</v>
      </c>
      <c r="D2476">
        <v>3</v>
      </c>
      <c r="E2476" s="12">
        <v>500</v>
      </c>
      <c r="F2476" t="s">
        <v>24</v>
      </c>
      <c r="G2476" s="18">
        <v>42627</v>
      </c>
      <c r="H2476" s="12">
        <f>OrderDetails[[#This Row],[Product Price]]*OrderDetails[[#This Row],[Quantity]]</f>
        <v>1500</v>
      </c>
      <c r="I2476" s="2">
        <v>827</v>
      </c>
    </row>
    <row r="2477" spans="2:9" x14ac:dyDescent="0.25">
      <c r="B2477" s="13">
        <v>827</v>
      </c>
      <c r="C2477" t="s">
        <v>5</v>
      </c>
      <c r="D2477">
        <v>5</v>
      </c>
      <c r="E2477" s="12">
        <v>800</v>
      </c>
      <c r="F2477" t="s">
        <v>24</v>
      </c>
      <c r="G2477" s="18">
        <v>42627</v>
      </c>
      <c r="H2477" s="12">
        <f>OrderDetails[[#This Row],[Product Price]]*OrderDetails[[#This Row],[Quantity]]</f>
        <v>4000</v>
      </c>
      <c r="I2477" s="2">
        <v>2696</v>
      </c>
    </row>
    <row r="2478" spans="2:9" x14ac:dyDescent="0.25">
      <c r="B2478" s="17">
        <v>828</v>
      </c>
      <c r="C2478" t="s">
        <v>5</v>
      </c>
      <c r="D2478">
        <v>3</v>
      </c>
      <c r="E2478" s="12">
        <v>800</v>
      </c>
      <c r="F2478" t="s">
        <v>26</v>
      </c>
      <c r="G2478" s="18">
        <v>42678</v>
      </c>
      <c r="H2478" s="12">
        <f>OrderDetails[[#This Row],[Product Price]]*OrderDetails[[#This Row],[Quantity]]</f>
        <v>2400</v>
      </c>
      <c r="I2478" s="2">
        <v>828</v>
      </c>
    </row>
    <row r="2479" spans="2:9" x14ac:dyDescent="0.25">
      <c r="B2479" s="13">
        <v>828</v>
      </c>
      <c r="C2479" t="s">
        <v>7</v>
      </c>
      <c r="D2479">
        <v>3</v>
      </c>
      <c r="E2479" s="12">
        <v>700</v>
      </c>
      <c r="F2479" t="s">
        <v>26</v>
      </c>
      <c r="G2479" s="18">
        <v>42678</v>
      </c>
      <c r="H2479" s="12">
        <f>OrderDetails[[#This Row],[Product Price]]*OrderDetails[[#This Row],[Quantity]]</f>
        <v>2100</v>
      </c>
      <c r="I2479" s="2">
        <v>1447</v>
      </c>
    </row>
    <row r="2480" spans="2:9" x14ac:dyDescent="0.25">
      <c r="B2480" s="13">
        <v>828</v>
      </c>
      <c r="C2480" t="s">
        <v>3</v>
      </c>
      <c r="D2480">
        <v>3</v>
      </c>
      <c r="E2480" s="12">
        <v>500</v>
      </c>
      <c r="F2480" t="s">
        <v>26</v>
      </c>
      <c r="G2480" s="18">
        <v>42678</v>
      </c>
      <c r="H2480" s="12">
        <f>OrderDetails[[#This Row],[Product Price]]*OrderDetails[[#This Row],[Quantity]]</f>
        <v>1500</v>
      </c>
      <c r="I2480" s="2">
        <v>1939</v>
      </c>
    </row>
    <row r="2481" spans="2:9" x14ac:dyDescent="0.25">
      <c r="B2481" s="13">
        <v>828</v>
      </c>
      <c r="C2481" t="s">
        <v>7</v>
      </c>
      <c r="D2481">
        <v>5</v>
      </c>
      <c r="E2481" s="12">
        <v>700</v>
      </c>
      <c r="F2481" t="s">
        <v>26</v>
      </c>
      <c r="G2481" s="18">
        <v>42678</v>
      </c>
      <c r="H2481" s="12">
        <f>OrderDetails[[#This Row],[Product Price]]*OrderDetails[[#This Row],[Quantity]]</f>
        <v>3500</v>
      </c>
      <c r="I2481" s="2">
        <v>2549</v>
      </c>
    </row>
    <row r="2482" spans="2:9" x14ac:dyDescent="0.25">
      <c r="B2482" s="17">
        <v>829</v>
      </c>
      <c r="C2482" t="s">
        <v>3</v>
      </c>
      <c r="D2482">
        <v>5</v>
      </c>
      <c r="E2482" s="12">
        <v>500</v>
      </c>
      <c r="F2482" t="s">
        <v>22</v>
      </c>
      <c r="G2482" s="18">
        <v>42435</v>
      </c>
      <c r="H2482" s="12">
        <f>OrderDetails[[#This Row],[Product Price]]*OrderDetails[[#This Row],[Quantity]]</f>
        <v>2500</v>
      </c>
      <c r="I2482" s="2">
        <v>829</v>
      </c>
    </row>
    <row r="2483" spans="2:9" x14ac:dyDescent="0.25">
      <c r="B2483" s="19">
        <v>829</v>
      </c>
      <c r="C2483" t="s">
        <v>4</v>
      </c>
      <c r="D2483">
        <v>5</v>
      </c>
      <c r="E2483" s="12">
        <v>1000</v>
      </c>
      <c r="F2483" t="s">
        <v>22</v>
      </c>
      <c r="G2483" s="18">
        <v>42435</v>
      </c>
      <c r="H2483" s="12">
        <f>OrderDetails[[#This Row],[Product Price]]*OrderDetails[[#This Row],[Quantity]]</f>
        <v>5000</v>
      </c>
      <c r="I2483" s="2">
        <v>1526</v>
      </c>
    </row>
    <row r="2484" spans="2:9" x14ac:dyDescent="0.25">
      <c r="B2484" s="19">
        <v>829</v>
      </c>
      <c r="C2484" t="s">
        <v>7</v>
      </c>
      <c r="D2484">
        <v>5</v>
      </c>
      <c r="E2484" s="12">
        <v>700</v>
      </c>
      <c r="F2484" t="s">
        <v>22</v>
      </c>
      <c r="G2484" s="18">
        <v>42435</v>
      </c>
      <c r="H2484" s="12">
        <f>OrderDetails[[#This Row],[Product Price]]*OrderDetails[[#This Row],[Quantity]]</f>
        <v>3500</v>
      </c>
      <c r="I2484" s="2">
        <v>2066</v>
      </c>
    </row>
    <row r="2485" spans="2:9" x14ac:dyDescent="0.25">
      <c r="B2485" s="19">
        <v>829</v>
      </c>
      <c r="C2485" t="s">
        <v>3</v>
      </c>
      <c r="D2485">
        <v>3</v>
      </c>
      <c r="E2485" s="12">
        <v>500</v>
      </c>
      <c r="F2485" t="s">
        <v>22</v>
      </c>
      <c r="G2485" s="18">
        <v>42435</v>
      </c>
      <c r="H2485" s="12">
        <f>OrderDetails[[#This Row],[Product Price]]*OrderDetails[[#This Row],[Quantity]]</f>
        <v>1500</v>
      </c>
      <c r="I2485" s="2">
        <v>2601</v>
      </c>
    </row>
    <row r="2486" spans="2:9" x14ac:dyDescent="0.25">
      <c r="B2486" s="17">
        <v>830</v>
      </c>
      <c r="C2486" t="s">
        <v>5</v>
      </c>
      <c r="D2486">
        <v>5</v>
      </c>
      <c r="E2486" s="12">
        <v>800</v>
      </c>
      <c r="F2486" t="s">
        <v>26</v>
      </c>
      <c r="G2486" s="18">
        <v>42460</v>
      </c>
      <c r="H2486" s="12">
        <f>OrderDetails[[#This Row],[Product Price]]*OrderDetails[[#This Row],[Quantity]]</f>
        <v>4000</v>
      </c>
      <c r="I2486" s="2">
        <v>830</v>
      </c>
    </row>
    <row r="2487" spans="2:9" x14ac:dyDescent="0.25">
      <c r="B2487" s="19">
        <v>830</v>
      </c>
      <c r="C2487" t="s">
        <v>3</v>
      </c>
      <c r="D2487">
        <v>5</v>
      </c>
      <c r="E2487" s="12">
        <v>500</v>
      </c>
      <c r="F2487" t="s">
        <v>26</v>
      </c>
      <c r="G2487" s="18">
        <v>42460</v>
      </c>
      <c r="H2487" s="12">
        <f>OrderDetails[[#This Row],[Product Price]]*OrderDetails[[#This Row],[Quantity]]</f>
        <v>2500</v>
      </c>
      <c r="I2487" s="2">
        <v>2286</v>
      </c>
    </row>
    <row r="2488" spans="2:9" x14ac:dyDescent="0.25">
      <c r="B2488" s="19">
        <v>830</v>
      </c>
      <c r="C2488" t="s">
        <v>6</v>
      </c>
      <c r="D2488">
        <v>2</v>
      </c>
      <c r="E2488" s="12">
        <v>500</v>
      </c>
      <c r="F2488" t="s">
        <v>26</v>
      </c>
      <c r="G2488" s="18">
        <v>42460</v>
      </c>
      <c r="H2488" s="12">
        <f>OrderDetails[[#This Row],[Product Price]]*OrderDetails[[#This Row],[Quantity]]</f>
        <v>1000</v>
      </c>
      <c r="I2488" s="2">
        <v>2756</v>
      </c>
    </row>
    <row r="2489" spans="2:9" x14ac:dyDescent="0.25">
      <c r="B2489" s="19">
        <v>830</v>
      </c>
      <c r="C2489" t="s">
        <v>7</v>
      </c>
      <c r="D2489">
        <v>2</v>
      </c>
      <c r="E2489" s="12">
        <v>700</v>
      </c>
      <c r="F2489" t="s">
        <v>26</v>
      </c>
      <c r="G2489" s="18">
        <v>42460</v>
      </c>
      <c r="H2489" s="12">
        <f>OrderDetails[[#This Row],[Product Price]]*OrderDetails[[#This Row],[Quantity]]</f>
        <v>1400</v>
      </c>
      <c r="I2489" s="2">
        <v>2768</v>
      </c>
    </row>
    <row r="2490" spans="2:9" x14ac:dyDescent="0.25">
      <c r="B2490" s="17">
        <v>831</v>
      </c>
      <c r="C2490" t="s">
        <v>3</v>
      </c>
      <c r="D2490">
        <v>4</v>
      </c>
      <c r="E2490" s="12">
        <v>500</v>
      </c>
      <c r="F2490" t="s">
        <v>25</v>
      </c>
      <c r="G2490" s="18">
        <v>42717</v>
      </c>
      <c r="H2490" s="12">
        <f>OrderDetails[[#This Row],[Product Price]]*OrderDetails[[#This Row],[Quantity]]</f>
        <v>2000</v>
      </c>
      <c r="I2490" s="2">
        <v>831</v>
      </c>
    </row>
    <row r="2491" spans="2:9" x14ac:dyDescent="0.25">
      <c r="B2491" s="13">
        <v>831</v>
      </c>
      <c r="C2491" t="s">
        <v>6</v>
      </c>
      <c r="D2491">
        <v>4</v>
      </c>
      <c r="E2491" s="12">
        <v>500</v>
      </c>
      <c r="F2491" t="s">
        <v>25</v>
      </c>
      <c r="G2491" s="18">
        <v>42717</v>
      </c>
      <c r="H2491" s="12">
        <f>OrderDetails[[#This Row],[Product Price]]*OrderDetails[[#This Row],[Quantity]]</f>
        <v>2000</v>
      </c>
      <c r="I2491" s="2">
        <v>1789</v>
      </c>
    </row>
    <row r="2492" spans="2:9" x14ac:dyDescent="0.25">
      <c r="B2492" s="13">
        <v>831</v>
      </c>
      <c r="C2492" t="s">
        <v>7</v>
      </c>
      <c r="D2492">
        <v>5</v>
      </c>
      <c r="E2492" s="12">
        <v>700</v>
      </c>
      <c r="F2492" t="s">
        <v>25</v>
      </c>
      <c r="G2492" s="18">
        <v>42717</v>
      </c>
      <c r="H2492" s="12">
        <f>OrderDetails[[#This Row],[Product Price]]*OrderDetails[[#This Row],[Quantity]]</f>
        <v>3500</v>
      </c>
      <c r="I2492" s="2">
        <v>2646</v>
      </c>
    </row>
    <row r="2493" spans="2:9" x14ac:dyDescent="0.25">
      <c r="B2493" s="17">
        <v>832</v>
      </c>
      <c r="C2493" t="s">
        <v>6</v>
      </c>
      <c r="D2493">
        <v>2</v>
      </c>
      <c r="E2493" s="12">
        <v>500</v>
      </c>
      <c r="F2493" t="s">
        <v>23</v>
      </c>
      <c r="G2493" s="18">
        <v>42564</v>
      </c>
      <c r="H2493" s="12">
        <f>OrderDetails[[#This Row],[Product Price]]*OrderDetails[[#This Row],[Quantity]]</f>
        <v>1000</v>
      </c>
      <c r="I2493" s="2">
        <v>832</v>
      </c>
    </row>
    <row r="2494" spans="2:9" x14ac:dyDescent="0.25">
      <c r="B2494" s="17">
        <v>833</v>
      </c>
      <c r="C2494" t="s">
        <v>5</v>
      </c>
      <c r="D2494">
        <v>3</v>
      </c>
      <c r="E2494" s="12">
        <v>800</v>
      </c>
      <c r="F2494" t="s">
        <v>24</v>
      </c>
      <c r="G2494" s="18">
        <v>42675</v>
      </c>
      <c r="H2494" s="12">
        <f>OrderDetails[[#This Row],[Product Price]]*OrderDetails[[#This Row],[Quantity]]</f>
        <v>2400</v>
      </c>
      <c r="I2494" s="2">
        <v>833</v>
      </c>
    </row>
    <row r="2495" spans="2:9" x14ac:dyDescent="0.25">
      <c r="B2495" s="13">
        <v>833</v>
      </c>
      <c r="C2495" t="s">
        <v>6</v>
      </c>
      <c r="D2495">
        <v>3</v>
      </c>
      <c r="E2495" s="12">
        <v>500</v>
      </c>
      <c r="F2495" t="s">
        <v>24</v>
      </c>
      <c r="G2495" s="18">
        <v>42675</v>
      </c>
      <c r="H2495" s="12">
        <f>OrderDetails[[#This Row],[Product Price]]*OrderDetails[[#This Row],[Quantity]]</f>
        <v>1500</v>
      </c>
      <c r="I2495" s="2">
        <v>2013</v>
      </c>
    </row>
    <row r="2496" spans="2:9" x14ac:dyDescent="0.25">
      <c r="B2496" s="13">
        <v>833</v>
      </c>
      <c r="C2496" t="s">
        <v>6</v>
      </c>
      <c r="D2496">
        <v>5</v>
      </c>
      <c r="E2496" s="12">
        <v>500</v>
      </c>
      <c r="F2496" t="s">
        <v>24</v>
      </c>
      <c r="G2496" s="18">
        <v>42675</v>
      </c>
      <c r="H2496" s="12">
        <f>OrderDetails[[#This Row],[Product Price]]*OrderDetails[[#This Row],[Quantity]]</f>
        <v>2500</v>
      </c>
      <c r="I2496" s="2">
        <v>2759</v>
      </c>
    </row>
    <row r="2497" spans="2:9" x14ac:dyDescent="0.25">
      <c r="B2497" s="17">
        <v>834</v>
      </c>
      <c r="C2497" t="s">
        <v>3</v>
      </c>
      <c r="D2497">
        <v>3</v>
      </c>
      <c r="E2497" s="12">
        <v>500</v>
      </c>
      <c r="F2497" t="s">
        <v>26</v>
      </c>
      <c r="G2497" s="18">
        <v>42731</v>
      </c>
      <c r="H2497" s="12">
        <f>OrderDetails[[#This Row],[Product Price]]*OrderDetails[[#This Row],[Quantity]]</f>
        <v>1500</v>
      </c>
      <c r="I2497" s="2">
        <v>834</v>
      </c>
    </row>
    <row r="2498" spans="2:9" x14ac:dyDescent="0.25">
      <c r="B2498" s="13">
        <v>834</v>
      </c>
      <c r="C2498" t="s">
        <v>3</v>
      </c>
      <c r="D2498">
        <v>3</v>
      </c>
      <c r="E2498" s="12">
        <v>500</v>
      </c>
      <c r="F2498" t="s">
        <v>26</v>
      </c>
      <c r="G2498" s="18">
        <v>42731</v>
      </c>
      <c r="H2498" s="12">
        <f>OrderDetails[[#This Row],[Product Price]]*OrderDetails[[#This Row],[Quantity]]</f>
        <v>1500</v>
      </c>
      <c r="I2498" s="2">
        <v>2077</v>
      </c>
    </row>
    <row r="2499" spans="2:9" x14ac:dyDescent="0.25">
      <c r="B2499" s="13">
        <v>834</v>
      </c>
      <c r="C2499" t="s">
        <v>3</v>
      </c>
      <c r="D2499">
        <v>4</v>
      </c>
      <c r="E2499" s="12">
        <v>500</v>
      </c>
      <c r="F2499" t="s">
        <v>26</v>
      </c>
      <c r="G2499" s="18">
        <v>42731</v>
      </c>
      <c r="H2499" s="12">
        <f>OrderDetails[[#This Row],[Product Price]]*OrderDetails[[#This Row],[Quantity]]</f>
        <v>2000</v>
      </c>
      <c r="I2499" s="2">
        <v>2134</v>
      </c>
    </row>
    <row r="2500" spans="2:9" x14ac:dyDescent="0.25">
      <c r="B2500" s="13">
        <v>834</v>
      </c>
      <c r="C2500" t="s">
        <v>4</v>
      </c>
      <c r="D2500">
        <v>1</v>
      </c>
      <c r="E2500" s="12">
        <v>1000</v>
      </c>
      <c r="F2500" t="s">
        <v>26</v>
      </c>
      <c r="G2500" s="18">
        <v>42731</v>
      </c>
      <c r="H2500" s="12">
        <f>OrderDetails[[#This Row],[Product Price]]*OrderDetails[[#This Row],[Quantity]]</f>
        <v>1000</v>
      </c>
      <c r="I2500" s="2">
        <v>2636</v>
      </c>
    </row>
    <row r="2501" spans="2:9" x14ac:dyDescent="0.25">
      <c r="B2501" s="17">
        <v>835</v>
      </c>
      <c r="C2501" t="s">
        <v>7</v>
      </c>
      <c r="D2501">
        <v>5</v>
      </c>
      <c r="E2501" s="12">
        <v>700</v>
      </c>
      <c r="F2501" t="s">
        <v>23</v>
      </c>
      <c r="G2501" s="18">
        <v>42495</v>
      </c>
      <c r="H2501" s="12">
        <f>OrderDetails[[#This Row],[Product Price]]*OrderDetails[[#This Row],[Quantity]]</f>
        <v>3500</v>
      </c>
      <c r="I2501" s="2">
        <v>835</v>
      </c>
    </row>
    <row r="2502" spans="2:9" x14ac:dyDescent="0.25">
      <c r="B2502" s="13">
        <v>835</v>
      </c>
      <c r="C2502" t="s">
        <v>6</v>
      </c>
      <c r="D2502">
        <v>5</v>
      </c>
      <c r="E2502" s="12">
        <v>500</v>
      </c>
      <c r="F2502" t="s">
        <v>23</v>
      </c>
      <c r="G2502" s="18">
        <v>42495</v>
      </c>
      <c r="H2502" s="12">
        <f>OrderDetails[[#This Row],[Product Price]]*OrderDetails[[#This Row],[Quantity]]</f>
        <v>2500</v>
      </c>
      <c r="I2502" s="2">
        <v>2000</v>
      </c>
    </row>
    <row r="2503" spans="2:9" x14ac:dyDescent="0.25">
      <c r="B2503" s="17">
        <v>836</v>
      </c>
      <c r="C2503" t="s">
        <v>5</v>
      </c>
      <c r="D2503">
        <v>3</v>
      </c>
      <c r="E2503" s="12">
        <v>800</v>
      </c>
      <c r="F2503" t="s">
        <v>22</v>
      </c>
      <c r="G2503" s="18">
        <v>42732</v>
      </c>
      <c r="H2503" s="12">
        <f>OrderDetails[[#This Row],[Product Price]]*OrderDetails[[#This Row],[Quantity]]</f>
        <v>2400</v>
      </c>
      <c r="I2503" s="2">
        <v>836</v>
      </c>
    </row>
    <row r="2504" spans="2:9" x14ac:dyDescent="0.25">
      <c r="B2504" s="13">
        <v>836</v>
      </c>
      <c r="C2504" t="s">
        <v>5</v>
      </c>
      <c r="D2504">
        <v>4</v>
      </c>
      <c r="E2504" s="12">
        <v>800</v>
      </c>
      <c r="F2504" t="s">
        <v>22</v>
      </c>
      <c r="G2504" s="18">
        <v>42732</v>
      </c>
      <c r="H2504" s="12">
        <f>OrderDetails[[#This Row],[Product Price]]*OrderDetails[[#This Row],[Quantity]]</f>
        <v>3200</v>
      </c>
      <c r="I2504" s="2">
        <v>1524</v>
      </c>
    </row>
    <row r="2505" spans="2:9" x14ac:dyDescent="0.25">
      <c r="B2505" s="13">
        <v>836</v>
      </c>
      <c r="C2505" t="s">
        <v>7</v>
      </c>
      <c r="D2505">
        <v>5</v>
      </c>
      <c r="E2505" s="12">
        <v>700</v>
      </c>
      <c r="F2505" t="s">
        <v>22</v>
      </c>
      <c r="G2505" s="18">
        <v>42732</v>
      </c>
      <c r="H2505" s="12">
        <f>OrderDetails[[#This Row],[Product Price]]*OrderDetails[[#This Row],[Quantity]]</f>
        <v>3500</v>
      </c>
      <c r="I2505" s="2">
        <v>1662</v>
      </c>
    </row>
    <row r="2506" spans="2:9" x14ac:dyDescent="0.25">
      <c r="B2506" s="17">
        <v>837</v>
      </c>
      <c r="C2506" t="s">
        <v>7</v>
      </c>
      <c r="D2506">
        <v>3</v>
      </c>
      <c r="E2506" s="12">
        <v>700</v>
      </c>
      <c r="F2506" t="s">
        <v>26</v>
      </c>
      <c r="G2506" s="18">
        <v>42382</v>
      </c>
      <c r="H2506" s="12">
        <f>OrderDetails[[#This Row],[Product Price]]*OrderDetails[[#This Row],[Quantity]]</f>
        <v>2100</v>
      </c>
      <c r="I2506" s="2">
        <v>837</v>
      </c>
    </row>
    <row r="2507" spans="2:9" x14ac:dyDescent="0.25">
      <c r="B2507" s="19">
        <v>837</v>
      </c>
      <c r="C2507" t="s">
        <v>6</v>
      </c>
      <c r="D2507">
        <v>5</v>
      </c>
      <c r="E2507" s="12">
        <v>500</v>
      </c>
      <c r="F2507" t="s">
        <v>26</v>
      </c>
      <c r="G2507" s="18">
        <v>42382</v>
      </c>
      <c r="H2507" s="12">
        <f>OrderDetails[[#This Row],[Product Price]]*OrderDetails[[#This Row],[Quantity]]</f>
        <v>2500</v>
      </c>
      <c r="I2507" s="2">
        <v>1938</v>
      </c>
    </row>
    <row r="2508" spans="2:9" x14ac:dyDescent="0.25">
      <c r="B2508" s="19">
        <v>837</v>
      </c>
      <c r="C2508" t="s">
        <v>3</v>
      </c>
      <c r="D2508">
        <v>4</v>
      </c>
      <c r="E2508" s="12">
        <v>500</v>
      </c>
      <c r="F2508" t="s">
        <v>26</v>
      </c>
      <c r="G2508" s="18">
        <v>42382</v>
      </c>
      <c r="H2508" s="12">
        <f>OrderDetails[[#This Row],[Product Price]]*OrderDetails[[#This Row],[Quantity]]</f>
        <v>2000</v>
      </c>
      <c r="I2508" s="2">
        <v>2586</v>
      </c>
    </row>
    <row r="2509" spans="2:9" x14ac:dyDescent="0.25">
      <c r="B2509" s="19">
        <v>837</v>
      </c>
      <c r="C2509" t="s">
        <v>7</v>
      </c>
      <c r="D2509">
        <v>4</v>
      </c>
      <c r="E2509" s="12">
        <v>700</v>
      </c>
      <c r="F2509" t="s">
        <v>26</v>
      </c>
      <c r="G2509" s="18">
        <v>42382</v>
      </c>
      <c r="H2509" s="12">
        <f>OrderDetails[[#This Row],[Product Price]]*OrderDetails[[#This Row],[Quantity]]</f>
        <v>2800</v>
      </c>
      <c r="I2509" s="2">
        <v>2883</v>
      </c>
    </row>
    <row r="2510" spans="2:9" x14ac:dyDescent="0.25">
      <c r="B2510" s="17">
        <v>838</v>
      </c>
      <c r="C2510" t="s">
        <v>7</v>
      </c>
      <c r="D2510">
        <v>4</v>
      </c>
      <c r="E2510" s="12">
        <v>700</v>
      </c>
      <c r="F2510" t="s">
        <v>22</v>
      </c>
      <c r="G2510" s="18">
        <v>42511</v>
      </c>
      <c r="H2510" s="12">
        <f>OrderDetails[[#This Row],[Product Price]]*OrderDetails[[#This Row],[Quantity]]</f>
        <v>2800</v>
      </c>
      <c r="I2510" s="2">
        <v>838</v>
      </c>
    </row>
    <row r="2511" spans="2:9" x14ac:dyDescent="0.25">
      <c r="B2511" s="13">
        <v>838</v>
      </c>
      <c r="C2511" t="s">
        <v>7</v>
      </c>
      <c r="D2511">
        <v>5</v>
      </c>
      <c r="E2511" s="12">
        <v>700</v>
      </c>
      <c r="F2511" t="s">
        <v>22</v>
      </c>
      <c r="G2511" s="18">
        <v>42511</v>
      </c>
      <c r="H2511" s="12">
        <f>OrderDetails[[#This Row],[Product Price]]*OrderDetails[[#This Row],[Quantity]]</f>
        <v>3500</v>
      </c>
      <c r="I2511" s="2">
        <v>1275</v>
      </c>
    </row>
    <row r="2512" spans="2:9" x14ac:dyDescent="0.25">
      <c r="B2512" s="17">
        <v>839</v>
      </c>
      <c r="C2512" t="s">
        <v>7</v>
      </c>
      <c r="D2512">
        <v>3</v>
      </c>
      <c r="E2512" s="12">
        <v>700</v>
      </c>
      <c r="F2512" t="s">
        <v>23</v>
      </c>
      <c r="G2512" s="18">
        <v>42524</v>
      </c>
      <c r="H2512" s="12">
        <f>OrderDetails[[#This Row],[Product Price]]*OrderDetails[[#This Row],[Quantity]]</f>
        <v>2100</v>
      </c>
      <c r="I2512" s="2">
        <v>839</v>
      </c>
    </row>
    <row r="2513" spans="2:9" x14ac:dyDescent="0.25">
      <c r="B2513" s="13">
        <v>839</v>
      </c>
      <c r="C2513" t="s">
        <v>3</v>
      </c>
      <c r="D2513">
        <v>3</v>
      </c>
      <c r="E2513" s="12">
        <v>500</v>
      </c>
      <c r="F2513" t="s">
        <v>23</v>
      </c>
      <c r="G2513" s="18">
        <v>42524</v>
      </c>
      <c r="H2513" s="12">
        <f>OrderDetails[[#This Row],[Product Price]]*OrderDetails[[#This Row],[Quantity]]</f>
        <v>1500</v>
      </c>
      <c r="I2513" s="2">
        <v>1060</v>
      </c>
    </row>
    <row r="2514" spans="2:9" x14ac:dyDescent="0.25">
      <c r="B2514" s="17">
        <v>840</v>
      </c>
      <c r="C2514" t="s">
        <v>6</v>
      </c>
      <c r="D2514">
        <v>2</v>
      </c>
      <c r="E2514" s="12">
        <v>500</v>
      </c>
      <c r="F2514" t="s">
        <v>22</v>
      </c>
      <c r="G2514" s="18">
        <v>42453</v>
      </c>
      <c r="H2514" s="12">
        <f>OrderDetails[[#This Row],[Product Price]]*OrderDetails[[#This Row],[Quantity]]</f>
        <v>1000</v>
      </c>
      <c r="I2514" s="2">
        <v>840</v>
      </c>
    </row>
    <row r="2515" spans="2:9" x14ac:dyDescent="0.25">
      <c r="B2515" s="19">
        <v>840</v>
      </c>
      <c r="C2515" t="s">
        <v>5</v>
      </c>
      <c r="D2515">
        <v>3</v>
      </c>
      <c r="E2515" s="12">
        <v>800</v>
      </c>
      <c r="F2515" t="s">
        <v>22</v>
      </c>
      <c r="G2515" s="18">
        <v>42453</v>
      </c>
      <c r="H2515" s="12">
        <f>OrderDetails[[#This Row],[Product Price]]*OrderDetails[[#This Row],[Quantity]]</f>
        <v>2400</v>
      </c>
      <c r="I2515" s="2">
        <v>2203</v>
      </c>
    </row>
    <row r="2516" spans="2:9" x14ac:dyDescent="0.25">
      <c r="B2516" s="17">
        <v>841</v>
      </c>
      <c r="C2516" t="s">
        <v>3</v>
      </c>
      <c r="D2516">
        <v>5</v>
      </c>
      <c r="E2516" s="12">
        <v>500</v>
      </c>
      <c r="F2516" t="s">
        <v>23</v>
      </c>
      <c r="G2516" s="18">
        <v>42677</v>
      </c>
      <c r="H2516" s="12">
        <f>OrderDetails[[#This Row],[Product Price]]*OrderDetails[[#This Row],[Quantity]]</f>
        <v>2500</v>
      </c>
      <c r="I2516" s="2">
        <v>841</v>
      </c>
    </row>
    <row r="2517" spans="2:9" x14ac:dyDescent="0.25">
      <c r="B2517" s="13">
        <v>841</v>
      </c>
      <c r="C2517" t="s">
        <v>3</v>
      </c>
      <c r="D2517">
        <v>2</v>
      </c>
      <c r="E2517" s="12">
        <v>500</v>
      </c>
      <c r="F2517" t="s">
        <v>23</v>
      </c>
      <c r="G2517" s="18">
        <v>42677</v>
      </c>
      <c r="H2517" s="12">
        <f>OrderDetails[[#This Row],[Product Price]]*OrderDetails[[#This Row],[Quantity]]</f>
        <v>1000</v>
      </c>
      <c r="I2517" s="2">
        <v>1444</v>
      </c>
    </row>
    <row r="2518" spans="2:9" x14ac:dyDescent="0.25">
      <c r="B2518" s="13">
        <v>841</v>
      </c>
      <c r="C2518" t="s">
        <v>7</v>
      </c>
      <c r="D2518">
        <v>2</v>
      </c>
      <c r="E2518" s="12">
        <v>700</v>
      </c>
      <c r="F2518" t="s">
        <v>23</v>
      </c>
      <c r="G2518" s="18">
        <v>42677</v>
      </c>
      <c r="H2518" s="12">
        <f>OrderDetails[[#This Row],[Product Price]]*OrderDetails[[#This Row],[Quantity]]</f>
        <v>1400</v>
      </c>
      <c r="I2518" s="2">
        <v>2974</v>
      </c>
    </row>
    <row r="2519" spans="2:9" x14ac:dyDescent="0.25">
      <c r="B2519" s="17">
        <v>842</v>
      </c>
      <c r="C2519" t="s">
        <v>6</v>
      </c>
      <c r="D2519">
        <v>2</v>
      </c>
      <c r="E2519" s="12">
        <v>500</v>
      </c>
      <c r="F2519" t="s">
        <v>25</v>
      </c>
      <c r="G2519" s="18">
        <v>42466</v>
      </c>
      <c r="H2519" s="12">
        <f>OrderDetails[[#This Row],[Product Price]]*OrderDetails[[#This Row],[Quantity]]</f>
        <v>1000</v>
      </c>
      <c r="I2519" s="2">
        <v>842</v>
      </c>
    </row>
    <row r="2520" spans="2:9" x14ac:dyDescent="0.25">
      <c r="B2520" s="19">
        <v>842</v>
      </c>
      <c r="C2520" t="s">
        <v>5</v>
      </c>
      <c r="D2520">
        <v>4</v>
      </c>
      <c r="E2520" s="12">
        <v>800</v>
      </c>
      <c r="F2520" t="s">
        <v>25</v>
      </c>
      <c r="G2520" s="18">
        <v>42466</v>
      </c>
      <c r="H2520" s="12">
        <f>OrderDetails[[#This Row],[Product Price]]*OrderDetails[[#This Row],[Quantity]]</f>
        <v>3200</v>
      </c>
      <c r="I2520" s="2">
        <v>1356</v>
      </c>
    </row>
    <row r="2521" spans="2:9" x14ac:dyDescent="0.25">
      <c r="B2521" s="19">
        <v>842</v>
      </c>
      <c r="C2521" t="s">
        <v>5</v>
      </c>
      <c r="D2521">
        <v>3</v>
      </c>
      <c r="E2521" s="12">
        <v>800</v>
      </c>
      <c r="F2521" t="s">
        <v>25</v>
      </c>
      <c r="G2521" s="18">
        <v>42466</v>
      </c>
      <c r="H2521" s="12">
        <f>OrderDetails[[#This Row],[Product Price]]*OrderDetails[[#This Row],[Quantity]]</f>
        <v>2400</v>
      </c>
      <c r="I2521" s="2">
        <v>2014</v>
      </c>
    </row>
    <row r="2522" spans="2:9" x14ac:dyDescent="0.25">
      <c r="B2522" s="19">
        <v>842</v>
      </c>
      <c r="C2522" t="s">
        <v>7</v>
      </c>
      <c r="D2522">
        <v>2</v>
      </c>
      <c r="E2522" s="12">
        <v>700</v>
      </c>
      <c r="F2522" t="s">
        <v>25</v>
      </c>
      <c r="G2522" s="18">
        <v>42466</v>
      </c>
      <c r="H2522" s="12">
        <f>OrderDetails[[#This Row],[Product Price]]*OrderDetails[[#This Row],[Quantity]]</f>
        <v>1400</v>
      </c>
      <c r="I2522" s="2">
        <v>2318</v>
      </c>
    </row>
    <row r="2523" spans="2:9" x14ac:dyDescent="0.25">
      <c r="B2523" s="19">
        <v>842</v>
      </c>
      <c r="C2523" t="s">
        <v>3</v>
      </c>
      <c r="D2523">
        <v>3</v>
      </c>
      <c r="E2523" s="12">
        <v>500</v>
      </c>
      <c r="F2523" t="s">
        <v>25</v>
      </c>
      <c r="G2523" s="18">
        <v>42466</v>
      </c>
      <c r="H2523" s="12">
        <f>OrderDetails[[#This Row],[Product Price]]*OrderDetails[[#This Row],[Quantity]]</f>
        <v>1500</v>
      </c>
      <c r="I2523" s="2">
        <v>2335</v>
      </c>
    </row>
    <row r="2524" spans="2:9" x14ac:dyDescent="0.25">
      <c r="B2524" s="19">
        <v>842</v>
      </c>
      <c r="C2524" t="s">
        <v>5</v>
      </c>
      <c r="D2524">
        <v>2</v>
      </c>
      <c r="E2524" s="12">
        <v>800</v>
      </c>
      <c r="F2524" t="s">
        <v>25</v>
      </c>
      <c r="G2524" s="18">
        <v>42466</v>
      </c>
      <c r="H2524" s="12">
        <f>OrderDetails[[#This Row],[Product Price]]*OrderDetails[[#This Row],[Quantity]]</f>
        <v>1600</v>
      </c>
      <c r="I2524" s="2">
        <v>2392</v>
      </c>
    </row>
    <row r="2525" spans="2:9" x14ac:dyDescent="0.25">
      <c r="B2525" s="19">
        <v>842</v>
      </c>
      <c r="C2525" t="s">
        <v>7</v>
      </c>
      <c r="D2525">
        <v>3</v>
      </c>
      <c r="E2525" s="12">
        <v>700</v>
      </c>
      <c r="F2525" t="s">
        <v>25</v>
      </c>
      <c r="G2525" s="18">
        <v>42466</v>
      </c>
      <c r="H2525" s="12">
        <f>OrderDetails[[#This Row],[Product Price]]*OrderDetails[[#This Row],[Quantity]]</f>
        <v>2100</v>
      </c>
      <c r="I2525" s="2">
        <v>2854</v>
      </c>
    </row>
    <row r="2526" spans="2:9" x14ac:dyDescent="0.25">
      <c r="B2526" s="17">
        <v>843</v>
      </c>
      <c r="C2526" t="s">
        <v>5</v>
      </c>
      <c r="D2526">
        <v>2</v>
      </c>
      <c r="E2526" s="12">
        <v>800</v>
      </c>
      <c r="F2526" t="s">
        <v>25</v>
      </c>
      <c r="G2526" s="18">
        <v>42514</v>
      </c>
      <c r="H2526" s="12">
        <f>OrderDetails[[#This Row],[Product Price]]*OrderDetails[[#This Row],[Quantity]]</f>
        <v>1600</v>
      </c>
      <c r="I2526" s="2">
        <v>843</v>
      </c>
    </row>
    <row r="2527" spans="2:9" x14ac:dyDescent="0.25">
      <c r="B2527" s="13">
        <v>843</v>
      </c>
      <c r="C2527" t="s">
        <v>5</v>
      </c>
      <c r="D2527">
        <v>3</v>
      </c>
      <c r="E2527" s="12">
        <v>800</v>
      </c>
      <c r="F2527" t="s">
        <v>25</v>
      </c>
      <c r="G2527" s="18">
        <v>42514</v>
      </c>
      <c r="H2527" s="12">
        <f>OrderDetails[[#This Row],[Product Price]]*OrderDetails[[#This Row],[Quantity]]</f>
        <v>2400</v>
      </c>
      <c r="I2527" s="2">
        <v>1876</v>
      </c>
    </row>
    <row r="2528" spans="2:9" x14ac:dyDescent="0.25">
      <c r="B2528" s="13">
        <v>843</v>
      </c>
      <c r="C2528" t="s">
        <v>6</v>
      </c>
      <c r="D2528">
        <v>3</v>
      </c>
      <c r="E2528" s="12">
        <v>500</v>
      </c>
      <c r="F2528" t="s">
        <v>25</v>
      </c>
      <c r="G2528" s="18">
        <v>42514</v>
      </c>
      <c r="H2528" s="12">
        <f>OrderDetails[[#This Row],[Product Price]]*OrderDetails[[#This Row],[Quantity]]</f>
        <v>1500</v>
      </c>
      <c r="I2528" s="2">
        <v>2807</v>
      </c>
    </row>
    <row r="2529" spans="2:9" x14ac:dyDescent="0.25">
      <c r="B2529" s="17">
        <v>844</v>
      </c>
      <c r="C2529" t="s">
        <v>5</v>
      </c>
      <c r="D2529">
        <v>5</v>
      </c>
      <c r="E2529" s="12">
        <v>800</v>
      </c>
      <c r="F2529" t="s">
        <v>23</v>
      </c>
      <c r="G2529" s="18">
        <v>42678</v>
      </c>
      <c r="H2529" s="12">
        <f>OrderDetails[[#This Row],[Product Price]]*OrderDetails[[#This Row],[Quantity]]</f>
        <v>4000</v>
      </c>
      <c r="I2529" s="2">
        <v>844</v>
      </c>
    </row>
    <row r="2530" spans="2:9" x14ac:dyDescent="0.25">
      <c r="B2530" s="13">
        <v>844</v>
      </c>
      <c r="C2530" t="s">
        <v>5</v>
      </c>
      <c r="D2530">
        <v>3</v>
      </c>
      <c r="E2530" s="12">
        <v>800</v>
      </c>
      <c r="F2530" t="s">
        <v>23</v>
      </c>
      <c r="G2530" s="18">
        <v>42678</v>
      </c>
      <c r="H2530" s="12">
        <f>OrderDetails[[#This Row],[Product Price]]*OrderDetails[[#This Row],[Quantity]]</f>
        <v>2400</v>
      </c>
      <c r="I2530" s="2">
        <v>1151</v>
      </c>
    </row>
    <row r="2531" spans="2:9" x14ac:dyDescent="0.25">
      <c r="B2531" s="13">
        <v>844</v>
      </c>
      <c r="C2531" t="s">
        <v>7</v>
      </c>
      <c r="D2531">
        <v>5</v>
      </c>
      <c r="E2531" s="12">
        <v>700</v>
      </c>
      <c r="F2531" t="s">
        <v>23</v>
      </c>
      <c r="G2531" s="18">
        <v>42678</v>
      </c>
      <c r="H2531" s="12">
        <f>OrderDetails[[#This Row],[Product Price]]*OrderDetails[[#This Row],[Quantity]]</f>
        <v>3500</v>
      </c>
      <c r="I2531" s="2">
        <v>1370</v>
      </c>
    </row>
    <row r="2532" spans="2:9" x14ac:dyDescent="0.25">
      <c r="B2532" s="13">
        <v>844</v>
      </c>
      <c r="C2532" t="s">
        <v>5</v>
      </c>
      <c r="D2532">
        <v>3</v>
      </c>
      <c r="E2532" s="12">
        <v>800</v>
      </c>
      <c r="F2532" t="s">
        <v>23</v>
      </c>
      <c r="G2532" s="18">
        <v>42678</v>
      </c>
      <c r="H2532" s="12">
        <f>OrderDetails[[#This Row],[Product Price]]*OrderDetails[[#This Row],[Quantity]]</f>
        <v>2400</v>
      </c>
      <c r="I2532" s="2">
        <v>1630</v>
      </c>
    </row>
    <row r="2533" spans="2:9" x14ac:dyDescent="0.25">
      <c r="B2533" s="13">
        <v>844</v>
      </c>
      <c r="C2533" t="s">
        <v>6</v>
      </c>
      <c r="D2533">
        <v>4</v>
      </c>
      <c r="E2533" s="12">
        <v>500</v>
      </c>
      <c r="F2533" t="s">
        <v>23</v>
      </c>
      <c r="G2533" s="18">
        <v>42678</v>
      </c>
      <c r="H2533" s="12">
        <f>OrderDetails[[#This Row],[Product Price]]*OrderDetails[[#This Row],[Quantity]]</f>
        <v>2000</v>
      </c>
      <c r="I2533" s="2">
        <v>1699</v>
      </c>
    </row>
    <row r="2534" spans="2:9" x14ac:dyDescent="0.25">
      <c r="B2534" s="13">
        <v>844</v>
      </c>
      <c r="C2534" t="s">
        <v>5</v>
      </c>
      <c r="D2534">
        <v>3</v>
      </c>
      <c r="E2534" s="12">
        <v>800</v>
      </c>
      <c r="F2534" t="s">
        <v>23</v>
      </c>
      <c r="G2534" s="18">
        <v>42678</v>
      </c>
      <c r="H2534" s="12">
        <f>OrderDetails[[#This Row],[Product Price]]*OrderDetails[[#This Row],[Quantity]]</f>
        <v>2400</v>
      </c>
      <c r="I2534" s="2">
        <v>2574</v>
      </c>
    </row>
    <row r="2535" spans="2:9" x14ac:dyDescent="0.25">
      <c r="B2535" s="17">
        <v>845</v>
      </c>
      <c r="C2535" t="s">
        <v>4</v>
      </c>
      <c r="D2535">
        <v>2</v>
      </c>
      <c r="E2535" s="12">
        <v>1000</v>
      </c>
      <c r="F2535" t="s">
        <v>23</v>
      </c>
      <c r="G2535" s="18">
        <v>42724</v>
      </c>
      <c r="H2535" s="12">
        <f>OrderDetails[[#This Row],[Product Price]]*OrderDetails[[#This Row],[Quantity]]</f>
        <v>2000</v>
      </c>
      <c r="I2535" s="2">
        <v>845</v>
      </c>
    </row>
    <row r="2536" spans="2:9" x14ac:dyDescent="0.25">
      <c r="B2536" s="13">
        <v>845</v>
      </c>
      <c r="C2536" t="s">
        <v>3</v>
      </c>
      <c r="D2536">
        <v>3</v>
      </c>
      <c r="E2536" s="12">
        <v>500</v>
      </c>
      <c r="F2536" t="s">
        <v>23</v>
      </c>
      <c r="G2536" s="18">
        <v>42724</v>
      </c>
      <c r="H2536" s="12">
        <f>OrderDetails[[#This Row],[Product Price]]*OrderDetails[[#This Row],[Quantity]]</f>
        <v>1500</v>
      </c>
      <c r="I2536" s="2">
        <v>1109</v>
      </c>
    </row>
    <row r="2537" spans="2:9" x14ac:dyDescent="0.25">
      <c r="B2537" s="17">
        <v>846</v>
      </c>
      <c r="C2537" t="s">
        <v>6</v>
      </c>
      <c r="D2537">
        <v>2</v>
      </c>
      <c r="E2537" s="12">
        <v>500</v>
      </c>
      <c r="F2537" t="s">
        <v>24</v>
      </c>
      <c r="G2537" s="18">
        <v>42535</v>
      </c>
      <c r="H2537" s="12">
        <f>OrderDetails[[#This Row],[Product Price]]*OrderDetails[[#This Row],[Quantity]]</f>
        <v>1000</v>
      </c>
      <c r="I2537" s="2">
        <v>846</v>
      </c>
    </row>
    <row r="2538" spans="2:9" x14ac:dyDescent="0.25">
      <c r="B2538" s="13">
        <v>846</v>
      </c>
      <c r="C2538" t="s">
        <v>4</v>
      </c>
      <c r="D2538">
        <v>4</v>
      </c>
      <c r="E2538" s="12">
        <v>1000</v>
      </c>
      <c r="F2538" t="s">
        <v>24</v>
      </c>
      <c r="G2538" s="18">
        <v>42535</v>
      </c>
      <c r="H2538" s="12">
        <f>OrderDetails[[#This Row],[Product Price]]*OrderDetails[[#This Row],[Quantity]]</f>
        <v>4000</v>
      </c>
      <c r="I2538" s="2">
        <v>2363</v>
      </c>
    </row>
    <row r="2539" spans="2:9" x14ac:dyDescent="0.25">
      <c r="B2539" s="13">
        <v>846</v>
      </c>
      <c r="C2539" t="s">
        <v>6</v>
      </c>
      <c r="D2539">
        <v>5</v>
      </c>
      <c r="E2539" s="12">
        <v>500</v>
      </c>
      <c r="F2539" t="s">
        <v>24</v>
      </c>
      <c r="G2539" s="18">
        <v>42535</v>
      </c>
      <c r="H2539" s="12">
        <f>OrderDetails[[#This Row],[Product Price]]*OrderDetails[[#This Row],[Quantity]]</f>
        <v>2500</v>
      </c>
      <c r="I2539" s="2">
        <v>2470</v>
      </c>
    </row>
    <row r="2540" spans="2:9" x14ac:dyDescent="0.25">
      <c r="B2540" s="17">
        <v>847</v>
      </c>
      <c r="C2540" t="s">
        <v>7</v>
      </c>
      <c r="D2540">
        <v>3</v>
      </c>
      <c r="E2540" s="12">
        <v>700</v>
      </c>
      <c r="F2540" t="s">
        <v>23</v>
      </c>
      <c r="G2540" s="18">
        <v>42466</v>
      </c>
      <c r="H2540" s="12">
        <f>OrderDetails[[#This Row],[Product Price]]*OrderDetails[[#This Row],[Quantity]]</f>
        <v>2100</v>
      </c>
      <c r="I2540" s="2">
        <v>847</v>
      </c>
    </row>
    <row r="2541" spans="2:9" x14ac:dyDescent="0.25">
      <c r="B2541" s="19">
        <v>847</v>
      </c>
      <c r="C2541" t="s">
        <v>5</v>
      </c>
      <c r="D2541">
        <v>2</v>
      </c>
      <c r="E2541" s="12">
        <v>800</v>
      </c>
      <c r="F2541" t="s">
        <v>23</v>
      </c>
      <c r="G2541" s="18">
        <v>42466</v>
      </c>
      <c r="H2541" s="12">
        <f>OrderDetails[[#This Row],[Product Price]]*OrderDetails[[#This Row],[Quantity]]</f>
        <v>1600</v>
      </c>
      <c r="I2541" s="2">
        <v>2702</v>
      </c>
    </row>
    <row r="2542" spans="2:9" x14ac:dyDescent="0.25">
      <c r="B2542" s="17">
        <v>848</v>
      </c>
      <c r="C2542" t="s">
        <v>4</v>
      </c>
      <c r="D2542">
        <v>3</v>
      </c>
      <c r="E2542" s="12">
        <v>1000</v>
      </c>
      <c r="F2542" t="s">
        <v>24</v>
      </c>
      <c r="G2542" s="18">
        <v>42521</v>
      </c>
      <c r="H2542" s="12">
        <f>OrderDetails[[#This Row],[Product Price]]*OrderDetails[[#This Row],[Quantity]]</f>
        <v>3000</v>
      </c>
      <c r="I2542" s="2">
        <v>848</v>
      </c>
    </row>
    <row r="2543" spans="2:9" x14ac:dyDescent="0.25">
      <c r="B2543" s="17">
        <v>849</v>
      </c>
      <c r="C2543" t="s">
        <v>6</v>
      </c>
      <c r="D2543">
        <v>4</v>
      </c>
      <c r="E2543" s="12">
        <v>500</v>
      </c>
      <c r="F2543" t="s">
        <v>23</v>
      </c>
      <c r="G2543" s="18">
        <v>42403</v>
      </c>
      <c r="H2543" s="12">
        <f>OrderDetails[[#This Row],[Product Price]]*OrderDetails[[#This Row],[Quantity]]</f>
        <v>2000</v>
      </c>
      <c r="I2543" s="2">
        <v>849</v>
      </c>
    </row>
    <row r="2544" spans="2:9" x14ac:dyDescent="0.25">
      <c r="B2544" s="19">
        <v>849</v>
      </c>
      <c r="C2544" t="s">
        <v>7</v>
      </c>
      <c r="D2544">
        <v>4</v>
      </c>
      <c r="E2544" s="12">
        <v>700</v>
      </c>
      <c r="F2544" t="s">
        <v>23</v>
      </c>
      <c r="G2544" s="18">
        <v>42403</v>
      </c>
      <c r="H2544" s="12">
        <f>OrderDetails[[#This Row],[Product Price]]*OrderDetails[[#This Row],[Quantity]]</f>
        <v>2800</v>
      </c>
      <c r="I2544" s="2">
        <v>999</v>
      </c>
    </row>
    <row r="2545" spans="2:9" x14ac:dyDescent="0.25">
      <c r="B2545" s="19">
        <v>849</v>
      </c>
      <c r="C2545" t="s">
        <v>3</v>
      </c>
      <c r="D2545">
        <v>3</v>
      </c>
      <c r="E2545" s="12">
        <v>500</v>
      </c>
      <c r="F2545" t="s">
        <v>23</v>
      </c>
      <c r="G2545" s="18">
        <v>42403</v>
      </c>
      <c r="H2545" s="12">
        <f>OrderDetails[[#This Row],[Product Price]]*OrderDetails[[#This Row],[Quantity]]</f>
        <v>1500</v>
      </c>
      <c r="I2545" s="2">
        <v>1627</v>
      </c>
    </row>
    <row r="2546" spans="2:9" x14ac:dyDescent="0.25">
      <c r="B2546" s="19">
        <v>849</v>
      </c>
      <c r="C2546" t="s">
        <v>6</v>
      </c>
      <c r="D2546">
        <v>2</v>
      </c>
      <c r="E2546" s="12">
        <v>500</v>
      </c>
      <c r="F2546" t="s">
        <v>23</v>
      </c>
      <c r="G2546" s="18">
        <v>42403</v>
      </c>
      <c r="H2546" s="12">
        <f>OrderDetails[[#This Row],[Product Price]]*OrderDetails[[#This Row],[Quantity]]</f>
        <v>1000</v>
      </c>
      <c r="I2546" s="2">
        <v>1666</v>
      </c>
    </row>
    <row r="2547" spans="2:9" x14ac:dyDescent="0.25">
      <c r="B2547" s="19">
        <v>849</v>
      </c>
      <c r="C2547" t="s">
        <v>3</v>
      </c>
      <c r="D2547">
        <v>3</v>
      </c>
      <c r="E2547" s="12">
        <v>500</v>
      </c>
      <c r="F2547" t="s">
        <v>23</v>
      </c>
      <c r="G2547" s="18">
        <v>42403</v>
      </c>
      <c r="H2547" s="12">
        <f>OrderDetails[[#This Row],[Product Price]]*OrderDetails[[#This Row],[Quantity]]</f>
        <v>1500</v>
      </c>
      <c r="I2547" s="2">
        <v>2131</v>
      </c>
    </row>
    <row r="2548" spans="2:9" x14ac:dyDescent="0.25">
      <c r="B2548" s="19">
        <v>849</v>
      </c>
      <c r="C2548" t="s">
        <v>7</v>
      </c>
      <c r="D2548">
        <v>4</v>
      </c>
      <c r="E2548" s="12">
        <v>700</v>
      </c>
      <c r="F2548" t="s">
        <v>23</v>
      </c>
      <c r="G2548" s="18">
        <v>42403</v>
      </c>
      <c r="H2548" s="12">
        <f>OrderDetails[[#This Row],[Product Price]]*OrderDetails[[#This Row],[Quantity]]</f>
        <v>2800</v>
      </c>
      <c r="I2548" s="2">
        <v>2715</v>
      </c>
    </row>
    <row r="2549" spans="2:9" x14ac:dyDescent="0.25">
      <c r="B2549" s="17">
        <v>850</v>
      </c>
      <c r="C2549" t="s">
        <v>5</v>
      </c>
      <c r="D2549">
        <v>2</v>
      </c>
      <c r="E2549" s="12">
        <v>800</v>
      </c>
      <c r="F2549" t="s">
        <v>24</v>
      </c>
      <c r="G2549" s="18">
        <v>42553</v>
      </c>
      <c r="H2549" s="12">
        <f>OrderDetails[[#This Row],[Product Price]]*OrderDetails[[#This Row],[Quantity]]</f>
        <v>1600</v>
      </c>
      <c r="I2549" s="2">
        <v>850</v>
      </c>
    </row>
    <row r="2550" spans="2:9" x14ac:dyDescent="0.25">
      <c r="B2550" s="13">
        <v>850</v>
      </c>
      <c r="C2550" t="s">
        <v>6</v>
      </c>
      <c r="D2550">
        <v>5</v>
      </c>
      <c r="E2550" s="12">
        <v>500</v>
      </c>
      <c r="F2550" t="s">
        <v>24</v>
      </c>
      <c r="G2550" s="18">
        <v>42553</v>
      </c>
      <c r="H2550" s="12">
        <f>OrderDetails[[#This Row],[Product Price]]*OrderDetails[[#This Row],[Quantity]]</f>
        <v>2500</v>
      </c>
      <c r="I2550" s="2">
        <v>1774</v>
      </c>
    </row>
    <row r="2551" spans="2:9" x14ac:dyDescent="0.25">
      <c r="B2551" s="17">
        <v>851</v>
      </c>
      <c r="C2551" t="s">
        <v>7</v>
      </c>
      <c r="D2551">
        <v>3</v>
      </c>
      <c r="E2551" s="12">
        <v>700</v>
      </c>
      <c r="F2551" t="s">
        <v>24</v>
      </c>
      <c r="G2551" s="18">
        <v>42441</v>
      </c>
      <c r="H2551" s="12">
        <f>OrderDetails[[#This Row],[Product Price]]*OrderDetails[[#This Row],[Quantity]]</f>
        <v>2100</v>
      </c>
      <c r="I2551" s="2">
        <v>851</v>
      </c>
    </row>
    <row r="2552" spans="2:9" x14ac:dyDescent="0.25">
      <c r="B2552" s="19">
        <v>851</v>
      </c>
      <c r="C2552" t="s">
        <v>3</v>
      </c>
      <c r="D2552">
        <v>4</v>
      </c>
      <c r="E2552" s="12">
        <v>500</v>
      </c>
      <c r="F2552" t="s">
        <v>24</v>
      </c>
      <c r="G2552" s="18">
        <v>42441</v>
      </c>
      <c r="H2552" s="12">
        <f>OrderDetails[[#This Row],[Product Price]]*OrderDetails[[#This Row],[Quantity]]</f>
        <v>2000</v>
      </c>
      <c r="I2552" s="2">
        <v>1222</v>
      </c>
    </row>
    <row r="2553" spans="2:9" x14ac:dyDescent="0.25">
      <c r="B2553" s="19">
        <v>851</v>
      </c>
      <c r="C2553" t="s">
        <v>5</v>
      </c>
      <c r="D2553">
        <v>2</v>
      </c>
      <c r="E2553" s="12">
        <v>800</v>
      </c>
      <c r="F2553" t="s">
        <v>24</v>
      </c>
      <c r="G2553" s="18">
        <v>42441</v>
      </c>
      <c r="H2553" s="12">
        <f>OrderDetails[[#This Row],[Product Price]]*OrderDetails[[#This Row],[Quantity]]</f>
        <v>1600</v>
      </c>
      <c r="I2553" s="2">
        <v>1715</v>
      </c>
    </row>
    <row r="2554" spans="2:9" x14ac:dyDescent="0.25">
      <c r="B2554" s="19">
        <v>851</v>
      </c>
      <c r="C2554" t="s">
        <v>7</v>
      </c>
      <c r="D2554">
        <v>5</v>
      </c>
      <c r="E2554" s="12">
        <v>700</v>
      </c>
      <c r="F2554" t="s">
        <v>24</v>
      </c>
      <c r="G2554" s="18">
        <v>42441</v>
      </c>
      <c r="H2554" s="12">
        <f>OrderDetails[[#This Row],[Product Price]]*OrderDetails[[#This Row],[Quantity]]</f>
        <v>3500</v>
      </c>
      <c r="I2554" s="2">
        <v>2375</v>
      </c>
    </row>
    <row r="2555" spans="2:9" x14ac:dyDescent="0.25">
      <c r="B2555" s="17">
        <v>852</v>
      </c>
      <c r="C2555" t="s">
        <v>5</v>
      </c>
      <c r="D2555">
        <v>5</v>
      </c>
      <c r="E2555" s="12">
        <v>800</v>
      </c>
      <c r="F2555" t="s">
        <v>24</v>
      </c>
      <c r="G2555" s="18">
        <v>42585</v>
      </c>
      <c r="H2555" s="12">
        <f>OrderDetails[[#This Row],[Product Price]]*OrderDetails[[#This Row],[Quantity]]</f>
        <v>4000</v>
      </c>
      <c r="I2555" s="2">
        <v>852</v>
      </c>
    </row>
    <row r="2556" spans="2:9" x14ac:dyDescent="0.25">
      <c r="B2556" s="13">
        <v>852</v>
      </c>
      <c r="C2556" t="s">
        <v>3</v>
      </c>
      <c r="D2556">
        <v>4</v>
      </c>
      <c r="E2556" s="12">
        <v>500</v>
      </c>
      <c r="F2556" t="s">
        <v>24</v>
      </c>
      <c r="G2556" s="18">
        <v>42585</v>
      </c>
      <c r="H2556" s="12">
        <f>OrderDetails[[#This Row],[Product Price]]*OrderDetails[[#This Row],[Quantity]]</f>
        <v>2000</v>
      </c>
      <c r="I2556" s="2">
        <v>1148</v>
      </c>
    </row>
    <row r="2557" spans="2:9" x14ac:dyDescent="0.25">
      <c r="B2557" s="13">
        <v>852</v>
      </c>
      <c r="C2557" t="s">
        <v>5</v>
      </c>
      <c r="D2557">
        <v>4</v>
      </c>
      <c r="E2557" s="12">
        <v>800</v>
      </c>
      <c r="F2557" t="s">
        <v>24</v>
      </c>
      <c r="G2557" s="18">
        <v>42585</v>
      </c>
      <c r="H2557" s="12">
        <f>OrderDetails[[#This Row],[Product Price]]*OrderDetails[[#This Row],[Quantity]]</f>
        <v>3200</v>
      </c>
      <c r="I2557" s="2">
        <v>1191</v>
      </c>
    </row>
    <row r="2558" spans="2:9" x14ac:dyDescent="0.25">
      <c r="B2558" s="17">
        <v>853</v>
      </c>
      <c r="C2558" t="s">
        <v>6</v>
      </c>
      <c r="D2558">
        <v>3</v>
      </c>
      <c r="E2558" s="12">
        <v>500</v>
      </c>
      <c r="F2558" t="s">
        <v>22</v>
      </c>
      <c r="G2558" s="18">
        <v>42499</v>
      </c>
      <c r="H2558" s="12">
        <f>OrderDetails[[#This Row],[Product Price]]*OrderDetails[[#This Row],[Quantity]]</f>
        <v>1500</v>
      </c>
      <c r="I2558" s="2">
        <v>853</v>
      </c>
    </row>
    <row r="2559" spans="2:9" x14ac:dyDescent="0.25">
      <c r="B2559" s="13">
        <v>853</v>
      </c>
      <c r="C2559" t="s">
        <v>5</v>
      </c>
      <c r="D2559">
        <v>2</v>
      </c>
      <c r="E2559" s="12">
        <v>800</v>
      </c>
      <c r="F2559" t="s">
        <v>22</v>
      </c>
      <c r="G2559" s="18">
        <v>42499</v>
      </c>
      <c r="H2559" s="12">
        <f>OrderDetails[[#This Row],[Product Price]]*OrderDetails[[#This Row],[Quantity]]</f>
        <v>1600</v>
      </c>
      <c r="I2559" s="2">
        <v>1111</v>
      </c>
    </row>
    <row r="2560" spans="2:9" x14ac:dyDescent="0.25">
      <c r="B2560" s="13">
        <v>853</v>
      </c>
      <c r="C2560" t="s">
        <v>4</v>
      </c>
      <c r="D2560">
        <v>3</v>
      </c>
      <c r="E2560" s="12">
        <v>1000</v>
      </c>
      <c r="F2560" t="s">
        <v>22</v>
      </c>
      <c r="G2560" s="18">
        <v>42499</v>
      </c>
      <c r="H2560" s="12">
        <f>OrderDetails[[#This Row],[Product Price]]*OrderDetails[[#This Row],[Quantity]]</f>
        <v>3000</v>
      </c>
      <c r="I2560" s="2">
        <v>2180</v>
      </c>
    </row>
    <row r="2561" spans="2:9" x14ac:dyDescent="0.25">
      <c r="B2561" s="17">
        <v>854</v>
      </c>
      <c r="C2561" t="s">
        <v>3</v>
      </c>
      <c r="D2561">
        <v>3</v>
      </c>
      <c r="E2561" s="12">
        <v>500</v>
      </c>
      <c r="F2561" t="s">
        <v>23</v>
      </c>
      <c r="G2561" s="18">
        <v>42630</v>
      </c>
      <c r="H2561" s="12">
        <f>OrderDetails[[#This Row],[Product Price]]*OrderDetails[[#This Row],[Quantity]]</f>
        <v>1500</v>
      </c>
      <c r="I2561" s="2">
        <v>854</v>
      </c>
    </row>
    <row r="2562" spans="2:9" x14ac:dyDescent="0.25">
      <c r="B2562" s="13">
        <v>854</v>
      </c>
      <c r="C2562" t="s">
        <v>3</v>
      </c>
      <c r="D2562">
        <v>4</v>
      </c>
      <c r="E2562" s="12">
        <v>500</v>
      </c>
      <c r="F2562" t="s">
        <v>23</v>
      </c>
      <c r="G2562" s="18">
        <v>42630</v>
      </c>
      <c r="H2562" s="12">
        <f>OrderDetails[[#This Row],[Product Price]]*OrderDetails[[#This Row],[Quantity]]</f>
        <v>2000</v>
      </c>
      <c r="I2562" s="2">
        <v>2602</v>
      </c>
    </row>
    <row r="2563" spans="2:9" x14ac:dyDescent="0.25">
      <c r="B2563" s="17">
        <v>855</v>
      </c>
      <c r="C2563" t="s">
        <v>7</v>
      </c>
      <c r="D2563">
        <v>3</v>
      </c>
      <c r="E2563" s="12">
        <v>700</v>
      </c>
      <c r="F2563" t="s">
        <v>24</v>
      </c>
      <c r="G2563" s="18">
        <v>42666</v>
      </c>
      <c r="H2563" s="12">
        <f>OrderDetails[[#This Row],[Product Price]]*OrderDetails[[#This Row],[Quantity]]</f>
        <v>2100</v>
      </c>
      <c r="I2563" s="2">
        <v>855</v>
      </c>
    </row>
    <row r="2564" spans="2:9" x14ac:dyDescent="0.25">
      <c r="B2564" s="13">
        <v>855</v>
      </c>
      <c r="C2564" t="s">
        <v>7</v>
      </c>
      <c r="D2564">
        <v>2</v>
      </c>
      <c r="E2564" s="12">
        <v>700</v>
      </c>
      <c r="F2564" t="s">
        <v>24</v>
      </c>
      <c r="G2564" s="18">
        <v>42666</v>
      </c>
      <c r="H2564" s="12">
        <f>OrderDetails[[#This Row],[Product Price]]*OrderDetails[[#This Row],[Quantity]]</f>
        <v>1400</v>
      </c>
      <c r="I2564" s="2">
        <v>1464</v>
      </c>
    </row>
    <row r="2565" spans="2:9" x14ac:dyDescent="0.25">
      <c r="B2565" s="13">
        <v>855</v>
      </c>
      <c r="C2565" t="s">
        <v>4</v>
      </c>
      <c r="D2565">
        <v>4</v>
      </c>
      <c r="E2565" s="12">
        <v>1000</v>
      </c>
      <c r="F2565" t="s">
        <v>24</v>
      </c>
      <c r="G2565" s="18">
        <v>42666</v>
      </c>
      <c r="H2565" s="12">
        <f>OrderDetails[[#This Row],[Product Price]]*OrderDetails[[#This Row],[Quantity]]</f>
        <v>4000</v>
      </c>
      <c r="I2565" s="2">
        <v>2250</v>
      </c>
    </row>
    <row r="2566" spans="2:9" x14ac:dyDescent="0.25">
      <c r="B2566" s="17">
        <v>856</v>
      </c>
      <c r="C2566" t="s">
        <v>7</v>
      </c>
      <c r="D2566">
        <v>3</v>
      </c>
      <c r="E2566" s="12">
        <v>700</v>
      </c>
      <c r="F2566" t="s">
        <v>26</v>
      </c>
      <c r="G2566" s="18">
        <v>42599</v>
      </c>
      <c r="H2566" s="12">
        <f>OrderDetails[[#This Row],[Product Price]]*OrderDetails[[#This Row],[Quantity]]</f>
        <v>2100</v>
      </c>
      <c r="I2566" s="2">
        <v>856</v>
      </c>
    </row>
    <row r="2567" spans="2:9" x14ac:dyDescent="0.25">
      <c r="B2567" s="13">
        <v>856</v>
      </c>
      <c r="C2567" t="s">
        <v>6</v>
      </c>
      <c r="D2567">
        <v>4</v>
      </c>
      <c r="E2567" s="12">
        <v>500</v>
      </c>
      <c r="F2567" t="s">
        <v>26</v>
      </c>
      <c r="G2567" s="18">
        <v>42599</v>
      </c>
      <c r="H2567" s="12">
        <f>OrderDetails[[#This Row],[Product Price]]*OrderDetails[[#This Row],[Quantity]]</f>
        <v>2000</v>
      </c>
      <c r="I2567" s="2">
        <v>1798</v>
      </c>
    </row>
    <row r="2568" spans="2:9" x14ac:dyDescent="0.25">
      <c r="B2568" s="13">
        <v>856</v>
      </c>
      <c r="C2568" t="s">
        <v>3</v>
      </c>
      <c r="D2568">
        <v>3</v>
      </c>
      <c r="E2568" s="12">
        <v>500</v>
      </c>
      <c r="F2568" t="s">
        <v>26</v>
      </c>
      <c r="G2568" s="18">
        <v>42599</v>
      </c>
      <c r="H2568" s="12">
        <f>OrderDetails[[#This Row],[Product Price]]*OrderDetails[[#This Row],[Quantity]]</f>
        <v>1500</v>
      </c>
      <c r="I2568" s="2">
        <v>2372</v>
      </c>
    </row>
    <row r="2569" spans="2:9" x14ac:dyDescent="0.25">
      <c r="B2569" s="17">
        <v>857</v>
      </c>
      <c r="C2569" t="s">
        <v>3</v>
      </c>
      <c r="D2569">
        <v>4</v>
      </c>
      <c r="E2569" s="12">
        <v>500</v>
      </c>
      <c r="F2569" t="s">
        <v>22</v>
      </c>
      <c r="G2569" s="18">
        <v>42489</v>
      </c>
      <c r="H2569" s="12">
        <f>OrderDetails[[#This Row],[Product Price]]*OrderDetails[[#This Row],[Quantity]]</f>
        <v>2000</v>
      </c>
      <c r="I2569" s="2">
        <v>857</v>
      </c>
    </row>
    <row r="2570" spans="2:9" x14ac:dyDescent="0.25">
      <c r="B2570" s="13">
        <v>857</v>
      </c>
      <c r="C2570" t="s">
        <v>7</v>
      </c>
      <c r="D2570">
        <v>2</v>
      </c>
      <c r="E2570" s="12">
        <v>700</v>
      </c>
      <c r="F2570" t="s">
        <v>22</v>
      </c>
      <c r="G2570" s="18">
        <v>42489</v>
      </c>
      <c r="H2570" s="12">
        <f>OrderDetails[[#This Row],[Product Price]]*OrderDetails[[#This Row],[Quantity]]</f>
        <v>1400</v>
      </c>
      <c r="I2570" s="2">
        <v>2624</v>
      </c>
    </row>
    <row r="2571" spans="2:9" x14ac:dyDescent="0.25">
      <c r="B2571" s="17">
        <v>858</v>
      </c>
      <c r="C2571" t="s">
        <v>3</v>
      </c>
      <c r="D2571">
        <v>4</v>
      </c>
      <c r="E2571" s="12">
        <v>500</v>
      </c>
      <c r="F2571" t="s">
        <v>26</v>
      </c>
      <c r="G2571" s="18">
        <v>42600</v>
      </c>
      <c r="H2571" s="12">
        <f>OrderDetails[[#This Row],[Product Price]]*OrderDetails[[#This Row],[Quantity]]</f>
        <v>2000</v>
      </c>
      <c r="I2571" s="2">
        <v>858</v>
      </c>
    </row>
    <row r="2572" spans="2:9" x14ac:dyDescent="0.25">
      <c r="B2572" s="13">
        <v>858</v>
      </c>
      <c r="C2572" t="s">
        <v>7</v>
      </c>
      <c r="D2572">
        <v>3</v>
      </c>
      <c r="E2572" s="12">
        <v>700</v>
      </c>
      <c r="F2572" t="s">
        <v>26</v>
      </c>
      <c r="G2572" s="18">
        <v>42600</v>
      </c>
      <c r="H2572" s="12">
        <f>OrderDetails[[#This Row],[Product Price]]*OrderDetails[[#This Row],[Quantity]]</f>
        <v>2100</v>
      </c>
      <c r="I2572" s="2">
        <v>1021</v>
      </c>
    </row>
    <row r="2573" spans="2:9" x14ac:dyDescent="0.25">
      <c r="B2573" s="13">
        <v>858</v>
      </c>
      <c r="C2573" t="s">
        <v>3</v>
      </c>
      <c r="D2573">
        <v>3</v>
      </c>
      <c r="E2573" s="12">
        <v>500</v>
      </c>
      <c r="F2573" t="s">
        <v>26</v>
      </c>
      <c r="G2573" s="18">
        <v>42600</v>
      </c>
      <c r="H2573" s="12">
        <f>OrderDetails[[#This Row],[Product Price]]*OrderDetails[[#This Row],[Quantity]]</f>
        <v>1500</v>
      </c>
      <c r="I2573" s="2">
        <v>1223</v>
      </c>
    </row>
    <row r="2574" spans="2:9" x14ac:dyDescent="0.25">
      <c r="B2574" s="13">
        <v>858</v>
      </c>
      <c r="C2574" t="s">
        <v>7</v>
      </c>
      <c r="D2574">
        <v>2</v>
      </c>
      <c r="E2574" s="12">
        <v>700</v>
      </c>
      <c r="F2574" t="s">
        <v>26</v>
      </c>
      <c r="G2574" s="18">
        <v>42600</v>
      </c>
      <c r="H2574" s="12">
        <f>OrderDetails[[#This Row],[Product Price]]*OrderDetails[[#This Row],[Quantity]]</f>
        <v>1400</v>
      </c>
      <c r="I2574" s="2">
        <v>2076</v>
      </c>
    </row>
    <row r="2575" spans="2:9" x14ac:dyDescent="0.25">
      <c r="B2575" s="13">
        <v>858</v>
      </c>
      <c r="C2575" t="s">
        <v>3</v>
      </c>
      <c r="D2575">
        <v>2</v>
      </c>
      <c r="E2575" s="12">
        <v>500</v>
      </c>
      <c r="F2575" t="s">
        <v>26</v>
      </c>
      <c r="G2575" s="18">
        <v>42600</v>
      </c>
      <c r="H2575" s="12">
        <f>OrderDetails[[#This Row],[Product Price]]*OrderDetails[[#This Row],[Quantity]]</f>
        <v>1000</v>
      </c>
      <c r="I2575" s="2">
        <v>2155</v>
      </c>
    </row>
    <row r="2576" spans="2:9" x14ac:dyDescent="0.25">
      <c r="B2576" s="17">
        <v>859</v>
      </c>
      <c r="C2576" t="s">
        <v>5</v>
      </c>
      <c r="D2576">
        <v>2</v>
      </c>
      <c r="E2576" s="12">
        <v>800</v>
      </c>
      <c r="F2576" t="s">
        <v>23</v>
      </c>
      <c r="G2576" s="18">
        <v>42545</v>
      </c>
      <c r="H2576" s="12">
        <f>OrderDetails[[#This Row],[Product Price]]*OrderDetails[[#This Row],[Quantity]]</f>
        <v>1600</v>
      </c>
      <c r="I2576" s="2">
        <v>859</v>
      </c>
    </row>
    <row r="2577" spans="2:9" x14ac:dyDescent="0.25">
      <c r="B2577" s="13">
        <v>859</v>
      </c>
      <c r="C2577" t="s">
        <v>3</v>
      </c>
      <c r="D2577">
        <v>4</v>
      </c>
      <c r="E2577" s="12">
        <v>500</v>
      </c>
      <c r="F2577" t="s">
        <v>23</v>
      </c>
      <c r="G2577" s="18">
        <v>42545</v>
      </c>
      <c r="H2577" s="12">
        <f>OrderDetails[[#This Row],[Product Price]]*OrderDetails[[#This Row],[Quantity]]</f>
        <v>2000</v>
      </c>
      <c r="I2577" s="2">
        <v>1471</v>
      </c>
    </row>
    <row r="2578" spans="2:9" x14ac:dyDescent="0.25">
      <c r="B2578" s="17">
        <v>860</v>
      </c>
      <c r="C2578" t="s">
        <v>6</v>
      </c>
      <c r="D2578">
        <v>4</v>
      </c>
      <c r="E2578" s="12">
        <v>500</v>
      </c>
      <c r="F2578" t="s">
        <v>25</v>
      </c>
      <c r="G2578" s="18">
        <v>42477</v>
      </c>
      <c r="H2578" s="12">
        <f>OrderDetails[[#This Row],[Product Price]]*OrderDetails[[#This Row],[Quantity]]</f>
        <v>2000</v>
      </c>
      <c r="I2578" s="2">
        <v>860</v>
      </c>
    </row>
    <row r="2579" spans="2:9" x14ac:dyDescent="0.25">
      <c r="B2579" s="17">
        <v>861</v>
      </c>
      <c r="C2579" t="s">
        <v>7</v>
      </c>
      <c r="D2579">
        <v>2</v>
      </c>
      <c r="E2579" s="12">
        <v>700</v>
      </c>
      <c r="F2579" t="s">
        <v>26</v>
      </c>
      <c r="G2579" s="18">
        <v>42375</v>
      </c>
      <c r="H2579" s="12">
        <f>OrderDetails[[#This Row],[Product Price]]*OrderDetails[[#This Row],[Quantity]]</f>
        <v>1400</v>
      </c>
      <c r="I2579" s="2">
        <v>861</v>
      </c>
    </row>
    <row r="2580" spans="2:9" x14ac:dyDescent="0.25">
      <c r="B2580" s="19">
        <v>861</v>
      </c>
      <c r="C2580" t="s">
        <v>7</v>
      </c>
      <c r="D2580">
        <v>4</v>
      </c>
      <c r="E2580" s="12">
        <v>700</v>
      </c>
      <c r="F2580" t="s">
        <v>26</v>
      </c>
      <c r="G2580" s="18">
        <v>42375</v>
      </c>
      <c r="H2580" s="12">
        <f>OrderDetails[[#This Row],[Product Price]]*OrderDetails[[#This Row],[Quantity]]</f>
        <v>2800</v>
      </c>
      <c r="I2580" s="2">
        <v>2933</v>
      </c>
    </row>
    <row r="2581" spans="2:9" x14ac:dyDescent="0.25">
      <c r="B2581" s="17">
        <v>862</v>
      </c>
      <c r="C2581" t="s">
        <v>3</v>
      </c>
      <c r="D2581">
        <v>2</v>
      </c>
      <c r="E2581" s="12">
        <v>500</v>
      </c>
      <c r="F2581" t="s">
        <v>23</v>
      </c>
      <c r="G2581" s="18">
        <v>42670</v>
      </c>
      <c r="H2581" s="12">
        <f>OrderDetails[[#This Row],[Product Price]]*OrderDetails[[#This Row],[Quantity]]</f>
        <v>1000</v>
      </c>
      <c r="I2581" s="2">
        <v>862</v>
      </c>
    </row>
    <row r="2582" spans="2:9" x14ac:dyDescent="0.25">
      <c r="B2582" s="13">
        <v>862</v>
      </c>
      <c r="C2582" t="s">
        <v>4</v>
      </c>
      <c r="D2582">
        <v>4</v>
      </c>
      <c r="E2582" s="12">
        <v>1000</v>
      </c>
      <c r="F2582" t="s">
        <v>23</v>
      </c>
      <c r="G2582" s="18">
        <v>42670</v>
      </c>
      <c r="H2582" s="12">
        <f>OrderDetails[[#This Row],[Product Price]]*OrderDetails[[#This Row],[Quantity]]</f>
        <v>4000</v>
      </c>
      <c r="I2582" s="2">
        <v>1481</v>
      </c>
    </row>
    <row r="2583" spans="2:9" x14ac:dyDescent="0.25">
      <c r="B2583" s="13">
        <v>862</v>
      </c>
      <c r="C2583" t="s">
        <v>3</v>
      </c>
      <c r="D2583">
        <v>2</v>
      </c>
      <c r="E2583" s="12">
        <v>500</v>
      </c>
      <c r="F2583" t="s">
        <v>23</v>
      </c>
      <c r="G2583" s="18">
        <v>42670</v>
      </c>
      <c r="H2583" s="12">
        <f>OrderDetails[[#This Row],[Product Price]]*OrderDetails[[#This Row],[Quantity]]</f>
        <v>1000</v>
      </c>
      <c r="I2583" s="2">
        <v>1578</v>
      </c>
    </row>
    <row r="2584" spans="2:9" x14ac:dyDescent="0.25">
      <c r="B2584" s="13">
        <v>862</v>
      </c>
      <c r="C2584" t="s">
        <v>3</v>
      </c>
      <c r="D2584">
        <v>5</v>
      </c>
      <c r="E2584" s="12">
        <v>500</v>
      </c>
      <c r="F2584" t="s">
        <v>23</v>
      </c>
      <c r="G2584" s="18">
        <v>42670</v>
      </c>
      <c r="H2584" s="12">
        <f>OrderDetails[[#This Row],[Product Price]]*OrderDetails[[#This Row],[Quantity]]</f>
        <v>2500</v>
      </c>
      <c r="I2584" s="2">
        <v>1650</v>
      </c>
    </row>
    <row r="2585" spans="2:9" x14ac:dyDescent="0.25">
      <c r="B2585" s="17">
        <v>863</v>
      </c>
      <c r="C2585" t="s">
        <v>4</v>
      </c>
      <c r="D2585">
        <v>3</v>
      </c>
      <c r="E2585" s="12">
        <v>1000</v>
      </c>
      <c r="F2585" t="s">
        <v>24</v>
      </c>
      <c r="G2585" s="18">
        <v>42531</v>
      </c>
      <c r="H2585" s="12">
        <f>OrderDetails[[#This Row],[Product Price]]*OrderDetails[[#This Row],[Quantity]]</f>
        <v>3000</v>
      </c>
      <c r="I2585" s="2">
        <v>863</v>
      </c>
    </row>
    <row r="2586" spans="2:9" x14ac:dyDescent="0.25">
      <c r="B2586" s="13">
        <v>863</v>
      </c>
      <c r="C2586" t="s">
        <v>4</v>
      </c>
      <c r="D2586">
        <v>2</v>
      </c>
      <c r="E2586" s="12">
        <v>1000</v>
      </c>
      <c r="F2586" t="s">
        <v>24</v>
      </c>
      <c r="G2586" s="18">
        <v>42531</v>
      </c>
      <c r="H2586" s="12">
        <f>OrderDetails[[#This Row],[Product Price]]*OrderDetails[[#This Row],[Quantity]]</f>
        <v>2000</v>
      </c>
      <c r="I2586" s="2">
        <v>1322</v>
      </c>
    </row>
    <row r="2587" spans="2:9" x14ac:dyDescent="0.25">
      <c r="B2587" s="13">
        <v>863</v>
      </c>
      <c r="C2587" t="s">
        <v>6</v>
      </c>
      <c r="D2587">
        <v>2</v>
      </c>
      <c r="E2587" s="12">
        <v>500</v>
      </c>
      <c r="F2587" t="s">
        <v>24</v>
      </c>
      <c r="G2587" s="18">
        <v>42531</v>
      </c>
      <c r="H2587" s="12">
        <f>OrderDetails[[#This Row],[Product Price]]*OrderDetails[[#This Row],[Quantity]]</f>
        <v>1000</v>
      </c>
      <c r="I2587" s="2">
        <v>2276</v>
      </c>
    </row>
    <row r="2588" spans="2:9" x14ac:dyDescent="0.25">
      <c r="B2588" s="17">
        <v>864</v>
      </c>
      <c r="C2588" t="s">
        <v>6</v>
      </c>
      <c r="D2588">
        <v>4</v>
      </c>
      <c r="E2588" s="12">
        <v>500</v>
      </c>
      <c r="F2588" t="s">
        <v>26</v>
      </c>
      <c r="G2588" s="18">
        <v>42728</v>
      </c>
      <c r="H2588" s="12">
        <f>OrderDetails[[#This Row],[Product Price]]*OrderDetails[[#This Row],[Quantity]]</f>
        <v>2000</v>
      </c>
      <c r="I2588" s="2">
        <v>864</v>
      </c>
    </row>
    <row r="2589" spans="2:9" x14ac:dyDescent="0.25">
      <c r="B2589" s="13">
        <v>864</v>
      </c>
      <c r="C2589" t="s">
        <v>3</v>
      </c>
      <c r="D2589">
        <v>5</v>
      </c>
      <c r="E2589" s="12">
        <v>500</v>
      </c>
      <c r="F2589" t="s">
        <v>26</v>
      </c>
      <c r="G2589" s="18">
        <v>42728</v>
      </c>
      <c r="H2589" s="12">
        <f>OrderDetails[[#This Row],[Product Price]]*OrderDetails[[#This Row],[Quantity]]</f>
        <v>2500</v>
      </c>
      <c r="I2589" s="2">
        <v>2094</v>
      </c>
    </row>
    <row r="2590" spans="2:9" x14ac:dyDescent="0.25">
      <c r="B2590" s="17">
        <v>865</v>
      </c>
      <c r="C2590" t="s">
        <v>7</v>
      </c>
      <c r="D2590">
        <v>3</v>
      </c>
      <c r="E2590" s="12">
        <v>700</v>
      </c>
      <c r="F2590" t="s">
        <v>26</v>
      </c>
      <c r="G2590" s="18">
        <v>42639</v>
      </c>
      <c r="H2590" s="12">
        <f>OrderDetails[[#This Row],[Product Price]]*OrderDetails[[#This Row],[Quantity]]</f>
        <v>2100</v>
      </c>
      <c r="I2590" s="2">
        <v>865</v>
      </c>
    </row>
    <row r="2591" spans="2:9" x14ac:dyDescent="0.25">
      <c r="B2591" s="13">
        <v>865</v>
      </c>
      <c r="C2591" t="s">
        <v>7</v>
      </c>
      <c r="D2591">
        <v>4</v>
      </c>
      <c r="E2591" s="12">
        <v>700</v>
      </c>
      <c r="F2591" t="s">
        <v>26</v>
      </c>
      <c r="G2591" s="18">
        <v>42639</v>
      </c>
      <c r="H2591" s="12">
        <f>OrderDetails[[#This Row],[Product Price]]*OrderDetails[[#This Row],[Quantity]]</f>
        <v>2800</v>
      </c>
      <c r="I2591" s="2">
        <v>1483</v>
      </c>
    </row>
    <row r="2592" spans="2:9" x14ac:dyDescent="0.25">
      <c r="B2592" s="13">
        <v>865</v>
      </c>
      <c r="C2592" t="s">
        <v>5</v>
      </c>
      <c r="D2592">
        <v>3</v>
      </c>
      <c r="E2592" s="12">
        <v>800</v>
      </c>
      <c r="F2592" t="s">
        <v>26</v>
      </c>
      <c r="G2592" s="18">
        <v>42639</v>
      </c>
      <c r="H2592" s="12">
        <f>OrderDetails[[#This Row],[Product Price]]*OrderDetails[[#This Row],[Quantity]]</f>
        <v>2400</v>
      </c>
      <c r="I2592" s="2">
        <v>2483</v>
      </c>
    </row>
    <row r="2593" spans="2:9" x14ac:dyDescent="0.25">
      <c r="B2593" s="13">
        <v>865</v>
      </c>
      <c r="C2593" t="s">
        <v>7</v>
      </c>
      <c r="D2593">
        <v>5</v>
      </c>
      <c r="E2593" s="12">
        <v>700</v>
      </c>
      <c r="F2593" t="s">
        <v>26</v>
      </c>
      <c r="G2593" s="18">
        <v>42639</v>
      </c>
      <c r="H2593" s="12">
        <f>OrderDetails[[#This Row],[Product Price]]*OrderDetails[[#This Row],[Quantity]]</f>
        <v>3500</v>
      </c>
      <c r="I2593" s="2">
        <v>2712</v>
      </c>
    </row>
    <row r="2594" spans="2:9" x14ac:dyDescent="0.25">
      <c r="B2594" s="17">
        <v>866</v>
      </c>
      <c r="C2594" t="s">
        <v>4</v>
      </c>
      <c r="D2594">
        <v>5</v>
      </c>
      <c r="E2594" s="12">
        <v>1000</v>
      </c>
      <c r="F2594" t="s">
        <v>22</v>
      </c>
      <c r="G2594" s="18">
        <v>42724</v>
      </c>
      <c r="H2594" s="12">
        <f>OrderDetails[[#This Row],[Product Price]]*OrderDetails[[#This Row],[Quantity]]</f>
        <v>5000</v>
      </c>
      <c r="I2594" s="2">
        <v>866</v>
      </c>
    </row>
    <row r="2595" spans="2:9" x14ac:dyDescent="0.25">
      <c r="B2595" s="13">
        <v>866</v>
      </c>
      <c r="C2595" t="s">
        <v>3</v>
      </c>
      <c r="D2595">
        <v>5</v>
      </c>
      <c r="E2595" s="12">
        <v>500</v>
      </c>
      <c r="F2595" t="s">
        <v>22</v>
      </c>
      <c r="G2595" s="18">
        <v>42724</v>
      </c>
      <c r="H2595" s="12">
        <f>OrderDetails[[#This Row],[Product Price]]*OrderDetails[[#This Row],[Quantity]]</f>
        <v>2500</v>
      </c>
      <c r="I2595" s="2">
        <v>1006</v>
      </c>
    </row>
    <row r="2596" spans="2:9" x14ac:dyDescent="0.25">
      <c r="B2596" s="13">
        <v>866</v>
      </c>
      <c r="C2596" t="s">
        <v>4</v>
      </c>
      <c r="D2596">
        <v>4</v>
      </c>
      <c r="E2596" s="12">
        <v>1000</v>
      </c>
      <c r="F2596" t="s">
        <v>22</v>
      </c>
      <c r="G2596" s="18">
        <v>42724</v>
      </c>
      <c r="H2596" s="12">
        <f>OrderDetails[[#This Row],[Product Price]]*OrderDetails[[#This Row],[Quantity]]</f>
        <v>4000</v>
      </c>
      <c r="I2596" s="2">
        <v>1124</v>
      </c>
    </row>
    <row r="2597" spans="2:9" x14ac:dyDescent="0.25">
      <c r="B2597" s="13">
        <v>866</v>
      </c>
      <c r="C2597" t="s">
        <v>7</v>
      </c>
      <c r="D2597">
        <v>5</v>
      </c>
      <c r="E2597" s="12">
        <v>700</v>
      </c>
      <c r="F2597" t="s">
        <v>22</v>
      </c>
      <c r="G2597" s="18">
        <v>42724</v>
      </c>
      <c r="H2597" s="12">
        <f>OrderDetails[[#This Row],[Product Price]]*OrderDetails[[#This Row],[Quantity]]</f>
        <v>3500</v>
      </c>
      <c r="I2597" s="2">
        <v>1172</v>
      </c>
    </row>
    <row r="2598" spans="2:9" x14ac:dyDescent="0.25">
      <c r="B2598" s="13">
        <v>866</v>
      </c>
      <c r="C2598" t="s">
        <v>4</v>
      </c>
      <c r="D2598">
        <v>4</v>
      </c>
      <c r="E2598" s="12">
        <v>1000</v>
      </c>
      <c r="F2598" t="s">
        <v>22</v>
      </c>
      <c r="G2598" s="18">
        <v>42724</v>
      </c>
      <c r="H2598" s="12">
        <f>OrderDetails[[#This Row],[Product Price]]*OrderDetails[[#This Row],[Quantity]]</f>
        <v>4000</v>
      </c>
      <c r="I2598" s="2">
        <v>1272</v>
      </c>
    </row>
    <row r="2599" spans="2:9" x14ac:dyDescent="0.25">
      <c r="B2599" s="13">
        <v>866</v>
      </c>
      <c r="C2599" t="s">
        <v>4</v>
      </c>
      <c r="D2599">
        <v>2</v>
      </c>
      <c r="E2599" s="12">
        <v>1000</v>
      </c>
      <c r="F2599" t="s">
        <v>22</v>
      </c>
      <c r="G2599" s="18">
        <v>42724</v>
      </c>
      <c r="H2599" s="12">
        <f>OrderDetails[[#This Row],[Product Price]]*OrderDetails[[#This Row],[Quantity]]</f>
        <v>2000</v>
      </c>
      <c r="I2599" s="2">
        <v>1362</v>
      </c>
    </row>
    <row r="2600" spans="2:9" x14ac:dyDescent="0.25">
      <c r="B2600" s="13">
        <v>866</v>
      </c>
      <c r="C2600" t="s">
        <v>4</v>
      </c>
      <c r="D2600">
        <v>5</v>
      </c>
      <c r="E2600" s="12">
        <v>1000</v>
      </c>
      <c r="F2600" t="s">
        <v>22</v>
      </c>
      <c r="G2600" s="18">
        <v>42724</v>
      </c>
      <c r="H2600" s="12">
        <f>OrderDetails[[#This Row],[Product Price]]*OrderDetails[[#This Row],[Quantity]]</f>
        <v>5000</v>
      </c>
      <c r="I2600" s="2">
        <v>2766</v>
      </c>
    </row>
    <row r="2601" spans="2:9" x14ac:dyDescent="0.25">
      <c r="B2601" s="17">
        <v>867</v>
      </c>
      <c r="C2601" t="s">
        <v>3</v>
      </c>
      <c r="D2601">
        <v>3</v>
      </c>
      <c r="E2601" s="12">
        <v>500</v>
      </c>
      <c r="F2601" t="s">
        <v>25</v>
      </c>
      <c r="G2601" s="18">
        <v>42572</v>
      </c>
      <c r="H2601" s="12">
        <f>OrderDetails[[#This Row],[Product Price]]*OrderDetails[[#This Row],[Quantity]]</f>
        <v>1500</v>
      </c>
      <c r="I2601" s="2">
        <v>867</v>
      </c>
    </row>
    <row r="2602" spans="2:9" x14ac:dyDescent="0.25">
      <c r="B2602" s="13">
        <v>867</v>
      </c>
      <c r="C2602" t="s">
        <v>5</v>
      </c>
      <c r="D2602">
        <v>4</v>
      </c>
      <c r="E2602" s="12">
        <v>800</v>
      </c>
      <c r="F2602" t="s">
        <v>25</v>
      </c>
      <c r="G2602" s="18">
        <v>42572</v>
      </c>
      <c r="H2602" s="12">
        <f>OrderDetails[[#This Row],[Product Price]]*OrderDetails[[#This Row],[Quantity]]</f>
        <v>3200</v>
      </c>
      <c r="I2602" s="2">
        <v>1286</v>
      </c>
    </row>
    <row r="2603" spans="2:9" x14ac:dyDescent="0.25">
      <c r="B2603" s="13">
        <v>867</v>
      </c>
      <c r="C2603" t="s">
        <v>3</v>
      </c>
      <c r="D2603">
        <v>3</v>
      </c>
      <c r="E2603" s="12">
        <v>500</v>
      </c>
      <c r="F2603" t="s">
        <v>25</v>
      </c>
      <c r="G2603" s="18">
        <v>42572</v>
      </c>
      <c r="H2603" s="12">
        <f>OrderDetails[[#This Row],[Product Price]]*OrderDetails[[#This Row],[Quantity]]</f>
        <v>1500</v>
      </c>
      <c r="I2603" s="2">
        <v>1575</v>
      </c>
    </row>
    <row r="2604" spans="2:9" x14ac:dyDescent="0.25">
      <c r="B2604" s="17">
        <v>868</v>
      </c>
      <c r="C2604" t="s">
        <v>6</v>
      </c>
      <c r="D2604">
        <v>5</v>
      </c>
      <c r="E2604" s="12">
        <v>500</v>
      </c>
      <c r="F2604" t="s">
        <v>25</v>
      </c>
      <c r="G2604" s="18">
        <v>42567</v>
      </c>
      <c r="H2604" s="12">
        <f>OrderDetails[[#This Row],[Product Price]]*OrderDetails[[#This Row],[Quantity]]</f>
        <v>2500</v>
      </c>
      <c r="I2604" s="2">
        <v>868</v>
      </c>
    </row>
    <row r="2605" spans="2:9" x14ac:dyDescent="0.25">
      <c r="B2605" s="13">
        <v>868</v>
      </c>
      <c r="C2605" t="s">
        <v>4</v>
      </c>
      <c r="D2605">
        <v>3</v>
      </c>
      <c r="E2605" s="12">
        <v>1000</v>
      </c>
      <c r="F2605" t="s">
        <v>25</v>
      </c>
      <c r="G2605" s="18">
        <v>42567</v>
      </c>
      <c r="H2605" s="12">
        <f>OrderDetails[[#This Row],[Product Price]]*OrderDetails[[#This Row],[Quantity]]</f>
        <v>3000</v>
      </c>
      <c r="I2605" s="2">
        <v>2051</v>
      </c>
    </row>
    <row r="2606" spans="2:9" x14ac:dyDescent="0.25">
      <c r="B2606" s="17">
        <v>869</v>
      </c>
      <c r="C2606" t="s">
        <v>6</v>
      </c>
      <c r="D2606">
        <v>4</v>
      </c>
      <c r="E2606" s="12">
        <v>500</v>
      </c>
      <c r="F2606" t="s">
        <v>23</v>
      </c>
      <c r="G2606" s="18">
        <v>42598</v>
      </c>
      <c r="H2606" s="12">
        <f>OrderDetails[[#This Row],[Product Price]]*OrderDetails[[#This Row],[Quantity]]</f>
        <v>2000</v>
      </c>
      <c r="I2606" s="2">
        <v>869</v>
      </c>
    </row>
    <row r="2607" spans="2:9" x14ac:dyDescent="0.25">
      <c r="B2607" s="13">
        <v>869</v>
      </c>
      <c r="C2607" t="s">
        <v>3</v>
      </c>
      <c r="D2607">
        <v>5</v>
      </c>
      <c r="E2607" s="12">
        <v>500</v>
      </c>
      <c r="F2607" t="s">
        <v>23</v>
      </c>
      <c r="G2607" s="18">
        <v>42598</v>
      </c>
      <c r="H2607" s="12">
        <f>OrderDetails[[#This Row],[Product Price]]*OrderDetails[[#This Row],[Quantity]]</f>
        <v>2500</v>
      </c>
      <c r="I2607" s="2">
        <v>2211</v>
      </c>
    </row>
    <row r="2608" spans="2:9" x14ac:dyDescent="0.25">
      <c r="B2608" s="17">
        <v>870</v>
      </c>
      <c r="C2608" t="s">
        <v>6</v>
      </c>
      <c r="D2608">
        <v>3</v>
      </c>
      <c r="E2608" s="12">
        <v>500</v>
      </c>
      <c r="F2608" t="s">
        <v>23</v>
      </c>
      <c r="G2608" s="18">
        <v>42678</v>
      </c>
      <c r="H2608" s="12">
        <f>OrderDetails[[#This Row],[Product Price]]*OrderDetails[[#This Row],[Quantity]]</f>
        <v>1500</v>
      </c>
      <c r="I2608" s="2">
        <v>870</v>
      </c>
    </row>
    <row r="2609" spans="2:9" x14ac:dyDescent="0.25">
      <c r="B2609" s="17">
        <v>871</v>
      </c>
      <c r="C2609" t="s">
        <v>4</v>
      </c>
      <c r="D2609">
        <v>2</v>
      </c>
      <c r="E2609" s="12">
        <v>1000</v>
      </c>
      <c r="F2609" t="s">
        <v>24</v>
      </c>
      <c r="G2609" s="18">
        <v>42585</v>
      </c>
      <c r="H2609" s="12">
        <f>OrderDetails[[#This Row],[Product Price]]*OrderDetails[[#This Row],[Quantity]]</f>
        <v>2000</v>
      </c>
      <c r="I2609" s="2">
        <v>871</v>
      </c>
    </row>
    <row r="2610" spans="2:9" x14ac:dyDescent="0.25">
      <c r="B2610" s="13">
        <v>871</v>
      </c>
      <c r="C2610" t="s">
        <v>6</v>
      </c>
      <c r="D2610">
        <v>4</v>
      </c>
      <c r="E2610" s="12">
        <v>500</v>
      </c>
      <c r="F2610" t="s">
        <v>24</v>
      </c>
      <c r="G2610" s="18">
        <v>42585</v>
      </c>
      <c r="H2610" s="12">
        <f>OrderDetails[[#This Row],[Product Price]]*OrderDetails[[#This Row],[Quantity]]</f>
        <v>2000</v>
      </c>
      <c r="I2610" s="2">
        <v>1454</v>
      </c>
    </row>
    <row r="2611" spans="2:9" x14ac:dyDescent="0.25">
      <c r="B2611" s="13">
        <v>871</v>
      </c>
      <c r="C2611" t="s">
        <v>5</v>
      </c>
      <c r="D2611">
        <v>2</v>
      </c>
      <c r="E2611" s="12">
        <v>800</v>
      </c>
      <c r="F2611" t="s">
        <v>24</v>
      </c>
      <c r="G2611" s="18">
        <v>42585</v>
      </c>
      <c r="H2611" s="12">
        <f>OrderDetails[[#This Row],[Product Price]]*OrderDetails[[#This Row],[Quantity]]</f>
        <v>1600</v>
      </c>
      <c r="I2611" s="2">
        <v>1537</v>
      </c>
    </row>
    <row r="2612" spans="2:9" x14ac:dyDescent="0.25">
      <c r="B2612" s="13">
        <v>871</v>
      </c>
      <c r="C2612" t="s">
        <v>4</v>
      </c>
      <c r="D2612">
        <v>5</v>
      </c>
      <c r="E2612" s="12">
        <v>1000</v>
      </c>
      <c r="F2612" t="s">
        <v>24</v>
      </c>
      <c r="G2612" s="18">
        <v>42585</v>
      </c>
      <c r="H2612" s="12">
        <f>OrderDetails[[#This Row],[Product Price]]*OrderDetails[[#This Row],[Quantity]]</f>
        <v>5000</v>
      </c>
      <c r="I2612" s="2">
        <v>1992</v>
      </c>
    </row>
    <row r="2613" spans="2:9" x14ac:dyDescent="0.25">
      <c r="B2613" s="17">
        <v>872</v>
      </c>
      <c r="C2613" t="s">
        <v>6</v>
      </c>
      <c r="D2613">
        <v>5</v>
      </c>
      <c r="E2613" s="12">
        <v>500</v>
      </c>
      <c r="F2613" t="s">
        <v>23</v>
      </c>
      <c r="G2613" s="18">
        <v>42386</v>
      </c>
      <c r="H2613" s="12">
        <f>OrderDetails[[#This Row],[Product Price]]*OrderDetails[[#This Row],[Quantity]]</f>
        <v>2500</v>
      </c>
      <c r="I2613" s="2">
        <v>872</v>
      </c>
    </row>
    <row r="2614" spans="2:9" x14ac:dyDescent="0.25">
      <c r="B2614" s="19">
        <v>872</v>
      </c>
      <c r="C2614" t="s">
        <v>3</v>
      </c>
      <c r="D2614">
        <v>2</v>
      </c>
      <c r="E2614" s="12">
        <v>500</v>
      </c>
      <c r="F2614" t="s">
        <v>23</v>
      </c>
      <c r="G2614" s="18">
        <v>42386</v>
      </c>
      <c r="H2614" s="12">
        <f>OrderDetails[[#This Row],[Product Price]]*OrderDetails[[#This Row],[Quantity]]</f>
        <v>1000</v>
      </c>
      <c r="I2614" s="2">
        <v>2195</v>
      </c>
    </row>
    <row r="2615" spans="2:9" x14ac:dyDescent="0.25">
      <c r="B2615" s="17">
        <v>873</v>
      </c>
      <c r="C2615" t="s">
        <v>3</v>
      </c>
      <c r="D2615">
        <v>2</v>
      </c>
      <c r="E2615" s="12">
        <v>500</v>
      </c>
      <c r="F2615" t="s">
        <v>25</v>
      </c>
      <c r="G2615" s="18">
        <v>42443</v>
      </c>
      <c r="H2615" s="12">
        <f>OrderDetails[[#This Row],[Product Price]]*OrderDetails[[#This Row],[Quantity]]</f>
        <v>1000</v>
      </c>
      <c r="I2615" s="2">
        <v>873</v>
      </c>
    </row>
    <row r="2616" spans="2:9" x14ac:dyDescent="0.25">
      <c r="B2616" s="19">
        <v>873</v>
      </c>
      <c r="C2616" t="s">
        <v>6</v>
      </c>
      <c r="D2616">
        <v>4</v>
      </c>
      <c r="E2616" s="12">
        <v>500</v>
      </c>
      <c r="F2616" t="s">
        <v>25</v>
      </c>
      <c r="G2616" s="18">
        <v>42443</v>
      </c>
      <c r="H2616" s="12">
        <f>OrderDetails[[#This Row],[Product Price]]*OrderDetails[[#This Row],[Quantity]]</f>
        <v>2000</v>
      </c>
      <c r="I2616" s="2">
        <v>1163</v>
      </c>
    </row>
    <row r="2617" spans="2:9" x14ac:dyDescent="0.25">
      <c r="B2617" s="19">
        <v>873</v>
      </c>
      <c r="C2617" t="s">
        <v>6</v>
      </c>
      <c r="D2617">
        <v>5</v>
      </c>
      <c r="E2617" s="12">
        <v>500</v>
      </c>
      <c r="F2617" t="s">
        <v>25</v>
      </c>
      <c r="G2617" s="18">
        <v>42443</v>
      </c>
      <c r="H2617" s="12">
        <f>OrderDetails[[#This Row],[Product Price]]*OrderDetails[[#This Row],[Quantity]]</f>
        <v>2500</v>
      </c>
      <c r="I2617" s="2">
        <v>2468</v>
      </c>
    </row>
    <row r="2618" spans="2:9" x14ac:dyDescent="0.25">
      <c r="B2618" s="19">
        <v>873</v>
      </c>
      <c r="C2618" t="s">
        <v>5</v>
      </c>
      <c r="D2618">
        <v>2</v>
      </c>
      <c r="E2618" s="12">
        <v>800</v>
      </c>
      <c r="F2618" t="s">
        <v>25</v>
      </c>
      <c r="G2618" s="18">
        <v>42443</v>
      </c>
      <c r="H2618" s="12">
        <f>OrderDetails[[#This Row],[Product Price]]*OrderDetails[[#This Row],[Quantity]]</f>
        <v>1600</v>
      </c>
      <c r="I2618" s="2">
        <v>2833</v>
      </c>
    </row>
    <row r="2619" spans="2:9" x14ac:dyDescent="0.25">
      <c r="B2619" s="17">
        <v>874</v>
      </c>
      <c r="C2619" t="s">
        <v>3</v>
      </c>
      <c r="D2619">
        <v>5</v>
      </c>
      <c r="E2619" s="12">
        <v>500</v>
      </c>
      <c r="F2619" t="s">
        <v>24</v>
      </c>
      <c r="G2619" s="18">
        <v>42493</v>
      </c>
      <c r="H2619" s="12">
        <f>OrderDetails[[#This Row],[Product Price]]*OrderDetails[[#This Row],[Quantity]]</f>
        <v>2500</v>
      </c>
      <c r="I2619" s="2">
        <v>874</v>
      </c>
    </row>
    <row r="2620" spans="2:9" x14ac:dyDescent="0.25">
      <c r="B2620" s="13">
        <v>874</v>
      </c>
      <c r="C2620" t="s">
        <v>6</v>
      </c>
      <c r="D2620">
        <v>4</v>
      </c>
      <c r="E2620" s="12">
        <v>500</v>
      </c>
      <c r="F2620" t="s">
        <v>24</v>
      </c>
      <c r="G2620" s="18">
        <v>42493</v>
      </c>
      <c r="H2620" s="12">
        <f>OrderDetails[[#This Row],[Product Price]]*OrderDetails[[#This Row],[Quantity]]</f>
        <v>2000</v>
      </c>
      <c r="I2620" s="2">
        <v>1689</v>
      </c>
    </row>
    <row r="2621" spans="2:9" x14ac:dyDescent="0.25">
      <c r="B2621" s="13">
        <v>874</v>
      </c>
      <c r="C2621" t="s">
        <v>7</v>
      </c>
      <c r="D2621">
        <v>3</v>
      </c>
      <c r="E2621" s="12">
        <v>700</v>
      </c>
      <c r="F2621" t="s">
        <v>24</v>
      </c>
      <c r="G2621" s="18">
        <v>42493</v>
      </c>
      <c r="H2621" s="12">
        <f>OrderDetails[[#This Row],[Product Price]]*OrderDetails[[#This Row],[Quantity]]</f>
        <v>2100</v>
      </c>
      <c r="I2621" s="2">
        <v>2739</v>
      </c>
    </row>
    <row r="2622" spans="2:9" x14ac:dyDescent="0.25">
      <c r="B2622" s="17">
        <v>875</v>
      </c>
      <c r="C2622" t="s">
        <v>7</v>
      </c>
      <c r="D2622">
        <v>4</v>
      </c>
      <c r="E2622" s="12">
        <v>700</v>
      </c>
      <c r="F2622" t="s">
        <v>23</v>
      </c>
      <c r="G2622" s="18">
        <v>42629</v>
      </c>
      <c r="H2622" s="12">
        <f>OrderDetails[[#This Row],[Product Price]]*OrderDetails[[#This Row],[Quantity]]</f>
        <v>2800</v>
      </c>
      <c r="I2622" s="2">
        <v>875</v>
      </c>
    </row>
    <row r="2623" spans="2:9" x14ac:dyDescent="0.25">
      <c r="B2623" s="13">
        <v>875</v>
      </c>
      <c r="C2623" t="s">
        <v>7</v>
      </c>
      <c r="D2623">
        <v>4</v>
      </c>
      <c r="E2623" s="12">
        <v>700</v>
      </c>
      <c r="F2623" t="s">
        <v>23</v>
      </c>
      <c r="G2623" s="18">
        <v>42629</v>
      </c>
      <c r="H2623" s="12">
        <f>OrderDetails[[#This Row],[Product Price]]*OrderDetails[[#This Row],[Quantity]]</f>
        <v>2800</v>
      </c>
      <c r="I2623" s="2">
        <v>1590</v>
      </c>
    </row>
    <row r="2624" spans="2:9" x14ac:dyDescent="0.25">
      <c r="B2624" s="13">
        <v>875</v>
      </c>
      <c r="C2624" t="s">
        <v>3</v>
      </c>
      <c r="D2624">
        <v>5</v>
      </c>
      <c r="E2624" s="12">
        <v>500</v>
      </c>
      <c r="F2624" t="s">
        <v>23</v>
      </c>
      <c r="G2624" s="18">
        <v>42629</v>
      </c>
      <c r="H2624" s="12">
        <f>OrderDetails[[#This Row],[Product Price]]*OrderDetails[[#This Row],[Quantity]]</f>
        <v>2500</v>
      </c>
      <c r="I2624" s="2">
        <v>2682</v>
      </c>
    </row>
    <row r="2625" spans="2:9" x14ac:dyDescent="0.25">
      <c r="B2625" s="17">
        <v>876</v>
      </c>
      <c r="C2625" t="s">
        <v>6</v>
      </c>
      <c r="D2625">
        <v>2</v>
      </c>
      <c r="E2625" s="12">
        <v>500</v>
      </c>
      <c r="F2625" t="s">
        <v>25</v>
      </c>
      <c r="G2625" s="18">
        <v>42487</v>
      </c>
      <c r="H2625" s="12">
        <f>OrderDetails[[#This Row],[Product Price]]*OrderDetails[[#This Row],[Quantity]]</f>
        <v>1000</v>
      </c>
      <c r="I2625" s="2">
        <v>876</v>
      </c>
    </row>
    <row r="2626" spans="2:9" x14ac:dyDescent="0.25">
      <c r="B2626" s="13">
        <v>876</v>
      </c>
      <c r="C2626" t="s">
        <v>3</v>
      </c>
      <c r="D2626">
        <v>3</v>
      </c>
      <c r="E2626" s="12">
        <v>500</v>
      </c>
      <c r="F2626" t="s">
        <v>25</v>
      </c>
      <c r="G2626" s="18">
        <v>42487</v>
      </c>
      <c r="H2626" s="12">
        <f>OrderDetails[[#This Row],[Product Price]]*OrderDetails[[#This Row],[Quantity]]</f>
        <v>1500</v>
      </c>
      <c r="I2626" s="2">
        <v>2719</v>
      </c>
    </row>
    <row r="2627" spans="2:9" x14ac:dyDescent="0.25">
      <c r="B2627" s="13">
        <v>876</v>
      </c>
      <c r="C2627" t="s">
        <v>4</v>
      </c>
      <c r="D2627">
        <v>4</v>
      </c>
      <c r="E2627" s="12">
        <v>1000</v>
      </c>
      <c r="F2627" t="s">
        <v>25</v>
      </c>
      <c r="G2627" s="18">
        <v>42487</v>
      </c>
      <c r="H2627" s="12">
        <f>OrderDetails[[#This Row],[Product Price]]*OrderDetails[[#This Row],[Quantity]]</f>
        <v>4000</v>
      </c>
      <c r="I2627" s="2">
        <v>2870</v>
      </c>
    </row>
    <row r="2628" spans="2:9" x14ac:dyDescent="0.25">
      <c r="B2628" s="17">
        <v>877</v>
      </c>
      <c r="C2628" t="s">
        <v>5</v>
      </c>
      <c r="D2628">
        <v>4</v>
      </c>
      <c r="E2628" s="12">
        <v>800</v>
      </c>
      <c r="F2628" t="s">
        <v>26</v>
      </c>
      <c r="G2628" s="18">
        <v>42565</v>
      </c>
      <c r="H2628" s="12">
        <f>OrderDetails[[#This Row],[Product Price]]*OrderDetails[[#This Row],[Quantity]]</f>
        <v>3200</v>
      </c>
      <c r="I2628" s="2">
        <v>877</v>
      </c>
    </row>
    <row r="2629" spans="2:9" x14ac:dyDescent="0.25">
      <c r="B2629" s="13">
        <v>877</v>
      </c>
      <c r="C2629" t="s">
        <v>7</v>
      </c>
      <c r="D2629">
        <v>5</v>
      </c>
      <c r="E2629" s="12">
        <v>700</v>
      </c>
      <c r="F2629" t="s">
        <v>26</v>
      </c>
      <c r="G2629" s="18">
        <v>42565</v>
      </c>
      <c r="H2629" s="12">
        <f>OrderDetails[[#This Row],[Product Price]]*OrderDetails[[#This Row],[Quantity]]</f>
        <v>3500</v>
      </c>
      <c r="I2629" s="2">
        <v>2420</v>
      </c>
    </row>
    <row r="2630" spans="2:9" x14ac:dyDescent="0.25">
      <c r="B2630" s="13">
        <v>877</v>
      </c>
      <c r="C2630" t="s">
        <v>4</v>
      </c>
      <c r="D2630">
        <v>3</v>
      </c>
      <c r="E2630" s="12">
        <v>1000</v>
      </c>
      <c r="F2630" t="s">
        <v>26</v>
      </c>
      <c r="G2630" s="18">
        <v>42565</v>
      </c>
      <c r="H2630" s="12">
        <f>OrderDetails[[#This Row],[Product Price]]*OrderDetails[[#This Row],[Quantity]]</f>
        <v>3000</v>
      </c>
      <c r="I2630" s="2">
        <v>2657</v>
      </c>
    </row>
    <row r="2631" spans="2:9" x14ac:dyDescent="0.25">
      <c r="B2631" s="13">
        <v>877</v>
      </c>
      <c r="C2631" t="s">
        <v>6</v>
      </c>
      <c r="D2631">
        <v>2</v>
      </c>
      <c r="E2631" s="12">
        <v>500</v>
      </c>
      <c r="F2631" t="s">
        <v>26</v>
      </c>
      <c r="G2631" s="18">
        <v>42565</v>
      </c>
      <c r="H2631" s="12">
        <f>OrderDetails[[#This Row],[Product Price]]*OrderDetails[[#This Row],[Quantity]]</f>
        <v>1000</v>
      </c>
      <c r="I2631" s="2">
        <v>2908</v>
      </c>
    </row>
    <row r="2632" spans="2:9" x14ac:dyDescent="0.25">
      <c r="B2632" s="13">
        <v>877</v>
      </c>
      <c r="C2632" t="s">
        <v>6</v>
      </c>
      <c r="D2632">
        <v>3</v>
      </c>
      <c r="E2632" s="12">
        <v>500</v>
      </c>
      <c r="F2632" t="s">
        <v>26</v>
      </c>
      <c r="G2632" s="18">
        <v>42565</v>
      </c>
      <c r="H2632" s="12">
        <f>OrderDetails[[#This Row],[Product Price]]*OrderDetails[[#This Row],[Quantity]]</f>
        <v>1500</v>
      </c>
      <c r="I2632" s="2">
        <v>2967</v>
      </c>
    </row>
    <row r="2633" spans="2:9" x14ac:dyDescent="0.25">
      <c r="B2633" s="17">
        <v>878</v>
      </c>
      <c r="C2633" t="s">
        <v>5</v>
      </c>
      <c r="D2633">
        <v>5</v>
      </c>
      <c r="E2633" s="12">
        <v>800</v>
      </c>
      <c r="F2633" t="s">
        <v>24</v>
      </c>
      <c r="G2633" s="18">
        <v>42537</v>
      </c>
      <c r="H2633" s="12">
        <f>OrderDetails[[#This Row],[Product Price]]*OrderDetails[[#This Row],[Quantity]]</f>
        <v>4000</v>
      </c>
      <c r="I2633" s="2">
        <v>878</v>
      </c>
    </row>
    <row r="2634" spans="2:9" x14ac:dyDescent="0.25">
      <c r="B2634" s="13">
        <v>878</v>
      </c>
      <c r="C2634" t="s">
        <v>6</v>
      </c>
      <c r="D2634">
        <v>3</v>
      </c>
      <c r="E2634" s="12">
        <v>500</v>
      </c>
      <c r="F2634" t="s">
        <v>24</v>
      </c>
      <c r="G2634" s="18">
        <v>42537</v>
      </c>
      <c r="H2634" s="12">
        <f>OrderDetails[[#This Row],[Product Price]]*OrderDetails[[#This Row],[Quantity]]</f>
        <v>1500</v>
      </c>
      <c r="I2634" s="2">
        <v>2579</v>
      </c>
    </row>
    <row r="2635" spans="2:9" x14ac:dyDescent="0.25">
      <c r="B2635" s="17">
        <v>879</v>
      </c>
      <c r="C2635" t="s">
        <v>6</v>
      </c>
      <c r="D2635">
        <v>5</v>
      </c>
      <c r="E2635" s="12">
        <v>500</v>
      </c>
      <c r="F2635" t="s">
        <v>23</v>
      </c>
      <c r="G2635" s="18">
        <v>42537</v>
      </c>
      <c r="H2635" s="12">
        <f>OrderDetails[[#This Row],[Product Price]]*OrderDetails[[#This Row],[Quantity]]</f>
        <v>2500</v>
      </c>
      <c r="I2635" s="2">
        <v>879</v>
      </c>
    </row>
    <row r="2636" spans="2:9" x14ac:dyDescent="0.25">
      <c r="B2636" s="13">
        <v>879</v>
      </c>
      <c r="C2636" t="s">
        <v>6</v>
      </c>
      <c r="D2636">
        <v>5</v>
      </c>
      <c r="E2636" s="12">
        <v>500</v>
      </c>
      <c r="F2636" t="s">
        <v>23</v>
      </c>
      <c r="G2636" s="18">
        <v>42537</v>
      </c>
      <c r="H2636" s="12">
        <f>OrderDetails[[#This Row],[Product Price]]*OrderDetails[[#This Row],[Quantity]]</f>
        <v>2500</v>
      </c>
      <c r="I2636" s="2">
        <v>2181</v>
      </c>
    </row>
    <row r="2637" spans="2:9" x14ac:dyDescent="0.25">
      <c r="B2637" s="13">
        <v>879</v>
      </c>
      <c r="C2637" t="s">
        <v>5</v>
      </c>
      <c r="D2637">
        <v>4</v>
      </c>
      <c r="E2637" s="12">
        <v>800</v>
      </c>
      <c r="F2637" t="s">
        <v>23</v>
      </c>
      <c r="G2637" s="18">
        <v>42537</v>
      </c>
      <c r="H2637" s="12">
        <f>OrderDetails[[#This Row],[Product Price]]*OrderDetails[[#This Row],[Quantity]]</f>
        <v>3200</v>
      </c>
      <c r="I2637" s="2">
        <v>2293</v>
      </c>
    </row>
    <row r="2638" spans="2:9" x14ac:dyDescent="0.25">
      <c r="B2638" s="17">
        <v>880</v>
      </c>
      <c r="C2638" t="s">
        <v>3</v>
      </c>
      <c r="D2638">
        <v>5</v>
      </c>
      <c r="E2638" s="12">
        <v>500</v>
      </c>
      <c r="F2638" t="s">
        <v>24</v>
      </c>
      <c r="G2638" s="18">
        <v>42730</v>
      </c>
      <c r="H2638" s="12">
        <f>OrderDetails[[#This Row],[Product Price]]*OrderDetails[[#This Row],[Quantity]]</f>
        <v>2500</v>
      </c>
      <c r="I2638" s="2">
        <v>880</v>
      </c>
    </row>
    <row r="2639" spans="2:9" x14ac:dyDescent="0.25">
      <c r="B2639" s="13">
        <v>880</v>
      </c>
      <c r="C2639" t="s">
        <v>6</v>
      </c>
      <c r="D2639">
        <v>3</v>
      </c>
      <c r="E2639" s="12">
        <v>500</v>
      </c>
      <c r="F2639" t="s">
        <v>24</v>
      </c>
      <c r="G2639" s="18">
        <v>42730</v>
      </c>
      <c r="H2639" s="12">
        <f>OrderDetails[[#This Row],[Product Price]]*OrderDetails[[#This Row],[Quantity]]</f>
        <v>1500</v>
      </c>
      <c r="I2639" s="2">
        <v>2763</v>
      </c>
    </row>
    <row r="2640" spans="2:9" x14ac:dyDescent="0.25">
      <c r="B2640" s="17">
        <v>881</v>
      </c>
      <c r="C2640" t="s">
        <v>5</v>
      </c>
      <c r="D2640">
        <v>5</v>
      </c>
      <c r="E2640" s="12">
        <v>800</v>
      </c>
      <c r="F2640" t="s">
        <v>23</v>
      </c>
      <c r="G2640" s="18">
        <v>42652</v>
      </c>
      <c r="H2640" s="12">
        <f>OrderDetails[[#This Row],[Product Price]]*OrderDetails[[#This Row],[Quantity]]</f>
        <v>4000</v>
      </c>
      <c r="I2640" s="2">
        <v>881</v>
      </c>
    </row>
    <row r="2641" spans="2:9" x14ac:dyDescent="0.25">
      <c r="B2641" s="13">
        <v>881</v>
      </c>
      <c r="C2641" t="s">
        <v>6</v>
      </c>
      <c r="D2641">
        <v>3</v>
      </c>
      <c r="E2641" s="12">
        <v>500</v>
      </c>
      <c r="F2641" t="s">
        <v>23</v>
      </c>
      <c r="G2641" s="18">
        <v>42652</v>
      </c>
      <c r="H2641" s="12">
        <f>OrderDetails[[#This Row],[Product Price]]*OrderDetails[[#This Row],[Quantity]]</f>
        <v>1500</v>
      </c>
      <c r="I2641" s="2">
        <v>2661</v>
      </c>
    </row>
    <row r="2642" spans="2:9" x14ac:dyDescent="0.25">
      <c r="B2642" s="13">
        <v>881</v>
      </c>
      <c r="C2642" t="s">
        <v>7</v>
      </c>
      <c r="D2642">
        <v>3</v>
      </c>
      <c r="E2642" s="12">
        <v>700</v>
      </c>
      <c r="F2642" t="s">
        <v>23</v>
      </c>
      <c r="G2642" s="18">
        <v>42652</v>
      </c>
      <c r="H2642" s="12">
        <f>OrderDetails[[#This Row],[Product Price]]*OrderDetails[[#This Row],[Quantity]]</f>
        <v>2100</v>
      </c>
      <c r="I2642" s="2">
        <v>2823</v>
      </c>
    </row>
    <row r="2643" spans="2:9" x14ac:dyDescent="0.25">
      <c r="B2643" s="17">
        <v>882</v>
      </c>
      <c r="C2643" t="s">
        <v>5</v>
      </c>
      <c r="D2643">
        <v>3</v>
      </c>
      <c r="E2643" s="12">
        <v>800</v>
      </c>
      <c r="F2643" t="s">
        <v>24</v>
      </c>
      <c r="G2643" s="18">
        <v>42443</v>
      </c>
      <c r="H2643" s="12">
        <f>OrderDetails[[#This Row],[Product Price]]*OrderDetails[[#This Row],[Quantity]]</f>
        <v>2400</v>
      </c>
      <c r="I2643" s="2">
        <v>882</v>
      </c>
    </row>
    <row r="2644" spans="2:9" x14ac:dyDescent="0.25">
      <c r="B2644" s="19">
        <v>882</v>
      </c>
      <c r="C2644" t="s">
        <v>3</v>
      </c>
      <c r="D2644">
        <v>5</v>
      </c>
      <c r="E2644" s="12">
        <v>500</v>
      </c>
      <c r="F2644" t="s">
        <v>24</v>
      </c>
      <c r="G2644" s="18">
        <v>42443</v>
      </c>
      <c r="H2644" s="12">
        <f>OrderDetails[[#This Row],[Product Price]]*OrderDetails[[#This Row],[Quantity]]</f>
        <v>2500</v>
      </c>
      <c r="I2644" s="2">
        <v>1569</v>
      </c>
    </row>
    <row r="2645" spans="2:9" x14ac:dyDescent="0.25">
      <c r="B2645" s="19">
        <v>882</v>
      </c>
      <c r="C2645" t="s">
        <v>7</v>
      </c>
      <c r="D2645">
        <v>5</v>
      </c>
      <c r="E2645" s="12">
        <v>700</v>
      </c>
      <c r="F2645" t="s">
        <v>24</v>
      </c>
      <c r="G2645" s="18">
        <v>42443</v>
      </c>
      <c r="H2645" s="12">
        <f>OrderDetails[[#This Row],[Product Price]]*OrderDetails[[#This Row],[Quantity]]</f>
        <v>3500</v>
      </c>
      <c r="I2645" s="2">
        <v>2179</v>
      </c>
    </row>
    <row r="2646" spans="2:9" x14ac:dyDescent="0.25">
      <c r="B2646" s="17">
        <v>883</v>
      </c>
      <c r="C2646" t="s">
        <v>5</v>
      </c>
      <c r="D2646">
        <v>5</v>
      </c>
      <c r="E2646" s="12">
        <v>800</v>
      </c>
      <c r="F2646" t="s">
        <v>26</v>
      </c>
      <c r="G2646" s="18">
        <v>42399</v>
      </c>
      <c r="H2646" s="12">
        <f>OrderDetails[[#This Row],[Product Price]]*OrderDetails[[#This Row],[Quantity]]</f>
        <v>4000</v>
      </c>
      <c r="I2646" s="2">
        <v>883</v>
      </c>
    </row>
    <row r="2647" spans="2:9" x14ac:dyDescent="0.25">
      <c r="B2647" s="19">
        <v>883</v>
      </c>
      <c r="C2647" t="s">
        <v>5</v>
      </c>
      <c r="D2647">
        <v>4</v>
      </c>
      <c r="E2647" s="12">
        <v>800</v>
      </c>
      <c r="F2647" t="s">
        <v>26</v>
      </c>
      <c r="G2647" s="18">
        <v>42399</v>
      </c>
      <c r="H2647" s="12">
        <f>OrderDetails[[#This Row],[Product Price]]*OrderDetails[[#This Row],[Quantity]]</f>
        <v>3200</v>
      </c>
      <c r="I2647" s="2">
        <v>1071</v>
      </c>
    </row>
    <row r="2648" spans="2:9" x14ac:dyDescent="0.25">
      <c r="B2648" s="19">
        <v>883</v>
      </c>
      <c r="C2648" t="s">
        <v>3</v>
      </c>
      <c r="D2648">
        <v>3</v>
      </c>
      <c r="E2648" s="12">
        <v>500</v>
      </c>
      <c r="F2648" t="s">
        <v>26</v>
      </c>
      <c r="G2648" s="18">
        <v>42399</v>
      </c>
      <c r="H2648" s="12">
        <f>OrderDetails[[#This Row],[Product Price]]*OrderDetails[[#This Row],[Quantity]]</f>
        <v>1500</v>
      </c>
      <c r="I2648" s="2">
        <v>1852</v>
      </c>
    </row>
    <row r="2649" spans="2:9" x14ac:dyDescent="0.25">
      <c r="B2649" s="19">
        <v>883</v>
      </c>
      <c r="C2649" t="s">
        <v>5</v>
      </c>
      <c r="D2649">
        <v>4</v>
      </c>
      <c r="E2649" s="12">
        <v>800</v>
      </c>
      <c r="F2649" t="s">
        <v>26</v>
      </c>
      <c r="G2649" s="18">
        <v>42399</v>
      </c>
      <c r="H2649" s="12">
        <f>OrderDetails[[#This Row],[Product Price]]*OrderDetails[[#This Row],[Quantity]]</f>
        <v>3200</v>
      </c>
      <c r="I2649" s="2">
        <v>2525</v>
      </c>
    </row>
    <row r="2650" spans="2:9" x14ac:dyDescent="0.25">
      <c r="B2650" s="17">
        <v>884</v>
      </c>
      <c r="C2650" t="s">
        <v>5</v>
      </c>
      <c r="D2650">
        <v>3</v>
      </c>
      <c r="E2650" s="12">
        <v>800</v>
      </c>
      <c r="F2650" t="s">
        <v>26</v>
      </c>
      <c r="G2650" s="18">
        <v>42430</v>
      </c>
      <c r="H2650" s="12">
        <f>OrderDetails[[#This Row],[Product Price]]*OrderDetails[[#This Row],[Quantity]]</f>
        <v>2400</v>
      </c>
      <c r="I2650" s="2">
        <v>884</v>
      </c>
    </row>
    <row r="2651" spans="2:9" x14ac:dyDescent="0.25">
      <c r="B2651" s="17">
        <v>885</v>
      </c>
      <c r="C2651" t="s">
        <v>7</v>
      </c>
      <c r="D2651">
        <v>5</v>
      </c>
      <c r="E2651" s="12">
        <v>700</v>
      </c>
      <c r="F2651" t="s">
        <v>24</v>
      </c>
      <c r="G2651" s="18">
        <v>42458</v>
      </c>
      <c r="H2651" s="12">
        <f>OrderDetails[[#This Row],[Product Price]]*OrderDetails[[#This Row],[Quantity]]</f>
        <v>3500</v>
      </c>
      <c r="I2651" s="2">
        <v>885</v>
      </c>
    </row>
    <row r="2652" spans="2:9" x14ac:dyDescent="0.25">
      <c r="B2652" s="17">
        <v>886</v>
      </c>
      <c r="C2652" t="s">
        <v>7</v>
      </c>
      <c r="D2652">
        <v>5</v>
      </c>
      <c r="E2652" s="12">
        <v>700</v>
      </c>
      <c r="F2652" t="s">
        <v>25</v>
      </c>
      <c r="G2652" s="18">
        <v>42684</v>
      </c>
      <c r="H2652" s="12">
        <f>OrderDetails[[#This Row],[Product Price]]*OrderDetails[[#This Row],[Quantity]]</f>
        <v>3500</v>
      </c>
      <c r="I2652" s="2">
        <v>886</v>
      </c>
    </row>
    <row r="2653" spans="2:9" x14ac:dyDescent="0.25">
      <c r="B2653" s="13">
        <v>886</v>
      </c>
      <c r="C2653" t="s">
        <v>3</v>
      </c>
      <c r="D2653">
        <v>2</v>
      </c>
      <c r="E2653" s="12">
        <v>500</v>
      </c>
      <c r="F2653" t="s">
        <v>25</v>
      </c>
      <c r="G2653" s="18">
        <v>42684</v>
      </c>
      <c r="H2653" s="12">
        <f>OrderDetails[[#This Row],[Product Price]]*OrderDetails[[#This Row],[Quantity]]</f>
        <v>1000</v>
      </c>
      <c r="I2653" s="2">
        <v>1924</v>
      </c>
    </row>
    <row r="2654" spans="2:9" x14ac:dyDescent="0.25">
      <c r="B2654" s="13">
        <v>886</v>
      </c>
      <c r="C2654" t="s">
        <v>4</v>
      </c>
      <c r="D2654">
        <v>2</v>
      </c>
      <c r="E2654" s="12">
        <v>1000</v>
      </c>
      <c r="F2654" t="s">
        <v>25</v>
      </c>
      <c r="G2654" s="18">
        <v>42684</v>
      </c>
      <c r="H2654" s="12">
        <f>OrderDetails[[#This Row],[Product Price]]*OrderDetails[[#This Row],[Quantity]]</f>
        <v>2000</v>
      </c>
      <c r="I2654" s="2">
        <v>2010</v>
      </c>
    </row>
    <row r="2655" spans="2:9" x14ac:dyDescent="0.25">
      <c r="B2655" s="13">
        <v>886</v>
      </c>
      <c r="C2655" t="s">
        <v>3</v>
      </c>
      <c r="D2655">
        <v>3</v>
      </c>
      <c r="E2655" s="12">
        <v>500</v>
      </c>
      <c r="F2655" t="s">
        <v>25</v>
      </c>
      <c r="G2655" s="18">
        <v>42684</v>
      </c>
      <c r="H2655" s="12">
        <f>OrderDetails[[#This Row],[Product Price]]*OrderDetails[[#This Row],[Quantity]]</f>
        <v>1500</v>
      </c>
      <c r="I2655" s="2">
        <v>2806</v>
      </c>
    </row>
    <row r="2656" spans="2:9" x14ac:dyDescent="0.25">
      <c r="B2656" s="17">
        <v>887</v>
      </c>
      <c r="C2656" t="s">
        <v>5</v>
      </c>
      <c r="D2656">
        <v>3</v>
      </c>
      <c r="E2656" s="12">
        <v>800</v>
      </c>
      <c r="F2656" t="s">
        <v>22</v>
      </c>
      <c r="G2656" s="18">
        <v>42716</v>
      </c>
      <c r="H2656" s="12">
        <f>OrderDetails[[#This Row],[Product Price]]*OrderDetails[[#This Row],[Quantity]]</f>
        <v>2400</v>
      </c>
      <c r="I2656" s="2">
        <v>887</v>
      </c>
    </row>
    <row r="2657" spans="2:9" x14ac:dyDescent="0.25">
      <c r="B2657" s="13">
        <v>887</v>
      </c>
      <c r="C2657" t="s">
        <v>7</v>
      </c>
      <c r="D2657">
        <v>4</v>
      </c>
      <c r="E2657" s="12">
        <v>700</v>
      </c>
      <c r="F2657" t="s">
        <v>22</v>
      </c>
      <c r="G2657" s="18">
        <v>42716</v>
      </c>
      <c r="H2657" s="12">
        <f>OrderDetails[[#This Row],[Product Price]]*OrderDetails[[#This Row],[Quantity]]</f>
        <v>2800</v>
      </c>
      <c r="I2657" s="2">
        <v>2267</v>
      </c>
    </row>
    <row r="2658" spans="2:9" x14ac:dyDescent="0.25">
      <c r="B2658" s="17">
        <v>888</v>
      </c>
      <c r="C2658" t="s">
        <v>3</v>
      </c>
      <c r="D2658">
        <v>2</v>
      </c>
      <c r="E2658" s="12">
        <v>500</v>
      </c>
      <c r="F2658" t="s">
        <v>23</v>
      </c>
      <c r="G2658" s="18">
        <v>42690</v>
      </c>
      <c r="H2658" s="12">
        <f>OrderDetails[[#This Row],[Product Price]]*OrderDetails[[#This Row],[Quantity]]</f>
        <v>1000</v>
      </c>
      <c r="I2658" s="2">
        <v>888</v>
      </c>
    </row>
    <row r="2659" spans="2:9" x14ac:dyDescent="0.25">
      <c r="B2659" s="13">
        <v>888</v>
      </c>
      <c r="C2659" t="s">
        <v>3</v>
      </c>
      <c r="D2659">
        <v>2</v>
      </c>
      <c r="E2659" s="12">
        <v>500</v>
      </c>
      <c r="F2659" t="s">
        <v>23</v>
      </c>
      <c r="G2659" s="18">
        <v>42690</v>
      </c>
      <c r="H2659" s="12">
        <f>OrderDetails[[#This Row],[Product Price]]*OrderDetails[[#This Row],[Quantity]]</f>
        <v>1000</v>
      </c>
      <c r="I2659" s="2">
        <v>1921</v>
      </c>
    </row>
    <row r="2660" spans="2:9" x14ac:dyDescent="0.25">
      <c r="B2660" s="13">
        <v>888</v>
      </c>
      <c r="C2660" t="s">
        <v>6</v>
      </c>
      <c r="D2660">
        <v>4</v>
      </c>
      <c r="E2660" s="12">
        <v>500</v>
      </c>
      <c r="F2660" t="s">
        <v>23</v>
      </c>
      <c r="G2660" s="18">
        <v>42690</v>
      </c>
      <c r="H2660" s="12">
        <f>OrderDetails[[#This Row],[Product Price]]*OrderDetails[[#This Row],[Quantity]]</f>
        <v>2000</v>
      </c>
      <c r="I2660" s="2">
        <v>2284</v>
      </c>
    </row>
    <row r="2661" spans="2:9" x14ac:dyDescent="0.25">
      <c r="B2661" s="13">
        <v>888</v>
      </c>
      <c r="C2661" t="s">
        <v>3</v>
      </c>
      <c r="D2661">
        <v>5</v>
      </c>
      <c r="E2661" s="12">
        <v>500</v>
      </c>
      <c r="F2661" t="s">
        <v>23</v>
      </c>
      <c r="G2661" s="18">
        <v>42690</v>
      </c>
      <c r="H2661" s="12">
        <f>OrderDetails[[#This Row],[Product Price]]*OrderDetails[[#This Row],[Quantity]]</f>
        <v>2500</v>
      </c>
      <c r="I2661" s="2">
        <v>2309</v>
      </c>
    </row>
    <row r="2662" spans="2:9" x14ac:dyDescent="0.25">
      <c r="B2662" s="13">
        <v>888</v>
      </c>
      <c r="C2662" t="s">
        <v>7</v>
      </c>
      <c r="D2662">
        <v>5</v>
      </c>
      <c r="E2662" s="12">
        <v>700</v>
      </c>
      <c r="F2662" t="s">
        <v>23</v>
      </c>
      <c r="G2662" s="18">
        <v>42690</v>
      </c>
      <c r="H2662" s="12">
        <f>OrderDetails[[#This Row],[Product Price]]*OrderDetails[[#This Row],[Quantity]]</f>
        <v>3500</v>
      </c>
      <c r="I2662" s="2">
        <v>2813</v>
      </c>
    </row>
    <row r="2663" spans="2:9" x14ac:dyDescent="0.25">
      <c r="B2663" s="17">
        <v>889</v>
      </c>
      <c r="C2663" t="s">
        <v>5</v>
      </c>
      <c r="D2663">
        <v>2</v>
      </c>
      <c r="E2663" s="12">
        <v>800</v>
      </c>
      <c r="F2663" t="s">
        <v>25</v>
      </c>
      <c r="G2663" s="18">
        <v>42411</v>
      </c>
      <c r="H2663" s="12">
        <f>OrderDetails[[#This Row],[Product Price]]*OrderDetails[[#This Row],[Quantity]]</f>
        <v>1600</v>
      </c>
      <c r="I2663" s="2">
        <v>889</v>
      </c>
    </row>
    <row r="2664" spans="2:9" x14ac:dyDescent="0.25">
      <c r="B2664" s="19">
        <v>889</v>
      </c>
      <c r="C2664" t="s">
        <v>6</v>
      </c>
      <c r="D2664">
        <v>4</v>
      </c>
      <c r="E2664" s="12">
        <v>500</v>
      </c>
      <c r="F2664" t="s">
        <v>25</v>
      </c>
      <c r="G2664" s="18">
        <v>42411</v>
      </c>
      <c r="H2664" s="12">
        <f>OrderDetails[[#This Row],[Product Price]]*OrderDetails[[#This Row],[Quantity]]</f>
        <v>2000</v>
      </c>
      <c r="I2664" s="2">
        <v>1294</v>
      </c>
    </row>
    <row r="2665" spans="2:9" x14ac:dyDescent="0.25">
      <c r="B2665" s="17">
        <v>890</v>
      </c>
      <c r="C2665" t="s">
        <v>6</v>
      </c>
      <c r="D2665">
        <v>3</v>
      </c>
      <c r="E2665" s="12">
        <v>500</v>
      </c>
      <c r="F2665" t="s">
        <v>24</v>
      </c>
      <c r="G2665" s="18">
        <v>42710</v>
      </c>
      <c r="H2665" s="12">
        <f>OrderDetails[[#This Row],[Product Price]]*OrderDetails[[#This Row],[Quantity]]</f>
        <v>1500</v>
      </c>
      <c r="I2665" s="2">
        <v>890</v>
      </c>
    </row>
    <row r="2666" spans="2:9" x14ac:dyDescent="0.25">
      <c r="B2666" s="13">
        <v>890</v>
      </c>
      <c r="C2666" t="s">
        <v>3</v>
      </c>
      <c r="D2666">
        <v>3</v>
      </c>
      <c r="E2666" s="12">
        <v>500</v>
      </c>
      <c r="F2666" t="s">
        <v>24</v>
      </c>
      <c r="G2666" s="18">
        <v>42710</v>
      </c>
      <c r="H2666" s="12">
        <f>OrderDetails[[#This Row],[Product Price]]*OrderDetails[[#This Row],[Quantity]]</f>
        <v>1500</v>
      </c>
      <c r="I2666" s="2">
        <v>1182</v>
      </c>
    </row>
    <row r="2667" spans="2:9" x14ac:dyDescent="0.25">
      <c r="B2667" s="13">
        <v>890</v>
      </c>
      <c r="C2667" t="s">
        <v>3</v>
      </c>
      <c r="D2667">
        <v>4</v>
      </c>
      <c r="E2667" s="12">
        <v>500</v>
      </c>
      <c r="F2667" t="s">
        <v>24</v>
      </c>
      <c r="G2667" s="18">
        <v>42710</v>
      </c>
      <c r="H2667" s="12">
        <f>OrderDetails[[#This Row],[Product Price]]*OrderDetails[[#This Row],[Quantity]]</f>
        <v>2000</v>
      </c>
      <c r="I2667" s="2">
        <v>1264</v>
      </c>
    </row>
    <row r="2668" spans="2:9" x14ac:dyDescent="0.25">
      <c r="B2668" s="13">
        <v>890</v>
      </c>
      <c r="C2668" t="s">
        <v>5</v>
      </c>
      <c r="D2668">
        <v>4</v>
      </c>
      <c r="E2668" s="12">
        <v>800</v>
      </c>
      <c r="F2668" t="s">
        <v>24</v>
      </c>
      <c r="G2668" s="18">
        <v>42710</v>
      </c>
      <c r="H2668" s="12">
        <f>OrderDetails[[#This Row],[Product Price]]*OrderDetails[[#This Row],[Quantity]]</f>
        <v>3200</v>
      </c>
      <c r="I2668" s="2">
        <v>1821</v>
      </c>
    </row>
    <row r="2669" spans="2:9" x14ac:dyDescent="0.25">
      <c r="B2669" s="13">
        <v>890</v>
      </c>
      <c r="C2669" t="s">
        <v>7</v>
      </c>
      <c r="D2669">
        <v>3</v>
      </c>
      <c r="E2669" s="12">
        <v>700</v>
      </c>
      <c r="F2669" t="s">
        <v>24</v>
      </c>
      <c r="G2669" s="18">
        <v>42710</v>
      </c>
      <c r="H2669" s="12">
        <f>OrderDetails[[#This Row],[Product Price]]*OrderDetails[[#This Row],[Quantity]]</f>
        <v>2100</v>
      </c>
      <c r="I2669" s="2">
        <v>2116</v>
      </c>
    </row>
    <row r="2670" spans="2:9" x14ac:dyDescent="0.25">
      <c r="B2670" s="13">
        <v>890</v>
      </c>
      <c r="C2670" t="s">
        <v>3</v>
      </c>
      <c r="D2670">
        <v>2</v>
      </c>
      <c r="E2670" s="12">
        <v>500</v>
      </c>
      <c r="F2670" t="s">
        <v>24</v>
      </c>
      <c r="G2670" s="18">
        <v>42710</v>
      </c>
      <c r="H2670" s="12">
        <f>OrderDetails[[#This Row],[Product Price]]*OrderDetails[[#This Row],[Quantity]]</f>
        <v>1000</v>
      </c>
      <c r="I2670" s="2">
        <v>2929</v>
      </c>
    </row>
    <row r="2671" spans="2:9" x14ac:dyDescent="0.25">
      <c r="B2671" s="17">
        <v>891</v>
      </c>
      <c r="C2671" t="s">
        <v>5</v>
      </c>
      <c r="D2671">
        <v>4</v>
      </c>
      <c r="E2671" s="12">
        <v>800</v>
      </c>
      <c r="F2671" t="s">
        <v>22</v>
      </c>
      <c r="G2671" s="18">
        <v>42388</v>
      </c>
      <c r="H2671" s="12">
        <f>OrderDetails[[#This Row],[Product Price]]*OrderDetails[[#This Row],[Quantity]]</f>
        <v>3200</v>
      </c>
      <c r="I2671" s="2">
        <v>891</v>
      </c>
    </row>
    <row r="2672" spans="2:9" x14ac:dyDescent="0.25">
      <c r="B2672" s="19">
        <v>891</v>
      </c>
      <c r="C2672" t="s">
        <v>6</v>
      </c>
      <c r="D2672">
        <v>4</v>
      </c>
      <c r="E2672" s="12">
        <v>500</v>
      </c>
      <c r="F2672" t="s">
        <v>22</v>
      </c>
      <c r="G2672" s="18">
        <v>42388</v>
      </c>
      <c r="H2672" s="12">
        <f>OrderDetails[[#This Row],[Product Price]]*OrderDetails[[#This Row],[Quantity]]</f>
        <v>2000</v>
      </c>
      <c r="I2672" s="2">
        <v>2042</v>
      </c>
    </row>
    <row r="2673" spans="2:9" x14ac:dyDescent="0.25">
      <c r="B2673" s="19">
        <v>891</v>
      </c>
      <c r="C2673" t="s">
        <v>7</v>
      </c>
      <c r="D2673">
        <v>5</v>
      </c>
      <c r="E2673" s="12">
        <v>700</v>
      </c>
      <c r="F2673" t="s">
        <v>22</v>
      </c>
      <c r="G2673" s="18">
        <v>42388</v>
      </c>
      <c r="H2673" s="12">
        <f>OrderDetails[[#This Row],[Product Price]]*OrderDetails[[#This Row],[Quantity]]</f>
        <v>3500</v>
      </c>
      <c r="I2673" s="2">
        <v>2059</v>
      </c>
    </row>
    <row r="2674" spans="2:9" x14ac:dyDescent="0.25">
      <c r="B2674" s="19">
        <v>891</v>
      </c>
      <c r="C2674" t="s">
        <v>6</v>
      </c>
      <c r="D2674">
        <v>4</v>
      </c>
      <c r="E2674" s="12">
        <v>500</v>
      </c>
      <c r="F2674" t="s">
        <v>22</v>
      </c>
      <c r="G2674" s="18">
        <v>42388</v>
      </c>
      <c r="H2674" s="12">
        <f>OrderDetails[[#This Row],[Product Price]]*OrderDetails[[#This Row],[Quantity]]</f>
        <v>2000</v>
      </c>
      <c r="I2674" s="2">
        <v>2603</v>
      </c>
    </row>
    <row r="2675" spans="2:9" x14ac:dyDescent="0.25">
      <c r="B2675" s="17">
        <v>892</v>
      </c>
      <c r="C2675" t="s">
        <v>5</v>
      </c>
      <c r="D2675">
        <v>3</v>
      </c>
      <c r="E2675" s="12">
        <v>800</v>
      </c>
      <c r="F2675" t="s">
        <v>25</v>
      </c>
      <c r="G2675" s="18">
        <v>42570</v>
      </c>
      <c r="H2675" s="12">
        <f>OrderDetails[[#This Row],[Product Price]]*OrderDetails[[#This Row],[Quantity]]</f>
        <v>2400</v>
      </c>
      <c r="I2675" s="2">
        <v>892</v>
      </c>
    </row>
    <row r="2676" spans="2:9" x14ac:dyDescent="0.25">
      <c r="B2676" s="13">
        <v>892</v>
      </c>
      <c r="C2676" t="s">
        <v>3</v>
      </c>
      <c r="D2676">
        <v>5</v>
      </c>
      <c r="E2676" s="12">
        <v>500</v>
      </c>
      <c r="F2676" t="s">
        <v>25</v>
      </c>
      <c r="G2676" s="18">
        <v>42570</v>
      </c>
      <c r="H2676" s="12">
        <f>OrderDetails[[#This Row],[Product Price]]*OrderDetails[[#This Row],[Quantity]]</f>
        <v>2500</v>
      </c>
      <c r="I2676" s="2">
        <v>1017</v>
      </c>
    </row>
    <row r="2677" spans="2:9" x14ac:dyDescent="0.25">
      <c r="B2677" s="13">
        <v>892</v>
      </c>
      <c r="C2677" t="s">
        <v>5</v>
      </c>
      <c r="D2677">
        <v>4</v>
      </c>
      <c r="E2677" s="12">
        <v>800</v>
      </c>
      <c r="F2677" t="s">
        <v>25</v>
      </c>
      <c r="G2677" s="18">
        <v>42570</v>
      </c>
      <c r="H2677" s="12">
        <f>OrderDetails[[#This Row],[Product Price]]*OrderDetails[[#This Row],[Quantity]]</f>
        <v>3200</v>
      </c>
      <c r="I2677" s="2">
        <v>1198</v>
      </c>
    </row>
    <row r="2678" spans="2:9" x14ac:dyDescent="0.25">
      <c r="B2678" s="17">
        <v>893</v>
      </c>
      <c r="C2678" t="s">
        <v>6</v>
      </c>
      <c r="D2678">
        <v>3</v>
      </c>
      <c r="E2678" s="12">
        <v>500</v>
      </c>
      <c r="F2678" t="s">
        <v>26</v>
      </c>
      <c r="G2678" s="18">
        <v>42567</v>
      </c>
      <c r="H2678" s="12">
        <f>OrderDetails[[#This Row],[Product Price]]*OrderDetails[[#This Row],[Quantity]]</f>
        <v>1500</v>
      </c>
      <c r="I2678" s="2">
        <v>893</v>
      </c>
    </row>
    <row r="2679" spans="2:9" x14ac:dyDescent="0.25">
      <c r="B2679" s="13">
        <v>893</v>
      </c>
      <c r="C2679" t="s">
        <v>7</v>
      </c>
      <c r="D2679">
        <v>2</v>
      </c>
      <c r="E2679" s="12">
        <v>700</v>
      </c>
      <c r="F2679" t="s">
        <v>26</v>
      </c>
      <c r="G2679" s="18">
        <v>42567</v>
      </c>
      <c r="H2679" s="12">
        <f>OrderDetails[[#This Row],[Product Price]]*OrderDetails[[#This Row],[Quantity]]</f>
        <v>1400</v>
      </c>
      <c r="I2679" s="2">
        <v>1349</v>
      </c>
    </row>
    <row r="2680" spans="2:9" x14ac:dyDescent="0.25">
      <c r="B2680" s="13">
        <v>893</v>
      </c>
      <c r="C2680" t="s">
        <v>7</v>
      </c>
      <c r="D2680">
        <v>3</v>
      </c>
      <c r="E2680" s="12">
        <v>700</v>
      </c>
      <c r="F2680" t="s">
        <v>26</v>
      </c>
      <c r="G2680" s="18">
        <v>42567</v>
      </c>
      <c r="H2680" s="12">
        <f>OrderDetails[[#This Row],[Product Price]]*OrderDetails[[#This Row],[Quantity]]</f>
        <v>2100</v>
      </c>
      <c r="I2680" s="2">
        <v>1956</v>
      </c>
    </row>
    <row r="2681" spans="2:9" x14ac:dyDescent="0.25">
      <c r="B2681" s="13">
        <v>893</v>
      </c>
      <c r="C2681" t="s">
        <v>6</v>
      </c>
      <c r="D2681">
        <v>2</v>
      </c>
      <c r="E2681" s="12">
        <v>500</v>
      </c>
      <c r="F2681" t="s">
        <v>26</v>
      </c>
      <c r="G2681" s="18">
        <v>42567</v>
      </c>
      <c r="H2681" s="12">
        <f>OrderDetails[[#This Row],[Product Price]]*OrderDetails[[#This Row],[Quantity]]</f>
        <v>1000</v>
      </c>
      <c r="I2681" s="2">
        <v>2845</v>
      </c>
    </row>
    <row r="2682" spans="2:9" x14ac:dyDescent="0.25">
      <c r="B2682" s="17">
        <v>894</v>
      </c>
      <c r="C2682" t="s">
        <v>7</v>
      </c>
      <c r="D2682">
        <v>4</v>
      </c>
      <c r="E2682" s="12">
        <v>700</v>
      </c>
      <c r="F2682" t="s">
        <v>26</v>
      </c>
      <c r="G2682" s="18">
        <v>42388</v>
      </c>
      <c r="H2682" s="12">
        <f>OrderDetails[[#This Row],[Product Price]]*OrderDetails[[#This Row],[Quantity]]</f>
        <v>2800</v>
      </c>
      <c r="I2682" s="2">
        <v>894</v>
      </c>
    </row>
    <row r="2683" spans="2:9" x14ac:dyDescent="0.25">
      <c r="B2683" s="19">
        <v>894</v>
      </c>
      <c r="C2683" t="s">
        <v>7</v>
      </c>
      <c r="D2683">
        <v>3</v>
      </c>
      <c r="E2683" s="12">
        <v>700</v>
      </c>
      <c r="F2683" t="s">
        <v>26</v>
      </c>
      <c r="G2683" s="18">
        <v>42388</v>
      </c>
      <c r="H2683" s="12">
        <f>OrderDetails[[#This Row],[Product Price]]*OrderDetails[[#This Row],[Quantity]]</f>
        <v>2100</v>
      </c>
      <c r="I2683" s="2">
        <v>2224</v>
      </c>
    </row>
    <row r="2684" spans="2:9" x14ac:dyDescent="0.25">
      <c r="B2684" s="17">
        <v>895</v>
      </c>
      <c r="C2684" t="s">
        <v>5</v>
      </c>
      <c r="D2684">
        <v>2</v>
      </c>
      <c r="E2684" s="12">
        <v>800</v>
      </c>
      <c r="F2684" t="s">
        <v>26</v>
      </c>
      <c r="G2684" s="18">
        <v>42657</v>
      </c>
      <c r="H2684" s="12">
        <f>OrderDetails[[#This Row],[Product Price]]*OrderDetails[[#This Row],[Quantity]]</f>
        <v>1600</v>
      </c>
      <c r="I2684" s="2">
        <v>895</v>
      </c>
    </row>
    <row r="2685" spans="2:9" x14ac:dyDescent="0.25">
      <c r="B2685" s="13">
        <v>895</v>
      </c>
      <c r="C2685" t="s">
        <v>3</v>
      </c>
      <c r="D2685">
        <v>3</v>
      </c>
      <c r="E2685" s="12">
        <v>500</v>
      </c>
      <c r="F2685" t="s">
        <v>26</v>
      </c>
      <c r="G2685" s="18">
        <v>42657</v>
      </c>
      <c r="H2685" s="12">
        <f>OrderDetails[[#This Row],[Product Price]]*OrderDetails[[#This Row],[Quantity]]</f>
        <v>1500</v>
      </c>
      <c r="I2685" s="2">
        <v>1510</v>
      </c>
    </row>
    <row r="2686" spans="2:9" x14ac:dyDescent="0.25">
      <c r="B2686" s="13">
        <v>895</v>
      </c>
      <c r="C2686" t="s">
        <v>3</v>
      </c>
      <c r="D2686">
        <v>2</v>
      </c>
      <c r="E2686" s="12">
        <v>500</v>
      </c>
      <c r="F2686" t="s">
        <v>26</v>
      </c>
      <c r="G2686" s="18">
        <v>42657</v>
      </c>
      <c r="H2686" s="12">
        <f>OrderDetails[[#This Row],[Product Price]]*OrderDetails[[#This Row],[Quantity]]</f>
        <v>1000</v>
      </c>
      <c r="I2686" s="2">
        <v>1626</v>
      </c>
    </row>
    <row r="2687" spans="2:9" x14ac:dyDescent="0.25">
      <c r="B2687" s="13">
        <v>895</v>
      </c>
      <c r="C2687" t="s">
        <v>5</v>
      </c>
      <c r="D2687">
        <v>4</v>
      </c>
      <c r="E2687" s="12">
        <v>800</v>
      </c>
      <c r="F2687" t="s">
        <v>26</v>
      </c>
      <c r="G2687" s="18">
        <v>42657</v>
      </c>
      <c r="H2687" s="12">
        <f>OrderDetails[[#This Row],[Product Price]]*OrderDetails[[#This Row],[Quantity]]</f>
        <v>3200</v>
      </c>
      <c r="I2687" s="2">
        <v>1701</v>
      </c>
    </row>
    <row r="2688" spans="2:9" x14ac:dyDescent="0.25">
      <c r="B2688" s="13">
        <v>895</v>
      </c>
      <c r="C2688" t="s">
        <v>3</v>
      </c>
      <c r="D2688">
        <v>2</v>
      </c>
      <c r="E2688" s="12">
        <v>500</v>
      </c>
      <c r="F2688" t="s">
        <v>26</v>
      </c>
      <c r="G2688" s="18">
        <v>42657</v>
      </c>
      <c r="H2688" s="12">
        <f>OrderDetails[[#This Row],[Product Price]]*OrderDetails[[#This Row],[Quantity]]</f>
        <v>1000</v>
      </c>
      <c r="I2688" s="2">
        <v>1794</v>
      </c>
    </row>
    <row r="2689" spans="2:9" x14ac:dyDescent="0.25">
      <c r="B2689" s="13">
        <v>895</v>
      </c>
      <c r="C2689" t="s">
        <v>5</v>
      </c>
      <c r="D2689">
        <v>5</v>
      </c>
      <c r="E2689" s="12">
        <v>800</v>
      </c>
      <c r="F2689" t="s">
        <v>26</v>
      </c>
      <c r="G2689" s="18">
        <v>42657</v>
      </c>
      <c r="H2689" s="12">
        <f>OrderDetails[[#This Row],[Product Price]]*OrderDetails[[#This Row],[Quantity]]</f>
        <v>4000</v>
      </c>
      <c r="I2689" s="2">
        <v>2291</v>
      </c>
    </row>
    <row r="2690" spans="2:9" x14ac:dyDescent="0.25">
      <c r="B2690" s="17">
        <v>896</v>
      </c>
      <c r="C2690" t="s">
        <v>6</v>
      </c>
      <c r="D2690">
        <v>5</v>
      </c>
      <c r="E2690" s="12">
        <v>500</v>
      </c>
      <c r="F2690" t="s">
        <v>24</v>
      </c>
      <c r="G2690" s="18">
        <v>42724</v>
      </c>
      <c r="H2690" s="12">
        <f>OrderDetails[[#This Row],[Product Price]]*OrderDetails[[#This Row],[Quantity]]</f>
        <v>2500</v>
      </c>
      <c r="I2690" s="2">
        <v>896</v>
      </c>
    </row>
    <row r="2691" spans="2:9" x14ac:dyDescent="0.25">
      <c r="B2691" s="13">
        <v>896</v>
      </c>
      <c r="C2691" t="s">
        <v>7</v>
      </c>
      <c r="D2691">
        <v>2</v>
      </c>
      <c r="E2691" s="12">
        <v>700</v>
      </c>
      <c r="F2691" t="s">
        <v>24</v>
      </c>
      <c r="G2691" s="18">
        <v>42724</v>
      </c>
      <c r="H2691" s="12">
        <f>OrderDetails[[#This Row],[Product Price]]*OrderDetails[[#This Row],[Quantity]]</f>
        <v>1400</v>
      </c>
      <c r="I2691" s="2">
        <v>2837</v>
      </c>
    </row>
    <row r="2692" spans="2:9" x14ac:dyDescent="0.25">
      <c r="B2692" s="17">
        <v>897</v>
      </c>
      <c r="C2692" t="s">
        <v>7</v>
      </c>
      <c r="D2692">
        <v>3</v>
      </c>
      <c r="E2692" s="12">
        <v>700</v>
      </c>
      <c r="F2692" t="s">
        <v>23</v>
      </c>
      <c r="G2692" s="18">
        <v>42602</v>
      </c>
      <c r="H2692" s="12">
        <f>OrderDetails[[#This Row],[Product Price]]*OrderDetails[[#This Row],[Quantity]]</f>
        <v>2100</v>
      </c>
      <c r="I2692" s="2">
        <v>897</v>
      </c>
    </row>
    <row r="2693" spans="2:9" x14ac:dyDescent="0.25">
      <c r="B2693" s="13">
        <v>897</v>
      </c>
      <c r="C2693" t="s">
        <v>6</v>
      </c>
      <c r="D2693">
        <v>5</v>
      </c>
      <c r="E2693" s="12">
        <v>500</v>
      </c>
      <c r="F2693" t="s">
        <v>23</v>
      </c>
      <c r="G2693" s="18">
        <v>42602</v>
      </c>
      <c r="H2693" s="12">
        <f>OrderDetails[[#This Row],[Product Price]]*OrderDetails[[#This Row],[Quantity]]</f>
        <v>2500</v>
      </c>
      <c r="I2693" s="2">
        <v>1001</v>
      </c>
    </row>
    <row r="2694" spans="2:9" x14ac:dyDescent="0.25">
      <c r="B2694" s="13">
        <v>897</v>
      </c>
      <c r="C2694" t="s">
        <v>5</v>
      </c>
      <c r="D2694">
        <v>3</v>
      </c>
      <c r="E2694" s="12">
        <v>800</v>
      </c>
      <c r="F2694" t="s">
        <v>23</v>
      </c>
      <c r="G2694" s="18">
        <v>42602</v>
      </c>
      <c r="H2694" s="12">
        <f>OrderDetails[[#This Row],[Product Price]]*OrderDetails[[#This Row],[Quantity]]</f>
        <v>2400</v>
      </c>
      <c r="I2694" s="2">
        <v>1434</v>
      </c>
    </row>
    <row r="2695" spans="2:9" x14ac:dyDescent="0.25">
      <c r="B2695" s="17">
        <v>898</v>
      </c>
      <c r="C2695" t="s">
        <v>7</v>
      </c>
      <c r="D2695">
        <v>5</v>
      </c>
      <c r="E2695" s="12">
        <v>700</v>
      </c>
      <c r="F2695" t="s">
        <v>25</v>
      </c>
      <c r="G2695" s="18">
        <v>42632</v>
      </c>
      <c r="H2695" s="12">
        <f>OrderDetails[[#This Row],[Product Price]]*OrderDetails[[#This Row],[Quantity]]</f>
        <v>3500</v>
      </c>
      <c r="I2695" s="2">
        <v>898</v>
      </c>
    </row>
    <row r="2696" spans="2:9" x14ac:dyDescent="0.25">
      <c r="B2696" s="17">
        <v>899</v>
      </c>
      <c r="C2696" t="s">
        <v>5</v>
      </c>
      <c r="D2696">
        <v>5</v>
      </c>
      <c r="E2696" s="12">
        <v>800</v>
      </c>
      <c r="F2696" t="s">
        <v>25</v>
      </c>
      <c r="G2696" s="18">
        <v>42375</v>
      </c>
      <c r="H2696" s="12">
        <f>OrderDetails[[#This Row],[Product Price]]*OrderDetails[[#This Row],[Quantity]]</f>
        <v>4000</v>
      </c>
      <c r="I2696" s="2">
        <v>899</v>
      </c>
    </row>
    <row r="2697" spans="2:9" x14ac:dyDescent="0.25">
      <c r="B2697" s="19">
        <v>899</v>
      </c>
      <c r="C2697" t="s">
        <v>4</v>
      </c>
      <c r="D2697">
        <v>4</v>
      </c>
      <c r="E2697" s="12">
        <v>1000</v>
      </c>
      <c r="F2697" t="s">
        <v>25</v>
      </c>
      <c r="G2697" s="18">
        <v>42375</v>
      </c>
      <c r="H2697" s="12">
        <f>OrderDetails[[#This Row],[Product Price]]*OrderDetails[[#This Row],[Quantity]]</f>
        <v>4000</v>
      </c>
      <c r="I2697" s="2">
        <v>1274</v>
      </c>
    </row>
    <row r="2698" spans="2:9" x14ac:dyDescent="0.25">
      <c r="B2698" s="19">
        <v>899</v>
      </c>
      <c r="C2698" t="s">
        <v>6</v>
      </c>
      <c r="D2698">
        <v>4</v>
      </c>
      <c r="E2698" s="12">
        <v>500</v>
      </c>
      <c r="F2698" t="s">
        <v>25</v>
      </c>
      <c r="G2698" s="18">
        <v>42375</v>
      </c>
      <c r="H2698" s="12">
        <f>OrderDetails[[#This Row],[Product Price]]*OrderDetails[[#This Row],[Quantity]]</f>
        <v>2000</v>
      </c>
      <c r="I2698" s="2">
        <v>1675</v>
      </c>
    </row>
    <row r="2699" spans="2:9" x14ac:dyDescent="0.25">
      <c r="B2699" s="17">
        <v>900</v>
      </c>
      <c r="C2699" t="s">
        <v>5</v>
      </c>
      <c r="D2699">
        <v>2</v>
      </c>
      <c r="E2699" s="12">
        <v>800</v>
      </c>
      <c r="F2699" t="s">
        <v>25</v>
      </c>
      <c r="G2699" s="18">
        <v>42711</v>
      </c>
      <c r="H2699" s="12">
        <f>OrderDetails[[#This Row],[Product Price]]*OrderDetails[[#This Row],[Quantity]]</f>
        <v>1600</v>
      </c>
      <c r="I2699" s="2">
        <v>900</v>
      </c>
    </row>
    <row r="2700" spans="2:9" x14ac:dyDescent="0.25">
      <c r="B2700" s="13">
        <v>900</v>
      </c>
      <c r="C2700" t="s">
        <v>4</v>
      </c>
      <c r="D2700">
        <v>2</v>
      </c>
      <c r="E2700" s="12">
        <v>1000</v>
      </c>
      <c r="F2700" t="s">
        <v>25</v>
      </c>
      <c r="G2700" s="18">
        <v>42711</v>
      </c>
      <c r="H2700" s="12">
        <f>OrderDetails[[#This Row],[Product Price]]*OrderDetails[[#This Row],[Quantity]]</f>
        <v>2000</v>
      </c>
      <c r="I2700" s="2">
        <v>1758</v>
      </c>
    </row>
    <row r="2701" spans="2:9" x14ac:dyDescent="0.25">
      <c r="B2701" s="13">
        <v>900</v>
      </c>
      <c r="C2701" t="s">
        <v>5</v>
      </c>
      <c r="D2701">
        <v>5</v>
      </c>
      <c r="E2701" s="12">
        <v>800</v>
      </c>
      <c r="F2701" t="s">
        <v>25</v>
      </c>
      <c r="G2701" s="18">
        <v>42711</v>
      </c>
      <c r="H2701" s="12">
        <f>OrderDetails[[#This Row],[Product Price]]*OrderDetails[[#This Row],[Quantity]]</f>
        <v>4000</v>
      </c>
      <c r="I2701" s="2">
        <v>1878</v>
      </c>
    </row>
    <row r="2702" spans="2:9" x14ac:dyDescent="0.25">
      <c r="B2702" s="17">
        <v>901</v>
      </c>
      <c r="C2702" t="s">
        <v>6</v>
      </c>
      <c r="D2702">
        <v>2</v>
      </c>
      <c r="E2702" s="12">
        <v>500</v>
      </c>
      <c r="F2702" t="s">
        <v>25</v>
      </c>
      <c r="G2702" s="18">
        <v>42631</v>
      </c>
      <c r="H2702" s="12">
        <f>OrderDetails[[#This Row],[Product Price]]*OrderDetails[[#This Row],[Quantity]]</f>
        <v>1000</v>
      </c>
      <c r="I2702" s="2">
        <v>901</v>
      </c>
    </row>
    <row r="2703" spans="2:9" x14ac:dyDescent="0.25">
      <c r="B2703" s="13">
        <v>901</v>
      </c>
      <c r="C2703" t="s">
        <v>5</v>
      </c>
      <c r="D2703">
        <v>3</v>
      </c>
      <c r="E2703" s="12">
        <v>800</v>
      </c>
      <c r="F2703" t="s">
        <v>25</v>
      </c>
      <c r="G2703" s="18">
        <v>42631</v>
      </c>
      <c r="H2703" s="12">
        <f>OrderDetails[[#This Row],[Product Price]]*OrderDetails[[#This Row],[Quantity]]</f>
        <v>2400</v>
      </c>
      <c r="I2703" s="2">
        <v>1107</v>
      </c>
    </row>
    <row r="2704" spans="2:9" x14ac:dyDescent="0.25">
      <c r="B2704" s="17">
        <v>902</v>
      </c>
      <c r="C2704" t="s">
        <v>5</v>
      </c>
      <c r="D2704">
        <v>4</v>
      </c>
      <c r="E2704" s="12">
        <v>800</v>
      </c>
      <c r="F2704" t="s">
        <v>23</v>
      </c>
      <c r="G2704" s="18">
        <v>42573</v>
      </c>
      <c r="H2704" s="12">
        <f>OrderDetails[[#This Row],[Product Price]]*OrderDetails[[#This Row],[Quantity]]</f>
        <v>3200</v>
      </c>
      <c r="I2704" s="2">
        <v>902</v>
      </c>
    </row>
    <row r="2705" spans="2:9" x14ac:dyDescent="0.25">
      <c r="B2705" s="13">
        <v>902</v>
      </c>
      <c r="C2705" t="s">
        <v>6</v>
      </c>
      <c r="D2705">
        <v>5</v>
      </c>
      <c r="E2705" s="12">
        <v>500</v>
      </c>
      <c r="F2705" t="s">
        <v>23</v>
      </c>
      <c r="G2705" s="18">
        <v>42573</v>
      </c>
      <c r="H2705" s="12">
        <f>OrderDetails[[#This Row],[Product Price]]*OrderDetails[[#This Row],[Quantity]]</f>
        <v>2500</v>
      </c>
      <c r="I2705" s="2">
        <v>1140</v>
      </c>
    </row>
    <row r="2706" spans="2:9" x14ac:dyDescent="0.25">
      <c r="B2706" s="13">
        <v>902</v>
      </c>
      <c r="C2706" t="s">
        <v>7</v>
      </c>
      <c r="D2706">
        <v>2</v>
      </c>
      <c r="E2706" s="12">
        <v>700</v>
      </c>
      <c r="F2706" t="s">
        <v>23</v>
      </c>
      <c r="G2706" s="18">
        <v>42573</v>
      </c>
      <c r="H2706" s="12">
        <f>OrderDetails[[#This Row],[Product Price]]*OrderDetails[[#This Row],[Quantity]]</f>
        <v>1400</v>
      </c>
      <c r="I2706" s="2">
        <v>1232</v>
      </c>
    </row>
    <row r="2707" spans="2:9" x14ac:dyDescent="0.25">
      <c r="B2707" s="13">
        <v>902</v>
      </c>
      <c r="C2707" t="s">
        <v>5</v>
      </c>
      <c r="D2707">
        <v>2</v>
      </c>
      <c r="E2707" s="12">
        <v>800</v>
      </c>
      <c r="F2707" t="s">
        <v>23</v>
      </c>
      <c r="G2707" s="18">
        <v>42573</v>
      </c>
      <c r="H2707" s="12">
        <f>OrderDetails[[#This Row],[Product Price]]*OrderDetails[[#This Row],[Quantity]]</f>
        <v>1600</v>
      </c>
      <c r="I2707" s="2">
        <v>2321</v>
      </c>
    </row>
    <row r="2708" spans="2:9" x14ac:dyDescent="0.25">
      <c r="B2708" s="17">
        <v>903</v>
      </c>
      <c r="C2708" t="s">
        <v>3</v>
      </c>
      <c r="D2708">
        <v>3</v>
      </c>
      <c r="E2708" s="12">
        <v>500</v>
      </c>
      <c r="F2708" t="s">
        <v>23</v>
      </c>
      <c r="G2708" s="18">
        <v>42658</v>
      </c>
      <c r="H2708" s="12">
        <f>OrderDetails[[#This Row],[Product Price]]*OrderDetails[[#This Row],[Quantity]]</f>
        <v>1500</v>
      </c>
      <c r="I2708" s="2">
        <v>903</v>
      </c>
    </row>
    <row r="2709" spans="2:9" x14ac:dyDescent="0.25">
      <c r="B2709" s="13">
        <v>903</v>
      </c>
      <c r="C2709" t="s">
        <v>6</v>
      </c>
      <c r="D2709">
        <v>4</v>
      </c>
      <c r="E2709" s="12">
        <v>500</v>
      </c>
      <c r="F2709" t="s">
        <v>23</v>
      </c>
      <c r="G2709" s="18">
        <v>42658</v>
      </c>
      <c r="H2709" s="12">
        <f>OrderDetails[[#This Row],[Product Price]]*OrderDetails[[#This Row],[Quantity]]</f>
        <v>2000</v>
      </c>
      <c r="I2709" s="2">
        <v>2975</v>
      </c>
    </row>
    <row r="2710" spans="2:9" x14ac:dyDescent="0.25">
      <c r="B2710" s="17">
        <v>904</v>
      </c>
      <c r="C2710" t="s">
        <v>7</v>
      </c>
      <c r="D2710">
        <v>3</v>
      </c>
      <c r="E2710" s="12">
        <v>700</v>
      </c>
      <c r="F2710" t="s">
        <v>26</v>
      </c>
      <c r="G2710" s="18">
        <v>42711</v>
      </c>
      <c r="H2710" s="12">
        <f>OrderDetails[[#This Row],[Product Price]]*OrderDetails[[#This Row],[Quantity]]</f>
        <v>2100</v>
      </c>
      <c r="I2710" s="2">
        <v>904</v>
      </c>
    </row>
    <row r="2711" spans="2:9" x14ac:dyDescent="0.25">
      <c r="B2711" s="13">
        <v>904</v>
      </c>
      <c r="C2711" t="s">
        <v>4</v>
      </c>
      <c r="D2711">
        <v>1</v>
      </c>
      <c r="E2711" s="12">
        <v>1000</v>
      </c>
      <c r="F2711" t="s">
        <v>26</v>
      </c>
      <c r="G2711" s="18">
        <v>42711</v>
      </c>
      <c r="H2711" s="12">
        <f>OrderDetails[[#This Row],[Product Price]]*OrderDetails[[#This Row],[Quantity]]</f>
        <v>1000</v>
      </c>
      <c r="I2711" s="2">
        <v>2616</v>
      </c>
    </row>
    <row r="2712" spans="2:9" x14ac:dyDescent="0.25">
      <c r="B2712" s="13">
        <v>904</v>
      </c>
      <c r="C2712" t="s">
        <v>3</v>
      </c>
      <c r="D2712">
        <v>5</v>
      </c>
      <c r="E2712" s="12">
        <v>500</v>
      </c>
      <c r="F2712" t="s">
        <v>26</v>
      </c>
      <c r="G2712" s="18">
        <v>42711</v>
      </c>
      <c r="H2712" s="12">
        <f>OrderDetails[[#This Row],[Product Price]]*OrderDetails[[#This Row],[Quantity]]</f>
        <v>2500</v>
      </c>
      <c r="I2712" s="2">
        <v>2742</v>
      </c>
    </row>
    <row r="2713" spans="2:9" x14ac:dyDescent="0.25">
      <c r="B2713" s="17">
        <v>905</v>
      </c>
      <c r="C2713" t="s">
        <v>4</v>
      </c>
      <c r="D2713">
        <v>5</v>
      </c>
      <c r="E2713" s="12">
        <v>1000</v>
      </c>
      <c r="F2713" t="s">
        <v>22</v>
      </c>
      <c r="G2713" s="18">
        <v>42665</v>
      </c>
      <c r="H2713" s="12">
        <f>OrderDetails[[#This Row],[Product Price]]*OrderDetails[[#This Row],[Quantity]]</f>
        <v>5000</v>
      </c>
      <c r="I2713" s="2">
        <v>905</v>
      </c>
    </row>
    <row r="2714" spans="2:9" x14ac:dyDescent="0.25">
      <c r="B2714" s="13">
        <v>905</v>
      </c>
      <c r="C2714" t="s">
        <v>6</v>
      </c>
      <c r="D2714">
        <v>2</v>
      </c>
      <c r="E2714" s="12">
        <v>500</v>
      </c>
      <c r="F2714" t="s">
        <v>22</v>
      </c>
      <c r="G2714" s="18">
        <v>42665</v>
      </c>
      <c r="H2714" s="12">
        <f>OrderDetails[[#This Row],[Product Price]]*OrderDetails[[#This Row],[Quantity]]</f>
        <v>1000</v>
      </c>
      <c r="I2714" s="2">
        <v>1474</v>
      </c>
    </row>
    <row r="2715" spans="2:9" x14ac:dyDescent="0.25">
      <c r="B2715" s="13">
        <v>905</v>
      </c>
      <c r="C2715" t="s">
        <v>4</v>
      </c>
      <c r="D2715">
        <v>4</v>
      </c>
      <c r="E2715" s="12">
        <v>1000</v>
      </c>
      <c r="F2715" t="s">
        <v>22</v>
      </c>
      <c r="G2715" s="18">
        <v>42665</v>
      </c>
      <c r="H2715" s="12">
        <f>OrderDetails[[#This Row],[Product Price]]*OrderDetails[[#This Row],[Quantity]]</f>
        <v>4000</v>
      </c>
      <c r="I2715" s="2">
        <v>2893</v>
      </c>
    </row>
    <row r="2716" spans="2:9" x14ac:dyDescent="0.25">
      <c r="B2716" s="17">
        <v>906</v>
      </c>
      <c r="C2716" t="s">
        <v>4</v>
      </c>
      <c r="D2716">
        <v>2</v>
      </c>
      <c r="E2716" s="12">
        <v>1000</v>
      </c>
      <c r="F2716" t="s">
        <v>22</v>
      </c>
      <c r="G2716" s="18">
        <v>42401</v>
      </c>
      <c r="H2716" s="12">
        <f>OrderDetails[[#This Row],[Product Price]]*OrderDetails[[#This Row],[Quantity]]</f>
        <v>2000</v>
      </c>
      <c r="I2716" s="2">
        <v>906</v>
      </c>
    </row>
    <row r="2717" spans="2:9" x14ac:dyDescent="0.25">
      <c r="B2717" s="19">
        <v>906</v>
      </c>
      <c r="C2717" t="s">
        <v>7</v>
      </c>
      <c r="D2717">
        <v>4</v>
      </c>
      <c r="E2717" s="12">
        <v>700</v>
      </c>
      <c r="F2717" t="s">
        <v>22</v>
      </c>
      <c r="G2717" s="18">
        <v>42401</v>
      </c>
      <c r="H2717" s="12">
        <f>OrderDetails[[#This Row],[Product Price]]*OrderDetails[[#This Row],[Quantity]]</f>
        <v>2800</v>
      </c>
      <c r="I2717" s="2">
        <v>1655</v>
      </c>
    </row>
    <row r="2718" spans="2:9" x14ac:dyDescent="0.25">
      <c r="B2718" s="19">
        <v>906</v>
      </c>
      <c r="C2718" t="s">
        <v>7</v>
      </c>
      <c r="D2718">
        <v>3</v>
      </c>
      <c r="E2718" s="12">
        <v>700</v>
      </c>
      <c r="F2718" t="s">
        <v>22</v>
      </c>
      <c r="G2718" s="18">
        <v>42401</v>
      </c>
      <c r="H2718" s="12">
        <f>OrderDetails[[#This Row],[Product Price]]*OrderDetails[[#This Row],[Quantity]]</f>
        <v>2100</v>
      </c>
      <c r="I2718" s="2">
        <v>1698</v>
      </c>
    </row>
    <row r="2719" spans="2:9" x14ac:dyDescent="0.25">
      <c r="B2719" s="17">
        <v>907</v>
      </c>
      <c r="C2719" t="s">
        <v>7</v>
      </c>
      <c r="D2719">
        <v>2</v>
      </c>
      <c r="E2719" s="12">
        <v>700</v>
      </c>
      <c r="F2719" t="s">
        <v>23</v>
      </c>
      <c r="G2719" s="18">
        <v>42549</v>
      </c>
      <c r="H2719" s="12">
        <f>OrderDetails[[#This Row],[Product Price]]*OrderDetails[[#This Row],[Quantity]]</f>
        <v>1400</v>
      </c>
      <c r="I2719" s="2">
        <v>907</v>
      </c>
    </row>
    <row r="2720" spans="2:9" x14ac:dyDescent="0.25">
      <c r="B2720" s="13">
        <v>907</v>
      </c>
      <c r="C2720" t="s">
        <v>7</v>
      </c>
      <c r="D2720">
        <v>3</v>
      </c>
      <c r="E2720" s="12">
        <v>700</v>
      </c>
      <c r="F2720" t="s">
        <v>23</v>
      </c>
      <c r="G2720" s="18">
        <v>42549</v>
      </c>
      <c r="H2720" s="12">
        <f>OrderDetails[[#This Row],[Product Price]]*OrderDetails[[#This Row],[Quantity]]</f>
        <v>2100</v>
      </c>
      <c r="I2720" s="2">
        <v>2852</v>
      </c>
    </row>
    <row r="2721" spans="2:9" x14ac:dyDescent="0.25">
      <c r="B2721" s="17">
        <v>908</v>
      </c>
      <c r="C2721" t="s">
        <v>3</v>
      </c>
      <c r="D2721">
        <v>2</v>
      </c>
      <c r="E2721" s="12">
        <v>500</v>
      </c>
      <c r="F2721" t="s">
        <v>25</v>
      </c>
      <c r="G2721" s="18">
        <v>42578</v>
      </c>
      <c r="H2721" s="12">
        <f>OrderDetails[[#This Row],[Product Price]]*OrderDetails[[#This Row],[Quantity]]</f>
        <v>1000</v>
      </c>
      <c r="I2721" s="2">
        <v>908</v>
      </c>
    </row>
    <row r="2722" spans="2:9" x14ac:dyDescent="0.25">
      <c r="B2722" s="13">
        <v>908</v>
      </c>
      <c r="C2722" t="s">
        <v>4</v>
      </c>
      <c r="D2722">
        <v>4</v>
      </c>
      <c r="E2722" s="12">
        <v>1000</v>
      </c>
      <c r="F2722" t="s">
        <v>25</v>
      </c>
      <c r="G2722" s="18">
        <v>42578</v>
      </c>
      <c r="H2722" s="12">
        <f>OrderDetails[[#This Row],[Product Price]]*OrderDetails[[#This Row],[Quantity]]</f>
        <v>4000</v>
      </c>
      <c r="I2722" s="2">
        <v>1030</v>
      </c>
    </row>
    <row r="2723" spans="2:9" x14ac:dyDescent="0.25">
      <c r="B2723" s="13">
        <v>908</v>
      </c>
      <c r="C2723" t="s">
        <v>7</v>
      </c>
      <c r="D2723">
        <v>4</v>
      </c>
      <c r="E2723" s="12">
        <v>700</v>
      </c>
      <c r="F2723" t="s">
        <v>25</v>
      </c>
      <c r="G2723" s="18">
        <v>42578</v>
      </c>
      <c r="H2723" s="12">
        <f>OrderDetails[[#This Row],[Product Price]]*OrderDetails[[#This Row],[Quantity]]</f>
        <v>2800</v>
      </c>
      <c r="I2723" s="2">
        <v>1639</v>
      </c>
    </row>
    <row r="2724" spans="2:9" x14ac:dyDescent="0.25">
      <c r="B2724" s="13">
        <v>908</v>
      </c>
      <c r="C2724" t="s">
        <v>4</v>
      </c>
      <c r="D2724">
        <v>2</v>
      </c>
      <c r="E2724" s="12">
        <v>1000</v>
      </c>
      <c r="F2724" t="s">
        <v>25</v>
      </c>
      <c r="G2724" s="18">
        <v>42578</v>
      </c>
      <c r="H2724" s="12">
        <f>OrderDetails[[#This Row],[Product Price]]*OrderDetails[[#This Row],[Quantity]]</f>
        <v>2000</v>
      </c>
      <c r="I2724" s="2">
        <v>2968</v>
      </c>
    </row>
    <row r="2725" spans="2:9" x14ac:dyDescent="0.25">
      <c r="B2725" s="17">
        <v>909</v>
      </c>
      <c r="C2725" t="s">
        <v>4</v>
      </c>
      <c r="D2725">
        <v>3</v>
      </c>
      <c r="E2725" s="12">
        <v>1000</v>
      </c>
      <c r="F2725" t="s">
        <v>26</v>
      </c>
      <c r="G2725" s="18">
        <v>42618</v>
      </c>
      <c r="H2725" s="12">
        <f>OrderDetails[[#This Row],[Product Price]]*OrderDetails[[#This Row],[Quantity]]</f>
        <v>3000</v>
      </c>
      <c r="I2725" s="2">
        <v>909</v>
      </c>
    </row>
    <row r="2726" spans="2:9" x14ac:dyDescent="0.25">
      <c r="B2726" s="13">
        <v>909</v>
      </c>
      <c r="C2726" t="s">
        <v>3</v>
      </c>
      <c r="D2726">
        <v>4</v>
      </c>
      <c r="E2726" s="12">
        <v>500</v>
      </c>
      <c r="F2726" t="s">
        <v>26</v>
      </c>
      <c r="G2726" s="18">
        <v>42618</v>
      </c>
      <c r="H2726" s="12">
        <f>OrderDetails[[#This Row],[Product Price]]*OrderDetails[[#This Row],[Quantity]]</f>
        <v>2000</v>
      </c>
      <c r="I2726" s="2">
        <v>2972</v>
      </c>
    </row>
    <row r="2727" spans="2:9" x14ac:dyDescent="0.25">
      <c r="B2727" s="17">
        <v>910</v>
      </c>
      <c r="C2727" t="s">
        <v>5</v>
      </c>
      <c r="D2727">
        <v>2</v>
      </c>
      <c r="E2727" s="12">
        <v>800</v>
      </c>
      <c r="F2727" t="s">
        <v>26</v>
      </c>
      <c r="G2727" s="18">
        <v>42693</v>
      </c>
      <c r="H2727" s="12">
        <f>OrderDetails[[#This Row],[Product Price]]*OrderDetails[[#This Row],[Quantity]]</f>
        <v>1600</v>
      </c>
      <c r="I2727" s="2">
        <v>910</v>
      </c>
    </row>
    <row r="2728" spans="2:9" x14ac:dyDescent="0.25">
      <c r="B2728" s="13">
        <v>910</v>
      </c>
      <c r="C2728" t="s">
        <v>7</v>
      </c>
      <c r="D2728">
        <v>4</v>
      </c>
      <c r="E2728" s="12">
        <v>700</v>
      </c>
      <c r="F2728" t="s">
        <v>26</v>
      </c>
      <c r="G2728" s="18">
        <v>42693</v>
      </c>
      <c r="H2728" s="12">
        <f>OrderDetails[[#This Row],[Product Price]]*OrderDetails[[#This Row],[Quantity]]</f>
        <v>2800</v>
      </c>
      <c r="I2728" s="2">
        <v>1113</v>
      </c>
    </row>
    <row r="2729" spans="2:9" x14ac:dyDescent="0.25">
      <c r="B2729" s="17">
        <v>911</v>
      </c>
      <c r="C2729" t="s">
        <v>7</v>
      </c>
      <c r="D2729">
        <v>4</v>
      </c>
      <c r="E2729" s="12">
        <v>700</v>
      </c>
      <c r="F2729" t="s">
        <v>25</v>
      </c>
      <c r="G2729" s="18">
        <v>42628</v>
      </c>
      <c r="H2729" s="12">
        <f>OrderDetails[[#This Row],[Product Price]]*OrderDetails[[#This Row],[Quantity]]</f>
        <v>2800</v>
      </c>
      <c r="I2729" s="2">
        <v>911</v>
      </c>
    </row>
    <row r="2730" spans="2:9" x14ac:dyDescent="0.25">
      <c r="B2730" s="13">
        <v>911</v>
      </c>
      <c r="C2730" t="s">
        <v>4</v>
      </c>
      <c r="D2730">
        <v>3</v>
      </c>
      <c r="E2730" s="12">
        <v>1000</v>
      </c>
      <c r="F2730" t="s">
        <v>25</v>
      </c>
      <c r="G2730" s="18">
        <v>42628</v>
      </c>
      <c r="H2730" s="12">
        <f>OrderDetails[[#This Row],[Product Price]]*OrderDetails[[#This Row],[Quantity]]</f>
        <v>3000</v>
      </c>
      <c r="I2730" s="2">
        <v>2054</v>
      </c>
    </row>
    <row r="2731" spans="2:9" x14ac:dyDescent="0.25">
      <c r="B2731" s="13">
        <v>911</v>
      </c>
      <c r="C2731" t="s">
        <v>6</v>
      </c>
      <c r="D2731">
        <v>3</v>
      </c>
      <c r="E2731" s="12">
        <v>500</v>
      </c>
      <c r="F2731" t="s">
        <v>25</v>
      </c>
      <c r="G2731" s="18">
        <v>42628</v>
      </c>
      <c r="H2731" s="12">
        <f>OrderDetails[[#This Row],[Product Price]]*OrderDetails[[#This Row],[Quantity]]</f>
        <v>1500</v>
      </c>
      <c r="I2731" s="2">
        <v>2847</v>
      </c>
    </row>
    <row r="2732" spans="2:9" x14ac:dyDescent="0.25">
      <c r="B2732" s="17">
        <v>912</v>
      </c>
      <c r="C2732" t="s">
        <v>5</v>
      </c>
      <c r="D2732">
        <v>2</v>
      </c>
      <c r="E2732" s="12">
        <v>800</v>
      </c>
      <c r="F2732" t="s">
        <v>26</v>
      </c>
      <c r="G2732" s="18">
        <v>42715</v>
      </c>
      <c r="H2732" s="12">
        <f>OrderDetails[[#This Row],[Product Price]]*OrderDetails[[#This Row],[Quantity]]</f>
        <v>1600</v>
      </c>
      <c r="I2732" s="2">
        <v>912</v>
      </c>
    </row>
    <row r="2733" spans="2:9" x14ac:dyDescent="0.25">
      <c r="B2733" s="13">
        <v>912</v>
      </c>
      <c r="C2733" t="s">
        <v>7</v>
      </c>
      <c r="D2733">
        <v>5</v>
      </c>
      <c r="E2733" s="12">
        <v>700</v>
      </c>
      <c r="F2733" t="s">
        <v>26</v>
      </c>
      <c r="G2733" s="18">
        <v>42715</v>
      </c>
      <c r="H2733" s="12">
        <f>OrderDetails[[#This Row],[Product Price]]*OrderDetails[[#This Row],[Quantity]]</f>
        <v>3500</v>
      </c>
      <c r="I2733" s="2">
        <v>1063</v>
      </c>
    </row>
    <row r="2734" spans="2:9" x14ac:dyDescent="0.25">
      <c r="B2734" s="13">
        <v>912</v>
      </c>
      <c r="C2734" t="s">
        <v>6</v>
      </c>
      <c r="D2734">
        <v>2</v>
      </c>
      <c r="E2734" s="12">
        <v>500</v>
      </c>
      <c r="F2734" t="s">
        <v>26</v>
      </c>
      <c r="G2734" s="18">
        <v>42715</v>
      </c>
      <c r="H2734" s="12">
        <f>OrderDetails[[#This Row],[Product Price]]*OrderDetails[[#This Row],[Quantity]]</f>
        <v>1000</v>
      </c>
      <c r="I2734" s="2">
        <v>1746</v>
      </c>
    </row>
    <row r="2735" spans="2:9" x14ac:dyDescent="0.25">
      <c r="B2735" s="13">
        <v>912</v>
      </c>
      <c r="C2735" t="s">
        <v>6</v>
      </c>
      <c r="D2735">
        <v>4</v>
      </c>
      <c r="E2735" s="12">
        <v>500</v>
      </c>
      <c r="F2735" t="s">
        <v>26</v>
      </c>
      <c r="G2735" s="18">
        <v>42715</v>
      </c>
      <c r="H2735" s="12">
        <f>OrderDetails[[#This Row],[Product Price]]*OrderDetails[[#This Row],[Quantity]]</f>
        <v>2000</v>
      </c>
      <c r="I2735" s="2">
        <v>2383</v>
      </c>
    </row>
    <row r="2736" spans="2:9" x14ac:dyDescent="0.25">
      <c r="B2736" s="13">
        <v>912</v>
      </c>
      <c r="C2736" t="s">
        <v>6</v>
      </c>
      <c r="D2736">
        <v>3</v>
      </c>
      <c r="E2736" s="12">
        <v>500</v>
      </c>
      <c r="F2736" t="s">
        <v>26</v>
      </c>
      <c r="G2736" s="18">
        <v>42715</v>
      </c>
      <c r="H2736" s="12">
        <f>OrderDetails[[#This Row],[Product Price]]*OrderDetails[[#This Row],[Quantity]]</f>
        <v>1500</v>
      </c>
      <c r="I2736" s="2">
        <v>2677</v>
      </c>
    </row>
    <row r="2737" spans="2:9" x14ac:dyDescent="0.25">
      <c r="B2737" s="17">
        <v>913</v>
      </c>
      <c r="C2737" t="s">
        <v>6</v>
      </c>
      <c r="D2737">
        <v>3</v>
      </c>
      <c r="E2737" s="12">
        <v>500</v>
      </c>
      <c r="F2737" t="s">
        <v>22</v>
      </c>
      <c r="G2737" s="18">
        <v>42609</v>
      </c>
      <c r="H2737" s="12">
        <f>OrderDetails[[#This Row],[Product Price]]*OrderDetails[[#This Row],[Quantity]]</f>
        <v>1500</v>
      </c>
      <c r="I2737" s="2">
        <v>913</v>
      </c>
    </row>
    <row r="2738" spans="2:9" x14ac:dyDescent="0.25">
      <c r="B2738" s="17">
        <v>914</v>
      </c>
      <c r="C2738" t="s">
        <v>5</v>
      </c>
      <c r="D2738">
        <v>2</v>
      </c>
      <c r="E2738" s="12">
        <v>800</v>
      </c>
      <c r="F2738" t="s">
        <v>26</v>
      </c>
      <c r="G2738" s="18">
        <v>42525</v>
      </c>
      <c r="H2738" s="12">
        <f>OrderDetails[[#This Row],[Product Price]]*OrderDetails[[#This Row],[Quantity]]</f>
        <v>1600</v>
      </c>
      <c r="I2738" s="2">
        <v>914</v>
      </c>
    </row>
    <row r="2739" spans="2:9" x14ac:dyDescent="0.25">
      <c r="B2739" s="13">
        <v>914</v>
      </c>
      <c r="C2739" t="s">
        <v>7</v>
      </c>
      <c r="D2739">
        <v>3</v>
      </c>
      <c r="E2739" s="12">
        <v>700</v>
      </c>
      <c r="F2739" t="s">
        <v>26</v>
      </c>
      <c r="G2739" s="18">
        <v>42525</v>
      </c>
      <c r="H2739" s="12">
        <f>OrderDetails[[#This Row],[Product Price]]*OrderDetails[[#This Row],[Quantity]]</f>
        <v>2100</v>
      </c>
      <c r="I2739" s="2">
        <v>1472</v>
      </c>
    </row>
    <row r="2740" spans="2:9" x14ac:dyDescent="0.25">
      <c r="B2740" s="17">
        <v>915</v>
      </c>
      <c r="C2740" t="s">
        <v>4</v>
      </c>
      <c r="D2740">
        <v>3</v>
      </c>
      <c r="E2740" s="12">
        <v>1000</v>
      </c>
      <c r="F2740" t="s">
        <v>23</v>
      </c>
      <c r="G2740" s="18">
        <v>42660</v>
      </c>
      <c r="H2740" s="12">
        <f>OrderDetails[[#This Row],[Product Price]]*OrderDetails[[#This Row],[Quantity]]</f>
        <v>3000</v>
      </c>
      <c r="I2740" s="2">
        <v>915</v>
      </c>
    </row>
    <row r="2741" spans="2:9" x14ac:dyDescent="0.25">
      <c r="B2741" s="13">
        <v>915</v>
      </c>
      <c r="C2741" t="s">
        <v>7</v>
      </c>
      <c r="D2741">
        <v>3</v>
      </c>
      <c r="E2741" s="12">
        <v>700</v>
      </c>
      <c r="F2741" t="s">
        <v>23</v>
      </c>
      <c r="G2741" s="18">
        <v>42660</v>
      </c>
      <c r="H2741" s="12">
        <f>OrderDetails[[#This Row],[Product Price]]*OrderDetails[[#This Row],[Quantity]]</f>
        <v>2100</v>
      </c>
      <c r="I2741" s="2">
        <v>1865</v>
      </c>
    </row>
    <row r="2742" spans="2:9" x14ac:dyDescent="0.25">
      <c r="B2742" s="17">
        <v>916</v>
      </c>
      <c r="C2742" t="s">
        <v>6</v>
      </c>
      <c r="D2742">
        <v>2</v>
      </c>
      <c r="E2742" s="12">
        <v>500</v>
      </c>
      <c r="F2742" t="s">
        <v>23</v>
      </c>
      <c r="G2742" s="18">
        <v>42541</v>
      </c>
      <c r="H2742" s="12">
        <f>OrderDetails[[#This Row],[Product Price]]*OrderDetails[[#This Row],[Quantity]]</f>
        <v>1000</v>
      </c>
      <c r="I2742" s="2">
        <v>916</v>
      </c>
    </row>
    <row r="2743" spans="2:9" x14ac:dyDescent="0.25">
      <c r="B2743" s="13">
        <v>916</v>
      </c>
      <c r="C2743" t="s">
        <v>3</v>
      </c>
      <c r="D2743">
        <v>5</v>
      </c>
      <c r="E2743" s="12">
        <v>500</v>
      </c>
      <c r="F2743" t="s">
        <v>23</v>
      </c>
      <c r="G2743" s="18">
        <v>42541</v>
      </c>
      <c r="H2743" s="12">
        <f>OrderDetails[[#This Row],[Product Price]]*OrderDetails[[#This Row],[Quantity]]</f>
        <v>2500</v>
      </c>
      <c r="I2743" s="2">
        <v>1683</v>
      </c>
    </row>
    <row r="2744" spans="2:9" x14ac:dyDescent="0.25">
      <c r="B2744" s="13">
        <v>916</v>
      </c>
      <c r="C2744" t="s">
        <v>5</v>
      </c>
      <c r="D2744">
        <v>5</v>
      </c>
      <c r="E2744" s="12">
        <v>800</v>
      </c>
      <c r="F2744" t="s">
        <v>23</v>
      </c>
      <c r="G2744" s="18">
        <v>42541</v>
      </c>
      <c r="H2744" s="12">
        <f>OrderDetails[[#This Row],[Product Price]]*OrderDetails[[#This Row],[Quantity]]</f>
        <v>4000</v>
      </c>
      <c r="I2744" s="2">
        <v>1749</v>
      </c>
    </row>
    <row r="2745" spans="2:9" x14ac:dyDescent="0.25">
      <c r="B2745" s="17">
        <v>917</v>
      </c>
      <c r="C2745" t="s">
        <v>7</v>
      </c>
      <c r="D2745">
        <v>2</v>
      </c>
      <c r="E2745" s="12">
        <v>700</v>
      </c>
      <c r="F2745" t="s">
        <v>25</v>
      </c>
      <c r="G2745" s="18">
        <v>42452</v>
      </c>
      <c r="H2745" s="12">
        <f>OrderDetails[[#This Row],[Product Price]]*OrderDetails[[#This Row],[Quantity]]</f>
        <v>1400</v>
      </c>
      <c r="I2745" s="2">
        <v>917</v>
      </c>
    </row>
    <row r="2746" spans="2:9" x14ac:dyDescent="0.25">
      <c r="B2746" s="17">
        <v>918</v>
      </c>
      <c r="C2746" t="s">
        <v>5</v>
      </c>
      <c r="D2746">
        <v>3</v>
      </c>
      <c r="E2746" s="12">
        <v>800</v>
      </c>
      <c r="F2746" t="s">
        <v>23</v>
      </c>
      <c r="G2746" s="18">
        <v>42517</v>
      </c>
      <c r="H2746" s="12">
        <f>OrderDetails[[#This Row],[Product Price]]*OrderDetails[[#This Row],[Quantity]]</f>
        <v>2400</v>
      </c>
      <c r="I2746" s="2">
        <v>918</v>
      </c>
    </row>
    <row r="2747" spans="2:9" x14ac:dyDescent="0.25">
      <c r="B2747" s="13">
        <v>918</v>
      </c>
      <c r="C2747" t="s">
        <v>6</v>
      </c>
      <c r="D2747">
        <v>5</v>
      </c>
      <c r="E2747" s="12">
        <v>500</v>
      </c>
      <c r="F2747" t="s">
        <v>23</v>
      </c>
      <c r="G2747" s="18">
        <v>42517</v>
      </c>
      <c r="H2747" s="12">
        <f>OrderDetails[[#This Row],[Product Price]]*OrderDetails[[#This Row],[Quantity]]</f>
        <v>2500</v>
      </c>
      <c r="I2747" s="2">
        <v>1256</v>
      </c>
    </row>
    <row r="2748" spans="2:9" x14ac:dyDescent="0.25">
      <c r="B2748" s="13">
        <v>918</v>
      </c>
      <c r="C2748" t="s">
        <v>3</v>
      </c>
      <c r="D2748">
        <v>5</v>
      </c>
      <c r="E2748" s="12">
        <v>500</v>
      </c>
      <c r="F2748" t="s">
        <v>23</v>
      </c>
      <c r="G2748" s="18">
        <v>42517</v>
      </c>
      <c r="H2748" s="12">
        <f>OrderDetails[[#This Row],[Product Price]]*OrderDetails[[#This Row],[Quantity]]</f>
        <v>2500</v>
      </c>
      <c r="I2748" s="2">
        <v>1756</v>
      </c>
    </row>
    <row r="2749" spans="2:9" x14ac:dyDescent="0.25">
      <c r="B2749" s="13">
        <v>918</v>
      </c>
      <c r="C2749" t="s">
        <v>3</v>
      </c>
      <c r="D2749">
        <v>4</v>
      </c>
      <c r="E2749" s="12">
        <v>500</v>
      </c>
      <c r="F2749" t="s">
        <v>23</v>
      </c>
      <c r="G2749" s="18">
        <v>42517</v>
      </c>
      <c r="H2749" s="12">
        <f>OrderDetails[[#This Row],[Product Price]]*OrderDetails[[#This Row],[Quantity]]</f>
        <v>2000</v>
      </c>
      <c r="I2749" s="2">
        <v>2979</v>
      </c>
    </row>
    <row r="2750" spans="2:9" x14ac:dyDescent="0.25">
      <c r="B2750" s="17">
        <v>919</v>
      </c>
      <c r="C2750" t="s">
        <v>7</v>
      </c>
      <c r="D2750">
        <v>5</v>
      </c>
      <c r="E2750" s="12">
        <v>700</v>
      </c>
      <c r="F2750" t="s">
        <v>25</v>
      </c>
      <c r="G2750" s="18">
        <v>42623</v>
      </c>
      <c r="H2750" s="12">
        <f>OrderDetails[[#This Row],[Product Price]]*OrderDetails[[#This Row],[Quantity]]</f>
        <v>3500</v>
      </c>
      <c r="I2750" s="2">
        <v>919</v>
      </c>
    </row>
    <row r="2751" spans="2:9" x14ac:dyDescent="0.25">
      <c r="B2751" s="13">
        <v>919</v>
      </c>
      <c r="C2751" t="s">
        <v>7</v>
      </c>
      <c r="D2751">
        <v>2</v>
      </c>
      <c r="E2751" s="12">
        <v>700</v>
      </c>
      <c r="F2751" t="s">
        <v>25</v>
      </c>
      <c r="G2751" s="18">
        <v>42623</v>
      </c>
      <c r="H2751" s="12">
        <f>OrderDetails[[#This Row],[Product Price]]*OrderDetails[[#This Row],[Quantity]]</f>
        <v>1400</v>
      </c>
      <c r="I2751" s="2">
        <v>1518</v>
      </c>
    </row>
    <row r="2752" spans="2:9" x14ac:dyDescent="0.25">
      <c r="B2752" s="13">
        <v>919</v>
      </c>
      <c r="C2752" t="s">
        <v>4</v>
      </c>
      <c r="D2752">
        <v>2</v>
      </c>
      <c r="E2752" s="12">
        <v>1000</v>
      </c>
      <c r="F2752" t="s">
        <v>25</v>
      </c>
      <c r="G2752" s="18">
        <v>42623</v>
      </c>
      <c r="H2752" s="12">
        <f>OrderDetails[[#This Row],[Product Price]]*OrderDetails[[#This Row],[Quantity]]</f>
        <v>2000</v>
      </c>
      <c r="I2752" s="2">
        <v>2522</v>
      </c>
    </row>
    <row r="2753" spans="2:9" x14ac:dyDescent="0.25">
      <c r="B2753" s="17">
        <v>920</v>
      </c>
      <c r="C2753" t="s">
        <v>7</v>
      </c>
      <c r="D2753">
        <v>4</v>
      </c>
      <c r="E2753" s="12">
        <v>700</v>
      </c>
      <c r="F2753" t="s">
        <v>24</v>
      </c>
      <c r="G2753" s="18">
        <v>42690</v>
      </c>
      <c r="H2753" s="12">
        <f>OrderDetails[[#This Row],[Product Price]]*OrderDetails[[#This Row],[Quantity]]</f>
        <v>2800</v>
      </c>
      <c r="I2753" s="2">
        <v>920</v>
      </c>
    </row>
    <row r="2754" spans="2:9" x14ac:dyDescent="0.25">
      <c r="B2754" s="13">
        <v>920</v>
      </c>
      <c r="C2754" t="s">
        <v>4</v>
      </c>
      <c r="D2754">
        <v>4</v>
      </c>
      <c r="E2754" s="12">
        <v>1000</v>
      </c>
      <c r="F2754" t="s">
        <v>24</v>
      </c>
      <c r="G2754" s="18">
        <v>42690</v>
      </c>
      <c r="H2754" s="12">
        <f>OrderDetails[[#This Row],[Product Price]]*OrderDetails[[#This Row],[Quantity]]</f>
        <v>4000</v>
      </c>
      <c r="I2754" s="2">
        <v>1139</v>
      </c>
    </row>
    <row r="2755" spans="2:9" x14ac:dyDescent="0.25">
      <c r="B2755" s="13">
        <v>920</v>
      </c>
      <c r="C2755" t="s">
        <v>6</v>
      </c>
      <c r="D2755">
        <v>3</v>
      </c>
      <c r="E2755" s="12">
        <v>500</v>
      </c>
      <c r="F2755" t="s">
        <v>24</v>
      </c>
      <c r="G2755" s="18">
        <v>42690</v>
      </c>
      <c r="H2755" s="12">
        <f>OrderDetails[[#This Row],[Product Price]]*OrderDetails[[#This Row],[Quantity]]</f>
        <v>1500</v>
      </c>
      <c r="I2755" s="2">
        <v>1507</v>
      </c>
    </row>
    <row r="2756" spans="2:9" x14ac:dyDescent="0.25">
      <c r="B2756" s="17">
        <v>921</v>
      </c>
      <c r="C2756" t="s">
        <v>4</v>
      </c>
      <c r="D2756">
        <v>5</v>
      </c>
      <c r="E2756" s="12">
        <v>1000</v>
      </c>
      <c r="F2756" t="s">
        <v>22</v>
      </c>
      <c r="G2756" s="18">
        <v>42460</v>
      </c>
      <c r="H2756" s="12">
        <f>OrderDetails[[#This Row],[Product Price]]*OrderDetails[[#This Row],[Quantity]]</f>
        <v>5000</v>
      </c>
      <c r="I2756" s="2">
        <v>921</v>
      </c>
    </row>
    <row r="2757" spans="2:9" x14ac:dyDescent="0.25">
      <c r="B2757" s="19">
        <v>921</v>
      </c>
      <c r="C2757" t="s">
        <v>7</v>
      </c>
      <c r="D2757">
        <v>5</v>
      </c>
      <c r="E2757" s="12">
        <v>700</v>
      </c>
      <c r="F2757" t="s">
        <v>22</v>
      </c>
      <c r="G2757" s="18">
        <v>42460</v>
      </c>
      <c r="H2757" s="12">
        <f>OrderDetails[[#This Row],[Product Price]]*OrderDetails[[#This Row],[Quantity]]</f>
        <v>3500</v>
      </c>
      <c r="I2757" s="2">
        <v>1915</v>
      </c>
    </row>
    <row r="2758" spans="2:9" x14ac:dyDescent="0.25">
      <c r="B2758" s="17">
        <v>922</v>
      </c>
      <c r="C2758" t="s">
        <v>5</v>
      </c>
      <c r="D2758">
        <v>2</v>
      </c>
      <c r="E2758" s="12">
        <v>800</v>
      </c>
      <c r="F2758" t="s">
        <v>22</v>
      </c>
      <c r="G2758" s="18">
        <v>42572</v>
      </c>
      <c r="H2758" s="12">
        <f>OrderDetails[[#This Row],[Product Price]]*OrderDetails[[#This Row],[Quantity]]</f>
        <v>1600</v>
      </c>
      <c r="I2758" s="2">
        <v>922</v>
      </c>
    </row>
    <row r="2759" spans="2:9" x14ac:dyDescent="0.25">
      <c r="B2759" s="13">
        <v>922</v>
      </c>
      <c r="C2759" t="s">
        <v>4</v>
      </c>
      <c r="D2759">
        <v>5</v>
      </c>
      <c r="E2759" s="12">
        <v>1000</v>
      </c>
      <c r="F2759" t="s">
        <v>22</v>
      </c>
      <c r="G2759" s="18">
        <v>42572</v>
      </c>
      <c r="H2759" s="12">
        <f>OrderDetails[[#This Row],[Product Price]]*OrderDetails[[#This Row],[Quantity]]</f>
        <v>5000</v>
      </c>
      <c r="I2759" s="2">
        <v>2251</v>
      </c>
    </row>
    <row r="2760" spans="2:9" x14ac:dyDescent="0.25">
      <c r="B2760" s="13">
        <v>922</v>
      </c>
      <c r="C2760" t="s">
        <v>5</v>
      </c>
      <c r="D2760">
        <v>4</v>
      </c>
      <c r="E2760" s="12">
        <v>800</v>
      </c>
      <c r="F2760" t="s">
        <v>22</v>
      </c>
      <c r="G2760" s="18">
        <v>42572</v>
      </c>
      <c r="H2760" s="12">
        <f>OrderDetails[[#This Row],[Product Price]]*OrderDetails[[#This Row],[Quantity]]</f>
        <v>3200</v>
      </c>
      <c r="I2760" s="2">
        <v>2783</v>
      </c>
    </row>
    <row r="2761" spans="2:9" x14ac:dyDescent="0.25">
      <c r="B2761" s="13">
        <v>922</v>
      </c>
      <c r="C2761" t="s">
        <v>3</v>
      </c>
      <c r="D2761">
        <v>5</v>
      </c>
      <c r="E2761" s="12">
        <v>500</v>
      </c>
      <c r="F2761" t="s">
        <v>22</v>
      </c>
      <c r="G2761" s="18">
        <v>42572</v>
      </c>
      <c r="H2761" s="12">
        <f>OrderDetails[[#This Row],[Product Price]]*OrderDetails[[#This Row],[Quantity]]</f>
        <v>2500</v>
      </c>
      <c r="I2761" s="2">
        <v>2969</v>
      </c>
    </row>
    <row r="2762" spans="2:9" x14ac:dyDescent="0.25">
      <c r="B2762" s="17">
        <v>923</v>
      </c>
      <c r="C2762" t="s">
        <v>3</v>
      </c>
      <c r="D2762">
        <v>2</v>
      </c>
      <c r="E2762" s="12">
        <v>500</v>
      </c>
      <c r="F2762" t="s">
        <v>23</v>
      </c>
      <c r="G2762" s="18">
        <v>42671</v>
      </c>
      <c r="H2762" s="12">
        <f>OrderDetails[[#This Row],[Product Price]]*OrderDetails[[#This Row],[Quantity]]</f>
        <v>1000</v>
      </c>
      <c r="I2762" s="2">
        <v>923</v>
      </c>
    </row>
    <row r="2763" spans="2:9" x14ac:dyDescent="0.25">
      <c r="B2763" s="13">
        <v>923</v>
      </c>
      <c r="C2763" t="s">
        <v>5</v>
      </c>
      <c r="D2763">
        <v>2</v>
      </c>
      <c r="E2763" s="12">
        <v>800</v>
      </c>
      <c r="F2763" t="s">
        <v>23</v>
      </c>
      <c r="G2763" s="18">
        <v>42671</v>
      </c>
      <c r="H2763" s="12">
        <f>OrderDetails[[#This Row],[Product Price]]*OrderDetails[[#This Row],[Quantity]]</f>
        <v>1600</v>
      </c>
      <c r="I2763" s="2">
        <v>1679</v>
      </c>
    </row>
    <row r="2764" spans="2:9" x14ac:dyDescent="0.25">
      <c r="B2764" s="13">
        <v>923</v>
      </c>
      <c r="C2764" t="s">
        <v>5</v>
      </c>
      <c r="D2764">
        <v>2</v>
      </c>
      <c r="E2764" s="12">
        <v>800</v>
      </c>
      <c r="F2764" t="s">
        <v>23</v>
      </c>
      <c r="G2764" s="18">
        <v>42671</v>
      </c>
      <c r="H2764" s="12">
        <f>OrderDetails[[#This Row],[Product Price]]*OrderDetails[[#This Row],[Quantity]]</f>
        <v>1600</v>
      </c>
      <c r="I2764" s="2">
        <v>1791</v>
      </c>
    </row>
    <row r="2765" spans="2:9" x14ac:dyDescent="0.25">
      <c r="B2765" s="13">
        <v>923</v>
      </c>
      <c r="C2765" t="s">
        <v>3</v>
      </c>
      <c r="D2765">
        <v>4</v>
      </c>
      <c r="E2765" s="12">
        <v>500</v>
      </c>
      <c r="F2765" t="s">
        <v>23</v>
      </c>
      <c r="G2765" s="18">
        <v>42671</v>
      </c>
      <c r="H2765" s="12">
        <f>OrderDetails[[#This Row],[Product Price]]*OrderDetails[[#This Row],[Quantity]]</f>
        <v>2000</v>
      </c>
      <c r="I2765" s="2">
        <v>2512</v>
      </c>
    </row>
    <row r="2766" spans="2:9" x14ac:dyDescent="0.25">
      <c r="B2766" s="13">
        <v>923</v>
      </c>
      <c r="C2766" t="s">
        <v>3</v>
      </c>
      <c r="D2766">
        <v>5</v>
      </c>
      <c r="E2766" s="12">
        <v>500</v>
      </c>
      <c r="F2766" t="s">
        <v>23</v>
      </c>
      <c r="G2766" s="18">
        <v>42671</v>
      </c>
      <c r="H2766" s="12">
        <f>OrderDetails[[#This Row],[Product Price]]*OrderDetails[[#This Row],[Quantity]]</f>
        <v>2500</v>
      </c>
      <c r="I2766" s="2">
        <v>2572</v>
      </c>
    </row>
    <row r="2767" spans="2:9" x14ac:dyDescent="0.25">
      <c r="B2767" s="17">
        <v>924</v>
      </c>
      <c r="C2767" t="s">
        <v>3</v>
      </c>
      <c r="D2767">
        <v>3</v>
      </c>
      <c r="E2767" s="12">
        <v>500</v>
      </c>
      <c r="F2767" t="s">
        <v>24</v>
      </c>
      <c r="G2767" s="18">
        <v>42669</v>
      </c>
      <c r="H2767" s="12">
        <f>OrderDetails[[#This Row],[Product Price]]*OrderDetails[[#This Row],[Quantity]]</f>
        <v>1500</v>
      </c>
      <c r="I2767" s="2">
        <v>924</v>
      </c>
    </row>
    <row r="2768" spans="2:9" x14ac:dyDescent="0.25">
      <c r="B2768" s="13">
        <v>924</v>
      </c>
      <c r="C2768" t="s">
        <v>7</v>
      </c>
      <c r="D2768">
        <v>3</v>
      </c>
      <c r="E2768" s="12">
        <v>700</v>
      </c>
      <c r="F2768" t="s">
        <v>24</v>
      </c>
      <c r="G2768" s="18">
        <v>42669</v>
      </c>
      <c r="H2768" s="12">
        <f>OrderDetails[[#This Row],[Product Price]]*OrderDetails[[#This Row],[Quantity]]</f>
        <v>2100</v>
      </c>
      <c r="I2768" s="2">
        <v>1766</v>
      </c>
    </row>
    <row r="2769" spans="2:9" x14ac:dyDescent="0.25">
      <c r="B2769" s="13">
        <v>924</v>
      </c>
      <c r="C2769" t="s">
        <v>7</v>
      </c>
      <c r="D2769">
        <v>5</v>
      </c>
      <c r="E2769" s="12">
        <v>700</v>
      </c>
      <c r="F2769" t="s">
        <v>24</v>
      </c>
      <c r="G2769" s="18">
        <v>42669</v>
      </c>
      <c r="H2769" s="12">
        <f>OrderDetails[[#This Row],[Product Price]]*OrderDetails[[#This Row],[Quantity]]</f>
        <v>3500</v>
      </c>
      <c r="I2769" s="2">
        <v>2145</v>
      </c>
    </row>
    <row r="2770" spans="2:9" x14ac:dyDescent="0.25">
      <c r="B2770" s="17">
        <v>925</v>
      </c>
      <c r="C2770" t="s">
        <v>7</v>
      </c>
      <c r="D2770">
        <v>4</v>
      </c>
      <c r="E2770" s="12">
        <v>700</v>
      </c>
      <c r="F2770" t="s">
        <v>24</v>
      </c>
      <c r="G2770" s="18">
        <v>42392</v>
      </c>
      <c r="H2770" s="12">
        <f>OrderDetails[[#This Row],[Product Price]]*OrderDetails[[#This Row],[Quantity]]</f>
        <v>2800</v>
      </c>
      <c r="I2770" s="2">
        <v>925</v>
      </c>
    </row>
    <row r="2771" spans="2:9" x14ac:dyDescent="0.25">
      <c r="B2771" s="19">
        <v>925</v>
      </c>
      <c r="C2771" t="s">
        <v>7</v>
      </c>
      <c r="D2771">
        <v>5</v>
      </c>
      <c r="E2771" s="12">
        <v>700</v>
      </c>
      <c r="F2771" t="s">
        <v>24</v>
      </c>
      <c r="G2771" s="18">
        <v>42392</v>
      </c>
      <c r="H2771" s="12">
        <f>OrderDetails[[#This Row],[Product Price]]*OrderDetails[[#This Row],[Quantity]]</f>
        <v>3500</v>
      </c>
      <c r="I2771" s="2">
        <v>1024</v>
      </c>
    </row>
    <row r="2772" spans="2:9" x14ac:dyDescent="0.25">
      <c r="B2772" s="19">
        <v>925</v>
      </c>
      <c r="C2772" t="s">
        <v>6</v>
      </c>
      <c r="D2772">
        <v>4</v>
      </c>
      <c r="E2772" s="12">
        <v>500</v>
      </c>
      <c r="F2772" t="s">
        <v>24</v>
      </c>
      <c r="G2772" s="18">
        <v>42392</v>
      </c>
      <c r="H2772" s="12">
        <f>OrderDetails[[#This Row],[Product Price]]*OrderDetails[[#This Row],[Quantity]]</f>
        <v>2000</v>
      </c>
      <c r="I2772" s="2">
        <v>1744</v>
      </c>
    </row>
    <row r="2773" spans="2:9" x14ac:dyDescent="0.25">
      <c r="B2773" s="19">
        <v>925</v>
      </c>
      <c r="C2773" t="s">
        <v>3</v>
      </c>
      <c r="D2773">
        <v>2</v>
      </c>
      <c r="E2773" s="12">
        <v>500</v>
      </c>
      <c r="F2773" t="s">
        <v>24</v>
      </c>
      <c r="G2773" s="18">
        <v>42392</v>
      </c>
      <c r="H2773" s="12">
        <f>OrderDetails[[#This Row],[Product Price]]*OrderDetails[[#This Row],[Quantity]]</f>
        <v>1000</v>
      </c>
      <c r="I2773" s="2">
        <v>2249</v>
      </c>
    </row>
    <row r="2774" spans="2:9" x14ac:dyDescent="0.25">
      <c r="B2774" s="17">
        <v>926</v>
      </c>
      <c r="C2774" t="s">
        <v>4</v>
      </c>
      <c r="D2774">
        <v>3</v>
      </c>
      <c r="E2774" s="12">
        <v>1000</v>
      </c>
      <c r="F2774" t="s">
        <v>22</v>
      </c>
      <c r="G2774" s="18">
        <v>42473</v>
      </c>
      <c r="H2774" s="12">
        <f>OrderDetails[[#This Row],[Product Price]]*OrderDetails[[#This Row],[Quantity]]</f>
        <v>3000</v>
      </c>
      <c r="I2774" s="2">
        <v>926</v>
      </c>
    </row>
    <row r="2775" spans="2:9" x14ac:dyDescent="0.25">
      <c r="B2775" s="19">
        <v>926</v>
      </c>
      <c r="C2775" t="s">
        <v>7</v>
      </c>
      <c r="D2775">
        <v>3</v>
      </c>
      <c r="E2775" s="12">
        <v>700</v>
      </c>
      <c r="F2775" t="s">
        <v>22</v>
      </c>
      <c r="G2775" s="18">
        <v>42473</v>
      </c>
      <c r="H2775" s="12">
        <f>OrderDetails[[#This Row],[Product Price]]*OrderDetails[[#This Row],[Quantity]]</f>
        <v>2100</v>
      </c>
      <c r="I2775" s="2">
        <v>2091</v>
      </c>
    </row>
    <row r="2776" spans="2:9" x14ac:dyDescent="0.25">
      <c r="B2776" s="17">
        <v>927</v>
      </c>
      <c r="C2776" t="s">
        <v>5</v>
      </c>
      <c r="D2776">
        <v>5</v>
      </c>
      <c r="E2776" s="12">
        <v>800</v>
      </c>
      <c r="F2776" t="s">
        <v>22</v>
      </c>
      <c r="G2776" s="18">
        <v>42547</v>
      </c>
      <c r="H2776" s="12">
        <f>OrderDetails[[#This Row],[Product Price]]*OrderDetails[[#This Row],[Quantity]]</f>
        <v>4000</v>
      </c>
      <c r="I2776" s="2">
        <v>927</v>
      </c>
    </row>
    <row r="2777" spans="2:9" x14ac:dyDescent="0.25">
      <c r="B2777" s="13">
        <v>927</v>
      </c>
      <c r="C2777" t="s">
        <v>5</v>
      </c>
      <c r="D2777">
        <v>4</v>
      </c>
      <c r="E2777" s="12">
        <v>800</v>
      </c>
      <c r="F2777" t="s">
        <v>22</v>
      </c>
      <c r="G2777" s="18">
        <v>42547</v>
      </c>
      <c r="H2777" s="12">
        <f>OrderDetails[[#This Row],[Product Price]]*OrderDetails[[#This Row],[Quantity]]</f>
        <v>3200</v>
      </c>
      <c r="I2777" s="2">
        <v>1983</v>
      </c>
    </row>
    <row r="2778" spans="2:9" x14ac:dyDescent="0.25">
      <c r="B2778" s="13">
        <v>927</v>
      </c>
      <c r="C2778" t="s">
        <v>5</v>
      </c>
      <c r="D2778">
        <v>5</v>
      </c>
      <c r="E2778" s="12">
        <v>800</v>
      </c>
      <c r="F2778" t="s">
        <v>22</v>
      </c>
      <c r="G2778" s="18">
        <v>42547</v>
      </c>
      <c r="H2778" s="12">
        <f>OrderDetails[[#This Row],[Product Price]]*OrderDetails[[#This Row],[Quantity]]</f>
        <v>4000</v>
      </c>
      <c r="I2778" s="2">
        <v>2009</v>
      </c>
    </row>
    <row r="2779" spans="2:9" x14ac:dyDescent="0.25">
      <c r="B2779" s="13">
        <v>927</v>
      </c>
      <c r="C2779" t="s">
        <v>6</v>
      </c>
      <c r="D2779">
        <v>5</v>
      </c>
      <c r="E2779" s="12">
        <v>500</v>
      </c>
      <c r="F2779" t="s">
        <v>22</v>
      </c>
      <c r="G2779" s="18">
        <v>42547</v>
      </c>
      <c r="H2779" s="12">
        <f>OrderDetails[[#This Row],[Product Price]]*OrderDetails[[#This Row],[Quantity]]</f>
        <v>2500</v>
      </c>
      <c r="I2779" s="2">
        <v>2052</v>
      </c>
    </row>
    <row r="2780" spans="2:9" x14ac:dyDescent="0.25">
      <c r="B2780" s="13">
        <v>927</v>
      </c>
      <c r="C2780" t="s">
        <v>7</v>
      </c>
      <c r="D2780">
        <v>2</v>
      </c>
      <c r="E2780" s="12">
        <v>700</v>
      </c>
      <c r="F2780" t="s">
        <v>22</v>
      </c>
      <c r="G2780" s="18">
        <v>42547</v>
      </c>
      <c r="H2780" s="12">
        <f>OrderDetails[[#This Row],[Product Price]]*OrderDetails[[#This Row],[Quantity]]</f>
        <v>1400</v>
      </c>
      <c r="I2780" s="2">
        <v>2217</v>
      </c>
    </row>
    <row r="2781" spans="2:9" x14ac:dyDescent="0.25">
      <c r="B2781" s="13">
        <v>927</v>
      </c>
      <c r="C2781" t="s">
        <v>6</v>
      </c>
      <c r="D2781">
        <v>5</v>
      </c>
      <c r="E2781" s="12">
        <v>500</v>
      </c>
      <c r="F2781" t="s">
        <v>22</v>
      </c>
      <c r="G2781" s="18">
        <v>42547</v>
      </c>
      <c r="H2781" s="12">
        <f>OrderDetails[[#This Row],[Product Price]]*OrderDetails[[#This Row],[Quantity]]</f>
        <v>2500</v>
      </c>
      <c r="I2781" s="2">
        <v>2645</v>
      </c>
    </row>
    <row r="2782" spans="2:9" x14ac:dyDescent="0.25">
      <c r="B2782" s="17">
        <v>928</v>
      </c>
      <c r="C2782" t="s">
        <v>4</v>
      </c>
      <c r="D2782">
        <v>2</v>
      </c>
      <c r="E2782" s="12">
        <v>1000</v>
      </c>
      <c r="F2782" t="s">
        <v>25</v>
      </c>
      <c r="G2782" s="18">
        <v>42536</v>
      </c>
      <c r="H2782" s="12">
        <f>OrderDetails[[#This Row],[Product Price]]*OrderDetails[[#This Row],[Quantity]]</f>
        <v>2000</v>
      </c>
      <c r="I2782" s="2">
        <v>928</v>
      </c>
    </row>
    <row r="2783" spans="2:9" x14ac:dyDescent="0.25">
      <c r="B2783" s="17">
        <v>929</v>
      </c>
      <c r="C2783" t="s">
        <v>4</v>
      </c>
      <c r="D2783">
        <v>4</v>
      </c>
      <c r="E2783" s="12">
        <v>1000</v>
      </c>
      <c r="F2783" t="s">
        <v>22</v>
      </c>
      <c r="G2783" s="18">
        <v>42500</v>
      </c>
      <c r="H2783" s="12">
        <f>OrderDetails[[#This Row],[Product Price]]*OrderDetails[[#This Row],[Quantity]]</f>
        <v>4000</v>
      </c>
      <c r="I2783" s="2">
        <v>929</v>
      </c>
    </row>
    <row r="2784" spans="2:9" x14ac:dyDescent="0.25">
      <c r="B2784" s="13">
        <v>929</v>
      </c>
      <c r="C2784" t="s">
        <v>5</v>
      </c>
      <c r="D2784">
        <v>3</v>
      </c>
      <c r="E2784" s="12">
        <v>800</v>
      </c>
      <c r="F2784" t="s">
        <v>22</v>
      </c>
      <c r="G2784" s="18">
        <v>42500</v>
      </c>
      <c r="H2784" s="12">
        <f>OrderDetails[[#This Row],[Product Price]]*OrderDetails[[#This Row],[Quantity]]</f>
        <v>2400</v>
      </c>
      <c r="I2784" s="2">
        <v>1115</v>
      </c>
    </row>
    <row r="2785" spans="2:9" x14ac:dyDescent="0.25">
      <c r="B2785" s="17">
        <v>930</v>
      </c>
      <c r="C2785" t="s">
        <v>6</v>
      </c>
      <c r="D2785">
        <v>3</v>
      </c>
      <c r="E2785" s="12">
        <v>500</v>
      </c>
      <c r="F2785" t="s">
        <v>25</v>
      </c>
      <c r="G2785" s="18">
        <v>42447</v>
      </c>
      <c r="H2785" s="12">
        <f>OrderDetails[[#This Row],[Product Price]]*OrderDetails[[#This Row],[Quantity]]</f>
        <v>1500</v>
      </c>
      <c r="I2785" s="2">
        <v>930</v>
      </c>
    </row>
    <row r="2786" spans="2:9" x14ac:dyDescent="0.25">
      <c r="B2786" s="19">
        <v>930</v>
      </c>
      <c r="C2786" t="s">
        <v>3</v>
      </c>
      <c r="D2786">
        <v>5</v>
      </c>
      <c r="E2786" s="12">
        <v>500</v>
      </c>
      <c r="F2786" t="s">
        <v>25</v>
      </c>
      <c r="G2786" s="18">
        <v>42447</v>
      </c>
      <c r="H2786" s="12">
        <f>OrderDetails[[#This Row],[Product Price]]*OrderDetails[[#This Row],[Quantity]]</f>
        <v>2500</v>
      </c>
      <c r="I2786" s="2">
        <v>2680</v>
      </c>
    </row>
    <row r="2787" spans="2:9" x14ac:dyDescent="0.25">
      <c r="B2787" s="19">
        <v>930</v>
      </c>
      <c r="C2787" t="s">
        <v>6</v>
      </c>
      <c r="D2787">
        <v>4</v>
      </c>
      <c r="E2787" s="12">
        <v>500</v>
      </c>
      <c r="F2787" t="s">
        <v>25</v>
      </c>
      <c r="G2787" s="18">
        <v>42447</v>
      </c>
      <c r="H2787" s="12">
        <f>OrderDetails[[#This Row],[Product Price]]*OrderDetails[[#This Row],[Quantity]]</f>
        <v>2000</v>
      </c>
      <c r="I2787" s="2">
        <v>2789</v>
      </c>
    </row>
    <row r="2788" spans="2:9" x14ac:dyDescent="0.25">
      <c r="B2788" s="17">
        <v>931</v>
      </c>
      <c r="C2788" t="s">
        <v>7</v>
      </c>
      <c r="D2788">
        <v>2</v>
      </c>
      <c r="E2788" s="12">
        <v>700</v>
      </c>
      <c r="F2788" t="s">
        <v>25</v>
      </c>
      <c r="G2788" s="18">
        <v>42565</v>
      </c>
      <c r="H2788" s="12">
        <f>OrderDetails[[#This Row],[Product Price]]*OrderDetails[[#This Row],[Quantity]]</f>
        <v>1400</v>
      </c>
      <c r="I2788" s="2">
        <v>931</v>
      </c>
    </row>
    <row r="2789" spans="2:9" x14ac:dyDescent="0.25">
      <c r="B2789" s="13">
        <v>931</v>
      </c>
      <c r="C2789" t="s">
        <v>4</v>
      </c>
      <c r="D2789">
        <v>3</v>
      </c>
      <c r="E2789" s="12">
        <v>1000</v>
      </c>
      <c r="F2789" t="s">
        <v>25</v>
      </c>
      <c r="G2789" s="18">
        <v>42565</v>
      </c>
      <c r="H2789" s="12">
        <f>OrderDetails[[#This Row],[Product Price]]*OrderDetails[[#This Row],[Quantity]]</f>
        <v>3000</v>
      </c>
      <c r="I2789" s="2">
        <v>1126</v>
      </c>
    </row>
    <row r="2790" spans="2:9" x14ac:dyDescent="0.25">
      <c r="B2790" s="13">
        <v>931</v>
      </c>
      <c r="C2790" t="s">
        <v>6</v>
      </c>
      <c r="D2790">
        <v>2</v>
      </c>
      <c r="E2790" s="12">
        <v>500</v>
      </c>
      <c r="F2790" t="s">
        <v>25</v>
      </c>
      <c r="G2790" s="18">
        <v>42565</v>
      </c>
      <c r="H2790" s="12">
        <f>OrderDetails[[#This Row],[Product Price]]*OrderDetails[[#This Row],[Quantity]]</f>
        <v>1000</v>
      </c>
      <c r="I2790" s="2">
        <v>1177</v>
      </c>
    </row>
    <row r="2791" spans="2:9" x14ac:dyDescent="0.25">
      <c r="B2791" s="13">
        <v>931</v>
      </c>
      <c r="C2791" t="s">
        <v>7</v>
      </c>
      <c r="D2791">
        <v>3</v>
      </c>
      <c r="E2791" s="12">
        <v>700</v>
      </c>
      <c r="F2791" t="s">
        <v>25</v>
      </c>
      <c r="G2791" s="18">
        <v>42565</v>
      </c>
      <c r="H2791" s="12">
        <f>OrderDetails[[#This Row],[Product Price]]*OrderDetails[[#This Row],[Quantity]]</f>
        <v>2100</v>
      </c>
      <c r="I2791" s="2">
        <v>1250</v>
      </c>
    </row>
    <row r="2792" spans="2:9" x14ac:dyDescent="0.25">
      <c r="B2792" s="13">
        <v>931</v>
      </c>
      <c r="C2792" t="s">
        <v>5</v>
      </c>
      <c r="D2792">
        <v>4</v>
      </c>
      <c r="E2792" s="12">
        <v>800</v>
      </c>
      <c r="F2792" t="s">
        <v>25</v>
      </c>
      <c r="G2792" s="18">
        <v>42565</v>
      </c>
      <c r="H2792" s="12">
        <f>OrderDetails[[#This Row],[Product Price]]*OrderDetails[[#This Row],[Quantity]]</f>
        <v>3200</v>
      </c>
      <c r="I2792" s="2">
        <v>1463</v>
      </c>
    </row>
    <row r="2793" spans="2:9" x14ac:dyDescent="0.25">
      <c r="B2793" s="13">
        <v>931</v>
      </c>
      <c r="C2793" t="s">
        <v>5</v>
      </c>
      <c r="D2793">
        <v>2</v>
      </c>
      <c r="E2793" s="12">
        <v>800</v>
      </c>
      <c r="F2793" t="s">
        <v>25</v>
      </c>
      <c r="G2793" s="18">
        <v>42565</v>
      </c>
      <c r="H2793" s="12">
        <f>OrderDetails[[#This Row],[Product Price]]*OrderDetails[[#This Row],[Quantity]]</f>
        <v>1600</v>
      </c>
      <c r="I2793" s="2">
        <v>2491</v>
      </c>
    </row>
    <row r="2794" spans="2:9" x14ac:dyDescent="0.25">
      <c r="B2794" s="17">
        <v>932</v>
      </c>
      <c r="C2794" t="s">
        <v>4</v>
      </c>
      <c r="D2794">
        <v>5</v>
      </c>
      <c r="E2794" s="12">
        <v>1000</v>
      </c>
      <c r="F2794" t="s">
        <v>23</v>
      </c>
      <c r="G2794" s="18">
        <v>42372</v>
      </c>
      <c r="H2794" s="12">
        <f>OrderDetails[[#This Row],[Product Price]]*OrderDetails[[#This Row],[Quantity]]</f>
        <v>5000</v>
      </c>
      <c r="I2794" s="2">
        <v>932</v>
      </c>
    </row>
    <row r="2795" spans="2:9" x14ac:dyDescent="0.25">
      <c r="B2795" s="19">
        <v>932</v>
      </c>
      <c r="C2795" t="s">
        <v>3</v>
      </c>
      <c r="D2795">
        <v>3</v>
      </c>
      <c r="E2795" s="12">
        <v>500</v>
      </c>
      <c r="F2795" t="s">
        <v>23</v>
      </c>
      <c r="G2795" s="18">
        <v>42372</v>
      </c>
      <c r="H2795" s="12">
        <f>OrderDetails[[#This Row],[Product Price]]*OrderDetails[[#This Row],[Quantity]]</f>
        <v>1500</v>
      </c>
      <c r="I2795" s="2">
        <v>1174</v>
      </c>
    </row>
    <row r="2796" spans="2:9" x14ac:dyDescent="0.25">
      <c r="B2796" s="19">
        <v>932</v>
      </c>
      <c r="C2796" t="s">
        <v>3</v>
      </c>
      <c r="D2796">
        <v>4</v>
      </c>
      <c r="E2796" s="12">
        <v>500</v>
      </c>
      <c r="F2796" t="s">
        <v>23</v>
      </c>
      <c r="G2796" s="18">
        <v>42372</v>
      </c>
      <c r="H2796" s="12">
        <f>OrderDetails[[#This Row],[Product Price]]*OrderDetails[[#This Row],[Quantity]]</f>
        <v>2000</v>
      </c>
      <c r="I2796" s="2">
        <v>1340</v>
      </c>
    </row>
    <row r="2797" spans="2:9" x14ac:dyDescent="0.25">
      <c r="B2797" s="19">
        <v>932</v>
      </c>
      <c r="C2797" t="s">
        <v>3</v>
      </c>
      <c r="D2797">
        <v>5</v>
      </c>
      <c r="E2797" s="12">
        <v>500</v>
      </c>
      <c r="F2797" t="s">
        <v>23</v>
      </c>
      <c r="G2797" s="18">
        <v>42372</v>
      </c>
      <c r="H2797" s="12">
        <f>OrderDetails[[#This Row],[Product Price]]*OrderDetails[[#This Row],[Quantity]]</f>
        <v>2500</v>
      </c>
      <c r="I2797" s="2">
        <v>1641</v>
      </c>
    </row>
    <row r="2798" spans="2:9" x14ac:dyDescent="0.25">
      <c r="B2798" s="19">
        <v>932</v>
      </c>
      <c r="C2798" t="s">
        <v>3</v>
      </c>
      <c r="D2798">
        <v>5</v>
      </c>
      <c r="E2798" s="12">
        <v>500</v>
      </c>
      <c r="F2798" t="s">
        <v>23</v>
      </c>
      <c r="G2798" s="18">
        <v>42372</v>
      </c>
      <c r="H2798" s="12">
        <f>OrderDetails[[#This Row],[Product Price]]*OrderDetails[[#This Row],[Quantity]]</f>
        <v>2500</v>
      </c>
      <c r="I2798" s="2">
        <v>1721</v>
      </c>
    </row>
    <row r="2799" spans="2:9" x14ac:dyDescent="0.25">
      <c r="B2799" s="19">
        <v>932</v>
      </c>
      <c r="C2799" t="s">
        <v>3</v>
      </c>
      <c r="D2799">
        <v>3</v>
      </c>
      <c r="E2799" s="12">
        <v>500</v>
      </c>
      <c r="F2799" t="s">
        <v>23</v>
      </c>
      <c r="G2799" s="18">
        <v>42372</v>
      </c>
      <c r="H2799" s="12">
        <f>OrderDetails[[#This Row],[Product Price]]*OrderDetails[[#This Row],[Quantity]]</f>
        <v>1500</v>
      </c>
      <c r="I2799" s="2">
        <v>1777</v>
      </c>
    </row>
    <row r="2800" spans="2:9" x14ac:dyDescent="0.25">
      <c r="B2800" s="17">
        <v>933</v>
      </c>
      <c r="C2800" t="s">
        <v>6</v>
      </c>
      <c r="D2800">
        <v>5</v>
      </c>
      <c r="E2800" s="12">
        <v>500</v>
      </c>
      <c r="F2800" t="s">
        <v>22</v>
      </c>
      <c r="G2800" s="18">
        <v>42683</v>
      </c>
      <c r="H2800" s="12">
        <f>OrderDetails[[#This Row],[Product Price]]*OrderDetails[[#This Row],[Quantity]]</f>
        <v>2500</v>
      </c>
      <c r="I2800" s="2">
        <v>933</v>
      </c>
    </row>
    <row r="2801" spans="2:9" x14ac:dyDescent="0.25">
      <c r="B2801" s="13">
        <v>933</v>
      </c>
      <c r="C2801" t="s">
        <v>4</v>
      </c>
      <c r="D2801">
        <v>3</v>
      </c>
      <c r="E2801" s="12">
        <v>1000</v>
      </c>
      <c r="F2801" t="s">
        <v>22</v>
      </c>
      <c r="G2801" s="18">
        <v>42683</v>
      </c>
      <c r="H2801" s="12">
        <f>OrderDetails[[#This Row],[Product Price]]*OrderDetails[[#This Row],[Quantity]]</f>
        <v>3000</v>
      </c>
      <c r="I2801" s="2">
        <v>1200</v>
      </c>
    </row>
    <row r="2802" spans="2:9" x14ac:dyDescent="0.25">
      <c r="B2802" s="17">
        <v>934</v>
      </c>
      <c r="C2802" t="s">
        <v>5</v>
      </c>
      <c r="D2802">
        <v>4</v>
      </c>
      <c r="E2802" s="12">
        <v>800</v>
      </c>
      <c r="F2802" t="s">
        <v>24</v>
      </c>
      <c r="G2802" s="18">
        <v>42544</v>
      </c>
      <c r="H2802" s="12">
        <f>OrderDetails[[#This Row],[Product Price]]*OrderDetails[[#This Row],[Quantity]]</f>
        <v>3200</v>
      </c>
      <c r="I2802" s="2">
        <v>934</v>
      </c>
    </row>
    <row r="2803" spans="2:9" x14ac:dyDescent="0.25">
      <c r="B2803" s="13">
        <v>934</v>
      </c>
      <c r="C2803" t="s">
        <v>5</v>
      </c>
      <c r="D2803">
        <v>4</v>
      </c>
      <c r="E2803" s="12">
        <v>800</v>
      </c>
      <c r="F2803" t="s">
        <v>24</v>
      </c>
      <c r="G2803" s="18">
        <v>42544</v>
      </c>
      <c r="H2803" s="12">
        <f>OrderDetails[[#This Row],[Product Price]]*OrderDetails[[#This Row],[Quantity]]</f>
        <v>3200</v>
      </c>
      <c r="I2803" s="2">
        <v>2378</v>
      </c>
    </row>
    <row r="2804" spans="2:9" x14ac:dyDescent="0.25">
      <c r="B2804" s="17">
        <v>935</v>
      </c>
      <c r="C2804" t="s">
        <v>5</v>
      </c>
      <c r="D2804">
        <v>2</v>
      </c>
      <c r="E2804" s="12">
        <v>800</v>
      </c>
      <c r="F2804" t="s">
        <v>26</v>
      </c>
      <c r="G2804" s="18">
        <v>42564</v>
      </c>
      <c r="H2804" s="12">
        <f>OrderDetails[[#This Row],[Product Price]]*OrderDetails[[#This Row],[Quantity]]</f>
        <v>1600</v>
      </c>
      <c r="I2804" s="2">
        <v>935</v>
      </c>
    </row>
    <row r="2805" spans="2:9" x14ac:dyDescent="0.25">
      <c r="B2805" s="13">
        <v>935</v>
      </c>
      <c r="C2805" t="s">
        <v>7</v>
      </c>
      <c r="D2805">
        <v>4</v>
      </c>
      <c r="E2805" s="12">
        <v>700</v>
      </c>
      <c r="F2805" t="s">
        <v>26</v>
      </c>
      <c r="G2805" s="18">
        <v>42564</v>
      </c>
      <c r="H2805" s="12">
        <f>OrderDetails[[#This Row],[Product Price]]*OrderDetails[[#This Row],[Quantity]]</f>
        <v>2800</v>
      </c>
      <c r="I2805" s="2">
        <v>1521</v>
      </c>
    </row>
    <row r="2806" spans="2:9" x14ac:dyDescent="0.25">
      <c r="B2806" s="13">
        <v>935</v>
      </c>
      <c r="C2806" t="s">
        <v>6</v>
      </c>
      <c r="D2806">
        <v>2</v>
      </c>
      <c r="E2806" s="12">
        <v>500</v>
      </c>
      <c r="F2806" t="s">
        <v>26</v>
      </c>
      <c r="G2806" s="18">
        <v>42564</v>
      </c>
      <c r="H2806" s="12">
        <f>OrderDetails[[#This Row],[Product Price]]*OrderDetails[[#This Row],[Quantity]]</f>
        <v>1000</v>
      </c>
      <c r="I2806" s="2">
        <v>1926</v>
      </c>
    </row>
    <row r="2807" spans="2:9" x14ac:dyDescent="0.25">
      <c r="B2807" s="13">
        <v>935</v>
      </c>
      <c r="C2807" t="s">
        <v>7</v>
      </c>
      <c r="D2807">
        <v>5</v>
      </c>
      <c r="E2807" s="12">
        <v>700</v>
      </c>
      <c r="F2807" t="s">
        <v>26</v>
      </c>
      <c r="G2807" s="18">
        <v>42564</v>
      </c>
      <c r="H2807" s="12">
        <f>OrderDetails[[#This Row],[Product Price]]*OrderDetails[[#This Row],[Quantity]]</f>
        <v>3500</v>
      </c>
      <c r="I2807" s="2">
        <v>2034</v>
      </c>
    </row>
    <row r="2808" spans="2:9" x14ac:dyDescent="0.25">
      <c r="B2808" s="17">
        <v>936</v>
      </c>
      <c r="C2808" t="s">
        <v>5</v>
      </c>
      <c r="D2808">
        <v>5</v>
      </c>
      <c r="E2808" s="12">
        <v>800</v>
      </c>
      <c r="F2808" t="s">
        <v>25</v>
      </c>
      <c r="G2808" s="18">
        <v>42562</v>
      </c>
      <c r="H2808" s="12">
        <f>OrderDetails[[#This Row],[Product Price]]*OrderDetails[[#This Row],[Quantity]]</f>
        <v>4000</v>
      </c>
      <c r="I2808" s="2">
        <v>936</v>
      </c>
    </row>
    <row r="2809" spans="2:9" x14ac:dyDescent="0.25">
      <c r="B2809" s="13">
        <v>936</v>
      </c>
      <c r="C2809" t="s">
        <v>4</v>
      </c>
      <c r="D2809">
        <v>2</v>
      </c>
      <c r="E2809" s="12">
        <v>1000</v>
      </c>
      <c r="F2809" t="s">
        <v>25</v>
      </c>
      <c r="G2809" s="18">
        <v>42562</v>
      </c>
      <c r="H2809" s="12">
        <f>OrderDetails[[#This Row],[Product Price]]*OrderDetails[[#This Row],[Quantity]]</f>
        <v>2000</v>
      </c>
      <c r="I2809" s="2">
        <v>1816</v>
      </c>
    </row>
    <row r="2810" spans="2:9" x14ac:dyDescent="0.25">
      <c r="B2810" s="13">
        <v>936</v>
      </c>
      <c r="C2810" t="s">
        <v>5</v>
      </c>
      <c r="D2810">
        <v>5</v>
      </c>
      <c r="E2810" s="12">
        <v>800</v>
      </c>
      <c r="F2810" t="s">
        <v>25</v>
      </c>
      <c r="G2810" s="18">
        <v>42562</v>
      </c>
      <c r="H2810" s="12">
        <f>OrderDetails[[#This Row],[Product Price]]*OrderDetails[[#This Row],[Quantity]]</f>
        <v>4000</v>
      </c>
      <c r="I2810" s="2">
        <v>2191</v>
      </c>
    </row>
    <row r="2811" spans="2:9" x14ac:dyDescent="0.25">
      <c r="B2811" s="17">
        <v>937</v>
      </c>
      <c r="C2811" t="s">
        <v>6</v>
      </c>
      <c r="D2811">
        <v>2</v>
      </c>
      <c r="E2811" s="12">
        <v>500</v>
      </c>
      <c r="F2811" t="s">
        <v>22</v>
      </c>
      <c r="G2811" s="18">
        <v>42439</v>
      </c>
      <c r="H2811" s="12">
        <f>OrderDetails[[#This Row],[Product Price]]*OrderDetails[[#This Row],[Quantity]]</f>
        <v>1000</v>
      </c>
      <c r="I2811" s="2">
        <v>937</v>
      </c>
    </row>
    <row r="2812" spans="2:9" x14ac:dyDescent="0.25">
      <c r="B2812" s="19">
        <v>937</v>
      </c>
      <c r="C2812" t="s">
        <v>4</v>
      </c>
      <c r="D2812">
        <v>5</v>
      </c>
      <c r="E2812" s="12">
        <v>1000</v>
      </c>
      <c r="F2812" t="s">
        <v>22</v>
      </c>
      <c r="G2812" s="18">
        <v>42439</v>
      </c>
      <c r="H2812" s="12">
        <f>OrderDetails[[#This Row],[Product Price]]*OrderDetails[[#This Row],[Quantity]]</f>
        <v>5000</v>
      </c>
      <c r="I2812" s="2">
        <v>1815</v>
      </c>
    </row>
    <row r="2813" spans="2:9" x14ac:dyDescent="0.25">
      <c r="B2813" s="19">
        <v>937</v>
      </c>
      <c r="C2813" t="s">
        <v>6</v>
      </c>
      <c r="D2813">
        <v>2</v>
      </c>
      <c r="E2813" s="12">
        <v>500</v>
      </c>
      <c r="F2813" t="s">
        <v>22</v>
      </c>
      <c r="G2813" s="18">
        <v>42439</v>
      </c>
      <c r="H2813" s="12">
        <f>OrderDetails[[#This Row],[Product Price]]*OrderDetails[[#This Row],[Quantity]]</f>
        <v>1000</v>
      </c>
      <c r="I2813" s="2">
        <v>2808</v>
      </c>
    </row>
    <row r="2814" spans="2:9" x14ac:dyDescent="0.25">
      <c r="B2814" s="17">
        <v>938</v>
      </c>
      <c r="C2814" t="s">
        <v>7</v>
      </c>
      <c r="D2814">
        <v>4</v>
      </c>
      <c r="E2814" s="12">
        <v>700</v>
      </c>
      <c r="F2814" t="s">
        <v>24</v>
      </c>
      <c r="G2814" s="18">
        <v>42700</v>
      </c>
      <c r="H2814" s="12">
        <f>OrderDetails[[#This Row],[Product Price]]*OrderDetails[[#This Row],[Quantity]]</f>
        <v>2800</v>
      </c>
      <c r="I2814" s="2">
        <v>938</v>
      </c>
    </row>
    <row r="2815" spans="2:9" x14ac:dyDescent="0.25">
      <c r="B2815" s="13">
        <v>938</v>
      </c>
      <c r="C2815" t="s">
        <v>5</v>
      </c>
      <c r="D2815">
        <v>5</v>
      </c>
      <c r="E2815" s="12">
        <v>800</v>
      </c>
      <c r="F2815" t="s">
        <v>24</v>
      </c>
      <c r="G2815" s="18">
        <v>42700</v>
      </c>
      <c r="H2815" s="12">
        <f>OrderDetails[[#This Row],[Product Price]]*OrderDetails[[#This Row],[Quantity]]</f>
        <v>4000</v>
      </c>
      <c r="I2815" s="2">
        <v>1657</v>
      </c>
    </row>
    <row r="2816" spans="2:9" x14ac:dyDescent="0.25">
      <c r="B2816" s="13">
        <v>938</v>
      </c>
      <c r="C2816" t="s">
        <v>5</v>
      </c>
      <c r="D2816">
        <v>4</v>
      </c>
      <c r="E2816" s="12">
        <v>800</v>
      </c>
      <c r="F2816" t="s">
        <v>24</v>
      </c>
      <c r="G2816" s="18">
        <v>42700</v>
      </c>
      <c r="H2816" s="12">
        <f>OrderDetails[[#This Row],[Product Price]]*OrderDetails[[#This Row],[Quantity]]</f>
        <v>3200</v>
      </c>
      <c r="I2816" s="2">
        <v>1873</v>
      </c>
    </row>
    <row r="2817" spans="2:9" x14ac:dyDescent="0.25">
      <c r="B2817" s="13">
        <v>938</v>
      </c>
      <c r="C2817" t="s">
        <v>4</v>
      </c>
      <c r="D2817">
        <v>4</v>
      </c>
      <c r="E2817" s="12">
        <v>1000</v>
      </c>
      <c r="F2817" t="s">
        <v>24</v>
      </c>
      <c r="G2817" s="18">
        <v>42700</v>
      </c>
      <c r="H2817" s="12">
        <f>OrderDetails[[#This Row],[Product Price]]*OrderDetails[[#This Row],[Quantity]]</f>
        <v>4000</v>
      </c>
      <c r="I2817" s="2">
        <v>2344</v>
      </c>
    </row>
    <row r="2818" spans="2:9" x14ac:dyDescent="0.25">
      <c r="B2818" s="13">
        <v>938</v>
      </c>
      <c r="C2818" t="s">
        <v>3</v>
      </c>
      <c r="D2818">
        <v>2</v>
      </c>
      <c r="E2818" s="12">
        <v>500</v>
      </c>
      <c r="F2818" t="s">
        <v>24</v>
      </c>
      <c r="G2818" s="18">
        <v>42700</v>
      </c>
      <c r="H2818" s="12">
        <f>OrderDetails[[#This Row],[Product Price]]*OrderDetails[[#This Row],[Quantity]]</f>
        <v>1000</v>
      </c>
      <c r="I2818" s="2">
        <v>2664</v>
      </c>
    </row>
    <row r="2819" spans="2:9" x14ac:dyDescent="0.25">
      <c r="B2819" s="17">
        <v>939</v>
      </c>
      <c r="C2819" t="s">
        <v>7</v>
      </c>
      <c r="D2819">
        <v>3</v>
      </c>
      <c r="E2819" s="12">
        <v>700</v>
      </c>
      <c r="F2819" t="s">
        <v>23</v>
      </c>
      <c r="G2819" s="18">
        <v>42428</v>
      </c>
      <c r="H2819" s="12">
        <f>OrderDetails[[#This Row],[Product Price]]*OrderDetails[[#This Row],[Quantity]]</f>
        <v>2100</v>
      </c>
      <c r="I2819" s="2">
        <v>939</v>
      </c>
    </row>
    <row r="2820" spans="2:9" x14ac:dyDescent="0.25">
      <c r="B2820" s="19">
        <v>939</v>
      </c>
      <c r="C2820" t="s">
        <v>3</v>
      </c>
      <c r="D2820">
        <v>4</v>
      </c>
      <c r="E2820" s="12">
        <v>500</v>
      </c>
      <c r="F2820" t="s">
        <v>23</v>
      </c>
      <c r="G2820" s="18">
        <v>42428</v>
      </c>
      <c r="H2820" s="12">
        <f>OrderDetails[[#This Row],[Product Price]]*OrderDetails[[#This Row],[Quantity]]</f>
        <v>2000</v>
      </c>
      <c r="I2820" s="2">
        <v>1570</v>
      </c>
    </row>
    <row r="2821" spans="2:9" x14ac:dyDescent="0.25">
      <c r="B2821" s="17">
        <v>940</v>
      </c>
      <c r="C2821" t="s">
        <v>3</v>
      </c>
      <c r="D2821">
        <v>2</v>
      </c>
      <c r="E2821" s="12">
        <v>500</v>
      </c>
      <c r="F2821" t="s">
        <v>22</v>
      </c>
      <c r="G2821" s="18">
        <v>42585</v>
      </c>
      <c r="H2821" s="12">
        <f>OrderDetails[[#This Row],[Product Price]]*OrderDetails[[#This Row],[Quantity]]</f>
        <v>1000</v>
      </c>
      <c r="I2821" s="2">
        <v>940</v>
      </c>
    </row>
    <row r="2822" spans="2:9" x14ac:dyDescent="0.25">
      <c r="B2822" s="13">
        <v>940</v>
      </c>
      <c r="C2822" t="s">
        <v>7</v>
      </c>
      <c r="D2822">
        <v>3</v>
      </c>
      <c r="E2822" s="12">
        <v>700</v>
      </c>
      <c r="F2822" t="s">
        <v>22</v>
      </c>
      <c r="G2822" s="18">
        <v>42585</v>
      </c>
      <c r="H2822" s="12">
        <f>OrderDetails[[#This Row],[Product Price]]*OrderDetails[[#This Row],[Quantity]]</f>
        <v>2100</v>
      </c>
      <c r="I2822" s="2">
        <v>1159</v>
      </c>
    </row>
    <row r="2823" spans="2:9" x14ac:dyDescent="0.25">
      <c r="B2823" s="13">
        <v>940</v>
      </c>
      <c r="C2823" t="s">
        <v>7</v>
      </c>
      <c r="D2823">
        <v>2</v>
      </c>
      <c r="E2823" s="12">
        <v>700</v>
      </c>
      <c r="F2823" t="s">
        <v>22</v>
      </c>
      <c r="G2823" s="18">
        <v>42585</v>
      </c>
      <c r="H2823" s="12">
        <f>OrderDetails[[#This Row],[Product Price]]*OrderDetails[[#This Row],[Quantity]]</f>
        <v>1400</v>
      </c>
      <c r="I2823" s="2">
        <v>1195</v>
      </c>
    </row>
    <row r="2824" spans="2:9" x14ac:dyDescent="0.25">
      <c r="B2824" s="13">
        <v>940</v>
      </c>
      <c r="C2824" t="s">
        <v>5</v>
      </c>
      <c r="D2824">
        <v>5</v>
      </c>
      <c r="E2824" s="12">
        <v>800</v>
      </c>
      <c r="F2824" t="s">
        <v>22</v>
      </c>
      <c r="G2824" s="18">
        <v>42585</v>
      </c>
      <c r="H2824" s="12">
        <f>OrderDetails[[#This Row],[Product Price]]*OrderDetails[[#This Row],[Quantity]]</f>
        <v>4000</v>
      </c>
      <c r="I2824" s="2">
        <v>1693</v>
      </c>
    </row>
    <row r="2825" spans="2:9" x14ac:dyDescent="0.25">
      <c r="B2825" s="13">
        <v>940</v>
      </c>
      <c r="C2825" t="s">
        <v>5</v>
      </c>
      <c r="D2825">
        <v>5</v>
      </c>
      <c r="E2825" s="12">
        <v>800</v>
      </c>
      <c r="F2825" t="s">
        <v>22</v>
      </c>
      <c r="G2825" s="18">
        <v>42585</v>
      </c>
      <c r="H2825" s="12">
        <f>OrderDetails[[#This Row],[Product Price]]*OrderDetails[[#This Row],[Quantity]]</f>
        <v>4000</v>
      </c>
      <c r="I2825" s="2">
        <v>1769</v>
      </c>
    </row>
    <row r="2826" spans="2:9" x14ac:dyDescent="0.25">
      <c r="B2826" s="13">
        <v>940</v>
      </c>
      <c r="C2826" t="s">
        <v>5</v>
      </c>
      <c r="D2826">
        <v>4</v>
      </c>
      <c r="E2826" s="12">
        <v>800</v>
      </c>
      <c r="F2826" t="s">
        <v>22</v>
      </c>
      <c r="G2826" s="18">
        <v>42585</v>
      </c>
      <c r="H2826" s="12">
        <f>OrderDetails[[#This Row],[Product Price]]*OrderDetails[[#This Row],[Quantity]]</f>
        <v>3200</v>
      </c>
      <c r="I2826" s="2">
        <v>2183</v>
      </c>
    </row>
    <row r="2827" spans="2:9" x14ac:dyDescent="0.25">
      <c r="B2827" s="13">
        <v>940</v>
      </c>
      <c r="C2827" t="s">
        <v>7</v>
      </c>
      <c r="D2827">
        <v>2</v>
      </c>
      <c r="E2827" s="12">
        <v>700</v>
      </c>
      <c r="F2827" t="s">
        <v>22</v>
      </c>
      <c r="G2827" s="18">
        <v>42585</v>
      </c>
      <c r="H2827" s="12">
        <f>OrderDetails[[#This Row],[Product Price]]*OrderDetails[[#This Row],[Quantity]]</f>
        <v>1400</v>
      </c>
      <c r="I2827" s="2">
        <v>2507</v>
      </c>
    </row>
    <row r="2828" spans="2:9" x14ac:dyDescent="0.25">
      <c r="B2828" s="17">
        <v>941</v>
      </c>
      <c r="C2828" t="s">
        <v>3</v>
      </c>
      <c r="D2828">
        <v>3</v>
      </c>
      <c r="E2828" s="12">
        <v>500</v>
      </c>
      <c r="F2828" t="s">
        <v>23</v>
      </c>
      <c r="G2828" s="18">
        <v>42505</v>
      </c>
      <c r="H2828" s="12">
        <f>OrderDetails[[#This Row],[Product Price]]*OrderDetails[[#This Row],[Quantity]]</f>
        <v>1500</v>
      </c>
      <c r="I2828" s="2">
        <v>941</v>
      </c>
    </row>
    <row r="2829" spans="2:9" x14ac:dyDescent="0.25">
      <c r="B2829" s="13">
        <v>941</v>
      </c>
      <c r="C2829" t="s">
        <v>3</v>
      </c>
      <c r="D2829">
        <v>3</v>
      </c>
      <c r="E2829" s="12">
        <v>500</v>
      </c>
      <c r="F2829" t="s">
        <v>23</v>
      </c>
      <c r="G2829" s="18">
        <v>42505</v>
      </c>
      <c r="H2829" s="12">
        <f>OrderDetails[[#This Row],[Product Price]]*OrderDetails[[#This Row],[Quantity]]</f>
        <v>1500</v>
      </c>
      <c r="I2829" s="2">
        <v>1559</v>
      </c>
    </row>
    <row r="2830" spans="2:9" x14ac:dyDescent="0.25">
      <c r="B2830" s="13">
        <v>941</v>
      </c>
      <c r="C2830" t="s">
        <v>4</v>
      </c>
      <c r="D2830">
        <v>3</v>
      </c>
      <c r="E2830" s="12">
        <v>1000</v>
      </c>
      <c r="F2830" t="s">
        <v>23</v>
      </c>
      <c r="G2830" s="18">
        <v>42505</v>
      </c>
      <c r="H2830" s="12">
        <f>OrderDetails[[#This Row],[Product Price]]*OrderDetails[[#This Row],[Quantity]]</f>
        <v>3000</v>
      </c>
      <c r="I2830" s="2">
        <v>2774</v>
      </c>
    </row>
    <row r="2831" spans="2:9" x14ac:dyDescent="0.25">
      <c r="B2831" s="17">
        <v>942</v>
      </c>
      <c r="C2831" t="s">
        <v>5</v>
      </c>
      <c r="D2831">
        <v>2</v>
      </c>
      <c r="E2831" s="12">
        <v>800</v>
      </c>
      <c r="F2831" t="s">
        <v>24</v>
      </c>
      <c r="G2831" s="18">
        <v>42459</v>
      </c>
      <c r="H2831" s="12">
        <f>OrderDetails[[#This Row],[Product Price]]*OrderDetails[[#This Row],[Quantity]]</f>
        <v>1600</v>
      </c>
      <c r="I2831" s="2">
        <v>942</v>
      </c>
    </row>
    <row r="2832" spans="2:9" x14ac:dyDescent="0.25">
      <c r="B2832" s="19">
        <v>942</v>
      </c>
      <c r="C2832" t="s">
        <v>6</v>
      </c>
      <c r="D2832">
        <v>4</v>
      </c>
      <c r="E2832" s="12">
        <v>500</v>
      </c>
      <c r="F2832" t="s">
        <v>24</v>
      </c>
      <c r="G2832" s="18">
        <v>42459</v>
      </c>
      <c r="H2832" s="12">
        <f>OrderDetails[[#This Row],[Product Price]]*OrderDetails[[#This Row],[Quantity]]</f>
        <v>2000</v>
      </c>
      <c r="I2832" s="2">
        <v>1142</v>
      </c>
    </row>
    <row r="2833" spans="2:9" x14ac:dyDescent="0.25">
      <c r="B2833" s="19">
        <v>942</v>
      </c>
      <c r="C2833" t="s">
        <v>6</v>
      </c>
      <c r="D2833">
        <v>4</v>
      </c>
      <c r="E2833" s="12">
        <v>500</v>
      </c>
      <c r="F2833" t="s">
        <v>24</v>
      </c>
      <c r="G2833" s="18">
        <v>42459</v>
      </c>
      <c r="H2833" s="12">
        <f>OrderDetails[[#This Row],[Product Price]]*OrderDetails[[#This Row],[Quantity]]</f>
        <v>2000</v>
      </c>
      <c r="I2833" s="2">
        <v>1667</v>
      </c>
    </row>
    <row r="2834" spans="2:9" x14ac:dyDescent="0.25">
      <c r="B2834" s="19">
        <v>942</v>
      </c>
      <c r="C2834" t="s">
        <v>4</v>
      </c>
      <c r="D2834">
        <v>2</v>
      </c>
      <c r="E2834" s="12">
        <v>1000</v>
      </c>
      <c r="F2834" t="s">
        <v>24</v>
      </c>
      <c r="G2834" s="18">
        <v>42459</v>
      </c>
      <c r="H2834" s="12">
        <f>OrderDetails[[#This Row],[Product Price]]*OrderDetails[[#This Row],[Quantity]]</f>
        <v>2000</v>
      </c>
      <c r="I2834" s="2">
        <v>2201</v>
      </c>
    </row>
    <row r="2835" spans="2:9" x14ac:dyDescent="0.25">
      <c r="B2835" s="17">
        <v>943</v>
      </c>
      <c r="C2835" t="s">
        <v>3</v>
      </c>
      <c r="D2835">
        <v>4</v>
      </c>
      <c r="E2835" s="12">
        <v>500</v>
      </c>
      <c r="F2835" t="s">
        <v>24</v>
      </c>
      <c r="G2835" s="18">
        <v>42511</v>
      </c>
      <c r="H2835" s="12">
        <f>OrderDetails[[#This Row],[Product Price]]*OrderDetails[[#This Row],[Quantity]]</f>
        <v>2000</v>
      </c>
      <c r="I2835" s="2">
        <v>943</v>
      </c>
    </row>
    <row r="2836" spans="2:9" x14ac:dyDescent="0.25">
      <c r="B2836" s="13">
        <v>943</v>
      </c>
      <c r="C2836" t="s">
        <v>6</v>
      </c>
      <c r="D2836">
        <v>4</v>
      </c>
      <c r="E2836" s="12">
        <v>500</v>
      </c>
      <c r="F2836" t="s">
        <v>24</v>
      </c>
      <c r="G2836" s="18">
        <v>42511</v>
      </c>
      <c r="H2836" s="12">
        <f>OrderDetails[[#This Row],[Product Price]]*OrderDetails[[#This Row],[Quantity]]</f>
        <v>2000</v>
      </c>
      <c r="I2836" s="2">
        <v>1858</v>
      </c>
    </row>
    <row r="2837" spans="2:9" x14ac:dyDescent="0.25">
      <c r="B2837" s="13">
        <v>943</v>
      </c>
      <c r="C2837" t="s">
        <v>5</v>
      </c>
      <c r="D2837">
        <v>5</v>
      </c>
      <c r="E2837" s="12">
        <v>800</v>
      </c>
      <c r="F2837" t="s">
        <v>24</v>
      </c>
      <c r="G2837" s="18">
        <v>42511</v>
      </c>
      <c r="H2837" s="12">
        <f>OrderDetails[[#This Row],[Product Price]]*OrderDetails[[#This Row],[Quantity]]</f>
        <v>4000</v>
      </c>
      <c r="I2837" s="2">
        <v>2316</v>
      </c>
    </row>
    <row r="2838" spans="2:9" x14ac:dyDescent="0.25">
      <c r="B2838" s="13">
        <v>943</v>
      </c>
      <c r="C2838" t="s">
        <v>7</v>
      </c>
      <c r="D2838">
        <v>2</v>
      </c>
      <c r="E2838" s="12">
        <v>700</v>
      </c>
      <c r="F2838" t="s">
        <v>24</v>
      </c>
      <c r="G2838" s="18">
        <v>42511</v>
      </c>
      <c r="H2838" s="12">
        <f>OrderDetails[[#This Row],[Product Price]]*OrderDetails[[#This Row],[Quantity]]</f>
        <v>1400</v>
      </c>
      <c r="I2838" s="2">
        <v>2755</v>
      </c>
    </row>
    <row r="2839" spans="2:9" x14ac:dyDescent="0.25">
      <c r="B2839" s="17">
        <v>944</v>
      </c>
      <c r="C2839" t="s">
        <v>7</v>
      </c>
      <c r="D2839">
        <v>5</v>
      </c>
      <c r="E2839" s="12">
        <v>700</v>
      </c>
      <c r="F2839" t="s">
        <v>22</v>
      </c>
      <c r="G2839" s="18">
        <v>42395</v>
      </c>
      <c r="H2839" s="12">
        <f>OrderDetails[[#This Row],[Product Price]]*OrderDetails[[#This Row],[Quantity]]</f>
        <v>3500</v>
      </c>
      <c r="I2839" s="2">
        <v>944</v>
      </c>
    </row>
    <row r="2840" spans="2:9" x14ac:dyDescent="0.25">
      <c r="B2840" s="19">
        <v>944</v>
      </c>
      <c r="C2840" t="s">
        <v>6</v>
      </c>
      <c r="D2840">
        <v>2</v>
      </c>
      <c r="E2840" s="12">
        <v>500</v>
      </c>
      <c r="F2840" t="s">
        <v>22</v>
      </c>
      <c r="G2840" s="18">
        <v>42395</v>
      </c>
      <c r="H2840" s="12">
        <f>OrderDetails[[#This Row],[Product Price]]*OrderDetails[[#This Row],[Quantity]]</f>
        <v>1000</v>
      </c>
      <c r="I2840" s="2">
        <v>2559</v>
      </c>
    </row>
    <row r="2841" spans="2:9" x14ac:dyDescent="0.25">
      <c r="B2841" s="17">
        <v>945</v>
      </c>
      <c r="C2841" t="s">
        <v>7</v>
      </c>
      <c r="D2841">
        <v>3</v>
      </c>
      <c r="E2841" s="12">
        <v>700</v>
      </c>
      <c r="F2841" t="s">
        <v>25</v>
      </c>
      <c r="G2841" s="18">
        <v>42683</v>
      </c>
      <c r="H2841" s="12">
        <f>OrderDetails[[#This Row],[Product Price]]*OrderDetails[[#This Row],[Quantity]]</f>
        <v>2100</v>
      </c>
      <c r="I2841" s="2">
        <v>945</v>
      </c>
    </row>
    <row r="2842" spans="2:9" x14ac:dyDescent="0.25">
      <c r="B2842" s="13">
        <v>945</v>
      </c>
      <c r="C2842" t="s">
        <v>5</v>
      </c>
      <c r="D2842">
        <v>5</v>
      </c>
      <c r="E2842" s="12">
        <v>800</v>
      </c>
      <c r="F2842" t="s">
        <v>25</v>
      </c>
      <c r="G2842" s="18">
        <v>42683</v>
      </c>
      <c r="H2842" s="12">
        <f>OrderDetails[[#This Row],[Product Price]]*OrderDetails[[#This Row],[Quantity]]</f>
        <v>4000</v>
      </c>
      <c r="I2842" s="2">
        <v>2081</v>
      </c>
    </row>
    <row r="2843" spans="2:9" x14ac:dyDescent="0.25">
      <c r="B2843" s="13">
        <v>945</v>
      </c>
      <c r="C2843" t="s">
        <v>4</v>
      </c>
      <c r="D2843">
        <v>2</v>
      </c>
      <c r="E2843" s="12">
        <v>1000</v>
      </c>
      <c r="F2843" t="s">
        <v>25</v>
      </c>
      <c r="G2843" s="18">
        <v>42683</v>
      </c>
      <c r="H2843" s="12">
        <f>OrderDetails[[#This Row],[Product Price]]*OrderDetails[[#This Row],[Quantity]]</f>
        <v>2000</v>
      </c>
      <c r="I2843" s="2">
        <v>2270</v>
      </c>
    </row>
    <row r="2844" spans="2:9" x14ac:dyDescent="0.25">
      <c r="B2844" s="13">
        <v>945</v>
      </c>
      <c r="C2844" t="s">
        <v>3</v>
      </c>
      <c r="D2844">
        <v>5</v>
      </c>
      <c r="E2844" s="12">
        <v>500</v>
      </c>
      <c r="F2844" t="s">
        <v>25</v>
      </c>
      <c r="G2844" s="18">
        <v>42683</v>
      </c>
      <c r="H2844" s="12">
        <f>OrderDetails[[#This Row],[Product Price]]*OrderDetails[[#This Row],[Quantity]]</f>
        <v>2500</v>
      </c>
      <c r="I2844" s="2">
        <v>2402</v>
      </c>
    </row>
    <row r="2845" spans="2:9" x14ac:dyDescent="0.25">
      <c r="B2845" s="17">
        <v>946</v>
      </c>
      <c r="C2845" t="s">
        <v>6</v>
      </c>
      <c r="D2845">
        <v>3</v>
      </c>
      <c r="E2845" s="12">
        <v>500</v>
      </c>
      <c r="F2845" t="s">
        <v>24</v>
      </c>
      <c r="G2845" s="18">
        <v>42680</v>
      </c>
      <c r="H2845" s="12">
        <f>OrderDetails[[#This Row],[Product Price]]*OrderDetails[[#This Row],[Quantity]]</f>
        <v>1500</v>
      </c>
      <c r="I2845" s="2">
        <v>946</v>
      </c>
    </row>
    <row r="2846" spans="2:9" x14ac:dyDescent="0.25">
      <c r="B2846" s="13">
        <v>946</v>
      </c>
      <c r="C2846" t="s">
        <v>4</v>
      </c>
      <c r="D2846">
        <v>4</v>
      </c>
      <c r="E2846" s="12">
        <v>1000</v>
      </c>
      <c r="F2846" t="s">
        <v>24</v>
      </c>
      <c r="G2846" s="18">
        <v>42680</v>
      </c>
      <c r="H2846" s="12">
        <f>OrderDetails[[#This Row],[Product Price]]*OrderDetails[[#This Row],[Quantity]]</f>
        <v>4000</v>
      </c>
      <c r="I2846" s="2">
        <v>2557</v>
      </c>
    </row>
    <row r="2847" spans="2:9" x14ac:dyDescent="0.25">
      <c r="B2847" s="17">
        <v>947</v>
      </c>
      <c r="C2847" t="s">
        <v>7</v>
      </c>
      <c r="D2847">
        <v>5</v>
      </c>
      <c r="E2847" s="12">
        <v>700</v>
      </c>
      <c r="F2847" t="s">
        <v>26</v>
      </c>
      <c r="G2847" s="18">
        <v>42442</v>
      </c>
      <c r="H2847" s="12">
        <f>OrderDetails[[#This Row],[Product Price]]*OrderDetails[[#This Row],[Quantity]]</f>
        <v>3500</v>
      </c>
      <c r="I2847" s="2">
        <v>947</v>
      </c>
    </row>
    <row r="2848" spans="2:9" x14ac:dyDescent="0.25">
      <c r="B2848" s="19">
        <v>947</v>
      </c>
      <c r="C2848" t="s">
        <v>7</v>
      </c>
      <c r="D2848">
        <v>3</v>
      </c>
      <c r="E2848" s="12">
        <v>700</v>
      </c>
      <c r="F2848" t="s">
        <v>26</v>
      </c>
      <c r="G2848" s="18">
        <v>42442</v>
      </c>
      <c r="H2848" s="12">
        <f>OrderDetails[[#This Row],[Product Price]]*OrderDetails[[#This Row],[Quantity]]</f>
        <v>2100</v>
      </c>
      <c r="I2848" s="2">
        <v>1502</v>
      </c>
    </row>
    <row r="2849" spans="2:9" x14ac:dyDescent="0.25">
      <c r="B2849" s="19">
        <v>947</v>
      </c>
      <c r="C2849" t="s">
        <v>6</v>
      </c>
      <c r="D2849">
        <v>3</v>
      </c>
      <c r="E2849" s="12">
        <v>500</v>
      </c>
      <c r="F2849" t="s">
        <v>26</v>
      </c>
      <c r="G2849" s="18">
        <v>42442</v>
      </c>
      <c r="H2849" s="12">
        <f>OrderDetails[[#This Row],[Product Price]]*OrderDetails[[#This Row],[Quantity]]</f>
        <v>1500</v>
      </c>
      <c r="I2849" s="2">
        <v>2856</v>
      </c>
    </row>
    <row r="2850" spans="2:9" x14ac:dyDescent="0.25">
      <c r="B2850" s="17">
        <v>948</v>
      </c>
      <c r="C2850" t="s">
        <v>6</v>
      </c>
      <c r="D2850">
        <v>3</v>
      </c>
      <c r="E2850" s="12">
        <v>500</v>
      </c>
      <c r="F2850" t="s">
        <v>26</v>
      </c>
      <c r="G2850" s="18">
        <v>42626</v>
      </c>
      <c r="H2850" s="12">
        <f>OrderDetails[[#This Row],[Product Price]]*OrderDetails[[#This Row],[Quantity]]</f>
        <v>1500</v>
      </c>
      <c r="I2850" s="2">
        <v>948</v>
      </c>
    </row>
    <row r="2851" spans="2:9" x14ac:dyDescent="0.25">
      <c r="B2851" s="13">
        <v>948</v>
      </c>
      <c r="C2851" t="s">
        <v>3</v>
      </c>
      <c r="D2851">
        <v>2</v>
      </c>
      <c r="E2851" s="12">
        <v>500</v>
      </c>
      <c r="F2851" t="s">
        <v>26</v>
      </c>
      <c r="G2851" s="18">
        <v>42626</v>
      </c>
      <c r="H2851" s="12">
        <f>OrderDetails[[#This Row],[Product Price]]*OrderDetails[[#This Row],[Quantity]]</f>
        <v>1000</v>
      </c>
      <c r="I2851" s="2">
        <v>1316</v>
      </c>
    </row>
    <row r="2852" spans="2:9" x14ac:dyDescent="0.25">
      <c r="B2852" s="13">
        <v>948</v>
      </c>
      <c r="C2852" t="s">
        <v>5</v>
      </c>
      <c r="D2852">
        <v>3</v>
      </c>
      <c r="E2852" s="12">
        <v>800</v>
      </c>
      <c r="F2852" t="s">
        <v>26</v>
      </c>
      <c r="G2852" s="18">
        <v>42626</v>
      </c>
      <c r="H2852" s="12">
        <f>OrderDetails[[#This Row],[Product Price]]*OrderDetails[[#This Row],[Quantity]]</f>
        <v>2400</v>
      </c>
      <c r="I2852" s="2">
        <v>1782</v>
      </c>
    </row>
    <row r="2853" spans="2:9" x14ac:dyDescent="0.25">
      <c r="B2853" s="13">
        <v>948</v>
      </c>
      <c r="C2853" t="s">
        <v>7</v>
      </c>
      <c r="D2853">
        <v>3</v>
      </c>
      <c r="E2853" s="12">
        <v>700</v>
      </c>
      <c r="F2853" t="s">
        <v>26</v>
      </c>
      <c r="G2853" s="18">
        <v>42626</v>
      </c>
      <c r="H2853" s="12">
        <f>OrderDetails[[#This Row],[Product Price]]*OrderDetails[[#This Row],[Quantity]]</f>
        <v>2100</v>
      </c>
      <c r="I2853" s="2">
        <v>2078</v>
      </c>
    </row>
    <row r="2854" spans="2:9" x14ac:dyDescent="0.25">
      <c r="B2854" s="13">
        <v>948</v>
      </c>
      <c r="C2854" t="s">
        <v>6</v>
      </c>
      <c r="D2854">
        <v>4</v>
      </c>
      <c r="E2854" s="12">
        <v>500</v>
      </c>
      <c r="F2854" t="s">
        <v>26</v>
      </c>
      <c r="G2854" s="18">
        <v>42626</v>
      </c>
      <c r="H2854" s="12">
        <f>OrderDetails[[#This Row],[Product Price]]*OrderDetails[[#This Row],[Quantity]]</f>
        <v>2000</v>
      </c>
      <c r="I2854" s="2">
        <v>2104</v>
      </c>
    </row>
    <row r="2855" spans="2:9" x14ac:dyDescent="0.25">
      <c r="B2855" s="13">
        <v>948</v>
      </c>
      <c r="C2855" t="s">
        <v>4</v>
      </c>
      <c r="D2855">
        <v>2</v>
      </c>
      <c r="E2855" s="12">
        <v>1000</v>
      </c>
      <c r="F2855" t="s">
        <v>26</v>
      </c>
      <c r="G2855" s="18">
        <v>42626</v>
      </c>
      <c r="H2855" s="12">
        <f>OrderDetails[[#This Row],[Product Price]]*OrderDetails[[#This Row],[Quantity]]</f>
        <v>2000</v>
      </c>
      <c r="I2855" s="2">
        <v>2147</v>
      </c>
    </row>
    <row r="2856" spans="2:9" x14ac:dyDescent="0.25">
      <c r="B2856" s="17">
        <v>949</v>
      </c>
      <c r="C2856" t="s">
        <v>5</v>
      </c>
      <c r="D2856">
        <v>4</v>
      </c>
      <c r="E2856" s="12">
        <v>800</v>
      </c>
      <c r="F2856" t="s">
        <v>24</v>
      </c>
      <c r="G2856" s="18">
        <v>42590</v>
      </c>
      <c r="H2856" s="12">
        <f>OrderDetails[[#This Row],[Product Price]]*OrderDetails[[#This Row],[Quantity]]</f>
        <v>3200</v>
      </c>
      <c r="I2856" s="2">
        <v>949</v>
      </c>
    </row>
    <row r="2857" spans="2:9" x14ac:dyDescent="0.25">
      <c r="B2857" s="13">
        <v>949</v>
      </c>
      <c r="C2857" t="s">
        <v>4</v>
      </c>
      <c r="D2857">
        <v>4</v>
      </c>
      <c r="E2857" s="12">
        <v>1000</v>
      </c>
      <c r="F2857" t="s">
        <v>24</v>
      </c>
      <c r="G2857" s="18">
        <v>42590</v>
      </c>
      <c r="H2857" s="12">
        <f>OrderDetails[[#This Row],[Product Price]]*OrderDetails[[#This Row],[Quantity]]</f>
        <v>4000</v>
      </c>
      <c r="I2857" s="2">
        <v>2490</v>
      </c>
    </row>
    <row r="2858" spans="2:9" x14ac:dyDescent="0.25">
      <c r="B2858" s="17">
        <v>950</v>
      </c>
      <c r="C2858" t="s">
        <v>7</v>
      </c>
      <c r="D2858">
        <v>2</v>
      </c>
      <c r="E2858" s="12">
        <v>700</v>
      </c>
      <c r="F2858" t="s">
        <v>22</v>
      </c>
      <c r="G2858" s="18">
        <v>42643</v>
      </c>
      <c r="H2858" s="12">
        <f>OrderDetails[[#This Row],[Product Price]]*OrderDetails[[#This Row],[Quantity]]</f>
        <v>1400</v>
      </c>
      <c r="I2858" s="2">
        <v>950</v>
      </c>
    </row>
    <row r="2859" spans="2:9" x14ac:dyDescent="0.25">
      <c r="B2859" s="13">
        <v>950</v>
      </c>
      <c r="C2859" t="s">
        <v>4</v>
      </c>
      <c r="D2859">
        <v>2</v>
      </c>
      <c r="E2859" s="12">
        <v>1000</v>
      </c>
      <c r="F2859" t="s">
        <v>22</v>
      </c>
      <c r="G2859" s="18">
        <v>42643</v>
      </c>
      <c r="H2859" s="12">
        <f>OrderDetails[[#This Row],[Product Price]]*OrderDetails[[#This Row],[Quantity]]</f>
        <v>2000</v>
      </c>
      <c r="I2859" s="2">
        <v>2146</v>
      </c>
    </row>
    <row r="2860" spans="2:9" x14ac:dyDescent="0.25">
      <c r="B2860" s="17">
        <v>951</v>
      </c>
      <c r="C2860" t="s">
        <v>5</v>
      </c>
      <c r="D2860">
        <v>5</v>
      </c>
      <c r="E2860" s="12">
        <v>800</v>
      </c>
      <c r="F2860" t="s">
        <v>26</v>
      </c>
      <c r="G2860" s="18">
        <v>42643</v>
      </c>
      <c r="H2860" s="12">
        <f>OrderDetails[[#This Row],[Product Price]]*OrderDetails[[#This Row],[Quantity]]</f>
        <v>4000</v>
      </c>
      <c r="I2860" s="2">
        <v>951</v>
      </c>
    </row>
    <row r="2861" spans="2:9" x14ac:dyDescent="0.25">
      <c r="B2861" s="13">
        <v>951</v>
      </c>
      <c r="C2861" t="s">
        <v>3</v>
      </c>
      <c r="D2861">
        <v>5</v>
      </c>
      <c r="E2861" s="12">
        <v>500</v>
      </c>
      <c r="F2861" t="s">
        <v>26</v>
      </c>
      <c r="G2861" s="18">
        <v>42643</v>
      </c>
      <c r="H2861" s="12">
        <f>OrderDetails[[#This Row],[Product Price]]*OrderDetails[[#This Row],[Quantity]]</f>
        <v>2500</v>
      </c>
      <c r="I2861" s="2">
        <v>1633</v>
      </c>
    </row>
    <row r="2862" spans="2:9" x14ac:dyDescent="0.25">
      <c r="B2862" s="13">
        <v>951</v>
      </c>
      <c r="C2862" t="s">
        <v>4</v>
      </c>
      <c r="D2862">
        <v>1</v>
      </c>
      <c r="E2862" s="12">
        <v>1000</v>
      </c>
      <c r="F2862" t="s">
        <v>26</v>
      </c>
      <c r="G2862" s="18">
        <v>42643</v>
      </c>
      <c r="H2862" s="12">
        <f>OrderDetails[[#This Row],[Product Price]]*OrderDetails[[#This Row],[Quantity]]</f>
        <v>1000</v>
      </c>
      <c r="I2862" s="2">
        <v>2695</v>
      </c>
    </row>
    <row r="2863" spans="2:9" x14ac:dyDescent="0.25">
      <c r="B2863" s="17">
        <v>952</v>
      </c>
      <c r="C2863" t="s">
        <v>3</v>
      </c>
      <c r="D2863">
        <v>4</v>
      </c>
      <c r="E2863" s="12">
        <v>500</v>
      </c>
      <c r="F2863" t="s">
        <v>22</v>
      </c>
      <c r="G2863" s="18">
        <v>42371</v>
      </c>
      <c r="H2863" s="12">
        <f>OrderDetails[[#This Row],[Product Price]]*OrderDetails[[#This Row],[Quantity]]</f>
        <v>2000</v>
      </c>
      <c r="I2863" s="2">
        <v>952</v>
      </c>
    </row>
    <row r="2864" spans="2:9" x14ac:dyDescent="0.25">
      <c r="B2864" s="19">
        <v>952</v>
      </c>
      <c r="C2864" t="s">
        <v>3</v>
      </c>
      <c r="D2864">
        <v>4</v>
      </c>
      <c r="E2864" s="12">
        <v>500</v>
      </c>
      <c r="F2864" t="s">
        <v>22</v>
      </c>
      <c r="G2864" s="18">
        <v>42371</v>
      </c>
      <c r="H2864" s="12">
        <f>OrderDetails[[#This Row],[Product Price]]*OrderDetails[[#This Row],[Quantity]]</f>
        <v>2000</v>
      </c>
      <c r="I2864" s="2">
        <v>1522</v>
      </c>
    </row>
    <row r="2865" spans="2:9" x14ac:dyDescent="0.25">
      <c r="B2865" s="17">
        <v>953</v>
      </c>
      <c r="C2865" t="s">
        <v>6</v>
      </c>
      <c r="D2865">
        <v>5</v>
      </c>
      <c r="E2865" s="12">
        <v>500</v>
      </c>
      <c r="F2865" t="s">
        <v>23</v>
      </c>
      <c r="G2865" s="18">
        <v>42463</v>
      </c>
      <c r="H2865" s="12">
        <f>OrderDetails[[#This Row],[Product Price]]*OrderDetails[[#This Row],[Quantity]]</f>
        <v>2500</v>
      </c>
      <c r="I2865" s="2">
        <v>953</v>
      </c>
    </row>
    <row r="2866" spans="2:9" x14ac:dyDescent="0.25">
      <c r="B2866" s="19">
        <v>953</v>
      </c>
      <c r="C2866" t="s">
        <v>3</v>
      </c>
      <c r="D2866">
        <v>4</v>
      </c>
      <c r="E2866" s="12">
        <v>500</v>
      </c>
      <c r="F2866" t="s">
        <v>23</v>
      </c>
      <c r="G2866" s="18">
        <v>42463</v>
      </c>
      <c r="H2866" s="12">
        <f>OrderDetails[[#This Row],[Product Price]]*OrderDetails[[#This Row],[Quantity]]</f>
        <v>2000</v>
      </c>
      <c r="I2866" s="2">
        <v>2729</v>
      </c>
    </row>
    <row r="2867" spans="2:9" x14ac:dyDescent="0.25">
      <c r="B2867" s="17">
        <v>954</v>
      </c>
      <c r="C2867" t="s">
        <v>5</v>
      </c>
      <c r="D2867">
        <v>2</v>
      </c>
      <c r="E2867" s="12">
        <v>800</v>
      </c>
      <c r="F2867" t="s">
        <v>23</v>
      </c>
      <c r="G2867" s="18">
        <v>42473</v>
      </c>
      <c r="H2867" s="12">
        <f>OrderDetails[[#This Row],[Product Price]]*OrderDetails[[#This Row],[Quantity]]</f>
        <v>1600</v>
      </c>
      <c r="I2867" s="2">
        <v>954</v>
      </c>
    </row>
    <row r="2868" spans="2:9" x14ac:dyDescent="0.25">
      <c r="B2868" s="19">
        <v>954</v>
      </c>
      <c r="C2868" t="s">
        <v>6</v>
      </c>
      <c r="D2868">
        <v>5</v>
      </c>
      <c r="E2868" s="12">
        <v>500</v>
      </c>
      <c r="F2868" t="s">
        <v>23</v>
      </c>
      <c r="G2868" s="18">
        <v>42473</v>
      </c>
      <c r="H2868" s="12">
        <f>OrderDetails[[#This Row],[Product Price]]*OrderDetails[[#This Row],[Quantity]]</f>
        <v>2500</v>
      </c>
      <c r="I2868" s="2">
        <v>1480</v>
      </c>
    </row>
    <row r="2869" spans="2:9" x14ac:dyDescent="0.25">
      <c r="B2869" s="17">
        <v>955</v>
      </c>
      <c r="C2869" t="s">
        <v>3</v>
      </c>
      <c r="D2869">
        <v>4</v>
      </c>
      <c r="E2869" s="12">
        <v>500</v>
      </c>
      <c r="F2869" t="s">
        <v>23</v>
      </c>
      <c r="G2869" s="18">
        <v>42731</v>
      </c>
      <c r="H2869" s="12">
        <f>OrderDetails[[#This Row],[Product Price]]*OrderDetails[[#This Row],[Quantity]]</f>
        <v>2000</v>
      </c>
      <c r="I2869" s="2">
        <v>955</v>
      </c>
    </row>
    <row r="2870" spans="2:9" x14ac:dyDescent="0.25">
      <c r="B2870" s="13">
        <v>955</v>
      </c>
      <c r="C2870" t="s">
        <v>7</v>
      </c>
      <c r="D2870">
        <v>2</v>
      </c>
      <c r="E2870" s="12">
        <v>700</v>
      </c>
      <c r="F2870" t="s">
        <v>23</v>
      </c>
      <c r="G2870" s="18">
        <v>42731</v>
      </c>
      <c r="H2870" s="12">
        <f>OrderDetails[[#This Row],[Product Price]]*OrderDetails[[#This Row],[Quantity]]</f>
        <v>1400</v>
      </c>
      <c r="I2870" s="2">
        <v>1574</v>
      </c>
    </row>
    <row r="2871" spans="2:9" x14ac:dyDescent="0.25">
      <c r="B2871" s="17">
        <v>956</v>
      </c>
      <c r="C2871" t="s">
        <v>3</v>
      </c>
      <c r="D2871">
        <v>2</v>
      </c>
      <c r="E2871" s="12">
        <v>500</v>
      </c>
      <c r="F2871" t="s">
        <v>23</v>
      </c>
      <c r="G2871" s="18">
        <v>42615</v>
      </c>
      <c r="H2871" s="12">
        <f>OrderDetails[[#This Row],[Product Price]]*OrderDetails[[#This Row],[Quantity]]</f>
        <v>1000</v>
      </c>
      <c r="I2871" s="2">
        <v>956</v>
      </c>
    </row>
    <row r="2872" spans="2:9" x14ac:dyDescent="0.25">
      <c r="B2872" s="13">
        <v>956</v>
      </c>
      <c r="C2872" t="s">
        <v>7</v>
      </c>
      <c r="D2872">
        <v>5</v>
      </c>
      <c r="E2872" s="12">
        <v>700</v>
      </c>
      <c r="F2872" t="s">
        <v>23</v>
      </c>
      <c r="G2872" s="18">
        <v>42615</v>
      </c>
      <c r="H2872" s="12">
        <f>OrderDetails[[#This Row],[Product Price]]*OrderDetails[[#This Row],[Quantity]]</f>
        <v>3500</v>
      </c>
      <c r="I2872" s="2">
        <v>2832</v>
      </c>
    </row>
    <row r="2873" spans="2:9" x14ac:dyDescent="0.25">
      <c r="B2873" s="17">
        <v>957</v>
      </c>
      <c r="C2873" t="s">
        <v>3</v>
      </c>
      <c r="D2873">
        <v>2</v>
      </c>
      <c r="E2873" s="12">
        <v>500</v>
      </c>
      <c r="F2873" t="s">
        <v>25</v>
      </c>
      <c r="G2873" s="18">
        <v>42406</v>
      </c>
      <c r="H2873" s="12">
        <f>OrderDetails[[#This Row],[Product Price]]*OrderDetails[[#This Row],[Quantity]]</f>
        <v>1000</v>
      </c>
      <c r="I2873" s="2">
        <v>957</v>
      </c>
    </row>
    <row r="2874" spans="2:9" x14ac:dyDescent="0.25">
      <c r="B2874" s="19">
        <v>957</v>
      </c>
      <c r="C2874" t="s">
        <v>7</v>
      </c>
      <c r="D2874">
        <v>5</v>
      </c>
      <c r="E2874" s="12">
        <v>700</v>
      </c>
      <c r="F2874" t="s">
        <v>25</v>
      </c>
      <c r="G2874" s="18">
        <v>42406</v>
      </c>
      <c r="H2874" s="12">
        <f>OrderDetails[[#This Row],[Product Price]]*OrderDetails[[#This Row],[Quantity]]</f>
        <v>3500</v>
      </c>
      <c r="I2874" s="2">
        <v>1754</v>
      </c>
    </row>
    <row r="2875" spans="2:9" x14ac:dyDescent="0.25">
      <c r="B2875" s="19">
        <v>957</v>
      </c>
      <c r="C2875" t="s">
        <v>3</v>
      </c>
      <c r="D2875">
        <v>3</v>
      </c>
      <c r="E2875" s="12">
        <v>500</v>
      </c>
      <c r="F2875" t="s">
        <v>25</v>
      </c>
      <c r="G2875" s="18">
        <v>42406</v>
      </c>
      <c r="H2875" s="12">
        <f>OrderDetails[[#This Row],[Product Price]]*OrderDetails[[#This Row],[Quantity]]</f>
        <v>1500</v>
      </c>
      <c r="I2875" s="2">
        <v>2322</v>
      </c>
    </row>
    <row r="2876" spans="2:9" x14ac:dyDescent="0.25">
      <c r="B2876" s="17">
        <v>958</v>
      </c>
      <c r="C2876" t="s">
        <v>4</v>
      </c>
      <c r="D2876">
        <v>2</v>
      </c>
      <c r="E2876" s="12">
        <v>1000</v>
      </c>
      <c r="F2876" t="s">
        <v>22</v>
      </c>
      <c r="G2876" s="18">
        <v>42449</v>
      </c>
      <c r="H2876" s="12">
        <f>OrderDetails[[#This Row],[Product Price]]*OrderDetails[[#This Row],[Quantity]]</f>
        <v>2000</v>
      </c>
      <c r="I2876" s="2">
        <v>958</v>
      </c>
    </row>
    <row r="2877" spans="2:9" x14ac:dyDescent="0.25">
      <c r="B2877" s="19">
        <v>958</v>
      </c>
      <c r="C2877" t="s">
        <v>5</v>
      </c>
      <c r="D2877">
        <v>4</v>
      </c>
      <c r="E2877" s="12">
        <v>800</v>
      </c>
      <c r="F2877" t="s">
        <v>22</v>
      </c>
      <c r="G2877" s="18">
        <v>42449</v>
      </c>
      <c r="H2877" s="12">
        <f>OrderDetails[[#This Row],[Product Price]]*OrderDetails[[#This Row],[Quantity]]</f>
        <v>3200</v>
      </c>
      <c r="I2877" s="2">
        <v>1239</v>
      </c>
    </row>
    <row r="2878" spans="2:9" x14ac:dyDescent="0.25">
      <c r="B2878" s="17">
        <v>959</v>
      </c>
      <c r="C2878" t="s">
        <v>6</v>
      </c>
      <c r="D2878">
        <v>2</v>
      </c>
      <c r="E2878" s="12">
        <v>500</v>
      </c>
      <c r="F2878" t="s">
        <v>24</v>
      </c>
      <c r="G2878" s="18">
        <v>42591</v>
      </c>
      <c r="H2878" s="12">
        <f>OrderDetails[[#This Row],[Product Price]]*OrderDetails[[#This Row],[Quantity]]</f>
        <v>1000</v>
      </c>
      <c r="I2878" s="2">
        <v>959</v>
      </c>
    </row>
    <row r="2879" spans="2:9" x14ac:dyDescent="0.25">
      <c r="B2879" s="13">
        <v>959</v>
      </c>
      <c r="C2879" t="s">
        <v>5</v>
      </c>
      <c r="D2879">
        <v>3</v>
      </c>
      <c r="E2879" s="12">
        <v>800</v>
      </c>
      <c r="F2879" t="s">
        <v>24</v>
      </c>
      <c r="G2879" s="18">
        <v>42591</v>
      </c>
      <c r="H2879" s="12">
        <f>OrderDetails[[#This Row],[Product Price]]*OrderDetails[[#This Row],[Quantity]]</f>
        <v>2400</v>
      </c>
      <c r="I2879" s="2">
        <v>1207</v>
      </c>
    </row>
    <row r="2880" spans="2:9" x14ac:dyDescent="0.25">
      <c r="B2880" s="13">
        <v>959</v>
      </c>
      <c r="C2880" t="s">
        <v>3</v>
      </c>
      <c r="D2880">
        <v>3</v>
      </c>
      <c r="E2880" s="12">
        <v>500</v>
      </c>
      <c r="F2880" t="s">
        <v>24</v>
      </c>
      <c r="G2880" s="18">
        <v>42591</v>
      </c>
      <c r="H2880" s="12">
        <f>OrderDetails[[#This Row],[Product Price]]*OrderDetails[[#This Row],[Quantity]]</f>
        <v>1500</v>
      </c>
      <c r="I2880" s="2">
        <v>1953</v>
      </c>
    </row>
    <row r="2881" spans="2:9" x14ac:dyDescent="0.25">
      <c r="B2881" s="13">
        <v>959</v>
      </c>
      <c r="C2881" t="s">
        <v>6</v>
      </c>
      <c r="D2881">
        <v>5</v>
      </c>
      <c r="E2881" s="12">
        <v>500</v>
      </c>
      <c r="F2881" t="s">
        <v>24</v>
      </c>
      <c r="G2881" s="18">
        <v>42591</v>
      </c>
      <c r="H2881" s="12">
        <f>OrderDetails[[#This Row],[Product Price]]*OrderDetails[[#This Row],[Quantity]]</f>
        <v>2500</v>
      </c>
      <c r="I2881" s="2">
        <v>2553</v>
      </c>
    </row>
    <row r="2882" spans="2:9" x14ac:dyDescent="0.25">
      <c r="B2882" s="13">
        <v>959</v>
      </c>
      <c r="C2882" t="s">
        <v>3</v>
      </c>
      <c r="D2882">
        <v>3</v>
      </c>
      <c r="E2882" s="12">
        <v>500</v>
      </c>
      <c r="F2882" t="s">
        <v>24</v>
      </c>
      <c r="G2882" s="18">
        <v>42591</v>
      </c>
      <c r="H2882" s="12">
        <f>OrderDetails[[#This Row],[Product Price]]*OrderDetails[[#This Row],[Quantity]]</f>
        <v>1500</v>
      </c>
      <c r="I2882" s="2">
        <v>2597</v>
      </c>
    </row>
    <row r="2883" spans="2:9" x14ac:dyDescent="0.25">
      <c r="B2883" s="17">
        <v>960</v>
      </c>
      <c r="C2883" t="s">
        <v>5</v>
      </c>
      <c r="D2883">
        <v>3</v>
      </c>
      <c r="E2883" s="12">
        <v>800</v>
      </c>
      <c r="F2883" t="s">
        <v>25</v>
      </c>
      <c r="G2883" s="18">
        <v>42545</v>
      </c>
      <c r="H2883" s="12">
        <f>OrderDetails[[#This Row],[Product Price]]*OrderDetails[[#This Row],[Quantity]]</f>
        <v>2400</v>
      </c>
      <c r="I2883" s="2">
        <v>960</v>
      </c>
    </row>
    <row r="2884" spans="2:9" x14ac:dyDescent="0.25">
      <c r="B2884" s="17">
        <v>961</v>
      </c>
      <c r="C2884" t="s">
        <v>7</v>
      </c>
      <c r="D2884">
        <v>2</v>
      </c>
      <c r="E2884" s="12">
        <v>700</v>
      </c>
      <c r="F2884" t="s">
        <v>22</v>
      </c>
      <c r="G2884" s="18">
        <v>42389</v>
      </c>
      <c r="H2884" s="12">
        <f>OrderDetails[[#This Row],[Product Price]]*OrderDetails[[#This Row],[Quantity]]</f>
        <v>1400</v>
      </c>
      <c r="I2884" s="2">
        <v>961</v>
      </c>
    </row>
    <row r="2885" spans="2:9" x14ac:dyDescent="0.25">
      <c r="B2885" s="19">
        <v>961</v>
      </c>
      <c r="C2885" t="s">
        <v>7</v>
      </c>
      <c r="D2885">
        <v>2</v>
      </c>
      <c r="E2885" s="12">
        <v>700</v>
      </c>
      <c r="F2885" t="s">
        <v>22</v>
      </c>
      <c r="G2885" s="18">
        <v>42389</v>
      </c>
      <c r="H2885" s="12">
        <f>OrderDetails[[#This Row],[Product Price]]*OrderDetails[[#This Row],[Quantity]]</f>
        <v>1400</v>
      </c>
      <c r="I2885" s="2">
        <v>1068</v>
      </c>
    </row>
    <row r="2886" spans="2:9" x14ac:dyDescent="0.25">
      <c r="B2886" s="19">
        <v>961</v>
      </c>
      <c r="C2886" t="s">
        <v>7</v>
      </c>
      <c r="D2886">
        <v>3</v>
      </c>
      <c r="E2886" s="12">
        <v>700</v>
      </c>
      <c r="F2886" t="s">
        <v>22</v>
      </c>
      <c r="G2886" s="18">
        <v>42389</v>
      </c>
      <c r="H2886" s="12">
        <f>OrderDetails[[#This Row],[Product Price]]*OrderDetails[[#This Row],[Quantity]]</f>
        <v>2100</v>
      </c>
      <c r="I2886" s="2">
        <v>1181</v>
      </c>
    </row>
    <row r="2887" spans="2:9" x14ac:dyDescent="0.25">
      <c r="B2887" s="19">
        <v>961</v>
      </c>
      <c r="C2887" t="s">
        <v>7</v>
      </c>
      <c r="D2887">
        <v>5</v>
      </c>
      <c r="E2887" s="12">
        <v>700</v>
      </c>
      <c r="F2887" t="s">
        <v>22</v>
      </c>
      <c r="G2887" s="18">
        <v>42389</v>
      </c>
      <c r="H2887" s="12">
        <f>OrderDetails[[#This Row],[Product Price]]*OrderDetails[[#This Row],[Quantity]]</f>
        <v>3500</v>
      </c>
      <c r="I2887" s="2">
        <v>2303</v>
      </c>
    </row>
    <row r="2888" spans="2:9" x14ac:dyDescent="0.25">
      <c r="B2888" s="17">
        <v>962</v>
      </c>
      <c r="C2888" t="s">
        <v>4</v>
      </c>
      <c r="D2888">
        <v>4</v>
      </c>
      <c r="E2888" s="12">
        <v>1000</v>
      </c>
      <c r="F2888" t="s">
        <v>25</v>
      </c>
      <c r="G2888" s="18">
        <v>42386</v>
      </c>
      <c r="H2888" s="12">
        <f>OrderDetails[[#This Row],[Product Price]]*OrderDetails[[#This Row],[Quantity]]</f>
        <v>4000</v>
      </c>
      <c r="I2888" s="2">
        <v>962</v>
      </c>
    </row>
    <row r="2889" spans="2:9" x14ac:dyDescent="0.25">
      <c r="B2889" s="19">
        <v>962</v>
      </c>
      <c r="C2889" t="s">
        <v>3</v>
      </c>
      <c r="D2889">
        <v>2</v>
      </c>
      <c r="E2889" s="12">
        <v>500</v>
      </c>
      <c r="F2889" t="s">
        <v>25</v>
      </c>
      <c r="G2889" s="18">
        <v>42386</v>
      </c>
      <c r="H2889" s="12">
        <f>OrderDetails[[#This Row],[Product Price]]*OrderDetails[[#This Row],[Quantity]]</f>
        <v>1000</v>
      </c>
      <c r="I2889" s="2">
        <v>1110</v>
      </c>
    </row>
    <row r="2890" spans="2:9" x14ac:dyDescent="0.25">
      <c r="B2890" s="19">
        <v>962</v>
      </c>
      <c r="C2890" t="s">
        <v>7</v>
      </c>
      <c r="D2890">
        <v>3</v>
      </c>
      <c r="E2890" s="12">
        <v>700</v>
      </c>
      <c r="F2890" t="s">
        <v>25</v>
      </c>
      <c r="G2890" s="18">
        <v>42386</v>
      </c>
      <c r="H2890" s="12">
        <f>OrderDetails[[#This Row],[Product Price]]*OrderDetails[[#This Row],[Quantity]]</f>
        <v>2100</v>
      </c>
      <c r="I2890" s="2">
        <v>1813</v>
      </c>
    </row>
    <row r="2891" spans="2:9" x14ac:dyDescent="0.25">
      <c r="B2891" s="19">
        <v>962</v>
      </c>
      <c r="C2891" t="s">
        <v>6</v>
      </c>
      <c r="D2891">
        <v>3</v>
      </c>
      <c r="E2891" s="12">
        <v>500</v>
      </c>
      <c r="F2891" t="s">
        <v>25</v>
      </c>
      <c r="G2891" s="18">
        <v>42386</v>
      </c>
      <c r="H2891" s="12">
        <f>OrderDetails[[#This Row],[Product Price]]*OrderDetails[[#This Row],[Quantity]]</f>
        <v>1500</v>
      </c>
      <c r="I2891" s="2">
        <v>2239</v>
      </c>
    </row>
    <row r="2892" spans="2:9" x14ac:dyDescent="0.25">
      <c r="B2892" s="17">
        <v>963</v>
      </c>
      <c r="C2892" t="s">
        <v>6</v>
      </c>
      <c r="D2892">
        <v>5</v>
      </c>
      <c r="E2892" s="12">
        <v>500</v>
      </c>
      <c r="F2892" t="s">
        <v>22</v>
      </c>
      <c r="G2892" s="18">
        <v>42735</v>
      </c>
      <c r="H2892" s="12">
        <f>OrderDetails[[#This Row],[Product Price]]*OrderDetails[[#This Row],[Quantity]]</f>
        <v>2500</v>
      </c>
      <c r="I2892" s="2">
        <v>963</v>
      </c>
    </row>
    <row r="2893" spans="2:9" x14ac:dyDescent="0.25">
      <c r="B2893" s="17">
        <v>964</v>
      </c>
      <c r="C2893" t="s">
        <v>6</v>
      </c>
      <c r="D2893">
        <v>5</v>
      </c>
      <c r="E2893" s="12">
        <v>500</v>
      </c>
      <c r="F2893" t="s">
        <v>22</v>
      </c>
      <c r="G2893" s="18">
        <v>42497</v>
      </c>
      <c r="H2893" s="12">
        <f>OrderDetails[[#This Row],[Product Price]]*OrderDetails[[#This Row],[Quantity]]</f>
        <v>2500</v>
      </c>
      <c r="I2893" s="2">
        <v>964</v>
      </c>
    </row>
    <row r="2894" spans="2:9" x14ac:dyDescent="0.25">
      <c r="B2894" s="13">
        <v>964</v>
      </c>
      <c r="C2894" t="s">
        <v>4</v>
      </c>
      <c r="D2894">
        <v>3</v>
      </c>
      <c r="E2894" s="12">
        <v>1000</v>
      </c>
      <c r="F2894" t="s">
        <v>22</v>
      </c>
      <c r="G2894" s="18">
        <v>42497</v>
      </c>
      <c r="H2894" s="12">
        <f>OrderDetails[[#This Row],[Product Price]]*OrderDetails[[#This Row],[Quantity]]</f>
        <v>3000</v>
      </c>
      <c r="I2894" s="2">
        <v>1335</v>
      </c>
    </row>
    <row r="2895" spans="2:9" x14ac:dyDescent="0.25">
      <c r="B2895" s="13">
        <v>964</v>
      </c>
      <c r="C2895" t="s">
        <v>7</v>
      </c>
      <c r="D2895">
        <v>4</v>
      </c>
      <c r="E2895" s="12">
        <v>700</v>
      </c>
      <c r="F2895" t="s">
        <v>22</v>
      </c>
      <c r="G2895" s="18">
        <v>42497</v>
      </c>
      <c r="H2895" s="12">
        <f>OrderDetails[[#This Row],[Product Price]]*OrderDetails[[#This Row],[Quantity]]</f>
        <v>2800</v>
      </c>
      <c r="I2895" s="2">
        <v>1932</v>
      </c>
    </row>
    <row r="2896" spans="2:9" x14ac:dyDescent="0.25">
      <c r="B2896" s="17">
        <v>965</v>
      </c>
      <c r="C2896" t="s">
        <v>6</v>
      </c>
      <c r="D2896">
        <v>3</v>
      </c>
      <c r="E2896" s="12">
        <v>500</v>
      </c>
      <c r="F2896" t="s">
        <v>24</v>
      </c>
      <c r="G2896" s="18">
        <v>42394</v>
      </c>
      <c r="H2896" s="12">
        <f>OrderDetails[[#This Row],[Product Price]]*OrderDetails[[#This Row],[Quantity]]</f>
        <v>1500</v>
      </c>
      <c r="I2896" s="2">
        <v>965</v>
      </c>
    </row>
    <row r="2897" spans="2:9" x14ac:dyDescent="0.25">
      <c r="B2897" s="19">
        <v>965</v>
      </c>
      <c r="C2897" t="s">
        <v>4</v>
      </c>
      <c r="D2897">
        <v>4</v>
      </c>
      <c r="E2897" s="12">
        <v>1000</v>
      </c>
      <c r="F2897" t="s">
        <v>24</v>
      </c>
      <c r="G2897" s="18">
        <v>42394</v>
      </c>
      <c r="H2897" s="12">
        <f>OrderDetails[[#This Row],[Product Price]]*OrderDetails[[#This Row],[Quantity]]</f>
        <v>4000</v>
      </c>
      <c r="I2897" s="2">
        <v>2506</v>
      </c>
    </row>
    <row r="2898" spans="2:9" x14ac:dyDescent="0.25">
      <c r="B2898" s="17">
        <v>966</v>
      </c>
      <c r="C2898" t="s">
        <v>7</v>
      </c>
      <c r="D2898">
        <v>3</v>
      </c>
      <c r="E2898" s="12">
        <v>700</v>
      </c>
      <c r="F2898" t="s">
        <v>26</v>
      </c>
      <c r="G2898" s="18">
        <v>42636</v>
      </c>
      <c r="H2898" s="12">
        <f>OrderDetails[[#This Row],[Product Price]]*OrderDetails[[#This Row],[Quantity]]</f>
        <v>2100</v>
      </c>
      <c r="I2898" s="2">
        <v>966</v>
      </c>
    </row>
    <row r="2899" spans="2:9" x14ac:dyDescent="0.25">
      <c r="B2899" s="13">
        <v>966</v>
      </c>
      <c r="C2899" t="s">
        <v>4</v>
      </c>
      <c r="D2899">
        <v>2</v>
      </c>
      <c r="E2899" s="12">
        <v>1000</v>
      </c>
      <c r="F2899" t="s">
        <v>26</v>
      </c>
      <c r="G2899" s="18">
        <v>42636</v>
      </c>
      <c r="H2899" s="12">
        <f>OrderDetails[[#This Row],[Product Price]]*OrderDetails[[#This Row],[Quantity]]</f>
        <v>2000</v>
      </c>
      <c r="I2899" s="2">
        <v>2188</v>
      </c>
    </row>
    <row r="2900" spans="2:9" x14ac:dyDescent="0.25">
      <c r="B2900" s="13">
        <v>966</v>
      </c>
      <c r="C2900" t="s">
        <v>7</v>
      </c>
      <c r="D2900">
        <v>3</v>
      </c>
      <c r="E2900" s="12">
        <v>700</v>
      </c>
      <c r="F2900" t="s">
        <v>26</v>
      </c>
      <c r="G2900" s="18">
        <v>42636</v>
      </c>
      <c r="H2900" s="12">
        <f>OrderDetails[[#This Row],[Product Price]]*OrderDetails[[#This Row],[Quantity]]</f>
        <v>2100</v>
      </c>
      <c r="I2900" s="2">
        <v>2652</v>
      </c>
    </row>
    <row r="2901" spans="2:9" x14ac:dyDescent="0.25">
      <c r="B2901" s="13">
        <v>966</v>
      </c>
      <c r="C2901" t="s">
        <v>6</v>
      </c>
      <c r="D2901">
        <v>5</v>
      </c>
      <c r="E2901" s="12">
        <v>500</v>
      </c>
      <c r="F2901" t="s">
        <v>26</v>
      </c>
      <c r="G2901" s="18">
        <v>42636</v>
      </c>
      <c r="H2901" s="12">
        <f>OrderDetails[[#This Row],[Product Price]]*OrderDetails[[#This Row],[Quantity]]</f>
        <v>2500</v>
      </c>
      <c r="I2901" s="2">
        <v>2875</v>
      </c>
    </row>
    <row r="2902" spans="2:9" x14ac:dyDescent="0.25">
      <c r="B2902" s="17">
        <v>967</v>
      </c>
      <c r="C2902" t="s">
        <v>6</v>
      </c>
      <c r="D2902">
        <v>3</v>
      </c>
      <c r="E2902" s="12">
        <v>500</v>
      </c>
      <c r="F2902" t="s">
        <v>26</v>
      </c>
      <c r="G2902" s="18">
        <v>42602</v>
      </c>
      <c r="H2902" s="12">
        <f>OrderDetails[[#This Row],[Product Price]]*OrderDetails[[#This Row],[Quantity]]</f>
        <v>1500</v>
      </c>
      <c r="I2902" s="2">
        <v>967</v>
      </c>
    </row>
    <row r="2903" spans="2:9" x14ac:dyDescent="0.25">
      <c r="B2903" s="13">
        <v>967</v>
      </c>
      <c r="C2903" t="s">
        <v>7</v>
      </c>
      <c r="D2903">
        <v>2</v>
      </c>
      <c r="E2903" s="12">
        <v>700</v>
      </c>
      <c r="F2903" t="s">
        <v>26</v>
      </c>
      <c r="G2903" s="18">
        <v>42602</v>
      </c>
      <c r="H2903" s="12">
        <f>OrderDetails[[#This Row],[Product Price]]*OrderDetails[[#This Row],[Quantity]]</f>
        <v>1400</v>
      </c>
      <c r="I2903" s="2">
        <v>1942</v>
      </c>
    </row>
    <row r="2904" spans="2:9" x14ac:dyDescent="0.25">
      <c r="B2904" s="13">
        <v>967</v>
      </c>
      <c r="C2904" t="s">
        <v>7</v>
      </c>
      <c r="D2904">
        <v>4</v>
      </c>
      <c r="E2904" s="12">
        <v>700</v>
      </c>
      <c r="F2904" t="s">
        <v>26</v>
      </c>
      <c r="G2904" s="18">
        <v>42602</v>
      </c>
      <c r="H2904" s="12">
        <f>OrderDetails[[#This Row],[Product Price]]*OrderDetails[[#This Row],[Quantity]]</f>
        <v>2800</v>
      </c>
      <c r="I2904" s="2">
        <v>1985</v>
      </c>
    </row>
    <row r="2905" spans="2:9" x14ac:dyDescent="0.25">
      <c r="B2905" s="13">
        <v>967</v>
      </c>
      <c r="C2905" t="s">
        <v>5</v>
      </c>
      <c r="D2905">
        <v>2</v>
      </c>
      <c r="E2905" s="12">
        <v>800</v>
      </c>
      <c r="F2905" t="s">
        <v>26</v>
      </c>
      <c r="G2905" s="18">
        <v>42602</v>
      </c>
      <c r="H2905" s="12">
        <f>OrderDetails[[#This Row],[Product Price]]*OrderDetails[[#This Row],[Quantity]]</f>
        <v>1600</v>
      </c>
      <c r="I2905" s="2">
        <v>2161</v>
      </c>
    </row>
    <row r="2906" spans="2:9" x14ac:dyDescent="0.25">
      <c r="B2906" s="13">
        <v>967</v>
      </c>
      <c r="C2906" t="s">
        <v>6</v>
      </c>
      <c r="D2906">
        <v>2</v>
      </c>
      <c r="E2906" s="12">
        <v>500</v>
      </c>
      <c r="F2906" t="s">
        <v>26</v>
      </c>
      <c r="G2906" s="18">
        <v>42602</v>
      </c>
      <c r="H2906" s="12">
        <f>OrderDetails[[#This Row],[Product Price]]*OrderDetails[[#This Row],[Quantity]]</f>
        <v>1000</v>
      </c>
      <c r="I2906" s="2">
        <v>2297</v>
      </c>
    </row>
    <row r="2907" spans="2:9" x14ac:dyDescent="0.25">
      <c r="B2907" s="17">
        <v>968</v>
      </c>
      <c r="C2907" t="s">
        <v>3</v>
      </c>
      <c r="D2907">
        <v>2</v>
      </c>
      <c r="E2907" s="12">
        <v>500</v>
      </c>
      <c r="F2907" t="s">
        <v>22</v>
      </c>
      <c r="G2907" s="18">
        <v>42381</v>
      </c>
      <c r="H2907" s="12">
        <f>OrderDetails[[#This Row],[Product Price]]*OrderDetails[[#This Row],[Quantity]]</f>
        <v>1000</v>
      </c>
      <c r="I2907" s="2">
        <v>968</v>
      </c>
    </row>
    <row r="2908" spans="2:9" x14ac:dyDescent="0.25">
      <c r="B2908" s="19">
        <v>968</v>
      </c>
      <c r="C2908" t="s">
        <v>4</v>
      </c>
      <c r="D2908">
        <v>5</v>
      </c>
      <c r="E2908" s="12">
        <v>1000</v>
      </c>
      <c r="F2908" t="s">
        <v>22</v>
      </c>
      <c r="G2908" s="18">
        <v>42381</v>
      </c>
      <c r="H2908" s="12">
        <f>OrderDetails[[#This Row],[Product Price]]*OrderDetails[[#This Row],[Quantity]]</f>
        <v>5000</v>
      </c>
      <c r="I2908" s="2">
        <v>1298</v>
      </c>
    </row>
    <row r="2909" spans="2:9" x14ac:dyDescent="0.25">
      <c r="B2909" s="19">
        <v>968</v>
      </c>
      <c r="C2909" t="s">
        <v>4</v>
      </c>
      <c r="D2909">
        <v>2</v>
      </c>
      <c r="E2909" s="12">
        <v>1000</v>
      </c>
      <c r="F2909" t="s">
        <v>22</v>
      </c>
      <c r="G2909" s="18">
        <v>42381</v>
      </c>
      <c r="H2909" s="12">
        <f>OrderDetails[[#This Row],[Product Price]]*OrderDetails[[#This Row],[Quantity]]</f>
        <v>2000</v>
      </c>
      <c r="I2909" s="2">
        <v>1988</v>
      </c>
    </row>
    <row r="2910" spans="2:9" x14ac:dyDescent="0.25">
      <c r="B2910" s="17">
        <v>969</v>
      </c>
      <c r="C2910" t="s">
        <v>4</v>
      </c>
      <c r="D2910">
        <v>2</v>
      </c>
      <c r="E2910" s="12">
        <v>1000</v>
      </c>
      <c r="F2910" t="s">
        <v>25</v>
      </c>
      <c r="G2910" s="18">
        <v>42635</v>
      </c>
      <c r="H2910" s="12">
        <f>OrderDetails[[#This Row],[Product Price]]*OrderDetails[[#This Row],[Quantity]]</f>
        <v>2000</v>
      </c>
      <c r="I2910" s="2">
        <v>969</v>
      </c>
    </row>
    <row r="2911" spans="2:9" x14ac:dyDescent="0.25">
      <c r="B2911" s="13">
        <v>969</v>
      </c>
      <c r="C2911" t="s">
        <v>7</v>
      </c>
      <c r="D2911">
        <v>2</v>
      </c>
      <c r="E2911" s="12">
        <v>700</v>
      </c>
      <c r="F2911" t="s">
        <v>25</v>
      </c>
      <c r="G2911" s="18">
        <v>42635</v>
      </c>
      <c r="H2911" s="12">
        <f>OrderDetails[[#This Row],[Product Price]]*OrderDetails[[#This Row],[Quantity]]</f>
        <v>1400</v>
      </c>
      <c r="I2911" s="2">
        <v>1315</v>
      </c>
    </row>
    <row r="2912" spans="2:9" x14ac:dyDescent="0.25">
      <c r="B2912" s="13">
        <v>969</v>
      </c>
      <c r="C2912" t="s">
        <v>3</v>
      </c>
      <c r="D2912">
        <v>2</v>
      </c>
      <c r="E2912" s="12">
        <v>500</v>
      </c>
      <c r="F2912" t="s">
        <v>25</v>
      </c>
      <c r="G2912" s="18">
        <v>42635</v>
      </c>
      <c r="H2912" s="12">
        <f>OrderDetails[[#This Row],[Product Price]]*OrderDetails[[#This Row],[Quantity]]</f>
        <v>1000</v>
      </c>
      <c r="I2912" s="2">
        <v>1538</v>
      </c>
    </row>
    <row r="2913" spans="2:9" x14ac:dyDescent="0.25">
      <c r="B2913" s="13">
        <v>969</v>
      </c>
      <c r="C2913" t="s">
        <v>3</v>
      </c>
      <c r="D2913">
        <v>5</v>
      </c>
      <c r="E2913" s="12">
        <v>500</v>
      </c>
      <c r="F2913" t="s">
        <v>25</v>
      </c>
      <c r="G2913" s="18">
        <v>42635</v>
      </c>
      <c r="H2913" s="12">
        <f>OrderDetails[[#This Row],[Product Price]]*OrderDetails[[#This Row],[Quantity]]</f>
        <v>2500</v>
      </c>
      <c r="I2913" s="2">
        <v>2315</v>
      </c>
    </row>
    <row r="2914" spans="2:9" x14ac:dyDescent="0.25">
      <c r="B2914" s="17">
        <v>970</v>
      </c>
      <c r="C2914" t="s">
        <v>3</v>
      </c>
      <c r="D2914">
        <v>5</v>
      </c>
      <c r="E2914" s="12">
        <v>500</v>
      </c>
      <c r="F2914" t="s">
        <v>25</v>
      </c>
      <c r="G2914" s="18">
        <v>42444</v>
      </c>
      <c r="H2914" s="12">
        <f>OrderDetails[[#This Row],[Product Price]]*OrderDetails[[#This Row],[Quantity]]</f>
        <v>2500</v>
      </c>
      <c r="I2914" s="2">
        <v>970</v>
      </c>
    </row>
    <row r="2915" spans="2:9" x14ac:dyDescent="0.25">
      <c r="B2915" s="19">
        <v>970</v>
      </c>
      <c r="C2915" t="s">
        <v>6</v>
      </c>
      <c r="D2915">
        <v>2</v>
      </c>
      <c r="E2915" s="12">
        <v>500</v>
      </c>
      <c r="F2915" t="s">
        <v>25</v>
      </c>
      <c r="G2915" s="18">
        <v>42444</v>
      </c>
      <c r="H2915" s="12">
        <f>OrderDetails[[#This Row],[Product Price]]*OrderDetails[[#This Row],[Quantity]]</f>
        <v>1000</v>
      </c>
      <c r="I2915" s="2">
        <v>2140</v>
      </c>
    </row>
    <row r="2916" spans="2:9" x14ac:dyDescent="0.25">
      <c r="B2916" s="19">
        <v>970</v>
      </c>
      <c r="C2916" t="s">
        <v>5</v>
      </c>
      <c r="D2916">
        <v>5</v>
      </c>
      <c r="E2916" s="12">
        <v>800</v>
      </c>
      <c r="F2916" t="s">
        <v>25</v>
      </c>
      <c r="G2916" s="18">
        <v>42444</v>
      </c>
      <c r="H2916" s="12">
        <f>OrderDetails[[#This Row],[Product Price]]*OrderDetails[[#This Row],[Quantity]]</f>
        <v>4000</v>
      </c>
      <c r="I2916" s="2">
        <v>2900</v>
      </c>
    </row>
    <row r="2917" spans="2:9" x14ac:dyDescent="0.25">
      <c r="B2917" s="17">
        <v>971</v>
      </c>
      <c r="C2917" t="s">
        <v>4</v>
      </c>
      <c r="D2917">
        <v>2</v>
      </c>
      <c r="E2917" s="12">
        <v>1000</v>
      </c>
      <c r="F2917" t="s">
        <v>23</v>
      </c>
      <c r="G2917" s="18">
        <v>42694</v>
      </c>
      <c r="H2917" s="12">
        <f>OrderDetails[[#This Row],[Product Price]]*OrderDetails[[#This Row],[Quantity]]</f>
        <v>2000</v>
      </c>
      <c r="I2917" s="2">
        <v>971</v>
      </c>
    </row>
    <row r="2918" spans="2:9" x14ac:dyDescent="0.25">
      <c r="B2918" s="13">
        <v>971</v>
      </c>
      <c r="C2918" t="s">
        <v>6</v>
      </c>
      <c r="D2918">
        <v>3</v>
      </c>
      <c r="E2918" s="12">
        <v>500</v>
      </c>
      <c r="F2918" t="s">
        <v>23</v>
      </c>
      <c r="G2918" s="18">
        <v>42694</v>
      </c>
      <c r="H2918" s="12">
        <f>OrderDetails[[#This Row],[Product Price]]*OrderDetails[[#This Row],[Quantity]]</f>
        <v>1500</v>
      </c>
      <c r="I2918" s="2">
        <v>1549</v>
      </c>
    </row>
    <row r="2919" spans="2:9" x14ac:dyDescent="0.25">
      <c r="B2919" s="13">
        <v>971</v>
      </c>
      <c r="C2919" t="s">
        <v>5</v>
      </c>
      <c r="D2919">
        <v>3</v>
      </c>
      <c r="E2919" s="12">
        <v>800</v>
      </c>
      <c r="F2919" t="s">
        <v>23</v>
      </c>
      <c r="G2919" s="18">
        <v>42694</v>
      </c>
      <c r="H2919" s="12">
        <f>OrderDetails[[#This Row],[Product Price]]*OrderDetails[[#This Row],[Quantity]]</f>
        <v>2400</v>
      </c>
      <c r="I2919" s="2">
        <v>1824</v>
      </c>
    </row>
    <row r="2920" spans="2:9" x14ac:dyDescent="0.25">
      <c r="B2920" s="17">
        <v>972</v>
      </c>
      <c r="C2920" t="s">
        <v>7</v>
      </c>
      <c r="D2920">
        <v>2</v>
      </c>
      <c r="E2920" s="12">
        <v>700</v>
      </c>
      <c r="F2920" t="s">
        <v>22</v>
      </c>
      <c r="G2920" s="18">
        <v>42597</v>
      </c>
      <c r="H2920" s="12">
        <f>OrderDetails[[#This Row],[Product Price]]*OrderDetails[[#This Row],[Quantity]]</f>
        <v>1400</v>
      </c>
      <c r="I2920" s="2">
        <v>972</v>
      </c>
    </row>
    <row r="2921" spans="2:9" x14ac:dyDescent="0.25">
      <c r="B2921" s="13">
        <v>972</v>
      </c>
      <c r="C2921" t="s">
        <v>7</v>
      </c>
      <c r="D2921">
        <v>3</v>
      </c>
      <c r="E2921" s="12">
        <v>700</v>
      </c>
      <c r="F2921" t="s">
        <v>22</v>
      </c>
      <c r="G2921" s="18">
        <v>42597</v>
      </c>
      <c r="H2921" s="12">
        <f>OrderDetails[[#This Row],[Product Price]]*OrderDetails[[#This Row],[Quantity]]</f>
        <v>2100</v>
      </c>
      <c r="I2921" s="2">
        <v>1302</v>
      </c>
    </row>
    <row r="2922" spans="2:9" x14ac:dyDescent="0.25">
      <c r="B2922" s="13">
        <v>972</v>
      </c>
      <c r="C2922" t="s">
        <v>5</v>
      </c>
      <c r="D2922">
        <v>2</v>
      </c>
      <c r="E2922" s="12">
        <v>800</v>
      </c>
      <c r="F2922" t="s">
        <v>22</v>
      </c>
      <c r="G2922" s="18">
        <v>42597</v>
      </c>
      <c r="H2922" s="12">
        <f>OrderDetails[[#This Row],[Product Price]]*OrderDetails[[#This Row],[Quantity]]</f>
        <v>1600</v>
      </c>
      <c r="I2922" s="2">
        <v>1394</v>
      </c>
    </row>
    <row r="2923" spans="2:9" x14ac:dyDescent="0.25">
      <c r="B2923" s="13">
        <v>972</v>
      </c>
      <c r="C2923" t="s">
        <v>5</v>
      </c>
      <c r="D2923">
        <v>5</v>
      </c>
      <c r="E2923" s="12">
        <v>800</v>
      </c>
      <c r="F2923" t="s">
        <v>22</v>
      </c>
      <c r="G2923" s="18">
        <v>42597</v>
      </c>
      <c r="H2923" s="12">
        <f>OrderDetails[[#This Row],[Product Price]]*OrderDetails[[#This Row],[Quantity]]</f>
        <v>4000</v>
      </c>
      <c r="I2923" s="2">
        <v>1425</v>
      </c>
    </row>
    <row r="2924" spans="2:9" x14ac:dyDescent="0.25">
      <c r="B2924" s="13">
        <v>972</v>
      </c>
      <c r="C2924" t="s">
        <v>7</v>
      </c>
      <c r="D2924">
        <v>5</v>
      </c>
      <c r="E2924" s="12">
        <v>700</v>
      </c>
      <c r="F2924" t="s">
        <v>22</v>
      </c>
      <c r="G2924" s="18">
        <v>42597</v>
      </c>
      <c r="H2924" s="12">
        <f>OrderDetails[[#This Row],[Product Price]]*OrderDetails[[#This Row],[Quantity]]</f>
        <v>3500</v>
      </c>
      <c r="I2924" s="2">
        <v>1787</v>
      </c>
    </row>
    <row r="2925" spans="2:9" x14ac:dyDescent="0.25">
      <c r="B2925" s="17">
        <v>973</v>
      </c>
      <c r="C2925" t="s">
        <v>7</v>
      </c>
      <c r="D2925">
        <v>5</v>
      </c>
      <c r="E2925" s="12">
        <v>700</v>
      </c>
      <c r="F2925" t="s">
        <v>23</v>
      </c>
      <c r="G2925" s="18">
        <v>42388</v>
      </c>
      <c r="H2925" s="12">
        <f>OrderDetails[[#This Row],[Product Price]]*OrderDetails[[#This Row],[Quantity]]</f>
        <v>3500</v>
      </c>
      <c r="I2925" s="2">
        <v>973</v>
      </c>
    </row>
    <row r="2926" spans="2:9" x14ac:dyDescent="0.25">
      <c r="B2926" s="19">
        <v>973</v>
      </c>
      <c r="C2926" t="s">
        <v>7</v>
      </c>
      <c r="D2926">
        <v>3</v>
      </c>
      <c r="E2926" s="12">
        <v>700</v>
      </c>
      <c r="F2926" t="s">
        <v>23</v>
      </c>
      <c r="G2926" s="18">
        <v>42388</v>
      </c>
      <c r="H2926" s="12">
        <f>OrderDetails[[#This Row],[Product Price]]*OrderDetails[[#This Row],[Quantity]]</f>
        <v>2100</v>
      </c>
      <c r="I2926" s="2">
        <v>1442</v>
      </c>
    </row>
    <row r="2927" spans="2:9" x14ac:dyDescent="0.25">
      <c r="B2927" s="19">
        <v>973</v>
      </c>
      <c r="C2927" t="s">
        <v>4</v>
      </c>
      <c r="D2927">
        <v>3</v>
      </c>
      <c r="E2927" s="12">
        <v>1000</v>
      </c>
      <c r="F2927" t="s">
        <v>23</v>
      </c>
      <c r="G2927" s="18">
        <v>42388</v>
      </c>
      <c r="H2927" s="12">
        <f>OrderDetails[[#This Row],[Product Price]]*OrderDetails[[#This Row],[Quantity]]</f>
        <v>3000</v>
      </c>
      <c r="I2927" s="2">
        <v>2298</v>
      </c>
    </row>
    <row r="2928" spans="2:9" x14ac:dyDescent="0.25">
      <c r="B2928" s="19">
        <v>973</v>
      </c>
      <c r="C2928" t="s">
        <v>4</v>
      </c>
      <c r="D2928">
        <v>4</v>
      </c>
      <c r="E2928" s="12">
        <v>1000</v>
      </c>
      <c r="F2928" t="s">
        <v>23</v>
      </c>
      <c r="G2928" s="18">
        <v>42388</v>
      </c>
      <c r="H2928" s="12">
        <f>OrderDetails[[#This Row],[Product Price]]*OrderDetails[[#This Row],[Quantity]]</f>
        <v>4000</v>
      </c>
      <c r="I2928" s="2">
        <v>2642</v>
      </c>
    </row>
    <row r="2929" spans="2:9" x14ac:dyDescent="0.25">
      <c r="B2929" s="19">
        <v>973</v>
      </c>
      <c r="C2929" t="s">
        <v>4</v>
      </c>
      <c r="D2929">
        <v>3</v>
      </c>
      <c r="E2929" s="12">
        <v>1000</v>
      </c>
      <c r="F2929" t="s">
        <v>23</v>
      </c>
      <c r="G2929" s="18">
        <v>42388</v>
      </c>
      <c r="H2929" s="12">
        <f>OrderDetails[[#This Row],[Product Price]]*OrderDetails[[#This Row],[Quantity]]</f>
        <v>3000</v>
      </c>
      <c r="I2929" s="2">
        <v>2959</v>
      </c>
    </row>
    <row r="2930" spans="2:9" x14ac:dyDescent="0.25">
      <c r="B2930" s="19">
        <v>973</v>
      </c>
      <c r="C2930" t="s">
        <v>6</v>
      </c>
      <c r="D2930">
        <v>5</v>
      </c>
      <c r="E2930" s="12">
        <v>500</v>
      </c>
      <c r="F2930" t="s">
        <v>23</v>
      </c>
      <c r="G2930" s="18">
        <v>42388</v>
      </c>
      <c r="H2930" s="12">
        <f>OrderDetails[[#This Row],[Product Price]]*OrderDetails[[#This Row],[Quantity]]</f>
        <v>2500</v>
      </c>
      <c r="I2930" s="2">
        <v>2970</v>
      </c>
    </row>
    <row r="2931" spans="2:9" x14ac:dyDescent="0.25">
      <c r="B2931" s="17">
        <v>974</v>
      </c>
      <c r="C2931" t="s">
        <v>5</v>
      </c>
      <c r="D2931">
        <v>2</v>
      </c>
      <c r="E2931" s="12">
        <v>800</v>
      </c>
      <c r="F2931" t="s">
        <v>25</v>
      </c>
      <c r="G2931" s="18">
        <v>42629</v>
      </c>
      <c r="H2931" s="12">
        <f>OrderDetails[[#This Row],[Product Price]]*OrderDetails[[#This Row],[Quantity]]</f>
        <v>1600</v>
      </c>
      <c r="I2931" s="2">
        <v>974</v>
      </c>
    </row>
    <row r="2932" spans="2:9" x14ac:dyDescent="0.25">
      <c r="B2932" s="13">
        <v>974</v>
      </c>
      <c r="C2932" t="s">
        <v>5</v>
      </c>
      <c r="D2932">
        <v>4</v>
      </c>
      <c r="E2932" s="12">
        <v>800</v>
      </c>
      <c r="F2932" t="s">
        <v>25</v>
      </c>
      <c r="G2932" s="18">
        <v>42629</v>
      </c>
      <c r="H2932" s="12">
        <f>OrderDetails[[#This Row],[Product Price]]*OrderDetails[[#This Row],[Quantity]]</f>
        <v>3200</v>
      </c>
      <c r="I2932" s="2">
        <v>2982</v>
      </c>
    </row>
    <row r="2933" spans="2:9" x14ac:dyDescent="0.25">
      <c r="B2933" s="17">
        <v>975</v>
      </c>
      <c r="C2933" t="s">
        <v>4</v>
      </c>
      <c r="D2933">
        <v>1</v>
      </c>
      <c r="E2933" s="12">
        <v>1000</v>
      </c>
      <c r="F2933" t="s">
        <v>26</v>
      </c>
      <c r="G2933" s="18">
        <v>42727</v>
      </c>
      <c r="H2933" s="12">
        <f>OrderDetails[[#This Row],[Product Price]]*OrderDetails[[#This Row],[Quantity]]</f>
        <v>1000</v>
      </c>
      <c r="I2933" s="2">
        <v>975</v>
      </c>
    </row>
    <row r="2934" spans="2:9" x14ac:dyDescent="0.25">
      <c r="B2934" s="13">
        <v>975</v>
      </c>
      <c r="C2934" t="s">
        <v>5</v>
      </c>
      <c r="D2934">
        <v>4</v>
      </c>
      <c r="E2934" s="12">
        <v>800</v>
      </c>
      <c r="F2934" t="s">
        <v>26</v>
      </c>
      <c r="G2934" s="18">
        <v>42727</v>
      </c>
      <c r="H2934" s="12">
        <f>OrderDetails[[#This Row],[Product Price]]*OrderDetails[[#This Row],[Quantity]]</f>
        <v>3200</v>
      </c>
      <c r="I2934" s="2">
        <v>1803</v>
      </c>
    </row>
    <row r="2935" spans="2:9" x14ac:dyDescent="0.25">
      <c r="B2935" s="13">
        <v>975</v>
      </c>
      <c r="C2935" t="s">
        <v>6</v>
      </c>
      <c r="D2935">
        <v>2</v>
      </c>
      <c r="E2935" s="12">
        <v>500</v>
      </c>
      <c r="F2935" t="s">
        <v>26</v>
      </c>
      <c r="G2935" s="18">
        <v>42727</v>
      </c>
      <c r="H2935" s="12">
        <f>OrderDetails[[#This Row],[Product Price]]*OrderDetails[[#This Row],[Quantity]]</f>
        <v>1000</v>
      </c>
      <c r="I2935" s="2">
        <v>2790</v>
      </c>
    </row>
    <row r="2936" spans="2:9" x14ac:dyDescent="0.25">
      <c r="B2936" s="17">
        <v>976</v>
      </c>
      <c r="C2936" t="s">
        <v>4</v>
      </c>
      <c r="D2936">
        <v>5</v>
      </c>
      <c r="E2936" s="12">
        <v>1000</v>
      </c>
      <c r="F2936" t="s">
        <v>24</v>
      </c>
      <c r="G2936" s="18">
        <v>42704</v>
      </c>
      <c r="H2936" s="12">
        <f>OrderDetails[[#This Row],[Product Price]]*OrderDetails[[#This Row],[Quantity]]</f>
        <v>5000</v>
      </c>
      <c r="I2936" s="2">
        <v>976</v>
      </c>
    </row>
    <row r="2937" spans="2:9" x14ac:dyDescent="0.25">
      <c r="B2937" s="13">
        <v>976</v>
      </c>
      <c r="C2937" t="s">
        <v>5</v>
      </c>
      <c r="D2937">
        <v>5</v>
      </c>
      <c r="E2937" s="12">
        <v>800</v>
      </c>
      <c r="F2937" t="s">
        <v>24</v>
      </c>
      <c r="G2937" s="18">
        <v>42704</v>
      </c>
      <c r="H2937" s="12">
        <f>OrderDetails[[#This Row],[Product Price]]*OrderDetails[[#This Row],[Quantity]]</f>
        <v>4000</v>
      </c>
      <c r="I2937" s="2">
        <v>1080</v>
      </c>
    </row>
    <row r="2938" spans="2:9" x14ac:dyDescent="0.25">
      <c r="B2938" s="13">
        <v>976</v>
      </c>
      <c r="C2938" t="s">
        <v>7</v>
      </c>
      <c r="D2938">
        <v>4</v>
      </c>
      <c r="E2938" s="12">
        <v>700</v>
      </c>
      <c r="F2938" t="s">
        <v>24</v>
      </c>
      <c r="G2938" s="18">
        <v>42704</v>
      </c>
      <c r="H2938" s="12">
        <f>OrderDetails[[#This Row],[Product Price]]*OrderDetails[[#This Row],[Quantity]]</f>
        <v>2800</v>
      </c>
      <c r="I2938" s="2">
        <v>1408</v>
      </c>
    </row>
    <row r="2939" spans="2:9" x14ac:dyDescent="0.25">
      <c r="B2939" s="13">
        <v>976</v>
      </c>
      <c r="C2939" t="s">
        <v>5</v>
      </c>
      <c r="D2939">
        <v>5</v>
      </c>
      <c r="E2939" s="12">
        <v>800</v>
      </c>
      <c r="F2939" t="s">
        <v>24</v>
      </c>
      <c r="G2939" s="18">
        <v>42704</v>
      </c>
      <c r="H2939" s="12">
        <f>OrderDetails[[#This Row],[Product Price]]*OrderDetails[[#This Row],[Quantity]]</f>
        <v>4000</v>
      </c>
      <c r="I2939" s="2">
        <v>1962</v>
      </c>
    </row>
    <row r="2940" spans="2:9" x14ac:dyDescent="0.25">
      <c r="B2940" s="17">
        <v>977</v>
      </c>
      <c r="C2940" t="s">
        <v>4</v>
      </c>
      <c r="D2940">
        <v>3</v>
      </c>
      <c r="E2940" s="12">
        <v>1000</v>
      </c>
      <c r="F2940" t="s">
        <v>24</v>
      </c>
      <c r="G2940" s="18">
        <v>42655</v>
      </c>
      <c r="H2940" s="12">
        <f>OrderDetails[[#This Row],[Product Price]]*OrderDetails[[#This Row],[Quantity]]</f>
        <v>3000</v>
      </c>
      <c r="I2940" s="2">
        <v>977</v>
      </c>
    </row>
    <row r="2941" spans="2:9" x14ac:dyDescent="0.25">
      <c r="B2941" s="13">
        <v>977</v>
      </c>
      <c r="C2941" t="s">
        <v>3</v>
      </c>
      <c r="D2941">
        <v>3</v>
      </c>
      <c r="E2941" s="12">
        <v>500</v>
      </c>
      <c r="F2941" t="s">
        <v>24</v>
      </c>
      <c r="G2941" s="18">
        <v>42655</v>
      </c>
      <c r="H2941" s="12">
        <f>OrderDetails[[#This Row],[Product Price]]*OrderDetails[[#This Row],[Quantity]]</f>
        <v>1500</v>
      </c>
      <c r="I2941" s="2">
        <v>1379</v>
      </c>
    </row>
    <row r="2942" spans="2:9" x14ac:dyDescent="0.25">
      <c r="B2942" s="13">
        <v>977</v>
      </c>
      <c r="C2942" t="s">
        <v>5</v>
      </c>
      <c r="D2942">
        <v>3</v>
      </c>
      <c r="E2942" s="12">
        <v>800</v>
      </c>
      <c r="F2942" t="s">
        <v>24</v>
      </c>
      <c r="G2942" s="18">
        <v>42655</v>
      </c>
      <c r="H2942" s="12">
        <f>OrderDetails[[#This Row],[Product Price]]*OrderDetails[[#This Row],[Quantity]]</f>
        <v>2400</v>
      </c>
      <c r="I2942" s="2">
        <v>2939</v>
      </c>
    </row>
    <row r="2943" spans="2:9" x14ac:dyDescent="0.25">
      <c r="B2943" s="17">
        <v>978</v>
      </c>
      <c r="C2943" t="s">
        <v>6</v>
      </c>
      <c r="D2943">
        <v>2</v>
      </c>
      <c r="E2943" s="12">
        <v>500</v>
      </c>
      <c r="F2943" t="s">
        <v>25</v>
      </c>
      <c r="G2943" s="18">
        <v>42600</v>
      </c>
      <c r="H2943" s="12">
        <f>OrderDetails[[#This Row],[Product Price]]*OrderDetails[[#This Row],[Quantity]]</f>
        <v>1000</v>
      </c>
      <c r="I2943" s="2">
        <v>978</v>
      </c>
    </row>
    <row r="2944" spans="2:9" x14ac:dyDescent="0.25">
      <c r="B2944" s="13">
        <v>978</v>
      </c>
      <c r="C2944" t="s">
        <v>5</v>
      </c>
      <c r="D2944">
        <v>3</v>
      </c>
      <c r="E2944" s="12">
        <v>800</v>
      </c>
      <c r="F2944" t="s">
        <v>25</v>
      </c>
      <c r="G2944" s="18">
        <v>42600</v>
      </c>
      <c r="H2944" s="12">
        <f>OrderDetails[[#This Row],[Product Price]]*OrderDetails[[#This Row],[Quantity]]</f>
        <v>2400</v>
      </c>
      <c r="I2944" s="2">
        <v>1822</v>
      </c>
    </row>
    <row r="2945" spans="2:9" x14ac:dyDescent="0.25">
      <c r="B2945" s="13">
        <v>978</v>
      </c>
      <c r="C2945" t="s">
        <v>6</v>
      </c>
      <c r="D2945">
        <v>3</v>
      </c>
      <c r="E2945" s="12">
        <v>500</v>
      </c>
      <c r="F2945" t="s">
        <v>25</v>
      </c>
      <c r="G2945" s="18">
        <v>42600</v>
      </c>
      <c r="H2945" s="12">
        <f>OrderDetails[[#This Row],[Product Price]]*OrderDetails[[#This Row],[Quantity]]</f>
        <v>1500</v>
      </c>
      <c r="I2945" s="2">
        <v>2576</v>
      </c>
    </row>
    <row r="2946" spans="2:9" x14ac:dyDescent="0.25">
      <c r="B2946" s="13">
        <v>978</v>
      </c>
      <c r="C2946" t="s">
        <v>4</v>
      </c>
      <c r="D2946">
        <v>2</v>
      </c>
      <c r="E2946" s="12">
        <v>1000</v>
      </c>
      <c r="F2946" t="s">
        <v>25</v>
      </c>
      <c r="G2946" s="18">
        <v>42600</v>
      </c>
      <c r="H2946" s="12">
        <f>OrderDetails[[#This Row],[Product Price]]*OrderDetails[[#This Row],[Quantity]]</f>
        <v>2000</v>
      </c>
      <c r="I2946" s="2">
        <v>2620</v>
      </c>
    </row>
    <row r="2947" spans="2:9" x14ac:dyDescent="0.25">
      <c r="B2947" s="17">
        <v>979</v>
      </c>
      <c r="C2947" t="s">
        <v>3</v>
      </c>
      <c r="D2947">
        <v>4</v>
      </c>
      <c r="E2947" s="12">
        <v>500</v>
      </c>
      <c r="F2947" t="s">
        <v>23</v>
      </c>
      <c r="G2947" s="18">
        <v>42415</v>
      </c>
      <c r="H2947" s="12">
        <f>OrderDetails[[#This Row],[Product Price]]*OrderDetails[[#This Row],[Quantity]]</f>
        <v>2000</v>
      </c>
      <c r="I2947" s="2">
        <v>979</v>
      </c>
    </row>
    <row r="2948" spans="2:9" x14ac:dyDescent="0.25">
      <c r="B2948" s="19">
        <v>979</v>
      </c>
      <c r="C2948" t="s">
        <v>7</v>
      </c>
      <c r="D2948">
        <v>4</v>
      </c>
      <c r="E2948" s="12">
        <v>700</v>
      </c>
      <c r="F2948" t="s">
        <v>23</v>
      </c>
      <c r="G2948" s="18">
        <v>42415</v>
      </c>
      <c r="H2948" s="12">
        <f>OrderDetails[[#This Row],[Product Price]]*OrderDetails[[#This Row],[Quantity]]</f>
        <v>2800</v>
      </c>
      <c r="I2948" s="2">
        <v>2206</v>
      </c>
    </row>
    <row r="2949" spans="2:9" x14ac:dyDescent="0.25">
      <c r="B2949" s="19">
        <v>979</v>
      </c>
      <c r="C2949" t="s">
        <v>7</v>
      </c>
      <c r="D2949">
        <v>4</v>
      </c>
      <c r="E2949" s="12">
        <v>700</v>
      </c>
      <c r="F2949" t="s">
        <v>23</v>
      </c>
      <c r="G2949" s="18">
        <v>42415</v>
      </c>
      <c r="H2949" s="12">
        <f>OrderDetails[[#This Row],[Product Price]]*OrderDetails[[#This Row],[Quantity]]</f>
        <v>2800</v>
      </c>
      <c r="I2949" s="2">
        <v>2503</v>
      </c>
    </row>
    <row r="2950" spans="2:9" x14ac:dyDescent="0.25">
      <c r="B2950" s="17">
        <v>980</v>
      </c>
      <c r="C2950" t="s">
        <v>3</v>
      </c>
      <c r="D2950">
        <v>5</v>
      </c>
      <c r="E2950" s="12">
        <v>500</v>
      </c>
      <c r="F2950" t="s">
        <v>24</v>
      </c>
      <c r="G2950" s="18">
        <v>42393</v>
      </c>
      <c r="H2950" s="12">
        <f>OrderDetails[[#This Row],[Product Price]]*OrderDetails[[#This Row],[Quantity]]</f>
        <v>2500</v>
      </c>
      <c r="I2950" s="2">
        <v>980</v>
      </c>
    </row>
    <row r="2951" spans="2:9" x14ac:dyDescent="0.25">
      <c r="B2951" s="19">
        <v>980</v>
      </c>
      <c r="C2951" t="s">
        <v>4</v>
      </c>
      <c r="D2951">
        <v>4</v>
      </c>
      <c r="E2951" s="12">
        <v>1000</v>
      </c>
      <c r="F2951" t="s">
        <v>24</v>
      </c>
      <c r="G2951" s="18">
        <v>42393</v>
      </c>
      <c r="H2951" s="12">
        <f>OrderDetails[[#This Row],[Product Price]]*OrderDetails[[#This Row],[Quantity]]</f>
        <v>4000</v>
      </c>
      <c r="I2951" s="2">
        <v>2694</v>
      </c>
    </row>
    <row r="2952" spans="2:9" x14ac:dyDescent="0.25">
      <c r="B2952" s="17">
        <v>981</v>
      </c>
      <c r="C2952" t="s">
        <v>6</v>
      </c>
      <c r="D2952">
        <v>2</v>
      </c>
      <c r="E2952" s="12">
        <v>500</v>
      </c>
      <c r="F2952" t="s">
        <v>22</v>
      </c>
      <c r="G2952" s="18">
        <v>42487</v>
      </c>
      <c r="H2952" s="12">
        <f>OrderDetails[[#This Row],[Product Price]]*OrderDetails[[#This Row],[Quantity]]</f>
        <v>1000</v>
      </c>
      <c r="I2952" s="2">
        <v>981</v>
      </c>
    </row>
    <row r="2953" spans="2:9" x14ac:dyDescent="0.25">
      <c r="B2953" s="17">
        <v>982</v>
      </c>
      <c r="C2953" t="s">
        <v>5</v>
      </c>
      <c r="D2953">
        <v>3</v>
      </c>
      <c r="E2953" s="12">
        <v>800</v>
      </c>
      <c r="F2953" t="s">
        <v>26</v>
      </c>
      <c r="G2953" s="18">
        <v>42648</v>
      </c>
      <c r="H2953" s="12">
        <f>OrderDetails[[#This Row],[Product Price]]*OrderDetails[[#This Row],[Quantity]]</f>
        <v>2400</v>
      </c>
      <c r="I2953" s="2">
        <v>982</v>
      </c>
    </row>
    <row r="2954" spans="2:9" x14ac:dyDescent="0.25">
      <c r="B2954" s="13">
        <v>982</v>
      </c>
      <c r="C2954" t="s">
        <v>3</v>
      </c>
      <c r="D2954">
        <v>5</v>
      </c>
      <c r="E2954" s="12">
        <v>500</v>
      </c>
      <c r="F2954" t="s">
        <v>26</v>
      </c>
      <c r="G2954" s="18">
        <v>42648</v>
      </c>
      <c r="H2954" s="12">
        <f>OrderDetails[[#This Row],[Product Price]]*OrderDetails[[#This Row],[Quantity]]</f>
        <v>2500</v>
      </c>
      <c r="I2954" s="2">
        <v>1477</v>
      </c>
    </row>
    <row r="2955" spans="2:9" x14ac:dyDescent="0.25">
      <c r="B2955" s="13">
        <v>982</v>
      </c>
      <c r="C2955" t="s">
        <v>6</v>
      </c>
      <c r="D2955">
        <v>4</v>
      </c>
      <c r="E2955" s="12">
        <v>500</v>
      </c>
      <c r="F2955" t="s">
        <v>26</v>
      </c>
      <c r="G2955" s="18">
        <v>42648</v>
      </c>
      <c r="H2955" s="12">
        <f>OrderDetails[[#This Row],[Product Price]]*OrderDetails[[#This Row],[Quantity]]</f>
        <v>2000</v>
      </c>
      <c r="I2955" s="2">
        <v>1497</v>
      </c>
    </row>
    <row r="2956" spans="2:9" x14ac:dyDescent="0.25">
      <c r="B2956" s="17">
        <v>983</v>
      </c>
      <c r="C2956" t="s">
        <v>5</v>
      </c>
      <c r="D2956">
        <v>2</v>
      </c>
      <c r="E2956" s="12">
        <v>800</v>
      </c>
      <c r="F2956" t="s">
        <v>24</v>
      </c>
      <c r="G2956" s="18">
        <v>42465</v>
      </c>
      <c r="H2956" s="12">
        <f>OrderDetails[[#This Row],[Product Price]]*OrderDetails[[#This Row],[Quantity]]</f>
        <v>1600</v>
      </c>
      <c r="I2956" s="2">
        <v>983</v>
      </c>
    </row>
    <row r="2957" spans="2:9" x14ac:dyDescent="0.25">
      <c r="B2957" s="19">
        <v>983</v>
      </c>
      <c r="C2957" t="s">
        <v>6</v>
      </c>
      <c r="D2957">
        <v>5</v>
      </c>
      <c r="E2957" s="12">
        <v>500</v>
      </c>
      <c r="F2957" t="s">
        <v>24</v>
      </c>
      <c r="G2957" s="18">
        <v>42465</v>
      </c>
      <c r="H2957" s="12">
        <f>OrderDetails[[#This Row],[Product Price]]*OrderDetails[[#This Row],[Quantity]]</f>
        <v>2500</v>
      </c>
      <c r="I2957" s="2">
        <v>2026</v>
      </c>
    </row>
    <row r="2958" spans="2:9" x14ac:dyDescent="0.25">
      <c r="B2958" s="17">
        <v>984</v>
      </c>
      <c r="C2958" t="s">
        <v>3</v>
      </c>
      <c r="D2958">
        <v>5</v>
      </c>
      <c r="E2958" s="12">
        <v>500</v>
      </c>
      <c r="F2958" t="s">
        <v>22</v>
      </c>
      <c r="G2958" s="18">
        <v>42720</v>
      </c>
      <c r="H2958" s="12">
        <f>OrderDetails[[#This Row],[Product Price]]*OrderDetails[[#This Row],[Quantity]]</f>
        <v>2500</v>
      </c>
      <c r="I2958" s="2">
        <v>984</v>
      </c>
    </row>
    <row r="2959" spans="2:9" x14ac:dyDescent="0.25">
      <c r="B2959" s="13">
        <v>984</v>
      </c>
      <c r="C2959" t="s">
        <v>5</v>
      </c>
      <c r="D2959">
        <v>3</v>
      </c>
      <c r="E2959" s="12">
        <v>800</v>
      </c>
      <c r="F2959" t="s">
        <v>22</v>
      </c>
      <c r="G2959" s="18">
        <v>42720</v>
      </c>
      <c r="H2959" s="12">
        <f>OrderDetails[[#This Row],[Product Price]]*OrderDetails[[#This Row],[Quantity]]</f>
        <v>2400</v>
      </c>
      <c r="I2959" s="2">
        <v>2163</v>
      </c>
    </row>
    <row r="2960" spans="2:9" x14ac:dyDescent="0.25">
      <c r="B2960" s="13">
        <v>984</v>
      </c>
      <c r="C2960" t="s">
        <v>5</v>
      </c>
      <c r="D2960">
        <v>2</v>
      </c>
      <c r="E2960" s="12">
        <v>800</v>
      </c>
      <c r="F2960" t="s">
        <v>22</v>
      </c>
      <c r="G2960" s="18">
        <v>42720</v>
      </c>
      <c r="H2960" s="12">
        <f>OrderDetails[[#This Row],[Product Price]]*OrderDetails[[#This Row],[Quantity]]</f>
        <v>1600</v>
      </c>
      <c r="I2960" s="2">
        <v>2292</v>
      </c>
    </row>
    <row r="2961" spans="2:9" x14ac:dyDescent="0.25">
      <c r="B2961" s="17">
        <v>985</v>
      </c>
      <c r="C2961" t="s">
        <v>5</v>
      </c>
      <c r="D2961">
        <v>4</v>
      </c>
      <c r="E2961" s="12">
        <v>800</v>
      </c>
      <c r="F2961" t="s">
        <v>22</v>
      </c>
      <c r="G2961" s="18">
        <v>42518</v>
      </c>
      <c r="H2961" s="12">
        <f>OrderDetails[[#This Row],[Product Price]]*OrderDetails[[#This Row],[Quantity]]</f>
        <v>3200</v>
      </c>
      <c r="I2961" s="2">
        <v>985</v>
      </c>
    </row>
    <row r="2962" spans="2:9" x14ac:dyDescent="0.25">
      <c r="B2962" s="13">
        <v>985</v>
      </c>
      <c r="C2962" t="s">
        <v>6</v>
      </c>
      <c r="D2962">
        <v>3</v>
      </c>
      <c r="E2962" s="12">
        <v>500</v>
      </c>
      <c r="F2962" t="s">
        <v>22</v>
      </c>
      <c r="G2962" s="18">
        <v>42518</v>
      </c>
      <c r="H2962" s="12">
        <f>OrderDetails[[#This Row],[Product Price]]*OrderDetails[[#This Row],[Quantity]]</f>
        <v>1500</v>
      </c>
      <c r="I2962" s="2">
        <v>2681</v>
      </c>
    </row>
    <row r="2963" spans="2:9" x14ac:dyDescent="0.25">
      <c r="B2963" s="13">
        <v>985</v>
      </c>
      <c r="C2963" t="s">
        <v>5</v>
      </c>
      <c r="D2963">
        <v>3</v>
      </c>
      <c r="E2963" s="12">
        <v>800</v>
      </c>
      <c r="F2963" t="s">
        <v>22</v>
      </c>
      <c r="G2963" s="18">
        <v>42518</v>
      </c>
      <c r="H2963" s="12">
        <f>OrderDetails[[#This Row],[Product Price]]*OrderDetails[[#This Row],[Quantity]]</f>
        <v>2400</v>
      </c>
      <c r="I2963" s="2">
        <v>2914</v>
      </c>
    </row>
    <row r="2964" spans="2:9" x14ac:dyDescent="0.25">
      <c r="B2964" s="17">
        <v>986</v>
      </c>
      <c r="C2964" t="s">
        <v>6</v>
      </c>
      <c r="D2964">
        <v>2</v>
      </c>
      <c r="E2964" s="12">
        <v>500</v>
      </c>
      <c r="F2964" t="s">
        <v>22</v>
      </c>
      <c r="G2964" s="18">
        <v>42560</v>
      </c>
      <c r="H2964" s="12">
        <f>OrderDetails[[#This Row],[Product Price]]*OrderDetails[[#This Row],[Quantity]]</f>
        <v>1000</v>
      </c>
      <c r="I2964" s="2">
        <v>986</v>
      </c>
    </row>
    <row r="2965" spans="2:9" x14ac:dyDescent="0.25">
      <c r="B2965" s="13">
        <v>986</v>
      </c>
      <c r="C2965" t="s">
        <v>7</v>
      </c>
      <c r="D2965">
        <v>4</v>
      </c>
      <c r="E2965" s="12">
        <v>700</v>
      </c>
      <c r="F2965" t="s">
        <v>22</v>
      </c>
      <c r="G2965" s="18">
        <v>42560</v>
      </c>
      <c r="H2965" s="12">
        <f>OrderDetails[[#This Row],[Product Price]]*OrderDetails[[#This Row],[Quantity]]</f>
        <v>2800</v>
      </c>
      <c r="I2965" s="2">
        <v>2025</v>
      </c>
    </row>
    <row r="2966" spans="2:9" x14ac:dyDescent="0.25">
      <c r="B2966" s="17">
        <v>987</v>
      </c>
      <c r="C2966" t="s">
        <v>5</v>
      </c>
      <c r="D2966">
        <v>3</v>
      </c>
      <c r="E2966" s="12">
        <v>800</v>
      </c>
      <c r="F2966" t="s">
        <v>24</v>
      </c>
      <c r="G2966" s="18">
        <v>42528</v>
      </c>
      <c r="H2966" s="12">
        <f>OrderDetails[[#This Row],[Product Price]]*OrderDetails[[#This Row],[Quantity]]</f>
        <v>2400</v>
      </c>
      <c r="I2966" s="2">
        <v>987</v>
      </c>
    </row>
    <row r="2967" spans="2:9" x14ac:dyDescent="0.25">
      <c r="B2967" s="13">
        <v>987</v>
      </c>
      <c r="C2967" t="s">
        <v>3</v>
      </c>
      <c r="D2967">
        <v>5</v>
      </c>
      <c r="E2967" s="12">
        <v>500</v>
      </c>
      <c r="F2967" t="s">
        <v>24</v>
      </c>
      <c r="G2967" s="18">
        <v>42528</v>
      </c>
      <c r="H2967" s="12">
        <f>OrderDetails[[#This Row],[Product Price]]*OrderDetails[[#This Row],[Quantity]]</f>
        <v>2500</v>
      </c>
      <c r="I2967" s="2">
        <v>1325</v>
      </c>
    </row>
    <row r="2968" spans="2:9" x14ac:dyDescent="0.25">
      <c r="B2968" s="17">
        <v>988</v>
      </c>
      <c r="C2968" t="s">
        <v>4</v>
      </c>
      <c r="D2968">
        <v>2</v>
      </c>
      <c r="E2968" s="12">
        <v>1000</v>
      </c>
      <c r="F2968" t="s">
        <v>23</v>
      </c>
      <c r="G2968" s="18">
        <v>42556</v>
      </c>
      <c r="H2968" s="12">
        <f>OrderDetails[[#This Row],[Product Price]]*OrderDetails[[#This Row],[Quantity]]</f>
        <v>2000</v>
      </c>
      <c r="I2968" s="2">
        <v>988</v>
      </c>
    </row>
    <row r="2969" spans="2:9" x14ac:dyDescent="0.25">
      <c r="B2969" s="17">
        <v>989</v>
      </c>
      <c r="C2969" t="s">
        <v>4</v>
      </c>
      <c r="D2969">
        <v>1</v>
      </c>
      <c r="E2969" s="12">
        <v>1000</v>
      </c>
      <c r="F2969" t="s">
        <v>26</v>
      </c>
      <c r="G2969" s="18">
        <v>42727</v>
      </c>
      <c r="H2969" s="12">
        <f>OrderDetails[[#This Row],[Product Price]]*OrderDetails[[#This Row],[Quantity]]</f>
        <v>1000</v>
      </c>
      <c r="I2969" s="2">
        <v>989</v>
      </c>
    </row>
    <row r="2970" spans="2:9" x14ac:dyDescent="0.25">
      <c r="B2970" s="17">
        <v>990</v>
      </c>
      <c r="C2970" t="s">
        <v>5</v>
      </c>
      <c r="D2970">
        <v>2</v>
      </c>
      <c r="E2970" s="12">
        <v>800</v>
      </c>
      <c r="F2970" t="s">
        <v>25</v>
      </c>
      <c r="G2970" s="18">
        <v>42691</v>
      </c>
      <c r="H2970" s="12">
        <f>OrderDetails[[#This Row],[Product Price]]*OrderDetails[[#This Row],[Quantity]]</f>
        <v>1600</v>
      </c>
      <c r="I2970" s="2">
        <v>990</v>
      </c>
    </row>
    <row r="2971" spans="2:9" x14ac:dyDescent="0.25">
      <c r="B2971" s="13">
        <v>990</v>
      </c>
      <c r="C2971" t="s">
        <v>3</v>
      </c>
      <c r="D2971">
        <v>5</v>
      </c>
      <c r="E2971" s="12">
        <v>500</v>
      </c>
      <c r="F2971" t="s">
        <v>25</v>
      </c>
      <c r="G2971" s="18">
        <v>42691</v>
      </c>
      <c r="H2971" s="12">
        <f>OrderDetails[[#This Row],[Product Price]]*OrderDetails[[#This Row],[Quantity]]</f>
        <v>2500</v>
      </c>
      <c r="I2971" s="2">
        <v>1879</v>
      </c>
    </row>
    <row r="2972" spans="2:9" x14ac:dyDescent="0.25">
      <c r="B2972" s="17">
        <v>991</v>
      </c>
      <c r="C2972" t="s">
        <v>4</v>
      </c>
      <c r="D2972">
        <v>1</v>
      </c>
      <c r="E2972" s="12">
        <v>1000</v>
      </c>
      <c r="F2972" t="s">
        <v>26</v>
      </c>
      <c r="G2972" s="18">
        <v>42554</v>
      </c>
      <c r="H2972" s="12">
        <f>OrderDetails[[#This Row],[Product Price]]*OrderDetails[[#This Row],[Quantity]]</f>
        <v>1000</v>
      </c>
      <c r="I2972" s="2">
        <v>991</v>
      </c>
    </row>
    <row r="2973" spans="2:9" x14ac:dyDescent="0.25">
      <c r="B2973" s="13">
        <v>991</v>
      </c>
      <c r="C2973" t="s">
        <v>3</v>
      </c>
      <c r="D2973">
        <v>2</v>
      </c>
      <c r="E2973" s="12">
        <v>500</v>
      </c>
      <c r="F2973" t="s">
        <v>26</v>
      </c>
      <c r="G2973" s="18">
        <v>42554</v>
      </c>
      <c r="H2973" s="12">
        <f>OrderDetails[[#This Row],[Product Price]]*OrderDetails[[#This Row],[Quantity]]</f>
        <v>1000</v>
      </c>
      <c r="I2973" s="2">
        <v>2065</v>
      </c>
    </row>
    <row r="2974" spans="2:9" x14ac:dyDescent="0.25">
      <c r="B2974" s="13">
        <v>991</v>
      </c>
      <c r="C2974" t="s">
        <v>6</v>
      </c>
      <c r="D2974">
        <v>2</v>
      </c>
      <c r="E2974" s="12">
        <v>500</v>
      </c>
      <c r="F2974" t="s">
        <v>26</v>
      </c>
      <c r="G2974" s="18">
        <v>42554</v>
      </c>
      <c r="H2974" s="12">
        <f>OrderDetails[[#This Row],[Product Price]]*OrderDetails[[#This Row],[Quantity]]</f>
        <v>1000</v>
      </c>
      <c r="I2974" s="2">
        <v>2647</v>
      </c>
    </row>
    <row r="2975" spans="2:9" x14ac:dyDescent="0.25">
      <c r="B2975" s="13">
        <v>991</v>
      </c>
      <c r="C2975" t="s">
        <v>5</v>
      </c>
      <c r="D2975">
        <v>5</v>
      </c>
      <c r="E2975" s="12">
        <v>800</v>
      </c>
      <c r="F2975" t="s">
        <v>26</v>
      </c>
      <c r="G2975" s="18">
        <v>42554</v>
      </c>
      <c r="H2975" s="12">
        <f>OrderDetails[[#This Row],[Product Price]]*OrderDetails[[#This Row],[Quantity]]</f>
        <v>4000</v>
      </c>
      <c r="I2975" s="2">
        <v>2840</v>
      </c>
    </row>
    <row r="2976" spans="2:9" x14ac:dyDescent="0.25">
      <c r="B2976" s="17">
        <v>992</v>
      </c>
      <c r="C2976" t="s">
        <v>7</v>
      </c>
      <c r="D2976">
        <v>4</v>
      </c>
      <c r="E2976" s="12">
        <v>700</v>
      </c>
      <c r="F2976" t="s">
        <v>22</v>
      </c>
      <c r="G2976" s="18">
        <v>42428</v>
      </c>
      <c r="H2976" s="12">
        <f>OrderDetails[[#This Row],[Product Price]]*OrderDetails[[#This Row],[Quantity]]</f>
        <v>2800</v>
      </c>
      <c r="I2976" s="2">
        <v>992</v>
      </c>
    </row>
    <row r="2977" spans="2:9" x14ac:dyDescent="0.25">
      <c r="B2977" s="19">
        <v>992</v>
      </c>
      <c r="C2977" t="s">
        <v>4</v>
      </c>
      <c r="D2977">
        <v>2</v>
      </c>
      <c r="E2977" s="12">
        <v>1000</v>
      </c>
      <c r="F2977" t="s">
        <v>22</v>
      </c>
      <c r="G2977" s="18">
        <v>42428</v>
      </c>
      <c r="H2977" s="12">
        <f>OrderDetails[[#This Row],[Product Price]]*OrderDetails[[#This Row],[Quantity]]</f>
        <v>2000</v>
      </c>
      <c r="I2977" s="2">
        <v>1035</v>
      </c>
    </row>
    <row r="2978" spans="2:9" x14ac:dyDescent="0.25">
      <c r="B2978" s="19">
        <v>992</v>
      </c>
      <c r="C2978" t="s">
        <v>3</v>
      </c>
      <c r="D2978">
        <v>4</v>
      </c>
      <c r="E2978" s="12">
        <v>500</v>
      </c>
      <c r="F2978" t="s">
        <v>22</v>
      </c>
      <c r="G2978" s="18">
        <v>42428</v>
      </c>
      <c r="H2978" s="12">
        <f>OrderDetails[[#This Row],[Product Price]]*OrderDetails[[#This Row],[Quantity]]</f>
        <v>2000</v>
      </c>
      <c r="I2978" s="2">
        <v>1967</v>
      </c>
    </row>
    <row r="2979" spans="2:9" x14ac:dyDescent="0.25">
      <c r="B2979" s="19">
        <v>992</v>
      </c>
      <c r="C2979" t="s">
        <v>5</v>
      </c>
      <c r="D2979">
        <v>4</v>
      </c>
      <c r="E2979" s="12">
        <v>800</v>
      </c>
      <c r="F2979" t="s">
        <v>22</v>
      </c>
      <c r="G2979" s="18">
        <v>42428</v>
      </c>
      <c r="H2979" s="12">
        <f>OrderDetails[[#This Row],[Product Price]]*OrderDetails[[#This Row],[Quantity]]</f>
        <v>3200</v>
      </c>
      <c r="I2979" s="2">
        <v>2300</v>
      </c>
    </row>
    <row r="2980" spans="2:9" x14ac:dyDescent="0.25">
      <c r="B2980" s="17">
        <v>993</v>
      </c>
      <c r="C2980" t="s">
        <v>7</v>
      </c>
      <c r="D2980">
        <v>5</v>
      </c>
      <c r="E2980" s="12">
        <v>700</v>
      </c>
      <c r="F2980" t="s">
        <v>22</v>
      </c>
      <c r="G2980" s="18">
        <v>42707</v>
      </c>
      <c r="H2980" s="12">
        <f>OrderDetails[[#This Row],[Product Price]]*OrderDetails[[#This Row],[Quantity]]</f>
        <v>3500</v>
      </c>
      <c r="I2980" s="2">
        <v>993</v>
      </c>
    </row>
    <row r="2981" spans="2:9" x14ac:dyDescent="0.25">
      <c r="B2981" s="13">
        <v>993</v>
      </c>
      <c r="C2981" t="s">
        <v>4</v>
      </c>
      <c r="D2981">
        <v>4</v>
      </c>
      <c r="E2981" s="12">
        <v>1000</v>
      </c>
      <c r="F2981" t="s">
        <v>22</v>
      </c>
      <c r="G2981" s="18">
        <v>42707</v>
      </c>
      <c r="H2981" s="12">
        <f>OrderDetails[[#This Row],[Product Price]]*OrderDetails[[#This Row],[Quantity]]</f>
        <v>4000</v>
      </c>
      <c r="I2981" s="2">
        <v>1546</v>
      </c>
    </row>
    <row r="2982" spans="2:9" x14ac:dyDescent="0.25">
      <c r="B2982" s="13">
        <v>993</v>
      </c>
      <c r="C2982" t="s">
        <v>7</v>
      </c>
      <c r="D2982">
        <v>2</v>
      </c>
      <c r="E2982" s="12">
        <v>700</v>
      </c>
      <c r="F2982" t="s">
        <v>22</v>
      </c>
      <c r="G2982" s="18">
        <v>42707</v>
      </c>
      <c r="H2982" s="12">
        <f>OrderDetails[[#This Row],[Product Price]]*OrderDetails[[#This Row],[Quantity]]</f>
        <v>1400</v>
      </c>
      <c r="I2982" s="2">
        <v>2132</v>
      </c>
    </row>
    <row r="2983" spans="2:9" x14ac:dyDescent="0.25">
      <c r="B2983" s="17">
        <v>994</v>
      </c>
      <c r="C2983" t="s">
        <v>5</v>
      </c>
      <c r="D2983">
        <v>2</v>
      </c>
      <c r="E2983" s="12">
        <v>800</v>
      </c>
      <c r="F2983" t="s">
        <v>26</v>
      </c>
      <c r="G2983" s="18">
        <v>42400</v>
      </c>
      <c r="H2983" s="12">
        <f>OrderDetails[[#This Row],[Product Price]]*OrderDetails[[#This Row],[Quantity]]</f>
        <v>1600</v>
      </c>
      <c r="I2983" s="2">
        <v>994</v>
      </c>
    </row>
    <row r="2984" spans="2:9" x14ac:dyDescent="0.25">
      <c r="B2984" s="19">
        <v>994</v>
      </c>
      <c r="C2984" t="s">
        <v>4</v>
      </c>
      <c r="D2984">
        <v>3</v>
      </c>
      <c r="E2984" s="12">
        <v>1000</v>
      </c>
      <c r="F2984" t="s">
        <v>26</v>
      </c>
      <c r="G2984" s="18">
        <v>42400</v>
      </c>
      <c r="H2984" s="12">
        <f>OrderDetails[[#This Row],[Product Price]]*OrderDetails[[#This Row],[Quantity]]</f>
        <v>3000</v>
      </c>
      <c r="I2984" s="2">
        <v>2218</v>
      </c>
    </row>
    <row r="2985" spans="2:9" x14ac:dyDescent="0.25">
      <c r="B2985" s="19">
        <v>994</v>
      </c>
      <c r="C2985" t="s">
        <v>6</v>
      </c>
      <c r="D2985">
        <v>3</v>
      </c>
      <c r="E2985" s="12">
        <v>500</v>
      </c>
      <c r="F2985" t="s">
        <v>26</v>
      </c>
      <c r="G2985" s="18">
        <v>42400</v>
      </c>
      <c r="H2985" s="12">
        <f>OrderDetails[[#This Row],[Product Price]]*OrderDetails[[#This Row],[Quantity]]</f>
        <v>1500</v>
      </c>
      <c r="I2985" s="2">
        <v>2644</v>
      </c>
    </row>
    <row r="2986" spans="2:9" x14ac:dyDescent="0.25">
      <c r="B2986" s="17">
        <v>995</v>
      </c>
      <c r="C2986" t="s">
        <v>3</v>
      </c>
      <c r="D2986">
        <v>5</v>
      </c>
      <c r="E2986" s="12">
        <v>500</v>
      </c>
      <c r="F2986" t="s">
        <v>23</v>
      </c>
      <c r="G2986" s="18">
        <v>42386</v>
      </c>
      <c r="H2986" s="12">
        <f>OrderDetails[[#This Row],[Product Price]]*OrderDetails[[#This Row],[Quantity]]</f>
        <v>2500</v>
      </c>
      <c r="I2986" s="2">
        <v>995</v>
      </c>
    </row>
    <row r="2987" spans="2:9" x14ac:dyDescent="0.25">
      <c r="B2987" s="19">
        <v>995</v>
      </c>
      <c r="C2987" t="s">
        <v>6</v>
      </c>
      <c r="D2987">
        <v>5</v>
      </c>
      <c r="E2987" s="12">
        <v>500</v>
      </c>
      <c r="F2987" t="s">
        <v>23</v>
      </c>
      <c r="G2987" s="18">
        <v>42386</v>
      </c>
      <c r="H2987" s="12">
        <f>OrderDetails[[#This Row],[Product Price]]*OrderDetails[[#This Row],[Quantity]]</f>
        <v>2500</v>
      </c>
      <c r="I2987" s="2">
        <v>1419</v>
      </c>
    </row>
    <row r="2988" spans="2:9" x14ac:dyDescent="0.25">
      <c r="B2988" s="19">
        <v>995</v>
      </c>
      <c r="C2988" t="s">
        <v>3</v>
      </c>
      <c r="D2988">
        <v>5</v>
      </c>
      <c r="E2988" s="12">
        <v>500</v>
      </c>
      <c r="F2988" t="s">
        <v>23</v>
      </c>
      <c r="G2988" s="18">
        <v>42386</v>
      </c>
      <c r="H2988" s="12">
        <f>OrderDetails[[#This Row],[Product Price]]*OrderDetails[[#This Row],[Quantity]]</f>
        <v>2500</v>
      </c>
      <c r="I2988" s="2">
        <v>2222</v>
      </c>
    </row>
    <row r="2989" spans="2:9" x14ac:dyDescent="0.25">
      <c r="B2989" s="17">
        <v>996</v>
      </c>
      <c r="C2989" t="s">
        <v>5</v>
      </c>
      <c r="D2989">
        <v>5</v>
      </c>
      <c r="E2989" s="12">
        <v>800</v>
      </c>
      <c r="F2989" t="s">
        <v>23</v>
      </c>
      <c r="G2989" s="18">
        <v>42701</v>
      </c>
      <c r="H2989" s="12">
        <f>OrderDetails[[#This Row],[Product Price]]*OrderDetails[[#This Row],[Quantity]]</f>
        <v>4000</v>
      </c>
      <c r="I2989" s="2">
        <v>996</v>
      </c>
    </row>
    <row r="2990" spans="2:9" x14ac:dyDescent="0.25">
      <c r="B2990" s="13">
        <v>996</v>
      </c>
      <c r="C2990" t="s">
        <v>3</v>
      </c>
      <c r="D2990">
        <v>3</v>
      </c>
      <c r="E2990" s="12">
        <v>500</v>
      </c>
      <c r="F2990" t="s">
        <v>23</v>
      </c>
      <c r="G2990" s="18">
        <v>42701</v>
      </c>
      <c r="H2990" s="12">
        <f>OrderDetails[[#This Row],[Product Price]]*OrderDetails[[#This Row],[Quantity]]</f>
        <v>1500</v>
      </c>
      <c r="I2990" s="2">
        <v>1716</v>
      </c>
    </row>
    <row r="2991" spans="2:9" x14ac:dyDescent="0.25">
      <c r="B2991" s="13">
        <v>996</v>
      </c>
      <c r="C2991" t="s">
        <v>3</v>
      </c>
      <c r="D2991">
        <v>3</v>
      </c>
      <c r="E2991" s="12">
        <v>500</v>
      </c>
      <c r="F2991" t="s">
        <v>23</v>
      </c>
      <c r="G2991" s="18">
        <v>42701</v>
      </c>
      <c r="H2991" s="12">
        <f>OrderDetails[[#This Row],[Product Price]]*OrderDetails[[#This Row],[Quantity]]</f>
        <v>1500</v>
      </c>
      <c r="I2991" s="2">
        <v>1737</v>
      </c>
    </row>
    <row r="2992" spans="2:9" x14ac:dyDescent="0.25">
      <c r="B2992" s="17">
        <v>997</v>
      </c>
      <c r="C2992" t="s">
        <v>4</v>
      </c>
      <c r="D2992">
        <v>3</v>
      </c>
      <c r="E2992" s="12">
        <v>1000</v>
      </c>
      <c r="F2992" t="s">
        <v>23</v>
      </c>
      <c r="G2992" s="18">
        <v>42514</v>
      </c>
      <c r="H2992" s="12">
        <f>OrderDetails[[#This Row],[Product Price]]*OrderDetails[[#This Row],[Quantity]]</f>
        <v>3000</v>
      </c>
      <c r="I2992" s="2">
        <v>997</v>
      </c>
    </row>
    <row r="2993" spans="2:9" x14ac:dyDescent="0.25">
      <c r="B2993" s="13">
        <v>997</v>
      </c>
      <c r="C2993" t="s">
        <v>7</v>
      </c>
      <c r="D2993">
        <v>4</v>
      </c>
      <c r="E2993" s="12">
        <v>700</v>
      </c>
      <c r="F2993" t="s">
        <v>23</v>
      </c>
      <c r="G2993" s="18">
        <v>42514</v>
      </c>
      <c r="H2993" s="12">
        <f>OrderDetails[[#This Row],[Product Price]]*OrderDetails[[#This Row],[Quantity]]</f>
        <v>2800</v>
      </c>
      <c r="I2993" s="2">
        <v>1202</v>
      </c>
    </row>
    <row r="2994" spans="2:9" x14ac:dyDescent="0.25">
      <c r="B2994" s="17">
        <v>998</v>
      </c>
      <c r="C2994" t="s">
        <v>3</v>
      </c>
      <c r="D2994">
        <v>3</v>
      </c>
      <c r="E2994" s="12">
        <v>500</v>
      </c>
      <c r="F2994" t="s">
        <v>24</v>
      </c>
      <c r="G2994" s="18">
        <v>42543</v>
      </c>
      <c r="H2994" s="12">
        <f>OrderDetails[[#This Row],[Product Price]]*OrderDetails[[#This Row],[Quantity]]</f>
        <v>1500</v>
      </c>
      <c r="I2994" s="2">
        <v>998</v>
      </c>
    </row>
    <row r="2995" spans="2:9" x14ac:dyDescent="0.25">
      <c r="B2995" s="13">
        <v>998</v>
      </c>
      <c r="C2995" t="s">
        <v>7</v>
      </c>
      <c r="D2995">
        <v>3</v>
      </c>
      <c r="E2995" s="12">
        <v>700</v>
      </c>
      <c r="F2995" t="s">
        <v>24</v>
      </c>
      <c r="G2995" s="18">
        <v>42543</v>
      </c>
      <c r="H2995" s="12">
        <f>OrderDetails[[#This Row],[Product Price]]*OrderDetails[[#This Row],[Quantity]]</f>
        <v>2100</v>
      </c>
      <c r="I2995" s="2">
        <v>1235</v>
      </c>
    </row>
    <row r="2996" spans="2:9" x14ac:dyDescent="0.25">
      <c r="B2996" s="13">
        <v>998</v>
      </c>
      <c r="C2996" t="s">
        <v>5</v>
      </c>
      <c r="D2996">
        <v>5</v>
      </c>
      <c r="E2996" s="12">
        <v>800</v>
      </c>
      <c r="F2996" t="s">
        <v>24</v>
      </c>
      <c r="G2996" s="18">
        <v>42543</v>
      </c>
      <c r="H2996" s="12">
        <f>OrderDetails[[#This Row],[Product Price]]*OrderDetails[[#This Row],[Quantity]]</f>
        <v>4000</v>
      </c>
      <c r="I2996" s="2">
        <v>1644</v>
      </c>
    </row>
    <row r="2997" spans="2:9" x14ac:dyDescent="0.25">
      <c r="B2997" s="13">
        <v>998</v>
      </c>
      <c r="C2997" t="s">
        <v>6</v>
      </c>
      <c r="D2997">
        <v>3</v>
      </c>
      <c r="E2997" s="12">
        <v>500</v>
      </c>
      <c r="F2997" t="s">
        <v>24</v>
      </c>
      <c r="G2997" s="18">
        <v>42543</v>
      </c>
      <c r="H2997" s="12">
        <f>OrderDetails[[#This Row],[Product Price]]*OrderDetails[[#This Row],[Quantity]]</f>
        <v>1500</v>
      </c>
      <c r="I2997" s="2">
        <v>1819</v>
      </c>
    </row>
    <row r="2998" spans="2:9" x14ac:dyDescent="0.25">
      <c r="B2998" s="13">
        <v>998</v>
      </c>
      <c r="C2998" t="s">
        <v>4</v>
      </c>
      <c r="D2998">
        <v>3</v>
      </c>
      <c r="E2998" s="12">
        <v>1000</v>
      </c>
      <c r="F2998" t="s">
        <v>24</v>
      </c>
      <c r="G2998" s="18">
        <v>42543</v>
      </c>
      <c r="H2998" s="12">
        <f>OrderDetails[[#This Row],[Product Price]]*OrderDetails[[#This Row],[Quantity]]</f>
        <v>3000</v>
      </c>
      <c r="I2998" s="2">
        <v>1889</v>
      </c>
    </row>
    <row r="2999" spans="2:9" x14ac:dyDescent="0.25">
      <c r="B2999" s="13">
        <v>998</v>
      </c>
      <c r="C2999" t="s">
        <v>5</v>
      </c>
      <c r="D2999">
        <v>3</v>
      </c>
      <c r="E2999" s="12">
        <v>800</v>
      </c>
      <c r="F2999" t="s">
        <v>24</v>
      </c>
      <c r="G2999" s="18">
        <v>42543</v>
      </c>
      <c r="H2999" s="12">
        <f>OrderDetails[[#This Row],[Product Price]]*OrderDetails[[#This Row],[Quantity]]</f>
        <v>2400</v>
      </c>
      <c r="I2999" s="2">
        <v>2421</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AK358"/>
  <sheetViews>
    <sheetView showGridLines="0" showRowColHeaders="0" zoomScale="85" zoomScaleNormal="85" workbookViewId="0">
      <selection activeCell="Z31" sqref="Z31"/>
    </sheetView>
  </sheetViews>
  <sheetFormatPr defaultRowHeight="15" x14ac:dyDescent="0.25"/>
  <cols>
    <col min="1" max="1" width="4.28515625" style="3" customWidth="1"/>
    <col min="2" max="5" width="16.85546875" style="3" customWidth="1"/>
    <col min="6" max="6" width="15.7109375" style="3" hidden="1" customWidth="1"/>
    <col min="7" max="7" width="15.5703125" style="3" hidden="1" customWidth="1"/>
    <col min="8" max="8" width="24" style="3" hidden="1" customWidth="1"/>
    <col min="9" max="9" width="15.42578125" style="3" hidden="1" customWidth="1"/>
    <col min="10" max="10" width="15.7109375" style="3" bestFit="1" customWidth="1"/>
    <col min="11" max="13" width="9" style="3" customWidth="1"/>
    <col min="14" max="15" width="9.140625" style="3"/>
    <col min="19" max="19" width="4" customWidth="1"/>
    <col min="20" max="20" width="11" customWidth="1"/>
    <col min="21" max="21" width="3.28515625" customWidth="1"/>
    <col min="22" max="22" width="7.7109375" customWidth="1"/>
    <col min="23" max="23" width="3" customWidth="1"/>
    <col min="24" max="24" width="10.7109375" customWidth="1"/>
    <col min="25" max="25" width="4.42578125" customWidth="1"/>
    <col min="30" max="30" width="9.140625" customWidth="1"/>
    <col min="31" max="31" width="13.28515625" customWidth="1"/>
    <col min="32" max="32" width="18.140625" customWidth="1"/>
    <col min="33" max="33" width="16.140625" customWidth="1"/>
    <col min="34" max="34" width="15.140625" customWidth="1"/>
    <col min="35" max="35" width="13.85546875" customWidth="1"/>
    <col min="36" max="37" width="9.140625" customWidth="1"/>
    <col min="40" max="40" width="13.140625" bestFit="1" customWidth="1"/>
    <col min="41" max="41" width="15.5703125" bestFit="1" customWidth="1"/>
    <col min="43" max="43" width="13.140625" bestFit="1" customWidth="1"/>
    <col min="44" max="44" width="16" bestFit="1" customWidth="1"/>
  </cols>
  <sheetData>
    <row r="2" spans="6:10" x14ac:dyDescent="0.25">
      <c r="F2" s="1" t="s">
        <v>11</v>
      </c>
      <c r="G2" t="s">
        <v>14</v>
      </c>
      <c r="H2" t="s">
        <v>19</v>
      </c>
      <c r="I2" t="s">
        <v>15</v>
      </c>
    </row>
    <row r="3" spans="6:10" x14ac:dyDescent="0.25">
      <c r="F3" s="4">
        <v>2016</v>
      </c>
      <c r="G3" s="2">
        <v>7154800</v>
      </c>
      <c r="H3" s="2">
        <v>998</v>
      </c>
      <c r="I3" s="2">
        <v>10455</v>
      </c>
    </row>
    <row r="4" spans="6:10" x14ac:dyDescent="0.25">
      <c r="F4" s="5" t="s">
        <v>34</v>
      </c>
      <c r="G4" s="2">
        <v>696500</v>
      </c>
      <c r="H4" s="2">
        <v>98</v>
      </c>
      <c r="I4" s="2">
        <v>1022</v>
      </c>
      <c r="J4"/>
    </row>
    <row r="5" spans="6:10" x14ac:dyDescent="0.25">
      <c r="F5" s="5" t="s">
        <v>35</v>
      </c>
      <c r="G5" s="2">
        <v>533000</v>
      </c>
      <c r="H5" s="2">
        <v>74</v>
      </c>
      <c r="I5" s="2">
        <v>766</v>
      </c>
      <c r="J5"/>
    </row>
    <row r="6" spans="6:10" x14ac:dyDescent="0.25">
      <c r="F6" s="5" t="s">
        <v>36</v>
      </c>
      <c r="G6" s="2">
        <v>603900</v>
      </c>
      <c r="H6" s="2">
        <v>82</v>
      </c>
      <c r="I6" s="2">
        <v>901</v>
      </c>
      <c r="J6"/>
    </row>
    <row r="7" spans="6:10" x14ac:dyDescent="0.25">
      <c r="F7" s="5" t="s">
        <v>37</v>
      </c>
      <c r="G7" s="2">
        <v>635000</v>
      </c>
      <c r="H7" s="2">
        <v>85</v>
      </c>
      <c r="I7" s="2">
        <v>930</v>
      </c>
      <c r="J7"/>
    </row>
    <row r="8" spans="6:10" x14ac:dyDescent="0.25">
      <c r="F8" s="5" t="s">
        <v>13</v>
      </c>
      <c r="G8" s="2">
        <v>560400</v>
      </c>
      <c r="H8" s="2">
        <v>75</v>
      </c>
      <c r="I8" s="2">
        <v>818</v>
      </c>
      <c r="J8"/>
    </row>
    <row r="9" spans="6:10" x14ac:dyDescent="0.25">
      <c r="F9" s="5" t="s">
        <v>38</v>
      </c>
      <c r="G9" s="2">
        <v>582200</v>
      </c>
      <c r="H9" s="2">
        <v>81</v>
      </c>
      <c r="I9" s="2">
        <v>830</v>
      </c>
      <c r="J9"/>
    </row>
    <row r="10" spans="6:10" x14ac:dyDescent="0.25">
      <c r="F10" s="5" t="s">
        <v>39</v>
      </c>
      <c r="G10" s="2">
        <v>583200</v>
      </c>
      <c r="H10" s="2">
        <v>82</v>
      </c>
      <c r="I10" s="2">
        <v>855</v>
      </c>
      <c r="J10"/>
    </row>
    <row r="11" spans="6:10" x14ac:dyDescent="0.25">
      <c r="F11" s="5" t="s">
        <v>40</v>
      </c>
      <c r="G11" s="2">
        <v>593900</v>
      </c>
      <c r="H11" s="2">
        <v>84</v>
      </c>
      <c r="I11" s="2">
        <v>870</v>
      </c>
      <c r="J11"/>
    </row>
    <row r="12" spans="6:10" x14ac:dyDescent="0.25">
      <c r="F12" s="5" t="s">
        <v>41</v>
      </c>
      <c r="G12" s="2">
        <v>468200</v>
      </c>
      <c r="H12" s="2">
        <v>78</v>
      </c>
      <c r="I12" s="2">
        <v>719</v>
      </c>
      <c r="J12"/>
    </row>
    <row r="13" spans="6:10" x14ac:dyDescent="0.25">
      <c r="F13" s="5" t="s">
        <v>42</v>
      </c>
      <c r="G13" s="2">
        <v>522500</v>
      </c>
      <c r="H13" s="2">
        <v>71</v>
      </c>
      <c r="I13" s="2">
        <v>776</v>
      </c>
      <c r="J13"/>
    </row>
    <row r="14" spans="6:10" x14ac:dyDescent="0.25">
      <c r="F14" s="5" t="s">
        <v>43</v>
      </c>
      <c r="G14" s="2">
        <v>735900</v>
      </c>
      <c r="H14" s="2">
        <v>92</v>
      </c>
      <c r="I14" s="2">
        <v>1034</v>
      </c>
      <c r="J14"/>
    </row>
    <row r="15" spans="6:10" x14ac:dyDescent="0.25">
      <c r="F15" s="5" t="s">
        <v>44</v>
      </c>
      <c r="G15" s="2">
        <v>640100</v>
      </c>
      <c r="H15" s="2">
        <v>96</v>
      </c>
      <c r="I15" s="2">
        <v>934</v>
      </c>
      <c r="J15"/>
    </row>
    <row r="16" spans="6:10" x14ac:dyDescent="0.25">
      <c r="F16" s="4" t="s">
        <v>12</v>
      </c>
      <c r="G16" s="2">
        <v>7154800</v>
      </c>
      <c r="H16" s="2">
        <v>998</v>
      </c>
      <c r="I16" s="2">
        <v>10455</v>
      </c>
      <c r="J16"/>
    </row>
    <row r="17" spans="6:37" x14ac:dyDescent="0.25">
      <c r="F17"/>
      <c r="G17"/>
      <c r="H17"/>
      <c r="I17"/>
      <c r="J17"/>
    </row>
    <row r="18" spans="6:37" x14ac:dyDescent="0.25">
      <c r="F18"/>
      <c r="G18"/>
      <c r="H18"/>
      <c r="I18"/>
      <c r="J18"/>
    </row>
    <row r="19" spans="6:37" x14ac:dyDescent="0.25">
      <c r="F19"/>
      <c r="G19"/>
      <c r="H19"/>
      <c r="I19"/>
      <c r="J19"/>
      <c r="P19" s="1"/>
      <c r="Q19" s="1"/>
      <c r="R19" s="1"/>
      <c r="S19" s="1"/>
      <c r="T19" s="1"/>
      <c r="U19" s="1"/>
      <c r="V19" s="1"/>
      <c r="W19" s="1"/>
      <c r="X19" s="1"/>
      <c r="Y19" s="1"/>
      <c r="Z19" s="1"/>
      <c r="AA19" s="1"/>
      <c r="AB19" s="1"/>
      <c r="AK19" s="1"/>
    </row>
    <row r="20" spans="6:37" x14ac:dyDescent="0.25">
      <c r="F20"/>
      <c r="G20"/>
      <c r="H20"/>
      <c r="I20"/>
      <c r="J20"/>
    </row>
    <row r="21" spans="6:37" x14ac:dyDescent="0.25">
      <c r="F21"/>
      <c r="G21"/>
      <c r="H21"/>
      <c r="I21"/>
      <c r="J21"/>
    </row>
    <row r="22" spans="6:37" x14ac:dyDescent="0.25">
      <c r="F22"/>
      <c r="G22"/>
      <c r="H22"/>
      <c r="I22"/>
      <c r="J22"/>
      <c r="S22" s="20" t="s">
        <v>20</v>
      </c>
      <c r="T22" s="20"/>
      <c r="U22" s="20"/>
      <c r="W22" s="20" t="s">
        <v>21</v>
      </c>
      <c r="X22" s="20"/>
      <c r="Y22" s="20"/>
    </row>
    <row r="23" spans="6:37" x14ac:dyDescent="0.25">
      <c r="F23"/>
      <c r="G23"/>
      <c r="H23"/>
      <c r="I23"/>
      <c r="J23"/>
      <c r="S23" s="20"/>
      <c r="T23" s="20"/>
      <c r="U23" s="20"/>
      <c r="W23" s="20"/>
      <c r="X23" s="20"/>
      <c r="Y23" s="20"/>
    </row>
    <row r="24" spans="6:37" x14ac:dyDescent="0.25">
      <c r="F24"/>
      <c r="G24"/>
      <c r="H24"/>
      <c r="I24"/>
      <c r="J24"/>
      <c r="S24" s="24">
        <f>GETPIVOTDATA("[Measures].[Sum of Revenue]",$F$2)</f>
        <v>7154800</v>
      </c>
      <c r="T24" s="24"/>
      <c r="U24" s="24"/>
      <c r="W24" s="21">
        <f>GETPIVOTDATA("[Measures].[Distinct Count of Order ID]",$F$2)</f>
        <v>998</v>
      </c>
      <c r="X24" s="21"/>
      <c r="Y24" s="21"/>
    </row>
    <row r="25" spans="6:37" x14ac:dyDescent="0.25">
      <c r="F25"/>
      <c r="G25"/>
      <c r="H25"/>
      <c r="I25"/>
      <c r="J25"/>
      <c r="S25" s="24"/>
      <c r="T25" s="24"/>
      <c r="U25" s="24"/>
      <c r="W25" s="21"/>
      <c r="X25" s="21"/>
      <c r="Y25" s="21"/>
    </row>
    <row r="26" spans="6:37" ht="15" customHeight="1" x14ac:dyDescent="0.25">
      <c r="F26"/>
      <c r="G26"/>
      <c r="H26"/>
      <c r="I26"/>
      <c r="J26"/>
    </row>
    <row r="27" spans="6:37" x14ac:dyDescent="0.25">
      <c r="F27"/>
      <c r="G27"/>
      <c r="H27"/>
      <c r="I27"/>
      <c r="J27"/>
    </row>
    <row r="28" spans="6:37" x14ac:dyDescent="0.25">
      <c r="F28"/>
      <c r="G28"/>
      <c r="H28"/>
      <c r="I28"/>
      <c r="J28"/>
    </row>
    <row r="29" spans="6:37" x14ac:dyDescent="0.25">
      <c r="F29"/>
      <c r="G29"/>
      <c r="H29"/>
      <c r="I29"/>
      <c r="J29"/>
      <c r="S29" s="20" t="s">
        <v>17</v>
      </c>
      <c r="T29" s="20"/>
      <c r="U29" s="20"/>
      <c r="W29" s="20" t="s">
        <v>18</v>
      </c>
      <c r="X29" s="20"/>
      <c r="Y29" s="20"/>
    </row>
    <row r="30" spans="6:37" x14ac:dyDescent="0.25">
      <c r="F30"/>
      <c r="G30"/>
      <c r="H30"/>
      <c r="I30"/>
      <c r="J30"/>
      <c r="S30" s="20"/>
      <c r="T30" s="20"/>
      <c r="U30" s="20"/>
      <c r="W30" s="20"/>
      <c r="X30" s="20"/>
      <c r="Y30" s="20"/>
    </row>
    <row r="31" spans="6:37" x14ac:dyDescent="0.25">
      <c r="F31"/>
      <c r="G31"/>
      <c r="H31"/>
      <c r="I31"/>
      <c r="J31"/>
      <c r="S31" s="22">
        <f>S24/W24</f>
        <v>7169.1382765531062</v>
      </c>
      <c r="T31" s="22"/>
      <c r="U31" s="22"/>
      <c r="W31" s="23">
        <f>GETPIVOTDATA("[Measures].[Sum of Quantity]",$F$2)/W24</f>
        <v>10.475951903807616</v>
      </c>
      <c r="X31" s="23"/>
      <c r="Y31" s="23"/>
    </row>
    <row r="32" spans="6:37" x14ac:dyDescent="0.25">
      <c r="F32"/>
      <c r="G32"/>
      <c r="H32"/>
      <c r="I32"/>
      <c r="J32"/>
      <c r="S32" s="22"/>
      <c r="T32" s="22"/>
      <c r="U32" s="22"/>
      <c r="W32" s="23"/>
      <c r="X32" s="23"/>
      <c r="Y32" s="23"/>
    </row>
    <row r="33" spans="6:10" x14ac:dyDescent="0.25">
      <c r="F33"/>
      <c r="G33"/>
      <c r="H33"/>
      <c r="I33"/>
      <c r="J33"/>
    </row>
    <row r="34" spans="6:10" x14ac:dyDescent="0.25">
      <c r="F34"/>
      <c r="G34"/>
      <c r="H34"/>
      <c r="I34"/>
      <c r="J34"/>
    </row>
    <row r="35" spans="6:10" x14ac:dyDescent="0.25">
      <c r="F35"/>
      <c r="G35"/>
      <c r="H35"/>
      <c r="I35"/>
      <c r="J35"/>
    </row>
    <row r="36" spans="6:10" x14ac:dyDescent="0.25">
      <c r="F36"/>
      <c r="G36"/>
      <c r="H36"/>
      <c r="I36"/>
      <c r="J36"/>
    </row>
    <row r="37" spans="6:10" x14ac:dyDescent="0.25">
      <c r="F37"/>
      <c r="G37"/>
      <c r="H37"/>
      <c r="I37"/>
      <c r="J37"/>
    </row>
    <row r="38" spans="6:10" x14ac:dyDescent="0.25">
      <c r="F38"/>
      <c r="G38"/>
      <c r="H38"/>
      <c r="I38"/>
      <c r="J38"/>
    </row>
    <row r="39" spans="6:10" x14ac:dyDescent="0.25">
      <c r="F39"/>
      <c r="G39"/>
      <c r="H39"/>
      <c r="I39"/>
      <c r="J39"/>
    </row>
    <row r="40" spans="6:10" x14ac:dyDescent="0.25">
      <c r="F40"/>
      <c r="G40"/>
      <c r="H40"/>
      <c r="I40"/>
      <c r="J40"/>
    </row>
    <row r="41" spans="6:10" x14ac:dyDescent="0.25">
      <c r="F41"/>
      <c r="G41"/>
      <c r="H41"/>
      <c r="I41"/>
      <c r="J41"/>
    </row>
    <row r="42" spans="6:10" x14ac:dyDescent="0.25">
      <c r="F42"/>
      <c r="G42"/>
      <c r="H42"/>
      <c r="I42"/>
      <c r="J42"/>
    </row>
    <row r="43" spans="6:10" x14ac:dyDescent="0.25">
      <c r="F43"/>
      <c r="G43"/>
      <c r="H43"/>
      <c r="I43"/>
      <c r="J43"/>
    </row>
    <row r="44" spans="6:10" x14ac:dyDescent="0.25">
      <c r="F44"/>
      <c r="G44"/>
      <c r="H44"/>
      <c r="I44"/>
      <c r="J44"/>
    </row>
    <row r="45" spans="6:10" x14ac:dyDescent="0.25">
      <c r="F45"/>
      <c r="G45"/>
      <c r="H45"/>
      <c r="I45"/>
      <c r="J45"/>
    </row>
    <row r="46" spans="6:10" x14ac:dyDescent="0.25">
      <c r="F46"/>
      <c r="G46"/>
      <c r="H46"/>
      <c r="I46"/>
      <c r="J46"/>
    </row>
    <row r="47" spans="6:10" x14ac:dyDescent="0.25">
      <c r="F47"/>
      <c r="G47"/>
      <c r="H47"/>
      <c r="I47"/>
      <c r="J47"/>
    </row>
    <row r="48" spans="6:10" x14ac:dyDescent="0.25">
      <c r="F48"/>
      <c r="G48"/>
      <c r="H48"/>
      <c r="I48"/>
      <c r="J48"/>
    </row>
    <row r="49" spans="6:10" x14ac:dyDescent="0.25">
      <c r="F49"/>
      <c r="G49"/>
      <c r="H49"/>
      <c r="I49"/>
      <c r="J49"/>
    </row>
    <row r="50" spans="6:10" x14ac:dyDescent="0.25">
      <c r="F50"/>
      <c r="G50"/>
      <c r="H50"/>
      <c r="I50"/>
      <c r="J50"/>
    </row>
    <row r="51" spans="6:10" x14ac:dyDescent="0.25">
      <c r="F51"/>
      <c r="G51"/>
      <c r="H51"/>
      <c r="I51"/>
      <c r="J51"/>
    </row>
    <row r="52" spans="6:10" x14ac:dyDescent="0.25">
      <c r="F52"/>
      <c r="G52"/>
      <c r="H52"/>
      <c r="I52"/>
      <c r="J52"/>
    </row>
    <row r="53" spans="6:10" x14ac:dyDescent="0.25">
      <c r="F53"/>
      <c r="G53"/>
      <c r="H53"/>
      <c r="I53"/>
      <c r="J53"/>
    </row>
    <row r="54" spans="6:10" x14ac:dyDescent="0.25">
      <c r="F54"/>
      <c r="G54"/>
      <c r="H54"/>
      <c r="I54"/>
      <c r="J54"/>
    </row>
    <row r="55" spans="6:10" x14ac:dyDescent="0.25">
      <c r="F55"/>
      <c r="G55"/>
      <c r="H55"/>
      <c r="I55"/>
      <c r="J55"/>
    </row>
    <row r="56" spans="6:10" x14ac:dyDescent="0.25">
      <c r="F56"/>
      <c r="G56"/>
      <c r="H56"/>
      <c r="I56"/>
      <c r="J56"/>
    </row>
    <row r="57" spans="6:10" x14ac:dyDescent="0.25">
      <c r="F57"/>
      <c r="G57"/>
      <c r="H57"/>
      <c r="I57"/>
      <c r="J57"/>
    </row>
    <row r="58" spans="6:10" x14ac:dyDescent="0.25">
      <c r="F58"/>
      <c r="G58"/>
      <c r="H58"/>
      <c r="I58"/>
      <c r="J58"/>
    </row>
    <row r="59" spans="6:10" x14ac:dyDescent="0.25">
      <c r="F59"/>
      <c r="G59"/>
      <c r="H59"/>
      <c r="I59"/>
      <c r="J59"/>
    </row>
    <row r="60" spans="6:10" x14ac:dyDescent="0.25">
      <c r="F60"/>
      <c r="G60"/>
      <c r="H60"/>
      <c r="I60"/>
      <c r="J60"/>
    </row>
    <row r="61" spans="6:10" x14ac:dyDescent="0.25">
      <c r="F61"/>
      <c r="G61"/>
      <c r="H61"/>
      <c r="I61"/>
      <c r="J61"/>
    </row>
    <row r="62" spans="6:10" x14ac:dyDescent="0.25">
      <c r="F62"/>
      <c r="G62"/>
      <c r="H62"/>
      <c r="I62"/>
      <c r="J62"/>
    </row>
    <row r="63" spans="6:10" x14ac:dyDescent="0.25">
      <c r="F63"/>
      <c r="G63"/>
      <c r="H63"/>
      <c r="I63"/>
      <c r="J63"/>
    </row>
    <row r="64" spans="6:10" x14ac:dyDescent="0.25">
      <c r="F64"/>
      <c r="G64"/>
      <c r="H64"/>
      <c r="I64"/>
      <c r="J64"/>
    </row>
    <row r="65" spans="6:10" x14ac:dyDescent="0.25">
      <c r="F65"/>
      <c r="G65"/>
      <c r="H65"/>
      <c r="I65"/>
      <c r="J65"/>
    </row>
    <row r="66" spans="6:10" x14ac:dyDescent="0.25">
      <c r="F66"/>
      <c r="G66"/>
      <c r="H66"/>
      <c r="I66"/>
      <c r="J66"/>
    </row>
    <row r="67" spans="6:10" x14ac:dyDescent="0.25">
      <c r="F67"/>
      <c r="G67"/>
      <c r="H67"/>
      <c r="I67"/>
      <c r="J67"/>
    </row>
    <row r="68" spans="6:10" x14ac:dyDescent="0.25">
      <c r="F68"/>
      <c r="G68"/>
      <c r="H68"/>
      <c r="I68"/>
      <c r="J68"/>
    </row>
    <row r="69" spans="6:10" x14ac:dyDescent="0.25">
      <c r="F69"/>
      <c r="G69"/>
      <c r="H69"/>
      <c r="I69"/>
      <c r="J69"/>
    </row>
    <row r="70" spans="6:10" x14ac:dyDescent="0.25">
      <c r="F70"/>
      <c r="G70"/>
      <c r="H70"/>
      <c r="I70"/>
      <c r="J70"/>
    </row>
    <row r="71" spans="6:10" x14ac:dyDescent="0.25">
      <c r="F71"/>
      <c r="G71"/>
      <c r="H71"/>
      <c r="I71"/>
      <c r="J71"/>
    </row>
    <row r="72" spans="6:10" x14ac:dyDescent="0.25">
      <c r="F72"/>
      <c r="G72"/>
      <c r="H72"/>
      <c r="I72"/>
      <c r="J72"/>
    </row>
    <row r="73" spans="6:10" x14ac:dyDescent="0.25">
      <c r="F73"/>
      <c r="G73"/>
      <c r="H73"/>
      <c r="I73"/>
      <c r="J73"/>
    </row>
    <row r="74" spans="6:10" x14ac:dyDescent="0.25">
      <c r="F74"/>
      <c r="G74"/>
      <c r="H74"/>
      <c r="I74"/>
      <c r="J74"/>
    </row>
    <row r="75" spans="6:10" x14ac:dyDescent="0.25">
      <c r="F75"/>
      <c r="G75"/>
      <c r="H75"/>
      <c r="I75"/>
      <c r="J75"/>
    </row>
    <row r="76" spans="6:10" x14ac:dyDescent="0.25">
      <c r="F76"/>
      <c r="G76"/>
      <c r="H76"/>
      <c r="I76"/>
      <c r="J76"/>
    </row>
    <row r="77" spans="6:10" x14ac:dyDescent="0.25">
      <c r="F77"/>
      <c r="G77"/>
      <c r="H77"/>
      <c r="I77"/>
      <c r="J77"/>
    </row>
    <row r="78" spans="6:10" x14ac:dyDescent="0.25">
      <c r="F78"/>
      <c r="G78"/>
      <c r="H78"/>
      <c r="I78"/>
      <c r="J78"/>
    </row>
    <row r="79" spans="6:10" x14ac:dyDescent="0.25">
      <c r="F79"/>
      <c r="G79"/>
      <c r="H79"/>
      <c r="I79"/>
      <c r="J79"/>
    </row>
    <row r="80" spans="6:10" x14ac:dyDescent="0.25">
      <c r="F80"/>
      <c r="G80"/>
      <c r="H80"/>
      <c r="I80"/>
      <c r="J80"/>
    </row>
    <row r="81" spans="6:10" x14ac:dyDescent="0.25">
      <c r="F81"/>
      <c r="G81"/>
      <c r="H81"/>
      <c r="I81"/>
      <c r="J81"/>
    </row>
    <row r="82" spans="6:10" x14ac:dyDescent="0.25">
      <c r="F82"/>
      <c r="G82"/>
      <c r="H82"/>
      <c r="I82"/>
      <c r="J82"/>
    </row>
    <row r="83" spans="6:10" x14ac:dyDescent="0.25">
      <c r="F83"/>
      <c r="G83"/>
      <c r="H83"/>
      <c r="I83"/>
      <c r="J83"/>
    </row>
    <row r="84" spans="6:10" x14ac:dyDescent="0.25">
      <c r="F84"/>
      <c r="G84"/>
      <c r="H84"/>
      <c r="I84"/>
      <c r="J84"/>
    </row>
    <row r="85" spans="6:10" x14ac:dyDescent="0.25">
      <c r="F85"/>
      <c r="G85"/>
      <c r="H85"/>
      <c r="I85"/>
      <c r="J85"/>
    </row>
    <row r="86" spans="6:10" x14ac:dyDescent="0.25">
      <c r="F86"/>
      <c r="G86"/>
      <c r="H86"/>
      <c r="I86"/>
      <c r="J86"/>
    </row>
    <row r="87" spans="6:10" x14ac:dyDescent="0.25">
      <c r="F87"/>
      <c r="G87"/>
      <c r="H87"/>
      <c r="I87"/>
      <c r="J87"/>
    </row>
    <row r="88" spans="6:10" x14ac:dyDescent="0.25">
      <c r="F88"/>
      <c r="G88"/>
      <c r="H88"/>
      <c r="I88"/>
      <c r="J88"/>
    </row>
    <row r="89" spans="6:10" x14ac:dyDescent="0.25">
      <c r="F89"/>
      <c r="G89"/>
      <c r="H89"/>
      <c r="I89"/>
      <c r="J89"/>
    </row>
    <row r="90" spans="6:10" x14ac:dyDescent="0.25">
      <c r="F90"/>
      <c r="G90"/>
      <c r="H90"/>
      <c r="I90"/>
      <c r="J90"/>
    </row>
    <row r="91" spans="6:10" x14ac:dyDescent="0.25">
      <c r="F91"/>
      <c r="G91"/>
      <c r="H91"/>
      <c r="I91"/>
      <c r="J91"/>
    </row>
    <row r="92" spans="6:10" x14ac:dyDescent="0.25">
      <c r="F92"/>
      <c r="G92"/>
      <c r="H92"/>
      <c r="I92"/>
      <c r="J92"/>
    </row>
    <row r="93" spans="6:10" x14ac:dyDescent="0.25">
      <c r="F93"/>
      <c r="G93"/>
      <c r="H93"/>
      <c r="I93"/>
      <c r="J93"/>
    </row>
    <row r="94" spans="6:10" x14ac:dyDescent="0.25">
      <c r="F94"/>
      <c r="G94"/>
      <c r="H94"/>
      <c r="I94"/>
      <c r="J94"/>
    </row>
    <row r="95" spans="6:10" x14ac:dyDescent="0.25">
      <c r="F95"/>
      <c r="G95"/>
      <c r="H95"/>
      <c r="I95"/>
      <c r="J95"/>
    </row>
    <row r="96" spans="6:10" x14ac:dyDescent="0.25">
      <c r="F96"/>
      <c r="G96"/>
      <c r="H96"/>
      <c r="I96"/>
      <c r="J96"/>
    </row>
    <row r="97" spans="6:10" x14ac:dyDescent="0.25">
      <c r="F97"/>
      <c r="G97"/>
      <c r="H97"/>
      <c r="I97"/>
      <c r="J97"/>
    </row>
    <row r="98" spans="6:10" x14ac:dyDescent="0.25">
      <c r="F98"/>
      <c r="G98"/>
      <c r="H98"/>
      <c r="I98"/>
      <c r="J98"/>
    </row>
    <row r="99" spans="6:10" x14ac:dyDescent="0.25">
      <c r="F99"/>
      <c r="G99"/>
      <c r="H99"/>
      <c r="I99"/>
      <c r="J99"/>
    </row>
    <row r="100" spans="6:10" x14ac:dyDescent="0.25">
      <c r="F100"/>
      <c r="G100"/>
      <c r="H100"/>
      <c r="I100"/>
      <c r="J100"/>
    </row>
    <row r="101" spans="6:10" x14ac:dyDescent="0.25">
      <c r="F101"/>
      <c r="G101"/>
      <c r="H101"/>
      <c r="I101"/>
      <c r="J101"/>
    </row>
    <row r="102" spans="6:10" x14ac:dyDescent="0.25">
      <c r="F102"/>
      <c r="G102"/>
      <c r="H102"/>
      <c r="I102"/>
      <c r="J102"/>
    </row>
    <row r="103" spans="6:10" x14ac:dyDescent="0.25">
      <c r="F103"/>
      <c r="G103"/>
      <c r="H103"/>
      <c r="I103"/>
      <c r="J103"/>
    </row>
    <row r="104" spans="6:10" x14ac:dyDescent="0.25">
      <c r="F104"/>
      <c r="G104"/>
      <c r="H104"/>
      <c r="I104"/>
      <c r="J104"/>
    </row>
    <row r="105" spans="6:10" x14ac:dyDescent="0.25">
      <c r="F105"/>
      <c r="G105"/>
      <c r="H105"/>
      <c r="I105"/>
      <c r="J105"/>
    </row>
    <row r="106" spans="6:10" x14ac:dyDescent="0.25">
      <c r="F106"/>
      <c r="G106"/>
      <c r="H106"/>
      <c r="I106"/>
      <c r="J106"/>
    </row>
    <row r="107" spans="6:10" x14ac:dyDescent="0.25">
      <c r="F107"/>
      <c r="G107"/>
      <c r="H107"/>
      <c r="I107"/>
      <c r="J107"/>
    </row>
    <row r="108" spans="6:10" x14ac:dyDescent="0.25">
      <c r="F108"/>
      <c r="G108"/>
      <c r="H108"/>
      <c r="I108"/>
      <c r="J108"/>
    </row>
    <row r="109" spans="6:10" x14ac:dyDescent="0.25">
      <c r="F109"/>
      <c r="G109"/>
      <c r="H109"/>
      <c r="I109"/>
      <c r="J109"/>
    </row>
    <row r="110" spans="6:10" x14ac:dyDescent="0.25">
      <c r="F110"/>
      <c r="G110"/>
      <c r="H110"/>
      <c r="I110"/>
      <c r="J110"/>
    </row>
    <row r="111" spans="6:10" x14ac:dyDescent="0.25">
      <c r="F111"/>
      <c r="G111"/>
      <c r="H111"/>
      <c r="I111"/>
      <c r="J111"/>
    </row>
    <row r="112" spans="6:10" x14ac:dyDescent="0.25">
      <c r="F112"/>
      <c r="G112"/>
      <c r="H112"/>
      <c r="I112"/>
      <c r="J112"/>
    </row>
    <row r="113" spans="6:10" x14ac:dyDescent="0.25">
      <c r="F113"/>
      <c r="G113"/>
      <c r="H113"/>
      <c r="I113"/>
      <c r="J113"/>
    </row>
    <row r="114" spans="6:10" x14ac:dyDescent="0.25">
      <c r="F114"/>
      <c r="G114"/>
      <c r="H114"/>
      <c r="I114"/>
      <c r="J114"/>
    </row>
    <row r="115" spans="6:10" x14ac:dyDescent="0.25">
      <c r="F115"/>
      <c r="G115"/>
      <c r="H115"/>
      <c r="I115"/>
      <c r="J115"/>
    </row>
    <row r="116" spans="6:10" x14ac:dyDescent="0.25">
      <c r="F116"/>
      <c r="G116"/>
      <c r="H116"/>
      <c r="I116"/>
      <c r="J116"/>
    </row>
    <row r="117" spans="6:10" x14ac:dyDescent="0.25">
      <c r="F117"/>
      <c r="G117"/>
      <c r="H117"/>
      <c r="I117"/>
      <c r="J117"/>
    </row>
    <row r="118" spans="6:10" x14ac:dyDescent="0.25">
      <c r="F118"/>
      <c r="G118"/>
      <c r="H118"/>
      <c r="I118"/>
      <c r="J118"/>
    </row>
    <row r="119" spans="6:10" x14ac:dyDescent="0.25">
      <c r="F119"/>
      <c r="G119"/>
      <c r="H119"/>
      <c r="I119"/>
      <c r="J119"/>
    </row>
    <row r="120" spans="6:10" x14ac:dyDescent="0.25">
      <c r="F120"/>
      <c r="G120"/>
      <c r="H120"/>
      <c r="I120"/>
      <c r="J120"/>
    </row>
    <row r="121" spans="6:10" x14ac:dyDescent="0.25">
      <c r="F121"/>
      <c r="G121"/>
      <c r="H121"/>
      <c r="I121"/>
      <c r="J121"/>
    </row>
    <row r="122" spans="6:10" x14ac:dyDescent="0.25">
      <c r="F122"/>
      <c r="G122"/>
      <c r="H122"/>
      <c r="I122"/>
      <c r="J122"/>
    </row>
    <row r="123" spans="6:10" x14ac:dyDescent="0.25">
      <c r="F123"/>
      <c r="G123"/>
      <c r="H123"/>
      <c r="I123"/>
      <c r="J123"/>
    </row>
    <row r="124" spans="6:10" x14ac:dyDescent="0.25">
      <c r="F124"/>
      <c r="G124"/>
      <c r="H124"/>
      <c r="I124"/>
      <c r="J124"/>
    </row>
    <row r="125" spans="6:10" x14ac:dyDescent="0.25">
      <c r="F125"/>
      <c r="G125"/>
      <c r="H125"/>
      <c r="I125"/>
      <c r="J125"/>
    </row>
    <row r="126" spans="6:10" x14ac:dyDescent="0.25">
      <c r="F126"/>
      <c r="G126"/>
      <c r="H126"/>
      <c r="I126"/>
      <c r="J126"/>
    </row>
    <row r="127" spans="6:10" x14ac:dyDescent="0.25">
      <c r="F127"/>
      <c r="G127"/>
      <c r="H127"/>
      <c r="I127"/>
      <c r="J127"/>
    </row>
    <row r="128" spans="6:10" x14ac:dyDescent="0.25">
      <c r="F128"/>
      <c r="G128"/>
      <c r="H128"/>
      <c r="I128"/>
      <c r="J128"/>
    </row>
    <row r="129" spans="6:10" x14ac:dyDescent="0.25">
      <c r="F129"/>
      <c r="G129"/>
      <c r="H129"/>
      <c r="I129"/>
      <c r="J129"/>
    </row>
    <row r="130" spans="6:10" x14ac:dyDescent="0.25">
      <c r="F130"/>
      <c r="G130"/>
      <c r="H130"/>
      <c r="I130"/>
      <c r="J130"/>
    </row>
    <row r="131" spans="6:10" x14ac:dyDescent="0.25">
      <c r="F131"/>
      <c r="G131"/>
      <c r="H131"/>
      <c r="I131"/>
      <c r="J131"/>
    </row>
    <row r="132" spans="6:10" x14ac:dyDescent="0.25">
      <c r="F132"/>
      <c r="G132"/>
      <c r="H132"/>
      <c r="I132"/>
      <c r="J132"/>
    </row>
    <row r="133" spans="6:10" x14ac:dyDescent="0.25">
      <c r="F133"/>
      <c r="G133"/>
      <c r="H133"/>
      <c r="I133"/>
      <c r="J133"/>
    </row>
    <row r="134" spans="6:10" x14ac:dyDescent="0.25">
      <c r="F134"/>
      <c r="G134"/>
      <c r="H134"/>
      <c r="I134"/>
      <c r="J134"/>
    </row>
    <row r="135" spans="6:10" x14ac:dyDescent="0.25">
      <c r="F135"/>
      <c r="G135"/>
      <c r="H135"/>
      <c r="I135"/>
      <c r="J135"/>
    </row>
    <row r="136" spans="6:10" x14ac:dyDescent="0.25">
      <c r="F136"/>
      <c r="G136"/>
      <c r="H136"/>
      <c r="I136"/>
      <c r="J136"/>
    </row>
    <row r="137" spans="6:10" x14ac:dyDescent="0.25">
      <c r="F137"/>
      <c r="G137"/>
      <c r="H137"/>
      <c r="I137"/>
      <c r="J137"/>
    </row>
    <row r="138" spans="6:10" x14ac:dyDescent="0.25">
      <c r="F138"/>
      <c r="G138"/>
      <c r="H138"/>
      <c r="I138"/>
      <c r="J138"/>
    </row>
    <row r="139" spans="6:10" x14ac:dyDescent="0.25">
      <c r="F139"/>
      <c r="G139"/>
      <c r="H139"/>
      <c r="I139"/>
      <c r="J139"/>
    </row>
    <row r="140" spans="6:10" x14ac:dyDescent="0.25">
      <c r="F140"/>
      <c r="G140"/>
      <c r="H140"/>
      <c r="I140"/>
      <c r="J140"/>
    </row>
    <row r="141" spans="6:10" x14ac:dyDescent="0.25">
      <c r="F141"/>
      <c r="G141"/>
      <c r="H141"/>
      <c r="I141"/>
      <c r="J141"/>
    </row>
    <row r="142" spans="6:10" x14ac:dyDescent="0.25">
      <c r="F142"/>
      <c r="G142"/>
      <c r="H142"/>
      <c r="I142"/>
      <c r="J142"/>
    </row>
    <row r="143" spans="6:10" x14ac:dyDescent="0.25">
      <c r="F143"/>
      <c r="G143"/>
      <c r="H143"/>
      <c r="I143"/>
      <c r="J143"/>
    </row>
    <row r="144" spans="6:10" x14ac:dyDescent="0.25">
      <c r="F144"/>
      <c r="G144"/>
      <c r="H144"/>
      <c r="I144"/>
      <c r="J144"/>
    </row>
    <row r="145" spans="6:10" x14ac:dyDescent="0.25">
      <c r="F145"/>
      <c r="G145"/>
      <c r="H145"/>
      <c r="I145"/>
      <c r="J145"/>
    </row>
    <row r="146" spans="6:10" x14ac:dyDescent="0.25">
      <c r="F146"/>
      <c r="G146"/>
      <c r="H146"/>
      <c r="I146"/>
      <c r="J146"/>
    </row>
    <row r="147" spans="6:10" x14ac:dyDescent="0.25">
      <c r="F147"/>
      <c r="G147"/>
      <c r="H147"/>
      <c r="I147"/>
      <c r="J147"/>
    </row>
    <row r="148" spans="6:10" x14ac:dyDescent="0.25">
      <c r="F148"/>
      <c r="G148"/>
      <c r="H148"/>
      <c r="I148"/>
      <c r="J148"/>
    </row>
    <row r="149" spans="6:10" x14ac:dyDescent="0.25">
      <c r="F149"/>
      <c r="G149"/>
      <c r="H149"/>
      <c r="I149"/>
      <c r="J149"/>
    </row>
    <row r="150" spans="6:10" x14ac:dyDescent="0.25">
      <c r="F150"/>
      <c r="G150"/>
      <c r="H150"/>
      <c r="I150"/>
      <c r="J150"/>
    </row>
    <row r="151" spans="6:10" x14ac:dyDescent="0.25">
      <c r="F151"/>
      <c r="G151"/>
      <c r="H151"/>
      <c r="I151"/>
      <c r="J151"/>
    </row>
    <row r="152" spans="6:10" x14ac:dyDescent="0.25">
      <c r="F152"/>
      <c r="G152"/>
      <c r="H152"/>
      <c r="I152"/>
      <c r="J152"/>
    </row>
    <row r="153" spans="6:10" x14ac:dyDescent="0.25">
      <c r="F153"/>
      <c r="G153"/>
      <c r="H153"/>
      <c r="I153"/>
      <c r="J153"/>
    </row>
    <row r="154" spans="6:10" x14ac:dyDescent="0.25">
      <c r="F154"/>
      <c r="G154"/>
      <c r="H154"/>
      <c r="I154"/>
      <c r="J154"/>
    </row>
    <row r="155" spans="6:10" x14ac:dyDescent="0.25">
      <c r="F155"/>
      <c r="G155"/>
      <c r="H155"/>
      <c r="I155"/>
      <c r="J155"/>
    </row>
    <row r="156" spans="6:10" x14ac:dyDescent="0.25">
      <c r="F156"/>
      <c r="G156"/>
      <c r="H156"/>
      <c r="I156"/>
      <c r="J156"/>
    </row>
    <row r="157" spans="6:10" x14ac:dyDescent="0.25">
      <c r="F157"/>
      <c r="G157"/>
      <c r="H157"/>
      <c r="I157"/>
      <c r="J157"/>
    </row>
    <row r="158" spans="6:10" x14ac:dyDescent="0.25">
      <c r="F158"/>
      <c r="G158"/>
      <c r="H158"/>
      <c r="I158"/>
      <c r="J158"/>
    </row>
    <row r="159" spans="6:10" x14ac:dyDescent="0.25">
      <c r="F159"/>
      <c r="G159"/>
      <c r="H159"/>
      <c r="I159"/>
      <c r="J159"/>
    </row>
    <row r="160" spans="6:10" x14ac:dyDescent="0.25">
      <c r="F160"/>
      <c r="G160"/>
      <c r="H160"/>
      <c r="I160"/>
      <c r="J160"/>
    </row>
    <row r="161" spans="6:10" x14ac:dyDescent="0.25">
      <c r="F161"/>
      <c r="G161"/>
      <c r="H161"/>
      <c r="I161"/>
      <c r="J161"/>
    </row>
    <row r="162" spans="6:10" x14ac:dyDescent="0.25">
      <c r="F162"/>
      <c r="G162"/>
      <c r="H162"/>
      <c r="I162"/>
      <c r="J162"/>
    </row>
    <row r="163" spans="6:10" x14ac:dyDescent="0.25">
      <c r="F163"/>
      <c r="G163"/>
      <c r="H163"/>
      <c r="I163"/>
      <c r="J163"/>
    </row>
    <row r="164" spans="6:10" x14ac:dyDescent="0.25">
      <c r="F164"/>
      <c r="G164"/>
      <c r="H164"/>
      <c r="I164"/>
      <c r="J164"/>
    </row>
    <row r="165" spans="6:10" x14ac:dyDescent="0.25">
      <c r="F165"/>
      <c r="G165"/>
      <c r="H165"/>
      <c r="I165"/>
      <c r="J165"/>
    </row>
    <row r="166" spans="6:10" x14ac:dyDescent="0.25">
      <c r="F166"/>
      <c r="G166"/>
      <c r="H166"/>
      <c r="I166"/>
      <c r="J166"/>
    </row>
    <row r="167" spans="6:10" x14ac:dyDescent="0.25">
      <c r="F167"/>
      <c r="G167"/>
      <c r="H167"/>
      <c r="I167"/>
      <c r="J167"/>
    </row>
    <row r="168" spans="6:10" x14ac:dyDescent="0.25">
      <c r="F168"/>
      <c r="G168"/>
      <c r="H168"/>
      <c r="I168"/>
      <c r="J168"/>
    </row>
    <row r="169" spans="6:10" x14ac:dyDescent="0.25">
      <c r="F169"/>
      <c r="G169"/>
      <c r="H169"/>
      <c r="I169"/>
      <c r="J169"/>
    </row>
    <row r="170" spans="6:10" x14ac:dyDescent="0.25">
      <c r="F170"/>
      <c r="G170"/>
      <c r="H170"/>
      <c r="I170"/>
      <c r="J170"/>
    </row>
    <row r="171" spans="6:10" x14ac:dyDescent="0.25">
      <c r="F171"/>
      <c r="G171"/>
      <c r="H171"/>
      <c r="I171"/>
      <c r="J171"/>
    </row>
    <row r="172" spans="6:10" x14ac:dyDescent="0.25">
      <c r="F172"/>
      <c r="G172"/>
      <c r="H172"/>
      <c r="I172"/>
      <c r="J172"/>
    </row>
    <row r="173" spans="6:10" x14ac:dyDescent="0.25">
      <c r="F173"/>
      <c r="G173"/>
      <c r="H173"/>
      <c r="I173"/>
      <c r="J173"/>
    </row>
    <row r="174" spans="6:10" x14ac:dyDescent="0.25">
      <c r="F174"/>
      <c r="G174"/>
      <c r="H174"/>
      <c r="I174"/>
      <c r="J174"/>
    </row>
    <row r="175" spans="6:10" x14ac:dyDescent="0.25">
      <c r="F175"/>
      <c r="G175"/>
      <c r="H175"/>
      <c r="I175"/>
      <c r="J175"/>
    </row>
    <row r="176" spans="6:10" x14ac:dyDescent="0.25">
      <c r="F176"/>
      <c r="G176"/>
      <c r="H176"/>
      <c r="I176"/>
      <c r="J176"/>
    </row>
    <row r="177" spans="6:10" x14ac:dyDescent="0.25">
      <c r="F177"/>
      <c r="G177"/>
      <c r="H177"/>
      <c r="I177"/>
      <c r="J177"/>
    </row>
    <row r="178" spans="6:10" x14ac:dyDescent="0.25">
      <c r="F178"/>
      <c r="G178"/>
      <c r="H178"/>
      <c r="I178"/>
      <c r="J178"/>
    </row>
    <row r="179" spans="6:10" x14ac:dyDescent="0.25">
      <c r="F179"/>
      <c r="G179"/>
      <c r="H179"/>
      <c r="I179"/>
      <c r="J179"/>
    </row>
    <row r="180" spans="6:10" x14ac:dyDescent="0.25">
      <c r="F180"/>
      <c r="G180"/>
      <c r="H180"/>
      <c r="I180"/>
      <c r="J180"/>
    </row>
    <row r="181" spans="6:10" x14ac:dyDescent="0.25">
      <c r="F181"/>
      <c r="G181"/>
      <c r="H181"/>
      <c r="I181"/>
      <c r="J181"/>
    </row>
    <row r="182" spans="6:10" x14ac:dyDescent="0.25">
      <c r="F182"/>
      <c r="G182"/>
      <c r="H182"/>
      <c r="I182"/>
      <c r="J182"/>
    </row>
    <row r="183" spans="6:10" x14ac:dyDescent="0.25">
      <c r="F183"/>
      <c r="G183"/>
      <c r="H183"/>
      <c r="I183"/>
    </row>
    <row r="184" spans="6:10" x14ac:dyDescent="0.25">
      <c r="F184"/>
      <c r="G184"/>
      <c r="H184"/>
      <c r="I184"/>
    </row>
    <row r="185" spans="6:10" x14ac:dyDescent="0.25">
      <c r="F185"/>
      <c r="G185"/>
      <c r="H185"/>
      <c r="I185"/>
    </row>
    <row r="186" spans="6:10" x14ac:dyDescent="0.25">
      <c r="F186"/>
      <c r="G186"/>
      <c r="H186"/>
      <c r="I186"/>
    </row>
    <row r="187" spans="6:10" x14ac:dyDescent="0.25">
      <c r="F187"/>
      <c r="G187"/>
      <c r="H187"/>
      <c r="I187"/>
    </row>
    <row r="188" spans="6:10" x14ac:dyDescent="0.25">
      <c r="F188"/>
      <c r="G188"/>
      <c r="H188"/>
      <c r="I188"/>
    </row>
    <row r="189" spans="6:10" x14ac:dyDescent="0.25">
      <c r="F189"/>
      <c r="G189"/>
      <c r="H189"/>
      <c r="I189"/>
    </row>
    <row r="190" spans="6:10" x14ac:dyDescent="0.25">
      <c r="F190"/>
      <c r="G190"/>
      <c r="H190"/>
      <c r="I190"/>
    </row>
    <row r="191" spans="6:10" x14ac:dyDescent="0.25">
      <c r="F191"/>
      <c r="G191"/>
      <c r="H191"/>
      <c r="I191"/>
    </row>
    <row r="192" spans="6:10" x14ac:dyDescent="0.25">
      <c r="F192"/>
      <c r="G192"/>
      <c r="H192"/>
      <c r="I192"/>
    </row>
    <row r="193" spans="6:9" x14ac:dyDescent="0.25">
      <c r="F193"/>
      <c r="G193"/>
      <c r="H193"/>
      <c r="I193"/>
    </row>
    <row r="194" spans="6:9" x14ac:dyDescent="0.25">
      <c r="F194"/>
      <c r="G194"/>
      <c r="H194"/>
      <c r="I194"/>
    </row>
    <row r="195" spans="6:9" x14ac:dyDescent="0.25">
      <c r="F195"/>
      <c r="G195"/>
      <c r="H195"/>
      <c r="I195"/>
    </row>
    <row r="196" spans="6:9" x14ac:dyDescent="0.25">
      <c r="F196"/>
      <c r="G196"/>
      <c r="H196"/>
      <c r="I196"/>
    </row>
    <row r="197" spans="6:9" x14ac:dyDescent="0.25">
      <c r="F197"/>
      <c r="G197"/>
      <c r="H197"/>
      <c r="I197"/>
    </row>
    <row r="198" spans="6:9" x14ac:dyDescent="0.25">
      <c r="F198"/>
      <c r="G198"/>
      <c r="H198"/>
      <c r="I198"/>
    </row>
    <row r="199" spans="6:9" x14ac:dyDescent="0.25">
      <c r="F199"/>
      <c r="G199"/>
      <c r="H199"/>
      <c r="I199"/>
    </row>
    <row r="200" spans="6:9" x14ac:dyDescent="0.25">
      <c r="F200"/>
      <c r="G200"/>
      <c r="H200"/>
      <c r="I200"/>
    </row>
    <row r="201" spans="6:9" x14ac:dyDescent="0.25">
      <c r="F201"/>
      <c r="G201"/>
      <c r="H201"/>
      <c r="I201"/>
    </row>
    <row r="202" spans="6:9" x14ac:dyDescent="0.25">
      <c r="F202"/>
      <c r="G202"/>
      <c r="H202"/>
      <c r="I202"/>
    </row>
    <row r="203" spans="6:9" x14ac:dyDescent="0.25">
      <c r="F203"/>
      <c r="G203"/>
      <c r="H203"/>
      <c r="I203"/>
    </row>
    <row r="204" spans="6:9" x14ac:dyDescent="0.25">
      <c r="F204"/>
      <c r="G204"/>
      <c r="H204"/>
      <c r="I204"/>
    </row>
    <row r="205" spans="6:9" x14ac:dyDescent="0.25">
      <c r="F205"/>
      <c r="G205"/>
      <c r="H205"/>
      <c r="I205"/>
    </row>
    <row r="206" spans="6:9" x14ac:dyDescent="0.25">
      <c r="F206"/>
      <c r="G206"/>
      <c r="H206"/>
      <c r="I206"/>
    </row>
    <row r="207" spans="6:9" x14ac:dyDescent="0.25">
      <c r="F207"/>
      <c r="G207"/>
      <c r="H207"/>
      <c r="I207"/>
    </row>
    <row r="208" spans="6:9" x14ac:dyDescent="0.25">
      <c r="F208"/>
      <c r="G208"/>
      <c r="H208"/>
      <c r="I208"/>
    </row>
    <row r="209" spans="6:9" x14ac:dyDescent="0.25">
      <c r="F209"/>
      <c r="G209"/>
      <c r="H209"/>
      <c r="I209"/>
    </row>
    <row r="210" spans="6:9" x14ac:dyDescent="0.25">
      <c r="F210"/>
      <c r="G210"/>
      <c r="H210"/>
      <c r="I210"/>
    </row>
    <row r="211" spans="6:9" x14ac:dyDescent="0.25">
      <c r="F211"/>
      <c r="G211"/>
      <c r="H211"/>
      <c r="I211"/>
    </row>
    <row r="212" spans="6:9" x14ac:dyDescent="0.25">
      <c r="F212"/>
      <c r="G212"/>
      <c r="H212"/>
      <c r="I212"/>
    </row>
    <row r="213" spans="6:9" x14ac:dyDescent="0.25">
      <c r="F213"/>
      <c r="G213"/>
      <c r="H213"/>
      <c r="I213"/>
    </row>
    <row r="214" spans="6:9" x14ac:dyDescent="0.25">
      <c r="F214"/>
      <c r="G214"/>
      <c r="H214"/>
      <c r="I214"/>
    </row>
    <row r="215" spans="6:9" x14ac:dyDescent="0.25">
      <c r="F215"/>
      <c r="G215"/>
      <c r="H215"/>
      <c r="I215"/>
    </row>
    <row r="216" spans="6:9" x14ac:dyDescent="0.25">
      <c r="F216"/>
      <c r="G216"/>
      <c r="H216"/>
      <c r="I216"/>
    </row>
    <row r="217" spans="6:9" x14ac:dyDescent="0.25">
      <c r="F217"/>
      <c r="G217"/>
      <c r="H217"/>
      <c r="I217"/>
    </row>
    <row r="218" spans="6:9" x14ac:dyDescent="0.25">
      <c r="F218"/>
      <c r="G218"/>
      <c r="H218"/>
      <c r="I218"/>
    </row>
    <row r="219" spans="6:9" x14ac:dyDescent="0.25">
      <c r="F219"/>
      <c r="G219"/>
      <c r="H219"/>
      <c r="I219"/>
    </row>
    <row r="220" spans="6:9" x14ac:dyDescent="0.25">
      <c r="F220"/>
      <c r="G220"/>
      <c r="H220"/>
      <c r="I220"/>
    </row>
    <row r="221" spans="6:9" x14ac:dyDescent="0.25">
      <c r="F221"/>
      <c r="G221"/>
      <c r="H221"/>
      <c r="I221"/>
    </row>
    <row r="222" spans="6:9" x14ac:dyDescent="0.25">
      <c r="F222"/>
      <c r="G222"/>
      <c r="H222"/>
      <c r="I222"/>
    </row>
    <row r="223" spans="6:9" x14ac:dyDescent="0.25">
      <c r="F223"/>
      <c r="G223"/>
      <c r="H223"/>
      <c r="I223"/>
    </row>
    <row r="224" spans="6:9" x14ac:dyDescent="0.25">
      <c r="F224"/>
      <c r="G224"/>
      <c r="H224"/>
      <c r="I224"/>
    </row>
    <row r="225" spans="6:9" x14ac:dyDescent="0.25">
      <c r="F225"/>
      <c r="G225"/>
      <c r="H225"/>
      <c r="I225"/>
    </row>
    <row r="226" spans="6:9" x14ac:dyDescent="0.25">
      <c r="F226"/>
      <c r="G226"/>
      <c r="H226"/>
      <c r="I226"/>
    </row>
    <row r="227" spans="6:9" x14ac:dyDescent="0.25">
      <c r="F227"/>
      <c r="G227"/>
      <c r="H227"/>
      <c r="I227"/>
    </row>
    <row r="228" spans="6:9" x14ac:dyDescent="0.25">
      <c r="F228"/>
      <c r="G228"/>
      <c r="H228"/>
      <c r="I228"/>
    </row>
    <row r="229" spans="6:9" x14ac:dyDescent="0.25">
      <c r="F229"/>
      <c r="G229"/>
      <c r="H229"/>
      <c r="I229"/>
    </row>
    <row r="230" spans="6:9" x14ac:dyDescent="0.25">
      <c r="F230"/>
      <c r="G230"/>
      <c r="H230"/>
      <c r="I230"/>
    </row>
    <row r="231" spans="6:9" x14ac:dyDescent="0.25">
      <c r="F231"/>
      <c r="G231"/>
      <c r="H231"/>
      <c r="I231"/>
    </row>
    <row r="232" spans="6:9" x14ac:dyDescent="0.25">
      <c r="F232"/>
      <c r="G232"/>
      <c r="H232"/>
      <c r="I232"/>
    </row>
    <row r="233" spans="6:9" x14ac:dyDescent="0.25">
      <c r="F233"/>
      <c r="G233"/>
      <c r="H233"/>
      <c r="I233"/>
    </row>
    <row r="234" spans="6:9" x14ac:dyDescent="0.25">
      <c r="F234"/>
      <c r="G234"/>
      <c r="H234"/>
      <c r="I234"/>
    </row>
    <row r="235" spans="6:9" x14ac:dyDescent="0.25">
      <c r="F235"/>
      <c r="G235"/>
      <c r="H235"/>
      <c r="I235"/>
    </row>
    <row r="236" spans="6:9" x14ac:dyDescent="0.25">
      <c r="F236"/>
      <c r="G236"/>
      <c r="H236"/>
      <c r="I236"/>
    </row>
    <row r="237" spans="6:9" x14ac:dyDescent="0.25">
      <c r="F237"/>
      <c r="G237"/>
      <c r="H237"/>
      <c r="I237"/>
    </row>
    <row r="238" spans="6:9" x14ac:dyDescent="0.25">
      <c r="F238"/>
      <c r="G238"/>
      <c r="H238"/>
      <c r="I238"/>
    </row>
    <row r="239" spans="6:9" x14ac:dyDescent="0.25">
      <c r="F239"/>
      <c r="G239"/>
      <c r="H239"/>
      <c r="I239"/>
    </row>
    <row r="240" spans="6:9" x14ac:dyDescent="0.25">
      <c r="F240"/>
      <c r="G240"/>
      <c r="H240"/>
      <c r="I240"/>
    </row>
    <row r="241" spans="6:9" x14ac:dyDescent="0.25">
      <c r="F241"/>
      <c r="G241"/>
      <c r="H241"/>
      <c r="I241"/>
    </row>
    <row r="242" spans="6:9" x14ac:dyDescent="0.25">
      <c r="F242"/>
      <c r="G242"/>
      <c r="H242"/>
      <c r="I242"/>
    </row>
    <row r="243" spans="6:9" x14ac:dyDescent="0.25">
      <c r="F243"/>
      <c r="G243"/>
      <c r="H243"/>
      <c r="I243"/>
    </row>
    <row r="244" spans="6:9" x14ac:dyDescent="0.25">
      <c r="F244"/>
      <c r="G244"/>
      <c r="H244"/>
      <c r="I244"/>
    </row>
    <row r="245" spans="6:9" x14ac:dyDescent="0.25">
      <c r="F245"/>
      <c r="G245"/>
      <c r="H245"/>
      <c r="I245"/>
    </row>
    <row r="246" spans="6:9" x14ac:dyDescent="0.25">
      <c r="F246"/>
      <c r="G246"/>
      <c r="H246"/>
      <c r="I246"/>
    </row>
    <row r="247" spans="6:9" x14ac:dyDescent="0.25">
      <c r="F247"/>
      <c r="G247"/>
      <c r="H247"/>
      <c r="I247"/>
    </row>
    <row r="248" spans="6:9" x14ac:dyDescent="0.25">
      <c r="F248"/>
      <c r="G248"/>
      <c r="H248"/>
      <c r="I248"/>
    </row>
    <row r="249" spans="6:9" x14ac:dyDescent="0.25">
      <c r="F249"/>
      <c r="G249"/>
      <c r="H249"/>
      <c r="I249"/>
    </row>
    <row r="250" spans="6:9" x14ac:dyDescent="0.25">
      <c r="F250"/>
      <c r="G250"/>
      <c r="H250"/>
      <c r="I250"/>
    </row>
    <row r="251" spans="6:9" x14ac:dyDescent="0.25">
      <c r="F251"/>
      <c r="G251"/>
      <c r="H251"/>
      <c r="I251"/>
    </row>
    <row r="252" spans="6:9" x14ac:dyDescent="0.25">
      <c r="F252"/>
      <c r="G252"/>
      <c r="H252"/>
      <c r="I252"/>
    </row>
    <row r="253" spans="6:9" x14ac:dyDescent="0.25">
      <c r="F253"/>
      <c r="G253"/>
      <c r="H253"/>
      <c r="I253"/>
    </row>
    <row r="254" spans="6:9" x14ac:dyDescent="0.25">
      <c r="F254"/>
      <c r="G254"/>
      <c r="H254"/>
      <c r="I254"/>
    </row>
    <row r="255" spans="6:9" x14ac:dyDescent="0.25">
      <c r="F255"/>
      <c r="G255"/>
      <c r="H255"/>
      <c r="I255"/>
    </row>
    <row r="256" spans="6:9" x14ac:dyDescent="0.25">
      <c r="F256"/>
      <c r="G256"/>
      <c r="H256"/>
      <c r="I256"/>
    </row>
    <row r="257" spans="6:9" x14ac:dyDescent="0.25">
      <c r="F257"/>
      <c r="G257"/>
      <c r="H257"/>
      <c r="I257"/>
    </row>
    <row r="258" spans="6:9" x14ac:dyDescent="0.25">
      <c r="F258"/>
      <c r="G258"/>
      <c r="H258"/>
      <c r="I258"/>
    </row>
    <row r="259" spans="6:9" x14ac:dyDescent="0.25">
      <c r="F259"/>
      <c r="G259"/>
      <c r="H259"/>
      <c r="I259"/>
    </row>
    <row r="260" spans="6:9" x14ac:dyDescent="0.25">
      <c r="F260"/>
      <c r="G260"/>
      <c r="H260"/>
      <c r="I260"/>
    </row>
    <row r="261" spans="6:9" x14ac:dyDescent="0.25">
      <c r="F261"/>
      <c r="G261"/>
      <c r="H261"/>
      <c r="I261"/>
    </row>
    <row r="262" spans="6:9" x14ac:dyDescent="0.25">
      <c r="F262"/>
      <c r="G262"/>
      <c r="H262"/>
      <c r="I262"/>
    </row>
    <row r="263" spans="6:9" x14ac:dyDescent="0.25">
      <c r="F263"/>
      <c r="G263"/>
      <c r="H263"/>
      <c r="I263"/>
    </row>
    <row r="264" spans="6:9" x14ac:dyDescent="0.25">
      <c r="F264"/>
      <c r="G264"/>
      <c r="H264"/>
      <c r="I264"/>
    </row>
    <row r="265" spans="6:9" x14ac:dyDescent="0.25">
      <c r="F265"/>
      <c r="G265"/>
      <c r="H265"/>
      <c r="I265"/>
    </row>
    <row r="266" spans="6:9" x14ac:dyDescent="0.25">
      <c r="F266"/>
      <c r="G266"/>
      <c r="H266"/>
      <c r="I266"/>
    </row>
    <row r="267" spans="6:9" x14ac:dyDescent="0.25">
      <c r="F267"/>
      <c r="G267"/>
      <c r="H267"/>
      <c r="I267"/>
    </row>
    <row r="268" spans="6:9" x14ac:dyDescent="0.25">
      <c r="F268"/>
      <c r="G268"/>
      <c r="H268"/>
      <c r="I268"/>
    </row>
    <row r="269" spans="6:9" x14ac:dyDescent="0.25">
      <c r="F269"/>
      <c r="G269"/>
      <c r="H269"/>
      <c r="I269"/>
    </row>
    <row r="270" spans="6:9" x14ac:dyDescent="0.25">
      <c r="F270"/>
      <c r="G270"/>
      <c r="H270"/>
      <c r="I270"/>
    </row>
    <row r="271" spans="6:9" x14ac:dyDescent="0.25">
      <c r="F271"/>
      <c r="G271"/>
      <c r="H271"/>
      <c r="I271"/>
    </row>
    <row r="272" spans="6:9" x14ac:dyDescent="0.25">
      <c r="F272"/>
      <c r="G272"/>
      <c r="H272"/>
      <c r="I272"/>
    </row>
    <row r="273" spans="6:9" x14ac:dyDescent="0.25">
      <c r="F273"/>
      <c r="G273"/>
      <c r="H273"/>
      <c r="I273"/>
    </row>
    <row r="274" spans="6:9" x14ac:dyDescent="0.25">
      <c r="F274"/>
      <c r="G274"/>
      <c r="H274"/>
      <c r="I274"/>
    </row>
    <row r="275" spans="6:9" x14ac:dyDescent="0.25">
      <c r="F275"/>
      <c r="G275"/>
      <c r="H275"/>
      <c r="I275"/>
    </row>
    <row r="276" spans="6:9" x14ac:dyDescent="0.25">
      <c r="F276"/>
      <c r="G276"/>
      <c r="H276"/>
      <c r="I276"/>
    </row>
    <row r="277" spans="6:9" x14ac:dyDescent="0.25">
      <c r="F277"/>
      <c r="G277"/>
      <c r="H277"/>
      <c r="I277"/>
    </row>
    <row r="278" spans="6:9" x14ac:dyDescent="0.25">
      <c r="F278"/>
      <c r="G278"/>
      <c r="H278"/>
      <c r="I278"/>
    </row>
    <row r="279" spans="6:9" x14ac:dyDescent="0.25">
      <c r="F279"/>
      <c r="G279"/>
      <c r="H279"/>
      <c r="I279"/>
    </row>
    <row r="280" spans="6:9" x14ac:dyDescent="0.25">
      <c r="F280"/>
      <c r="G280"/>
      <c r="H280"/>
      <c r="I280"/>
    </row>
    <row r="281" spans="6:9" x14ac:dyDescent="0.25">
      <c r="F281"/>
      <c r="G281"/>
      <c r="H281"/>
      <c r="I281"/>
    </row>
    <row r="282" spans="6:9" x14ac:dyDescent="0.25">
      <c r="F282"/>
      <c r="G282"/>
      <c r="H282"/>
      <c r="I282"/>
    </row>
    <row r="283" spans="6:9" x14ac:dyDescent="0.25">
      <c r="F283"/>
      <c r="G283"/>
      <c r="H283"/>
      <c r="I283"/>
    </row>
    <row r="284" spans="6:9" x14ac:dyDescent="0.25">
      <c r="F284"/>
      <c r="G284"/>
      <c r="H284"/>
      <c r="I284"/>
    </row>
    <row r="285" spans="6:9" x14ac:dyDescent="0.25">
      <c r="F285"/>
      <c r="G285"/>
      <c r="H285"/>
      <c r="I285"/>
    </row>
    <row r="286" spans="6:9" x14ac:dyDescent="0.25">
      <c r="F286"/>
      <c r="G286"/>
      <c r="H286"/>
      <c r="I286"/>
    </row>
    <row r="287" spans="6:9" x14ac:dyDescent="0.25">
      <c r="F287"/>
      <c r="G287"/>
      <c r="H287"/>
      <c r="I287"/>
    </row>
    <row r="288" spans="6:9" x14ac:dyDescent="0.25">
      <c r="F288"/>
      <c r="G288"/>
      <c r="H288"/>
      <c r="I288"/>
    </row>
    <row r="289" spans="6:9" x14ac:dyDescent="0.25">
      <c r="F289"/>
      <c r="G289"/>
      <c r="H289"/>
      <c r="I289"/>
    </row>
    <row r="290" spans="6:9" x14ac:dyDescent="0.25">
      <c r="F290"/>
      <c r="G290"/>
      <c r="H290"/>
      <c r="I290"/>
    </row>
    <row r="291" spans="6:9" x14ac:dyDescent="0.25">
      <c r="F291"/>
      <c r="G291"/>
      <c r="H291"/>
      <c r="I291"/>
    </row>
    <row r="292" spans="6:9" x14ac:dyDescent="0.25">
      <c r="F292"/>
      <c r="G292"/>
      <c r="H292"/>
      <c r="I292"/>
    </row>
    <row r="293" spans="6:9" x14ac:dyDescent="0.25">
      <c r="F293"/>
      <c r="G293"/>
      <c r="H293"/>
      <c r="I293"/>
    </row>
    <row r="294" spans="6:9" x14ac:dyDescent="0.25">
      <c r="F294"/>
      <c r="G294"/>
      <c r="H294"/>
      <c r="I294"/>
    </row>
    <row r="295" spans="6:9" x14ac:dyDescent="0.25">
      <c r="F295"/>
      <c r="G295"/>
      <c r="H295"/>
      <c r="I295"/>
    </row>
    <row r="296" spans="6:9" x14ac:dyDescent="0.25">
      <c r="F296"/>
      <c r="G296"/>
      <c r="H296"/>
      <c r="I296"/>
    </row>
    <row r="297" spans="6:9" x14ac:dyDescent="0.25">
      <c r="F297"/>
      <c r="G297"/>
      <c r="H297"/>
      <c r="I297"/>
    </row>
    <row r="298" spans="6:9" x14ac:dyDescent="0.25">
      <c r="F298"/>
      <c r="G298"/>
      <c r="H298"/>
      <c r="I298"/>
    </row>
    <row r="299" spans="6:9" x14ac:dyDescent="0.25">
      <c r="F299"/>
      <c r="G299"/>
      <c r="H299"/>
      <c r="I299"/>
    </row>
    <row r="300" spans="6:9" x14ac:dyDescent="0.25">
      <c r="F300"/>
      <c r="G300"/>
      <c r="H300"/>
      <c r="I300"/>
    </row>
    <row r="301" spans="6:9" x14ac:dyDescent="0.25">
      <c r="F301"/>
      <c r="G301"/>
      <c r="H301"/>
      <c r="I301"/>
    </row>
    <row r="302" spans="6:9" x14ac:dyDescent="0.25">
      <c r="F302"/>
      <c r="G302"/>
      <c r="H302"/>
      <c r="I302"/>
    </row>
    <row r="303" spans="6:9" x14ac:dyDescent="0.25">
      <c r="F303"/>
      <c r="G303"/>
      <c r="H303"/>
      <c r="I303"/>
    </row>
    <row r="304" spans="6:9" x14ac:dyDescent="0.25">
      <c r="F304"/>
      <c r="G304"/>
      <c r="H304"/>
      <c r="I304"/>
    </row>
    <row r="305" spans="6:9" x14ac:dyDescent="0.25">
      <c r="F305"/>
      <c r="G305"/>
      <c r="H305"/>
      <c r="I305"/>
    </row>
    <row r="306" spans="6:9" x14ac:dyDescent="0.25">
      <c r="F306"/>
      <c r="G306"/>
      <c r="H306"/>
      <c r="I306"/>
    </row>
    <row r="307" spans="6:9" x14ac:dyDescent="0.25">
      <c r="F307"/>
      <c r="G307"/>
      <c r="H307"/>
      <c r="I307"/>
    </row>
    <row r="308" spans="6:9" x14ac:dyDescent="0.25">
      <c r="F308"/>
      <c r="G308"/>
      <c r="H308"/>
      <c r="I308"/>
    </row>
    <row r="309" spans="6:9" x14ac:dyDescent="0.25">
      <c r="F309"/>
      <c r="G309"/>
      <c r="H309"/>
      <c r="I309"/>
    </row>
    <row r="310" spans="6:9" x14ac:dyDescent="0.25">
      <c r="F310"/>
      <c r="G310"/>
      <c r="H310"/>
      <c r="I310"/>
    </row>
    <row r="311" spans="6:9" x14ac:dyDescent="0.25">
      <c r="F311"/>
      <c r="G311"/>
      <c r="H311"/>
      <c r="I311"/>
    </row>
    <row r="312" spans="6:9" x14ac:dyDescent="0.25">
      <c r="F312"/>
      <c r="G312"/>
      <c r="H312"/>
      <c r="I312"/>
    </row>
    <row r="313" spans="6:9" x14ac:dyDescent="0.25">
      <c r="F313"/>
      <c r="G313"/>
      <c r="H313"/>
      <c r="I313"/>
    </row>
    <row r="314" spans="6:9" x14ac:dyDescent="0.25">
      <c r="F314"/>
      <c r="G314"/>
      <c r="H314"/>
      <c r="I314"/>
    </row>
    <row r="315" spans="6:9" x14ac:dyDescent="0.25">
      <c r="F315"/>
      <c r="G315"/>
      <c r="H315"/>
      <c r="I315"/>
    </row>
    <row r="316" spans="6:9" x14ac:dyDescent="0.25">
      <c r="F316"/>
      <c r="G316"/>
      <c r="H316"/>
      <c r="I316"/>
    </row>
    <row r="317" spans="6:9" x14ac:dyDescent="0.25">
      <c r="F317"/>
      <c r="G317"/>
      <c r="H317"/>
      <c r="I317"/>
    </row>
    <row r="318" spans="6:9" x14ac:dyDescent="0.25">
      <c r="F318"/>
      <c r="G318"/>
      <c r="H318"/>
      <c r="I318"/>
    </row>
    <row r="319" spans="6:9" x14ac:dyDescent="0.25">
      <c r="F319"/>
      <c r="G319"/>
      <c r="H319"/>
      <c r="I319"/>
    </row>
    <row r="320" spans="6:9" x14ac:dyDescent="0.25">
      <c r="F320"/>
      <c r="G320"/>
      <c r="H320"/>
      <c r="I320"/>
    </row>
    <row r="321" spans="6:9" x14ac:dyDescent="0.25">
      <c r="F321"/>
      <c r="G321"/>
      <c r="H321"/>
      <c r="I321"/>
    </row>
    <row r="322" spans="6:9" x14ac:dyDescent="0.25">
      <c r="F322"/>
      <c r="G322"/>
      <c r="H322"/>
      <c r="I322"/>
    </row>
    <row r="323" spans="6:9" x14ac:dyDescent="0.25">
      <c r="F323"/>
      <c r="G323"/>
      <c r="H323"/>
      <c r="I323"/>
    </row>
    <row r="324" spans="6:9" x14ac:dyDescent="0.25">
      <c r="F324"/>
      <c r="G324"/>
      <c r="H324"/>
      <c r="I324"/>
    </row>
    <row r="325" spans="6:9" x14ac:dyDescent="0.25">
      <c r="F325"/>
      <c r="G325"/>
      <c r="H325"/>
      <c r="I325"/>
    </row>
    <row r="326" spans="6:9" x14ac:dyDescent="0.25">
      <c r="F326"/>
      <c r="G326"/>
      <c r="H326"/>
      <c r="I326"/>
    </row>
    <row r="327" spans="6:9" x14ac:dyDescent="0.25">
      <c r="F327"/>
      <c r="G327"/>
      <c r="H327"/>
      <c r="I327"/>
    </row>
    <row r="328" spans="6:9" x14ac:dyDescent="0.25">
      <c r="F328"/>
      <c r="G328"/>
      <c r="H328"/>
      <c r="I328"/>
    </row>
    <row r="329" spans="6:9" x14ac:dyDescent="0.25">
      <c r="F329"/>
      <c r="G329"/>
      <c r="H329"/>
      <c r="I329"/>
    </row>
    <row r="330" spans="6:9" x14ac:dyDescent="0.25">
      <c r="F330"/>
      <c r="G330"/>
      <c r="H330"/>
      <c r="I330"/>
    </row>
    <row r="331" spans="6:9" x14ac:dyDescent="0.25">
      <c r="F331"/>
      <c r="G331"/>
      <c r="H331"/>
      <c r="I331"/>
    </row>
    <row r="332" spans="6:9" x14ac:dyDescent="0.25">
      <c r="F332"/>
      <c r="G332"/>
      <c r="H332"/>
      <c r="I332"/>
    </row>
    <row r="333" spans="6:9" x14ac:dyDescent="0.25">
      <c r="F333"/>
      <c r="G333"/>
      <c r="H333"/>
      <c r="I333"/>
    </row>
    <row r="334" spans="6:9" x14ac:dyDescent="0.25">
      <c r="F334"/>
      <c r="G334"/>
      <c r="H334"/>
      <c r="I334"/>
    </row>
    <row r="335" spans="6:9" x14ac:dyDescent="0.25">
      <c r="F335"/>
      <c r="G335"/>
      <c r="H335"/>
      <c r="I335"/>
    </row>
    <row r="336" spans="6:9" x14ac:dyDescent="0.25">
      <c r="F336"/>
      <c r="G336"/>
      <c r="H336"/>
      <c r="I336"/>
    </row>
    <row r="337" spans="6:9" x14ac:dyDescent="0.25">
      <c r="F337"/>
      <c r="G337"/>
      <c r="H337"/>
      <c r="I337"/>
    </row>
    <row r="338" spans="6:9" x14ac:dyDescent="0.25">
      <c r="F338"/>
      <c r="G338"/>
      <c r="H338"/>
      <c r="I338"/>
    </row>
    <row r="339" spans="6:9" x14ac:dyDescent="0.25">
      <c r="F339"/>
      <c r="G339"/>
      <c r="H339"/>
      <c r="I339"/>
    </row>
    <row r="340" spans="6:9" x14ac:dyDescent="0.25">
      <c r="F340"/>
      <c r="G340"/>
      <c r="H340"/>
      <c r="I340"/>
    </row>
    <row r="341" spans="6:9" x14ac:dyDescent="0.25">
      <c r="F341"/>
      <c r="G341"/>
      <c r="H341"/>
      <c r="I341"/>
    </row>
    <row r="342" spans="6:9" x14ac:dyDescent="0.25">
      <c r="F342"/>
      <c r="G342"/>
      <c r="H342"/>
      <c r="I342"/>
    </row>
    <row r="343" spans="6:9" x14ac:dyDescent="0.25">
      <c r="F343"/>
      <c r="G343"/>
      <c r="H343"/>
      <c r="I343"/>
    </row>
    <row r="344" spans="6:9" x14ac:dyDescent="0.25">
      <c r="F344"/>
      <c r="G344"/>
      <c r="H344"/>
      <c r="I344"/>
    </row>
    <row r="345" spans="6:9" x14ac:dyDescent="0.25">
      <c r="F345"/>
      <c r="G345"/>
      <c r="H345"/>
      <c r="I345"/>
    </row>
    <row r="346" spans="6:9" x14ac:dyDescent="0.25">
      <c r="F346"/>
      <c r="G346"/>
      <c r="H346"/>
      <c r="I346"/>
    </row>
    <row r="347" spans="6:9" x14ac:dyDescent="0.25">
      <c r="F347"/>
      <c r="G347"/>
      <c r="H347"/>
      <c r="I347"/>
    </row>
    <row r="348" spans="6:9" x14ac:dyDescent="0.25">
      <c r="F348"/>
      <c r="G348"/>
      <c r="H348"/>
      <c r="I348"/>
    </row>
    <row r="349" spans="6:9" x14ac:dyDescent="0.25">
      <c r="F349"/>
      <c r="G349"/>
      <c r="H349"/>
      <c r="I349"/>
    </row>
    <row r="350" spans="6:9" x14ac:dyDescent="0.25">
      <c r="F350"/>
      <c r="G350"/>
      <c r="H350"/>
      <c r="I350"/>
    </row>
    <row r="351" spans="6:9" x14ac:dyDescent="0.25">
      <c r="F351"/>
      <c r="G351"/>
      <c r="H351"/>
      <c r="I351"/>
    </row>
    <row r="352" spans="6:9" x14ac:dyDescent="0.25">
      <c r="F352"/>
      <c r="G352"/>
      <c r="H352"/>
      <c r="I352"/>
    </row>
    <row r="353" spans="6:9" x14ac:dyDescent="0.25">
      <c r="F353"/>
      <c r="G353"/>
      <c r="H353"/>
      <c r="I353"/>
    </row>
    <row r="354" spans="6:9" x14ac:dyDescent="0.25">
      <c r="F354"/>
      <c r="G354"/>
      <c r="H354"/>
      <c r="I354"/>
    </row>
    <row r="355" spans="6:9" x14ac:dyDescent="0.25">
      <c r="F355"/>
      <c r="G355"/>
      <c r="H355"/>
      <c r="I355"/>
    </row>
    <row r="356" spans="6:9" x14ac:dyDescent="0.25">
      <c r="F356"/>
      <c r="G356"/>
      <c r="H356"/>
      <c r="I356"/>
    </row>
    <row r="357" spans="6:9" x14ac:dyDescent="0.25">
      <c r="F357"/>
      <c r="G357"/>
      <c r="H357"/>
      <c r="I357"/>
    </row>
    <row r="358" spans="6:9" x14ac:dyDescent="0.25">
      <c r="F358"/>
      <c r="G358"/>
      <c r="H358"/>
      <c r="I358"/>
    </row>
  </sheetData>
  <mergeCells count="8">
    <mergeCell ref="W22:Y23"/>
    <mergeCell ref="W24:Y25"/>
    <mergeCell ref="S29:U30"/>
    <mergeCell ref="S31:U32"/>
    <mergeCell ref="W29:Y30"/>
    <mergeCell ref="W31:Y32"/>
    <mergeCell ref="S22:U23"/>
    <mergeCell ref="S24:U25"/>
  </mergeCells>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7"/>
  <sheetViews>
    <sheetView workbookViewId="0">
      <selection activeCell="B5" sqref="B5"/>
    </sheetView>
  </sheetViews>
  <sheetFormatPr defaultRowHeight="15" x14ac:dyDescent="0.25"/>
  <cols>
    <col min="2" max="2" width="15.5703125" bestFit="1" customWidth="1"/>
    <col min="3" max="3" width="16.28515625" bestFit="1" customWidth="1"/>
    <col min="4" max="7" width="11" bestFit="1" customWidth="1"/>
    <col min="8" max="8" width="11.28515625" bestFit="1" customWidth="1"/>
    <col min="9" max="9" width="15.5703125" bestFit="1" customWidth="1"/>
    <col min="10" max="10" width="15.42578125" bestFit="1" customWidth="1"/>
    <col min="11" max="11" width="15.5703125" bestFit="1" customWidth="1"/>
    <col min="12" max="12" width="15.42578125" bestFit="1" customWidth="1"/>
    <col min="13" max="13" width="20.5703125" bestFit="1" customWidth="1"/>
    <col min="14" max="14" width="20.42578125" bestFit="1" customWidth="1"/>
  </cols>
  <sheetData>
    <row r="1" spans="2:8" x14ac:dyDescent="0.25">
      <c r="B1" s="1" t="s">
        <v>1</v>
      </c>
      <c r="C1" t="s" vm="1">
        <v>33</v>
      </c>
    </row>
    <row r="3" spans="2:8" x14ac:dyDescent="0.25">
      <c r="B3" s="1" t="s">
        <v>14</v>
      </c>
      <c r="C3" s="1" t="s">
        <v>32</v>
      </c>
    </row>
    <row r="4" spans="2:8" x14ac:dyDescent="0.25">
      <c r="B4" s="1" t="s">
        <v>11</v>
      </c>
      <c r="C4" t="s">
        <v>26</v>
      </c>
      <c r="D4" t="s">
        <v>22</v>
      </c>
      <c r="E4" t="s">
        <v>23</v>
      </c>
      <c r="F4" t="s">
        <v>24</v>
      </c>
      <c r="G4" t="s">
        <v>25</v>
      </c>
      <c r="H4" t="s">
        <v>12</v>
      </c>
    </row>
    <row r="5" spans="2:8" x14ac:dyDescent="0.25">
      <c r="B5" s="4" t="s">
        <v>34</v>
      </c>
      <c r="C5" s="2">
        <v>142800</v>
      </c>
      <c r="D5" s="2">
        <v>179200</v>
      </c>
      <c r="E5" s="2">
        <v>166600</v>
      </c>
      <c r="F5" s="2">
        <v>78000</v>
      </c>
      <c r="G5" s="2">
        <v>129900</v>
      </c>
      <c r="H5" s="2">
        <v>696500</v>
      </c>
    </row>
    <row r="6" spans="2:8" x14ac:dyDescent="0.25">
      <c r="B6" s="4" t="s">
        <v>35</v>
      </c>
      <c r="C6" s="2">
        <v>106100</v>
      </c>
      <c r="D6" s="2">
        <v>80100</v>
      </c>
      <c r="E6" s="2">
        <v>103600</v>
      </c>
      <c r="F6" s="2">
        <v>133300</v>
      </c>
      <c r="G6" s="2">
        <v>109900</v>
      </c>
      <c r="H6" s="2">
        <v>533000</v>
      </c>
    </row>
    <row r="7" spans="2:8" x14ac:dyDescent="0.25">
      <c r="B7" s="4" t="s">
        <v>36</v>
      </c>
      <c r="C7" s="2">
        <v>143600</v>
      </c>
      <c r="D7" s="2">
        <v>136200</v>
      </c>
      <c r="E7" s="2">
        <v>87800</v>
      </c>
      <c r="F7" s="2">
        <v>146200</v>
      </c>
      <c r="G7" s="2">
        <v>90100</v>
      </c>
      <c r="H7" s="2">
        <v>603900</v>
      </c>
    </row>
    <row r="8" spans="2:8" x14ac:dyDescent="0.25">
      <c r="B8" s="4" t="s">
        <v>37</v>
      </c>
      <c r="C8" s="2">
        <v>154500</v>
      </c>
      <c r="D8" s="2">
        <v>110900</v>
      </c>
      <c r="E8" s="2">
        <v>91200</v>
      </c>
      <c r="F8" s="2">
        <v>139500</v>
      </c>
      <c r="G8" s="2">
        <v>138900</v>
      </c>
      <c r="H8" s="2">
        <v>635000</v>
      </c>
    </row>
    <row r="9" spans="2:8" x14ac:dyDescent="0.25">
      <c r="B9" s="4" t="s">
        <v>13</v>
      </c>
      <c r="C9" s="2">
        <v>119500</v>
      </c>
      <c r="D9" s="2">
        <v>137000</v>
      </c>
      <c r="E9" s="2">
        <v>99400</v>
      </c>
      <c r="F9" s="2">
        <v>145100</v>
      </c>
      <c r="G9" s="2">
        <v>59400</v>
      </c>
      <c r="H9" s="2">
        <v>560400</v>
      </c>
    </row>
    <row r="10" spans="2:8" x14ac:dyDescent="0.25">
      <c r="B10" s="4" t="s">
        <v>38</v>
      </c>
      <c r="C10" s="2">
        <v>94600</v>
      </c>
      <c r="D10" s="2">
        <v>158500</v>
      </c>
      <c r="E10" s="2">
        <v>125500</v>
      </c>
      <c r="F10" s="2">
        <v>129500</v>
      </c>
      <c r="G10" s="2">
        <v>74100</v>
      </c>
      <c r="H10" s="2">
        <v>582200</v>
      </c>
    </row>
    <row r="11" spans="2:8" x14ac:dyDescent="0.25">
      <c r="B11" s="4" t="s">
        <v>39</v>
      </c>
      <c r="C11" s="2">
        <v>141000</v>
      </c>
      <c r="D11" s="2">
        <v>112500</v>
      </c>
      <c r="E11" s="2">
        <v>70200</v>
      </c>
      <c r="F11" s="2">
        <v>84300</v>
      </c>
      <c r="G11" s="2">
        <v>175200</v>
      </c>
      <c r="H11" s="2">
        <v>583200</v>
      </c>
    </row>
    <row r="12" spans="2:8" x14ac:dyDescent="0.25">
      <c r="B12" s="4" t="s">
        <v>40</v>
      </c>
      <c r="C12" s="2">
        <v>111300</v>
      </c>
      <c r="D12" s="2">
        <v>155900</v>
      </c>
      <c r="E12" s="2">
        <v>110300</v>
      </c>
      <c r="F12" s="2">
        <v>130100</v>
      </c>
      <c r="G12" s="2">
        <v>86300</v>
      </c>
      <c r="H12" s="2">
        <v>593900</v>
      </c>
    </row>
    <row r="13" spans="2:8" x14ac:dyDescent="0.25">
      <c r="B13" s="4" t="s">
        <v>41</v>
      </c>
      <c r="C13" s="2">
        <v>119700</v>
      </c>
      <c r="D13" s="2">
        <v>83300</v>
      </c>
      <c r="E13" s="2">
        <v>104500</v>
      </c>
      <c r="F13" s="2">
        <v>58000</v>
      </c>
      <c r="G13" s="2">
        <v>102700</v>
      </c>
      <c r="H13" s="2">
        <v>468200</v>
      </c>
    </row>
    <row r="14" spans="2:8" x14ac:dyDescent="0.25">
      <c r="B14" s="4" t="s">
        <v>42</v>
      </c>
      <c r="C14" s="2">
        <v>131700</v>
      </c>
      <c r="D14" s="2">
        <v>81400</v>
      </c>
      <c r="E14" s="2">
        <v>175100</v>
      </c>
      <c r="F14" s="2">
        <v>95400</v>
      </c>
      <c r="G14" s="2">
        <v>38900</v>
      </c>
      <c r="H14" s="2">
        <v>522500</v>
      </c>
    </row>
    <row r="15" spans="2:8" x14ac:dyDescent="0.25">
      <c r="B15" s="4" t="s">
        <v>43</v>
      </c>
      <c r="C15" s="2">
        <v>58900</v>
      </c>
      <c r="D15" s="2">
        <v>182900</v>
      </c>
      <c r="E15" s="2">
        <v>141800</v>
      </c>
      <c r="F15" s="2">
        <v>193000</v>
      </c>
      <c r="G15" s="2">
        <v>159300</v>
      </c>
      <c r="H15" s="2">
        <v>735900</v>
      </c>
    </row>
    <row r="16" spans="2:8" x14ac:dyDescent="0.25">
      <c r="B16" s="4" t="s">
        <v>44</v>
      </c>
      <c r="C16" s="2">
        <v>176900</v>
      </c>
      <c r="D16" s="2">
        <v>178500</v>
      </c>
      <c r="E16" s="2">
        <v>91800</v>
      </c>
      <c r="F16" s="2">
        <v>95400</v>
      </c>
      <c r="G16" s="2">
        <v>97500</v>
      </c>
      <c r="H16" s="2">
        <v>640100</v>
      </c>
    </row>
    <row r="17" spans="2:8" x14ac:dyDescent="0.25">
      <c r="B17" s="4" t="s">
        <v>12</v>
      </c>
      <c r="C17" s="2">
        <v>1500600</v>
      </c>
      <c r="D17" s="2">
        <v>1596400</v>
      </c>
      <c r="E17" s="2">
        <v>1367800</v>
      </c>
      <c r="F17" s="2">
        <v>1427800</v>
      </c>
      <c r="G17" s="2">
        <v>1262200</v>
      </c>
      <c r="H17" s="2">
        <v>7154800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4"/>
  <sheetViews>
    <sheetView workbookViewId="0">
      <selection activeCell="B3" sqref="B3:F4"/>
    </sheetView>
  </sheetViews>
  <sheetFormatPr defaultRowHeight="15" x14ac:dyDescent="0.25"/>
  <cols>
    <col min="2" max="2" width="13.140625" bestFit="1" customWidth="1"/>
    <col min="3" max="3" width="9.5703125" style="9" bestFit="1" customWidth="1"/>
    <col min="4" max="6" width="9.5703125" bestFit="1" customWidth="1"/>
  </cols>
  <sheetData>
    <row r="3" spans="2:7" ht="33.75" customHeight="1" x14ac:dyDescent="0.25">
      <c r="B3" s="1" t="s">
        <v>11</v>
      </c>
      <c r="C3" s="11" t="s">
        <v>27</v>
      </c>
      <c r="D3" s="11" t="s">
        <v>30</v>
      </c>
      <c r="E3" s="11" t="s">
        <v>28</v>
      </c>
      <c r="F3" s="11" t="s">
        <v>29</v>
      </c>
    </row>
    <row r="4" spans="2:7" x14ac:dyDescent="0.25">
      <c r="B4" s="4" t="s">
        <v>35</v>
      </c>
      <c r="C4" s="10">
        <v>-0.23474515434314425</v>
      </c>
      <c r="D4" s="8">
        <v>-7.4046649389115649E-3</v>
      </c>
      <c r="E4" s="8">
        <v>-0.24489795918367352</v>
      </c>
      <c r="F4" s="8">
        <v>1.3445606410430466E-2</v>
      </c>
    </row>
    <row r="5" spans="2:7" x14ac:dyDescent="0.25">
      <c r="B5" s="4" t="s">
        <v>36</v>
      </c>
      <c r="C5" s="10">
        <v>0.13302063789868668</v>
      </c>
      <c r="D5" s="8">
        <v>6.148506654779351E-2</v>
      </c>
      <c r="E5" s="8">
        <v>0.10810810810810811</v>
      </c>
      <c r="F5" s="8">
        <v>2.2482039079302796E-2</v>
      </c>
    </row>
    <row r="6" spans="2:7" x14ac:dyDescent="0.25">
      <c r="B6" s="4" t="s">
        <v>37</v>
      </c>
      <c r="C6" s="10">
        <v>5.1498592482199124E-2</v>
      </c>
      <c r="D6" s="8">
        <v>-4.2436508454658517E-3</v>
      </c>
      <c r="E6" s="8">
        <v>3.6585365853658569E-2</v>
      </c>
      <c r="F6" s="8">
        <v>1.4386877453415492E-2</v>
      </c>
    </row>
    <row r="7" spans="2:7" x14ac:dyDescent="0.25">
      <c r="B7" s="4" t="s">
        <v>13</v>
      </c>
      <c r="C7" s="10">
        <v>-0.11748031496062994</v>
      </c>
      <c r="D7" s="8">
        <v>-3.1541218637993751E-3</v>
      </c>
      <c r="E7" s="8">
        <v>-0.11764705882352944</v>
      </c>
      <c r="F7" s="8">
        <v>1.8897637795278754E-4</v>
      </c>
    </row>
    <row r="8" spans="2:7" x14ac:dyDescent="0.25">
      <c r="B8" s="4" t="s">
        <v>38</v>
      </c>
      <c r="C8" s="10">
        <v>3.8900785153461737E-2</v>
      </c>
      <c r="D8" s="8">
        <v>-6.0490808657067907E-2</v>
      </c>
      <c r="E8" s="8">
        <v>8.0000000000000071E-2</v>
      </c>
      <c r="F8" s="8">
        <v>-3.8054828561609355E-2</v>
      </c>
    </row>
    <row r="9" spans="2:7" x14ac:dyDescent="0.25">
      <c r="B9" s="4" t="s">
        <v>39</v>
      </c>
      <c r="C9" s="10">
        <v>1.7176228100308499E-3</v>
      </c>
      <c r="D9" s="8">
        <v>1.7558037026153439E-2</v>
      </c>
      <c r="E9" s="8">
        <v>1.2345679012345734E-2</v>
      </c>
      <c r="F9" s="8">
        <v>-1.049844576082315E-2</v>
      </c>
    </row>
    <row r="10" spans="2:7" x14ac:dyDescent="0.25">
      <c r="B10" s="4" t="s">
        <v>40</v>
      </c>
      <c r="C10" s="10">
        <v>1.8347050754458083E-2</v>
      </c>
      <c r="D10" s="8">
        <v>-6.6833751044277356E-3</v>
      </c>
      <c r="E10" s="8">
        <v>2.4390243902439046E-2</v>
      </c>
      <c r="F10" s="8">
        <v>-5.8993075968384323E-3</v>
      </c>
    </row>
    <row r="11" spans="2:7" x14ac:dyDescent="0.25">
      <c r="B11" s="4" t="s">
        <v>41</v>
      </c>
      <c r="C11" s="10">
        <v>-0.21165179323118366</v>
      </c>
      <c r="D11" s="8">
        <v>-0.10999115826702044</v>
      </c>
      <c r="E11" s="8">
        <v>-7.1428571428571397E-2</v>
      </c>
      <c r="F11" s="8">
        <v>-0.15100962347973634</v>
      </c>
    </row>
    <row r="12" spans="2:7" x14ac:dyDescent="0.25">
      <c r="B12" s="4" t="s">
        <v>42</v>
      </c>
      <c r="C12" s="10">
        <v>0.11597607859888925</v>
      </c>
      <c r="D12" s="8">
        <v>0.18568434249446608</v>
      </c>
      <c r="E12" s="8">
        <v>-8.9743589743589758E-2</v>
      </c>
      <c r="F12" s="8">
        <v>0.2260018891649771</v>
      </c>
      <c r="G12" s="1"/>
    </row>
    <row r="13" spans="2:7" x14ac:dyDescent="0.25">
      <c r="B13" s="4" t="s">
        <v>43</v>
      </c>
      <c r="C13" s="10">
        <v>0.40842105263157902</v>
      </c>
      <c r="D13" s="8">
        <v>2.8322501120573884E-2</v>
      </c>
      <c r="E13" s="8">
        <v>0.29577464788732399</v>
      </c>
      <c r="F13" s="8">
        <v>8.6933638443935868E-2</v>
      </c>
    </row>
    <row r="14" spans="2:7" x14ac:dyDescent="0.25">
      <c r="B14" s="4" t="s">
        <v>44</v>
      </c>
      <c r="C14" s="10">
        <v>-0.13018073107759209</v>
      </c>
      <c r="D14" s="8">
        <v>-0.13434880722114773</v>
      </c>
      <c r="E14" s="8">
        <v>4.3478260869565188E-2</v>
      </c>
      <c r="F14" s="8">
        <v>-0.16642320061602578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358"/>
  <sheetViews>
    <sheetView showGridLines="0" showRowColHeaders="0" zoomScale="85" zoomScaleNormal="85" workbookViewId="0">
      <selection activeCell="K37" sqref="K37"/>
    </sheetView>
  </sheetViews>
  <sheetFormatPr defaultRowHeight="15" x14ac:dyDescent="0.25"/>
  <cols>
    <col min="1" max="1" width="4.28515625" style="3" customWidth="1"/>
    <col min="2" max="5" width="16.85546875" style="3" customWidth="1"/>
    <col min="6" max="6" width="15.7109375" style="3" hidden="1" customWidth="1"/>
    <col min="7" max="7" width="15.5703125" style="3" hidden="1" customWidth="1"/>
    <col min="8" max="8" width="24" style="3" hidden="1" customWidth="1"/>
    <col min="9" max="9" width="15.42578125" style="3" hidden="1" customWidth="1"/>
    <col min="10" max="10" width="15.7109375" style="3" bestFit="1" customWidth="1"/>
    <col min="11" max="13" width="9" style="3" customWidth="1"/>
    <col min="14" max="15" width="9.140625" style="3"/>
    <col min="19" max="19" width="4" customWidth="1"/>
    <col min="20" max="20" width="11" customWidth="1"/>
    <col min="21" max="21" width="3.28515625" customWidth="1"/>
    <col min="22" max="22" width="7.7109375" customWidth="1"/>
    <col min="23" max="23" width="3" customWidth="1"/>
    <col min="24" max="24" width="10.7109375" customWidth="1"/>
    <col min="25" max="25" width="4.42578125" customWidth="1"/>
    <col min="30" max="30" width="9.140625" customWidth="1"/>
    <col min="31" max="31" width="13.28515625" customWidth="1"/>
    <col min="32" max="32" width="18.140625" customWidth="1"/>
    <col min="33" max="33" width="16.140625" customWidth="1"/>
    <col min="34" max="34" width="15.140625" customWidth="1"/>
    <col min="35" max="35" width="13.85546875" customWidth="1"/>
    <col min="36" max="37" width="9.140625" customWidth="1"/>
    <col min="40" max="40" width="13.140625" bestFit="1" customWidth="1"/>
    <col min="41" max="41" width="15.5703125" bestFit="1" customWidth="1"/>
    <col min="43" max="43" width="13.140625" bestFit="1" customWidth="1"/>
    <col min="44" max="44" width="16" bestFit="1" customWidth="1"/>
  </cols>
  <sheetData>
    <row r="2" spans="6:10" x14ac:dyDescent="0.25">
      <c r="F2" s="1" t="s">
        <v>11</v>
      </c>
      <c r="G2" t="s">
        <v>14</v>
      </c>
      <c r="H2" t="s">
        <v>19</v>
      </c>
      <c r="I2" t="s">
        <v>15</v>
      </c>
    </row>
    <row r="3" spans="6:10" x14ac:dyDescent="0.25">
      <c r="F3" s="4">
        <v>2016</v>
      </c>
      <c r="G3" s="2">
        <v>7154800</v>
      </c>
      <c r="H3" s="2">
        <v>998</v>
      </c>
      <c r="I3" s="2">
        <v>10455</v>
      </c>
    </row>
    <row r="4" spans="6:10" x14ac:dyDescent="0.25">
      <c r="F4" s="5" t="s">
        <v>34</v>
      </c>
      <c r="G4" s="2">
        <v>696500</v>
      </c>
      <c r="H4" s="2">
        <v>98</v>
      </c>
      <c r="I4" s="2">
        <v>1022</v>
      </c>
      <c r="J4"/>
    </row>
    <row r="5" spans="6:10" x14ac:dyDescent="0.25">
      <c r="F5" s="5" t="s">
        <v>35</v>
      </c>
      <c r="G5" s="2">
        <v>533000</v>
      </c>
      <c r="H5" s="2">
        <v>74</v>
      </c>
      <c r="I5" s="2">
        <v>766</v>
      </c>
      <c r="J5"/>
    </row>
    <row r="6" spans="6:10" x14ac:dyDescent="0.25">
      <c r="F6" s="5" t="s">
        <v>36</v>
      </c>
      <c r="G6" s="2">
        <v>603900</v>
      </c>
      <c r="H6" s="2">
        <v>82</v>
      </c>
      <c r="I6" s="2">
        <v>901</v>
      </c>
      <c r="J6"/>
    </row>
    <row r="7" spans="6:10" x14ac:dyDescent="0.25">
      <c r="F7" s="5" t="s">
        <v>37</v>
      </c>
      <c r="G7" s="2">
        <v>635000</v>
      </c>
      <c r="H7" s="2">
        <v>85</v>
      </c>
      <c r="I7" s="2">
        <v>930</v>
      </c>
      <c r="J7"/>
    </row>
    <row r="8" spans="6:10" x14ac:dyDescent="0.25">
      <c r="F8" s="5" t="s">
        <v>13</v>
      </c>
      <c r="G8" s="2">
        <v>560400</v>
      </c>
      <c r="H8" s="2">
        <v>75</v>
      </c>
      <c r="I8" s="2">
        <v>818</v>
      </c>
      <c r="J8"/>
    </row>
    <row r="9" spans="6:10" x14ac:dyDescent="0.25">
      <c r="F9" s="5" t="s">
        <v>38</v>
      </c>
      <c r="G9" s="2">
        <v>582200</v>
      </c>
      <c r="H9" s="2">
        <v>81</v>
      </c>
      <c r="I9" s="2">
        <v>830</v>
      </c>
      <c r="J9"/>
    </row>
    <row r="10" spans="6:10" x14ac:dyDescent="0.25">
      <c r="F10" s="5" t="s">
        <v>39</v>
      </c>
      <c r="G10" s="2">
        <v>583200</v>
      </c>
      <c r="H10" s="2">
        <v>82</v>
      </c>
      <c r="I10" s="2">
        <v>855</v>
      </c>
      <c r="J10"/>
    </row>
    <row r="11" spans="6:10" x14ac:dyDescent="0.25">
      <c r="F11" s="5" t="s">
        <v>40</v>
      </c>
      <c r="G11" s="2">
        <v>593900</v>
      </c>
      <c r="H11" s="2">
        <v>84</v>
      </c>
      <c r="I11" s="2">
        <v>870</v>
      </c>
      <c r="J11"/>
    </row>
    <row r="12" spans="6:10" x14ac:dyDescent="0.25">
      <c r="F12" s="5" t="s">
        <v>41</v>
      </c>
      <c r="G12" s="2">
        <v>468200</v>
      </c>
      <c r="H12" s="2">
        <v>78</v>
      </c>
      <c r="I12" s="2">
        <v>719</v>
      </c>
      <c r="J12"/>
    </row>
    <row r="13" spans="6:10" x14ac:dyDescent="0.25">
      <c r="F13" s="5" t="s">
        <v>42</v>
      </c>
      <c r="G13" s="2">
        <v>522500</v>
      </c>
      <c r="H13" s="2">
        <v>71</v>
      </c>
      <c r="I13" s="2">
        <v>776</v>
      </c>
      <c r="J13"/>
    </row>
    <row r="14" spans="6:10" x14ac:dyDescent="0.25">
      <c r="F14" s="5" t="s">
        <v>43</v>
      </c>
      <c r="G14" s="2">
        <v>735900</v>
      </c>
      <c r="H14" s="2">
        <v>92</v>
      </c>
      <c r="I14" s="2">
        <v>1034</v>
      </c>
      <c r="J14"/>
    </row>
    <row r="15" spans="6:10" x14ac:dyDescent="0.25">
      <c r="F15" s="5" t="s">
        <v>44</v>
      </c>
      <c r="G15" s="2">
        <v>640100</v>
      </c>
      <c r="H15" s="2">
        <v>96</v>
      </c>
      <c r="I15" s="2">
        <v>934</v>
      </c>
      <c r="J15"/>
    </row>
    <row r="16" spans="6:10" x14ac:dyDescent="0.25">
      <c r="F16" s="4" t="s">
        <v>12</v>
      </c>
      <c r="G16" s="2">
        <v>7154800</v>
      </c>
      <c r="H16" s="2">
        <v>998</v>
      </c>
      <c r="I16" s="2">
        <v>10455</v>
      </c>
      <c r="J16"/>
    </row>
    <row r="17" spans="6:25" x14ac:dyDescent="0.25">
      <c r="F17"/>
      <c r="G17"/>
      <c r="H17"/>
      <c r="I17"/>
      <c r="J17"/>
    </row>
    <row r="18" spans="6:25" x14ac:dyDescent="0.25">
      <c r="F18"/>
      <c r="G18"/>
      <c r="H18"/>
      <c r="I18"/>
      <c r="J18"/>
    </row>
    <row r="19" spans="6:25" x14ac:dyDescent="0.25">
      <c r="F19"/>
      <c r="G19"/>
      <c r="H19"/>
      <c r="I19"/>
      <c r="J19"/>
    </row>
    <row r="20" spans="6:25" x14ac:dyDescent="0.25">
      <c r="F20"/>
      <c r="G20"/>
      <c r="H20"/>
      <c r="I20"/>
      <c r="J20"/>
    </row>
    <row r="21" spans="6:25" x14ac:dyDescent="0.25">
      <c r="F21"/>
      <c r="G21"/>
      <c r="H21"/>
      <c r="I21"/>
      <c r="J21"/>
    </row>
    <row r="22" spans="6:25" x14ac:dyDescent="0.25">
      <c r="F22"/>
      <c r="G22"/>
      <c r="H22"/>
      <c r="I22"/>
      <c r="J22"/>
      <c r="S22" s="20" t="s">
        <v>20</v>
      </c>
      <c r="T22" s="20"/>
      <c r="U22" s="20"/>
      <c r="W22" s="20" t="s">
        <v>21</v>
      </c>
      <c r="X22" s="20"/>
      <c r="Y22" s="20"/>
    </row>
    <row r="23" spans="6:25" x14ac:dyDescent="0.25">
      <c r="F23"/>
      <c r="G23"/>
      <c r="H23"/>
      <c r="I23"/>
      <c r="J23"/>
      <c r="S23" s="20"/>
      <c r="T23" s="20"/>
      <c r="U23" s="20"/>
      <c r="W23" s="20"/>
      <c r="X23" s="20"/>
      <c r="Y23" s="20"/>
    </row>
    <row r="24" spans="6:25" x14ac:dyDescent="0.25">
      <c r="F24"/>
      <c r="G24"/>
      <c r="H24"/>
      <c r="I24"/>
      <c r="J24"/>
      <c r="S24" s="24">
        <f>GETPIVOTDATA("[Measures].[Sum of Revenue]",$F$2)</f>
        <v>7154800</v>
      </c>
      <c r="T24" s="24"/>
      <c r="U24" s="24"/>
      <c r="W24" s="21">
        <f>GETPIVOTDATA("[Measures].[Distinct Count of Order ID]",$F$2)</f>
        <v>998</v>
      </c>
      <c r="X24" s="21"/>
      <c r="Y24" s="21"/>
    </row>
    <row r="25" spans="6:25" x14ac:dyDescent="0.25">
      <c r="F25"/>
      <c r="G25"/>
      <c r="H25"/>
      <c r="I25"/>
      <c r="J25"/>
      <c r="S25" s="24"/>
      <c r="T25" s="24"/>
      <c r="U25" s="24"/>
      <c r="W25" s="21"/>
      <c r="X25" s="21"/>
      <c r="Y25" s="21"/>
    </row>
    <row r="26" spans="6:25" ht="15" customHeight="1" x14ac:dyDescent="0.25">
      <c r="F26"/>
      <c r="G26"/>
      <c r="H26"/>
      <c r="I26"/>
      <c r="J26"/>
      <c r="T26" s="7" t="str">
        <f>IF('Data Sheet'!C5="",'Data Sheet'!C4,"N/A")</f>
        <v>N/A</v>
      </c>
      <c r="X26" s="7" t="str">
        <f>IF('Data Sheet'!D5="",'Data Sheet'!D4,"N/A")</f>
        <v>N/A</v>
      </c>
    </row>
    <row r="27" spans="6:25" x14ac:dyDescent="0.25">
      <c r="F27"/>
      <c r="G27"/>
      <c r="H27"/>
      <c r="I27"/>
      <c r="J27"/>
      <c r="T27" s="6"/>
    </row>
    <row r="28" spans="6:25" x14ac:dyDescent="0.25">
      <c r="F28"/>
      <c r="G28"/>
      <c r="H28"/>
      <c r="I28"/>
      <c r="J28"/>
    </row>
    <row r="29" spans="6:25" x14ac:dyDescent="0.25">
      <c r="F29"/>
      <c r="G29"/>
      <c r="H29"/>
      <c r="I29"/>
      <c r="J29"/>
      <c r="S29" s="20" t="s">
        <v>17</v>
      </c>
      <c r="T29" s="20"/>
      <c r="U29" s="20"/>
      <c r="W29" s="20" t="s">
        <v>18</v>
      </c>
      <c r="X29" s="20"/>
      <c r="Y29" s="20"/>
    </row>
    <row r="30" spans="6:25" x14ac:dyDescent="0.25">
      <c r="F30"/>
      <c r="G30"/>
      <c r="H30"/>
      <c r="I30"/>
      <c r="J30"/>
      <c r="S30" s="20"/>
      <c r="T30" s="20"/>
      <c r="U30" s="20"/>
      <c r="W30" s="20"/>
      <c r="X30" s="20"/>
      <c r="Y30" s="20"/>
    </row>
    <row r="31" spans="6:25" x14ac:dyDescent="0.25">
      <c r="F31"/>
      <c r="G31"/>
      <c r="H31"/>
      <c r="I31"/>
      <c r="J31"/>
      <c r="S31" s="22">
        <f>S24/W24</f>
        <v>7169.1382765531062</v>
      </c>
      <c r="T31" s="22"/>
      <c r="U31" s="22"/>
      <c r="W31" s="23">
        <f>GETPIVOTDATA("[Measures].[Sum of Quantity]",$F$2)/W24</f>
        <v>10.475951903807616</v>
      </c>
      <c r="X31" s="23"/>
      <c r="Y31" s="23"/>
    </row>
    <row r="32" spans="6:25" x14ac:dyDescent="0.25">
      <c r="F32"/>
      <c r="G32"/>
      <c r="H32"/>
      <c r="I32"/>
      <c r="J32"/>
      <c r="S32" s="22"/>
      <c r="T32" s="22"/>
      <c r="U32" s="22"/>
      <c r="W32" s="23"/>
      <c r="X32" s="23"/>
      <c r="Y32" s="23"/>
    </row>
    <row r="33" spans="6:24" x14ac:dyDescent="0.25">
      <c r="F33"/>
      <c r="G33"/>
      <c r="H33"/>
      <c r="I33"/>
      <c r="J33"/>
      <c r="T33" s="7" t="str">
        <f>IF('Data Sheet'!E5="",'Data Sheet'!E4,"N/A")</f>
        <v>N/A</v>
      </c>
      <c r="X33" s="7" t="str">
        <f>IF('Data Sheet'!F5="",'Data Sheet'!F4,"N/A")</f>
        <v>N/A</v>
      </c>
    </row>
    <row r="34" spans="6:24" x14ac:dyDescent="0.25">
      <c r="F34"/>
      <c r="G34"/>
      <c r="H34"/>
      <c r="I34"/>
      <c r="J34"/>
    </row>
    <row r="35" spans="6:24" x14ac:dyDescent="0.25">
      <c r="F35"/>
      <c r="G35"/>
      <c r="H35"/>
      <c r="I35"/>
      <c r="J35"/>
    </row>
    <row r="36" spans="6:24" x14ac:dyDescent="0.25">
      <c r="F36"/>
      <c r="G36"/>
      <c r="H36"/>
      <c r="I36"/>
      <c r="J36"/>
    </row>
    <row r="37" spans="6:24" x14ac:dyDescent="0.25">
      <c r="F37"/>
      <c r="G37"/>
      <c r="H37"/>
      <c r="I37"/>
      <c r="J37"/>
    </row>
    <row r="38" spans="6:24" x14ac:dyDescent="0.25">
      <c r="F38"/>
      <c r="G38"/>
      <c r="H38"/>
      <c r="I38"/>
      <c r="J38"/>
    </row>
    <row r="39" spans="6:24" x14ac:dyDescent="0.25">
      <c r="F39"/>
      <c r="G39"/>
      <c r="H39"/>
      <c r="I39"/>
      <c r="J39"/>
    </row>
    <row r="40" spans="6:24" x14ac:dyDescent="0.25">
      <c r="F40"/>
      <c r="G40"/>
      <c r="H40"/>
      <c r="I40"/>
      <c r="J40"/>
    </row>
    <row r="41" spans="6:24" x14ac:dyDescent="0.25">
      <c r="F41"/>
      <c r="G41"/>
      <c r="H41"/>
      <c r="I41"/>
      <c r="J41"/>
    </row>
    <row r="42" spans="6:24" x14ac:dyDescent="0.25">
      <c r="F42"/>
      <c r="G42"/>
      <c r="H42"/>
      <c r="I42"/>
      <c r="J42"/>
    </row>
    <row r="43" spans="6:24" x14ac:dyDescent="0.25">
      <c r="F43"/>
      <c r="G43"/>
      <c r="H43"/>
      <c r="I43"/>
      <c r="J43"/>
    </row>
    <row r="44" spans="6:24" x14ac:dyDescent="0.25">
      <c r="F44"/>
      <c r="G44"/>
      <c r="H44"/>
      <c r="I44"/>
      <c r="J44"/>
    </row>
    <row r="45" spans="6:24" x14ac:dyDescent="0.25">
      <c r="F45"/>
      <c r="G45"/>
      <c r="H45"/>
      <c r="I45"/>
      <c r="J45"/>
    </row>
    <row r="46" spans="6:24" x14ac:dyDescent="0.25">
      <c r="F46"/>
      <c r="G46"/>
      <c r="H46"/>
      <c r="I46"/>
      <c r="J46"/>
    </row>
    <row r="47" spans="6:24" x14ac:dyDescent="0.25">
      <c r="F47"/>
      <c r="G47"/>
      <c r="H47"/>
      <c r="I47"/>
      <c r="J47"/>
    </row>
    <row r="48" spans="6:24" x14ac:dyDescent="0.25">
      <c r="F48"/>
      <c r="G48"/>
      <c r="H48"/>
      <c r="I48"/>
      <c r="J48"/>
    </row>
    <row r="49" spans="6:10" x14ac:dyDescent="0.25">
      <c r="F49"/>
      <c r="G49"/>
      <c r="H49"/>
      <c r="I49"/>
      <c r="J49"/>
    </row>
    <row r="50" spans="6:10" x14ac:dyDescent="0.25">
      <c r="F50"/>
      <c r="G50"/>
      <c r="H50"/>
      <c r="I50"/>
      <c r="J50"/>
    </row>
    <row r="51" spans="6:10" x14ac:dyDescent="0.25">
      <c r="F51"/>
      <c r="G51"/>
      <c r="H51"/>
      <c r="I51"/>
      <c r="J51"/>
    </row>
    <row r="52" spans="6:10" x14ac:dyDescent="0.25">
      <c r="F52"/>
      <c r="G52"/>
      <c r="H52"/>
      <c r="I52"/>
      <c r="J52"/>
    </row>
    <row r="53" spans="6:10" x14ac:dyDescent="0.25">
      <c r="F53"/>
      <c r="G53"/>
      <c r="H53"/>
      <c r="I53"/>
      <c r="J53"/>
    </row>
    <row r="54" spans="6:10" x14ac:dyDescent="0.25">
      <c r="F54"/>
      <c r="G54"/>
      <c r="H54"/>
      <c r="I54"/>
      <c r="J54"/>
    </row>
    <row r="55" spans="6:10" x14ac:dyDescent="0.25">
      <c r="F55"/>
      <c r="G55"/>
      <c r="H55"/>
      <c r="I55"/>
      <c r="J55"/>
    </row>
    <row r="56" spans="6:10" x14ac:dyDescent="0.25">
      <c r="F56"/>
      <c r="G56"/>
      <c r="H56"/>
      <c r="I56"/>
      <c r="J56"/>
    </row>
    <row r="57" spans="6:10" x14ac:dyDescent="0.25">
      <c r="F57"/>
      <c r="G57"/>
      <c r="H57"/>
      <c r="I57"/>
      <c r="J57"/>
    </row>
    <row r="58" spans="6:10" x14ac:dyDescent="0.25">
      <c r="F58"/>
      <c r="G58"/>
      <c r="H58"/>
      <c r="I58"/>
      <c r="J58"/>
    </row>
    <row r="59" spans="6:10" x14ac:dyDescent="0.25">
      <c r="F59"/>
      <c r="G59"/>
      <c r="H59"/>
      <c r="I59"/>
      <c r="J59"/>
    </row>
    <row r="60" spans="6:10" x14ac:dyDescent="0.25">
      <c r="F60"/>
      <c r="G60"/>
      <c r="H60"/>
      <c r="I60"/>
      <c r="J60"/>
    </row>
    <row r="61" spans="6:10" x14ac:dyDescent="0.25">
      <c r="F61"/>
      <c r="G61"/>
      <c r="H61"/>
      <c r="I61"/>
      <c r="J61"/>
    </row>
    <row r="62" spans="6:10" x14ac:dyDescent="0.25">
      <c r="F62"/>
      <c r="G62"/>
      <c r="H62"/>
      <c r="I62"/>
      <c r="J62"/>
    </row>
    <row r="63" spans="6:10" x14ac:dyDescent="0.25">
      <c r="F63"/>
      <c r="G63"/>
      <c r="H63"/>
      <c r="I63"/>
      <c r="J63"/>
    </row>
    <row r="64" spans="6:10" x14ac:dyDescent="0.25">
      <c r="F64"/>
      <c r="G64"/>
      <c r="H64"/>
      <c r="I64"/>
      <c r="J64"/>
    </row>
    <row r="65" spans="6:10" x14ac:dyDescent="0.25">
      <c r="F65"/>
      <c r="G65"/>
      <c r="H65"/>
      <c r="I65"/>
      <c r="J65"/>
    </row>
    <row r="66" spans="6:10" x14ac:dyDescent="0.25">
      <c r="F66"/>
      <c r="G66"/>
      <c r="H66"/>
      <c r="I66"/>
      <c r="J66"/>
    </row>
    <row r="67" spans="6:10" x14ac:dyDescent="0.25">
      <c r="F67"/>
      <c r="G67"/>
      <c r="H67"/>
      <c r="I67"/>
      <c r="J67"/>
    </row>
    <row r="68" spans="6:10" x14ac:dyDescent="0.25">
      <c r="F68"/>
      <c r="G68"/>
      <c r="H68"/>
      <c r="I68"/>
      <c r="J68"/>
    </row>
    <row r="69" spans="6:10" x14ac:dyDescent="0.25">
      <c r="F69"/>
      <c r="G69"/>
      <c r="H69"/>
      <c r="I69"/>
      <c r="J69"/>
    </row>
    <row r="70" spans="6:10" x14ac:dyDescent="0.25">
      <c r="F70"/>
      <c r="G70"/>
      <c r="H70"/>
      <c r="I70"/>
      <c r="J70"/>
    </row>
    <row r="71" spans="6:10" x14ac:dyDescent="0.25">
      <c r="F71"/>
      <c r="G71"/>
      <c r="H71"/>
      <c r="I71"/>
      <c r="J71"/>
    </row>
    <row r="72" spans="6:10" x14ac:dyDescent="0.25">
      <c r="F72"/>
      <c r="G72"/>
      <c r="H72"/>
      <c r="I72"/>
      <c r="J72"/>
    </row>
    <row r="73" spans="6:10" x14ac:dyDescent="0.25">
      <c r="F73"/>
      <c r="G73"/>
      <c r="H73"/>
      <c r="I73"/>
      <c r="J73"/>
    </row>
    <row r="74" spans="6:10" x14ac:dyDescent="0.25">
      <c r="F74"/>
      <c r="G74"/>
      <c r="H74"/>
      <c r="I74"/>
      <c r="J74"/>
    </row>
    <row r="75" spans="6:10" x14ac:dyDescent="0.25">
      <c r="F75"/>
      <c r="G75"/>
      <c r="H75"/>
      <c r="I75"/>
      <c r="J75"/>
    </row>
    <row r="76" spans="6:10" x14ac:dyDescent="0.25">
      <c r="F76"/>
      <c r="G76"/>
      <c r="H76"/>
      <c r="I76"/>
      <c r="J76"/>
    </row>
    <row r="77" spans="6:10" x14ac:dyDescent="0.25">
      <c r="F77"/>
      <c r="G77"/>
      <c r="H77"/>
      <c r="I77"/>
      <c r="J77"/>
    </row>
    <row r="78" spans="6:10" x14ac:dyDescent="0.25">
      <c r="F78"/>
      <c r="G78"/>
      <c r="H78"/>
      <c r="I78"/>
      <c r="J78"/>
    </row>
    <row r="79" spans="6:10" x14ac:dyDescent="0.25">
      <c r="F79"/>
      <c r="G79"/>
      <c r="H79"/>
      <c r="I79"/>
      <c r="J79"/>
    </row>
    <row r="80" spans="6:10" x14ac:dyDescent="0.25">
      <c r="F80"/>
      <c r="G80"/>
      <c r="H80"/>
      <c r="I80"/>
      <c r="J80"/>
    </row>
    <row r="81" spans="6:10" x14ac:dyDescent="0.25">
      <c r="F81"/>
      <c r="G81"/>
      <c r="H81"/>
      <c r="I81"/>
      <c r="J81"/>
    </row>
    <row r="82" spans="6:10" x14ac:dyDescent="0.25">
      <c r="F82"/>
      <c r="G82"/>
      <c r="H82"/>
      <c r="I82"/>
      <c r="J82"/>
    </row>
    <row r="83" spans="6:10" x14ac:dyDescent="0.25">
      <c r="F83"/>
      <c r="G83"/>
      <c r="H83"/>
      <c r="I83"/>
      <c r="J83"/>
    </row>
    <row r="84" spans="6:10" x14ac:dyDescent="0.25">
      <c r="F84"/>
      <c r="G84"/>
      <c r="H84"/>
      <c r="I84"/>
      <c r="J84"/>
    </row>
    <row r="85" spans="6:10" x14ac:dyDescent="0.25">
      <c r="F85"/>
      <c r="G85"/>
      <c r="H85"/>
      <c r="I85"/>
      <c r="J85"/>
    </row>
    <row r="86" spans="6:10" x14ac:dyDescent="0.25">
      <c r="F86"/>
      <c r="G86"/>
      <c r="H86"/>
      <c r="I86"/>
      <c r="J86"/>
    </row>
    <row r="87" spans="6:10" x14ac:dyDescent="0.25">
      <c r="F87"/>
      <c r="G87"/>
      <c r="H87"/>
      <c r="I87"/>
      <c r="J87"/>
    </row>
    <row r="88" spans="6:10" x14ac:dyDescent="0.25">
      <c r="F88"/>
      <c r="G88"/>
      <c r="H88"/>
      <c r="I88"/>
      <c r="J88"/>
    </row>
    <row r="89" spans="6:10" x14ac:dyDescent="0.25">
      <c r="F89"/>
      <c r="G89"/>
      <c r="H89"/>
      <c r="I89"/>
      <c r="J89"/>
    </row>
    <row r="90" spans="6:10" x14ac:dyDescent="0.25">
      <c r="F90"/>
      <c r="G90"/>
      <c r="H90"/>
      <c r="I90"/>
      <c r="J90"/>
    </row>
    <row r="91" spans="6:10" x14ac:dyDescent="0.25">
      <c r="F91"/>
      <c r="G91"/>
      <c r="H91"/>
      <c r="I91"/>
      <c r="J91"/>
    </row>
    <row r="92" spans="6:10" x14ac:dyDescent="0.25">
      <c r="F92"/>
      <c r="G92"/>
      <c r="H92"/>
      <c r="I92"/>
      <c r="J92"/>
    </row>
    <row r="93" spans="6:10" x14ac:dyDescent="0.25">
      <c r="F93"/>
      <c r="G93"/>
      <c r="H93"/>
      <c r="I93"/>
      <c r="J93"/>
    </row>
    <row r="94" spans="6:10" x14ac:dyDescent="0.25">
      <c r="F94"/>
      <c r="G94"/>
      <c r="H94"/>
      <c r="I94"/>
      <c r="J94"/>
    </row>
    <row r="95" spans="6:10" x14ac:dyDescent="0.25">
      <c r="F95"/>
      <c r="G95"/>
      <c r="H95"/>
      <c r="I95"/>
      <c r="J95"/>
    </row>
    <row r="96" spans="6:10" x14ac:dyDescent="0.25">
      <c r="F96"/>
      <c r="G96"/>
      <c r="H96"/>
      <c r="I96"/>
      <c r="J96"/>
    </row>
    <row r="97" spans="6:10" x14ac:dyDescent="0.25">
      <c r="F97"/>
      <c r="G97"/>
      <c r="H97"/>
      <c r="I97"/>
      <c r="J97"/>
    </row>
    <row r="98" spans="6:10" x14ac:dyDescent="0.25">
      <c r="F98"/>
      <c r="G98"/>
      <c r="H98"/>
      <c r="I98"/>
      <c r="J98"/>
    </row>
    <row r="99" spans="6:10" x14ac:dyDescent="0.25">
      <c r="F99"/>
      <c r="G99"/>
      <c r="H99"/>
      <c r="I99"/>
      <c r="J99"/>
    </row>
    <row r="100" spans="6:10" x14ac:dyDescent="0.25">
      <c r="F100"/>
      <c r="G100"/>
      <c r="H100"/>
      <c r="I100"/>
      <c r="J100"/>
    </row>
    <row r="101" spans="6:10" x14ac:dyDescent="0.25">
      <c r="F101"/>
      <c r="G101"/>
      <c r="H101"/>
      <c r="I101"/>
      <c r="J101"/>
    </row>
    <row r="102" spans="6:10" x14ac:dyDescent="0.25">
      <c r="F102"/>
      <c r="G102"/>
      <c r="H102"/>
      <c r="I102"/>
      <c r="J102"/>
    </row>
    <row r="103" spans="6:10" x14ac:dyDescent="0.25">
      <c r="F103"/>
      <c r="G103"/>
      <c r="H103"/>
      <c r="I103"/>
      <c r="J103"/>
    </row>
    <row r="104" spans="6:10" x14ac:dyDescent="0.25">
      <c r="F104"/>
      <c r="G104"/>
      <c r="H104"/>
      <c r="I104"/>
      <c r="J104"/>
    </row>
    <row r="105" spans="6:10" x14ac:dyDescent="0.25">
      <c r="F105"/>
      <c r="G105"/>
      <c r="H105"/>
      <c r="I105"/>
      <c r="J105"/>
    </row>
    <row r="106" spans="6:10" x14ac:dyDescent="0.25">
      <c r="F106"/>
      <c r="G106"/>
      <c r="H106"/>
      <c r="I106"/>
      <c r="J106"/>
    </row>
    <row r="107" spans="6:10" x14ac:dyDescent="0.25">
      <c r="F107"/>
      <c r="G107"/>
      <c r="H107"/>
      <c r="I107"/>
      <c r="J107"/>
    </row>
    <row r="108" spans="6:10" x14ac:dyDescent="0.25">
      <c r="F108"/>
      <c r="G108"/>
      <c r="H108"/>
      <c r="I108"/>
      <c r="J108"/>
    </row>
    <row r="109" spans="6:10" x14ac:dyDescent="0.25">
      <c r="F109"/>
      <c r="G109"/>
      <c r="H109"/>
      <c r="I109"/>
      <c r="J109"/>
    </row>
    <row r="110" spans="6:10" x14ac:dyDescent="0.25">
      <c r="F110"/>
      <c r="G110"/>
      <c r="H110"/>
      <c r="I110"/>
      <c r="J110"/>
    </row>
    <row r="111" spans="6:10" x14ac:dyDescent="0.25">
      <c r="F111"/>
      <c r="G111"/>
      <c r="H111"/>
      <c r="I111"/>
      <c r="J111"/>
    </row>
    <row r="112" spans="6:10" x14ac:dyDescent="0.25">
      <c r="F112"/>
      <c r="G112"/>
      <c r="H112"/>
      <c r="I112"/>
      <c r="J112"/>
    </row>
    <row r="113" spans="6:10" x14ac:dyDescent="0.25">
      <c r="F113"/>
      <c r="G113"/>
      <c r="H113"/>
      <c r="I113"/>
      <c r="J113"/>
    </row>
    <row r="114" spans="6:10" x14ac:dyDescent="0.25">
      <c r="F114"/>
      <c r="G114"/>
      <c r="H114"/>
      <c r="I114"/>
      <c r="J114"/>
    </row>
    <row r="115" spans="6:10" x14ac:dyDescent="0.25">
      <c r="F115"/>
      <c r="G115"/>
      <c r="H115"/>
      <c r="I115"/>
      <c r="J115"/>
    </row>
    <row r="116" spans="6:10" x14ac:dyDescent="0.25">
      <c r="F116"/>
      <c r="G116"/>
      <c r="H116"/>
      <c r="I116"/>
      <c r="J116"/>
    </row>
    <row r="117" spans="6:10" x14ac:dyDescent="0.25">
      <c r="F117"/>
      <c r="G117"/>
      <c r="H117"/>
      <c r="I117"/>
      <c r="J117"/>
    </row>
    <row r="118" spans="6:10" x14ac:dyDescent="0.25">
      <c r="F118"/>
      <c r="G118"/>
      <c r="H118"/>
      <c r="I118"/>
      <c r="J118"/>
    </row>
    <row r="119" spans="6:10" x14ac:dyDescent="0.25">
      <c r="F119"/>
      <c r="G119"/>
      <c r="H119"/>
      <c r="I119"/>
      <c r="J119"/>
    </row>
    <row r="120" spans="6:10" x14ac:dyDescent="0.25">
      <c r="F120"/>
      <c r="G120"/>
      <c r="H120"/>
      <c r="I120"/>
      <c r="J120"/>
    </row>
    <row r="121" spans="6:10" x14ac:dyDescent="0.25">
      <c r="F121"/>
      <c r="G121"/>
      <c r="H121"/>
      <c r="I121"/>
      <c r="J121"/>
    </row>
    <row r="122" spans="6:10" x14ac:dyDescent="0.25">
      <c r="F122"/>
      <c r="G122"/>
      <c r="H122"/>
      <c r="I122"/>
      <c r="J122"/>
    </row>
    <row r="123" spans="6:10" x14ac:dyDescent="0.25">
      <c r="F123"/>
      <c r="G123"/>
      <c r="H123"/>
      <c r="I123"/>
      <c r="J123"/>
    </row>
    <row r="124" spans="6:10" x14ac:dyDescent="0.25">
      <c r="F124"/>
      <c r="G124"/>
      <c r="H124"/>
      <c r="I124"/>
      <c r="J124"/>
    </row>
    <row r="125" spans="6:10" x14ac:dyDescent="0.25">
      <c r="F125"/>
      <c r="G125"/>
      <c r="H125"/>
      <c r="I125"/>
      <c r="J125"/>
    </row>
    <row r="126" spans="6:10" x14ac:dyDescent="0.25">
      <c r="F126"/>
      <c r="G126"/>
      <c r="H126"/>
      <c r="I126"/>
      <c r="J126"/>
    </row>
    <row r="127" spans="6:10" x14ac:dyDescent="0.25">
      <c r="F127"/>
      <c r="G127"/>
      <c r="H127"/>
      <c r="I127"/>
      <c r="J127"/>
    </row>
    <row r="128" spans="6:10" x14ac:dyDescent="0.25">
      <c r="F128"/>
      <c r="G128"/>
      <c r="H128"/>
      <c r="I128"/>
      <c r="J128"/>
    </row>
    <row r="129" spans="6:10" x14ac:dyDescent="0.25">
      <c r="F129"/>
      <c r="G129"/>
      <c r="H129"/>
      <c r="I129"/>
      <c r="J129"/>
    </row>
    <row r="130" spans="6:10" x14ac:dyDescent="0.25">
      <c r="F130"/>
      <c r="G130"/>
      <c r="H130"/>
      <c r="I130"/>
      <c r="J130"/>
    </row>
    <row r="131" spans="6:10" x14ac:dyDescent="0.25">
      <c r="F131"/>
      <c r="G131"/>
      <c r="H131"/>
      <c r="I131"/>
      <c r="J131"/>
    </row>
    <row r="132" spans="6:10" x14ac:dyDescent="0.25">
      <c r="F132"/>
      <c r="G132"/>
      <c r="H132"/>
      <c r="I132"/>
      <c r="J132"/>
    </row>
    <row r="133" spans="6:10" x14ac:dyDescent="0.25">
      <c r="F133"/>
      <c r="G133"/>
      <c r="H133"/>
      <c r="I133"/>
      <c r="J133"/>
    </row>
    <row r="134" spans="6:10" x14ac:dyDescent="0.25">
      <c r="F134"/>
      <c r="G134"/>
      <c r="H134"/>
      <c r="I134"/>
      <c r="J134"/>
    </row>
    <row r="135" spans="6:10" x14ac:dyDescent="0.25">
      <c r="F135"/>
      <c r="G135"/>
      <c r="H135"/>
      <c r="I135"/>
      <c r="J135"/>
    </row>
    <row r="136" spans="6:10" x14ac:dyDescent="0.25">
      <c r="F136"/>
      <c r="G136"/>
      <c r="H136"/>
      <c r="I136"/>
      <c r="J136"/>
    </row>
    <row r="137" spans="6:10" x14ac:dyDescent="0.25">
      <c r="F137"/>
      <c r="G137"/>
      <c r="H137"/>
      <c r="I137"/>
      <c r="J137"/>
    </row>
    <row r="138" spans="6:10" x14ac:dyDescent="0.25">
      <c r="F138"/>
      <c r="G138"/>
      <c r="H138"/>
      <c r="I138"/>
      <c r="J138"/>
    </row>
    <row r="139" spans="6:10" x14ac:dyDescent="0.25">
      <c r="F139"/>
      <c r="G139"/>
      <c r="H139"/>
      <c r="I139"/>
      <c r="J139"/>
    </row>
    <row r="140" spans="6:10" x14ac:dyDescent="0.25">
      <c r="F140"/>
      <c r="G140"/>
      <c r="H140"/>
      <c r="I140"/>
      <c r="J140"/>
    </row>
    <row r="141" spans="6:10" x14ac:dyDescent="0.25">
      <c r="F141"/>
      <c r="G141"/>
      <c r="H141"/>
      <c r="I141"/>
      <c r="J141"/>
    </row>
    <row r="142" spans="6:10" x14ac:dyDescent="0.25">
      <c r="F142"/>
      <c r="G142"/>
      <c r="H142"/>
      <c r="I142"/>
      <c r="J142"/>
    </row>
    <row r="143" spans="6:10" x14ac:dyDescent="0.25">
      <c r="F143"/>
      <c r="G143"/>
      <c r="H143"/>
      <c r="I143"/>
      <c r="J143"/>
    </row>
    <row r="144" spans="6:10" x14ac:dyDescent="0.25">
      <c r="F144"/>
      <c r="G144"/>
      <c r="H144"/>
      <c r="I144"/>
      <c r="J144"/>
    </row>
    <row r="145" spans="6:10" x14ac:dyDescent="0.25">
      <c r="F145"/>
      <c r="G145"/>
      <c r="H145"/>
      <c r="I145"/>
      <c r="J145"/>
    </row>
    <row r="146" spans="6:10" x14ac:dyDescent="0.25">
      <c r="F146"/>
      <c r="G146"/>
      <c r="H146"/>
      <c r="I146"/>
      <c r="J146"/>
    </row>
    <row r="147" spans="6:10" x14ac:dyDescent="0.25">
      <c r="F147"/>
      <c r="G147"/>
      <c r="H147"/>
      <c r="I147"/>
      <c r="J147"/>
    </row>
    <row r="148" spans="6:10" x14ac:dyDescent="0.25">
      <c r="F148"/>
      <c r="G148"/>
      <c r="H148"/>
      <c r="I148"/>
      <c r="J148"/>
    </row>
    <row r="149" spans="6:10" x14ac:dyDescent="0.25">
      <c r="F149"/>
      <c r="G149"/>
      <c r="H149"/>
      <c r="I149"/>
      <c r="J149"/>
    </row>
    <row r="150" spans="6:10" x14ac:dyDescent="0.25">
      <c r="F150"/>
      <c r="G150"/>
      <c r="H150"/>
      <c r="I150"/>
      <c r="J150"/>
    </row>
    <row r="151" spans="6:10" x14ac:dyDescent="0.25">
      <c r="F151"/>
      <c r="G151"/>
      <c r="H151"/>
      <c r="I151"/>
      <c r="J151"/>
    </row>
    <row r="152" spans="6:10" x14ac:dyDescent="0.25">
      <c r="F152"/>
      <c r="G152"/>
      <c r="H152"/>
      <c r="I152"/>
      <c r="J152"/>
    </row>
    <row r="153" spans="6:10" x14ac:dyDescent="0.25">
      <c r="F153"/>
      <c r="G153"/>
      <c r="H153"/>
      <c r="I153"/>
      <c r="J153"/>
    </row>
    <row r="154" spans="6:10" x14ac:dyDescent="0.25">
      <c r="F154"/>
      <c r="G154"/>
      <c r="H154"/>
      <c r="I154"/>
      <c r="J154"/>
    </row>
    <row r="155" spans="6:10" x14ac:dyDescent="0.25">
      <c r="F155"/>
      <c r="G155"/>
      <c r="H155"/>
      <c r="I155"/>
      <c r="J155"/>
    </row>
    <row r="156" spans="6:10" x14ac:dyDescent="0.25">
      <c r="F156"/>
      <c r="G156"/>
      <c r="H156"/>
      <c r="I156"/>
      <c r="J156"/>
    </row>
    <row r="157" spans="6:10" x14ac:dyDescent="0.25">
      <c r="F157"/>
      <c r="G157"/>
      <c r="H157"/>
      <c r="I157"/>
      <c r="J157"/>
    </row>
    <row r="158" spans="6:10" x14ac:dyDescent="0.25">
      <c r="F158"/>
      <c r="G158"/>
      <c r="H158"/>
      <c r="I158"/>
      <c r="J158"/>
    </row>
    <row r="159" spans="6:10" x14ac:dyDescent="0.25">
      <c r="F159"/>
      <c r="G159"/>
      <c r="H159"/>
      <c r="I159"/>
      <c r="J159"/>
    </row>
    <row r="160" spans="6:10" x14ac:dyDescent="0.25">
      <c r="F160"/>
      <c r="G160"/>
      <c r="H160"/>
      <c r="I160"/>
      <c r="J160"/>
    </row>
    <row r="161" spans="6:10" x14ac:dyDescent="0.25">
      <c r="F161"/>
      <c r="G161"/>
      <c r="H161"/>
      <c r="I161"/>
      <c r="J161"/>
    </row>
    <row r="162" spans="6:10" x14ac:dyDescent="0.25">
      <c r="F162"/>
      <c r="G162"/>
      <c r="H162"/>
      <c r="I162"/>
      <c r="J162"/>
    </row>
    <row r="163" spans="6:10" x14ac:dyDescent="0.25">
      <c r="F163"/>
      <c r="G163"/>
      <c r="H163"/>
      <c r="I163"/>
      <c r="J163"/>
    </row>
    <row r="164" spans="6:10" x14ac:dyDescent="0.25">
      <c r="F164"/>
      <c r="G164"/>
      <c r="H164"/>
      <c r="I164"/>
      <c r="J164"/>
    </row>
    <row r="165" spans="6:10" x14ac:dyDescent="0.25">
      <c r="F165"/>
      <c r="G165"/>
      <c r="H165"/>
      <c r="I165"/>
      <c r="J165"/>
    </row>
    <row r="166" spans="6:10" x14ac:dyDescent="0.25">
      <c r="F166"/>
      <c r="G166"/>
      <c r="H166"/>
      <c r="I166"/>
      <c r="J166"/>
    </row>
    <row r="167" spans="6:10" x14ac:dyDescent="0.25">
      <c r="F167"/>
      <c r="G167"/>
      <c r="H167"/>
      <c r="I167"/>
      <c r="J167"/>
    </row>
    <row r="168" spans="6:10" x14ac:dyDescent="0.25">
      <c r="F168"/>
      <c r="G168"/>
      <c r="H168"/>
      <c r="I168"/>
      <c r="J168"/>
    </row>
    <row r="169" spans="6:10" x14ac:dyDescent="0.25">
      <c r="F169"/>
      <c r="G169"/>
      <c r="H169"/>
      <c r="I169"/>
      <c r="J169"/>
    </row>
    <row r="170" spans="6:10" x14ac:dyDescent="0.25">
      <c r="F170"/>
      <c r="G170"/>
      <c r="H170"/>
      <c r="I170"/>
      <c r="J170"/>
    </row>
    <row r="171" spans="6:10" x14ac:dyDescent="0.25">
      <c r="F171"/>
      <c r="G171"/>
      <c r="H171"/>
      <c r="I171"/>
      <c r="J171"/>
    </row>
    <row r="172" spans="6:10" x14ac:dyDescent="0.25">
      <c r="F172"/>
      <c r="G172"/>
      <c r="H172"/>
      <c r="I172"/>
      <c r="J172"/>
    </row>
    <row r="173" spans="6:10" x14ac:dyDescent="0.25">
      <c r="F173"/>
      <c r="G173"/>
      <c r="H173"/>
      <c r="I173"/>
      <c r="J173"/>
    </row>
    <row r="174" spans="6:10" x14ac:dyDescent="0.25">
      <c r="F174"/>
      <c r="G174"/>
      <c r="H174"/>
      <c r="I174"/>
      <c r="J174"/>
    </row>
    <row r="175" spans="6:10" x14ac:dyDescent="0.25">
      <c r="F175"/>
      <c r="G175"/>
      <c r="H175"/>
      <c r="I175"/>
      <c r="J175"/>
    </row>
    <row r="176" spans="6:10" x14ac:dyDescent="0.25">
      <c r="F176"/>
      <c r="G176"/>
      <c r="H176"/>
      <c r="I176"/>
      <c r="J176"/>
    </row>
    <row r="177" spans="6:10" x14ac:dyDescent="0.25">
      <c r="F177"/>
      <c r="G177"/>
      <c r="H177"/>
      <c r="I177"/>
      <c r="J177"/>
    </row>
    <row r="178" spans="6:10" x14ac:dyDescent="0.25">
      <c r="F178"/>
      <c r="G178"/>
      <c r="H178"/>
      <c r="I178"/>
      <c r="J178"/>
    </row>
    <row r="179" spans="6:10" x14ac:dyDescent="0.25">
      <c r="F179"/>
      <c r="G179"/>
      <c r="H179"/>
      <c r="I179"/>
      <c r="J179"/>
    </row>
    <row r="180" spans="6:10" x14ac:dyDescent="0.25">
      <c r="F180"/>
      <c r="G180"/>
      <c r="H180"/>
      <c r="I180"/>
      <c r="J180"/>
    </row>
    <row r="181" spans="6:10" x14ac:dyDescent="0.25">
      <c r="F181"/>
      <c r="G181"/>
      <c r="H181"/>
      <c r="I181"/>
      <c r="J181"/>
    </row>
    <row r="182" spans="6:10" x14ac:dyDescent="0.25">
      <c r="F182"/>
      <c r="G182"/>
      <c r="H182"/>
      <c r="I182"/>
      <c r="J182"/>
    </row>
    <row r="183" spans="6:10" x14ac:dyDescent="0.25">
      <c r="F183"/>
      <c r="G183"/>
      <c r="H183"/>
      <c r="I183"/>
    </row>
    <row r="184" spans="6:10" x14ac:dyDescent="0.25">
      <c r="F184"/>
      <c r="G184"/>
      <c r="H184"/>
      <c r="I184"/>
    </row>
    <row r="185" spans="6:10" x14ac:dyDescent="0.25">
      <c r="F185"/>
      <c r="G185"/>
      <c r="H185"/>
      <c r="I185"/>
    </row>
    <row r="186" spans="6:10" x14ac:dyDescent="0.25">
      <c r="F186"/>
      <c r="G186"/>
      <c r="H186"/>
      <c r="I186"/>
    </row>
    <row r="187" spans="6:10" x14ac:dyDescent="0.25">
      <c r="F187"/>
      <c r="G187"/>
      <c r="H187"/>
      <c r="I187"/>
    </row>
    <row r="188" spans="6:10" x14ac:dyDescent="0.25">
      <c r="F188"/>
      <c r="G188"/>
      <c r="H188"/>
      <c r="I188"/>
    </row>
    <row r="189" spans="6:10" x14ac:dyDescent="0.25">
      <c r="F189"/>
      <c r="G189"/>
      <c r="H189"/>
      <c r="I189"/>
    </row>
    <row r="190" spans="6:10" x14ac:dyDescent="0.25">
      <c r="F190"/>
      <c r="G190"/>
      <c r="H190"/>
      <c r="I190"/>
    </row>
    <row r="191" spans="6:10" x14ac:dyDescent="0.25">
      <c r="F191"/>
      <c r="G191"/>
      <c r="H191"/>
      <c r="I191"/>
    </row>
    <row r="192" spans="6:10" x14ac:dyDescent="0.25">
      <c r="F192"/>
      <c r="G192"/>
      <c r="H192"/>
      <c r="I192"/>
    </row>
    <row r="193" spans="6:9" x14ac:dyDescent="0.25">
      <c r="F193"/>
      <c r="G193"/>
      <c r="H193"/>
      <c r="I193"/>
    </row>
    <row r="194" spans="6:9" x14ac:dyDescent="0.25">
      <c r="F194"/>
      <c r="G194"/>
      <c r="H194"/>
      <c r="I194"/>
    </row>
    <row r="195" spans="6:9" x14ac:dyDescent="0.25">
      <c r="F195"/>
      <c r="G195"/>
      <c r="H195"/>
      <c r="I195"/>
    </row>
    <row r="196" spans="6:9" x14ac:dyDescent="0.25">
      <c r="F196"/>
      <c r="G196"/>
      <c r="H196"/>
      <c r="I196"/>
    </row>
    <row r="197" spans="6:9" x14ac:dyDescent="0.25">
      <c r="F197"/>
      <c r="G197"/>
      <c r="H197"/>
      <c r="I197"/>
    </row>
    <row r="198" spans="6:9" x14ac:dyDescent="0.25">
      <c r="F198"/>
      <c r="G198"/>
      <c r="H198"/>
      <c r="I198"/>
    </row>
    <row r="199" spans="6:9" x14ac:dyDescent="0.25">
      <c r="F199"/>
      <c r="G199"/>
      <c r="H199"/>
      <c r="I199"/>
    </row>
    <row r="200" spans="6:9" x14ac:dyDescent="0.25">
      <c r="F200"/>
      <c r="G200"/>
      <c r="H200"/>
      <c r="I200"/>
    </row>
    <row r="201" spans="6:9" x14ac:dyDescent="0.25">
      <c r="F201"/>
      <c r="G201"/>
      <c r="H201"/>
      <c r="I201"/>
    </row>
    <row r="202" spans="6:9" x14ac:dyDescent="0.25">
      <c r="F202"/>
      <c r="G202"/>
      <c r="H202"/>
      <c r="I202"/>
    </row>
    <row r="203" spans="6:9" x14ac:dyDescent="0.25">
      <c r="F203"/>
      <c r="G203"/>
      <c r="H203"/>
      <c r="I203"/>
    </row>
    <row r="204" spans="6:9" x14ac:dyDescent="0.25">
      <c r="F204"/>
      <c r="G204"/>
      <c r="H204"/>
      <c r="I204"/>
    </row>
    <row r="205" spans="6:9" x14ac:dyDescent="0.25">
      <c r="F205"/>
      <c r="G205"/>
      <c r="H205"/>
      <c r="I205"/>
    </row>
    <row r="206" spans="6:9" x14ac:dyDescent="0.25">
      <c r="F206"/>
      <c r="G206"/>
      <c r="H206"/>
      <c r="I206"/>
    </row>
    <row r="207" spans="6:9" x14ac:dyDescent="0.25">
      <c r="F207"/>
      <c r="G207"/>
      <c r="H207"/>
      <c r="I207"/>
    </row>
    <row r="208" spans="6:9" x14ac:dyDescent="0.25">
      <c r="F208"/>
      <c r="G208"/>
      <c r="H208"/>
      <c r="I208"/>
    </row>
    <row r="209" spans="6:9" x14ac:dyDescent="0.25">
      <c r="F209"/>
      <c r="G209"/>
      <c r="H209"/>
      <c r="I209"/>
    </row>
    <row r="210" spans="6:9" x14ac:dyDescent="0.25">
      <c r="F210"/>
      <c r="G210"/>
      <c r="H210"/>
      <c r="I210"/>
    </row>
    <row r="211" spans="6:9" x14ac:dyDescent="0.25">
      <c r="F211"/>
      <c r="G211"/>
      <c r="H211"/>
      <c r="I211"/>
    </row>
    <row r="212" spans="6:9" x14ac:dyDescent="0.25">
      <c r="F212"/>
      <c r="G212"/>
      <c r="H212"/>
      <c r="I212"/>
    </row>
    <row r="213" spans="6:9" x14ac:dyDescent="0.25">
      <c r="F213"/>
      <c r="G213"/>
      <c r="H213"/>
      <c r="I213"/>
    </row>
    <row r="214" spans="6:9" x14ac:dyDescent="0.25">
      <c r="F214"/>
      <c r="G214"/>
      <c r="H214"/>
      <c r="I214"/>
    </row>
    <row r="215" spans="6:9" x14ac:dyDescent="0.25">
      <c r="F215"/>
      <c r="G215"/>
      <c r="H215"/>
      <c r="I215"/>
    </row>
    <row r="216" spans="6:9" x14ac:dyDescent="0.25">
      <c r="F216"/>
      <c r="G216"/>
      <c r="H216"/>
      <c r="I216"/>
    </row>
    <row r="217" spans="6:9" x14ac:dyDescent="0.25">
      <c r="F217"/>
      <c r="G217"/>
      <c r="H217"/>
      <c r="I217"/>
    </row>
    <row r="218" spans="6:9" x14ac:dyDescent="0.25">
      <c r="F218"/>
      <c r="G218"/>
      <c r="H218"/>
      <c r="I218"/>
    </row>
    <row r="219" spans="6:9" x14ac:dyDescent="0.25">
      <c r="F219"/>
      <c r="G219"/>
      <c r="H219"/>
      <c r="I219"/>
    </row>
    <row r="220" spans="6:9" x14ac:dyDescent="0.25">
      <c r="F220"/>
      <c r="G220"/>
      <c r="H220"/>
      <c r="I220"/>
    </row>
    <row r="221" spans="6:9" x14ac:dyDescent="0.25">
      <c r="F221"/>
      <c r="G221"/>
      <c r="H221"/>
      <c r="I221"/>
    </row>
    <row r="222" spans="6:9" x14ac:dyDescent="0.25">
      <c r="F222"/>
      <c r="G222"/>
      <c r="H222"/>
      <c r="I222"/>
    </row>
    <row r="223" spans="6:9" x14ac:dyDescent="0.25">
      <c r="F223"/>
      <c r="G223"/>
      <c r="H223"/>
      <c r="I223"/>
    </row>
    <row r="224" spans="6:9" x14ac:dyDescent="0.25">
      <c r="F224"/>
      <c r="G224"/>
      <c r="H224"/>
      <c r="I224"/>
    </row>
    <row r="225" spans="6:9" x14ac:dyDescent="0.25">
      <c r="F225"/>
      <c r="G225"/>
      <c r="H225"/>
      <c r="I225"/>
    </row>
    <row r="226" spans="6:9" x14ac:dyDescent="0.25">
      <c r="F226"/>
      <c r="G226"/>
      <c r="H226"/>
      <c r="I226"/>
    </row>
    <row r="227" spans="6:9" x14ac:dyDescent="0.25">
      <c r="F227"/>
      <c r="G227"/>
      <c r="H227"/>
      <c r="I227"/>
    </row>
    <row r="228" spans="6:9" x14ac:dyDescent="0.25">
      <c r="F228"/>
      <c r="G228"/>
      <c r="H228"/>
      <c r="I228"/>
    </row>
    <row r="229" spans="6:9" x14ac:dyDescent="0.25">
      <c r="F229"/>
      <c r="G229"/>
      <c r="H229"/>
      <c r="I229"/>
    </row>
    <row r="230" spans="6:9" x14ac:dyDescent="0.25">
      <c r="F230"/>
      <c r="G230"/>
      <c r="H230"/>
      <c r="I230"/>
    </row>
    <row r="231" spans="6:9" x14ac:dyDescent="0.25">
      <c r="F231"/>
      <c r="G231"/>
      <c r="H231"/>
      <c r="I231"/>
    </row>
    <row r="232" spans="6:9" x14ac:dyDescent="0.25">
      <c r="F232"/>
      <c r="G232"/>
      <c r="H232"/>
      <c r="I232"/>
    </row>
    <row r="233" spans="6:9" x14ac:dyDescent="0.25">
      <c r="F233"/>
      <c r="G233"/>
      <c r="H233"/>
      <c r="I233"/>
    </row>
    <row r="234" spans="6:9" x14ac:dyDescent="0.25">
      <c r="F234"/>
      <c r="G234"/>
      <c r="H234"/>
      <c r="I234"/>
    </row>
    <row r="235" spans="6:9" x14ac:dyDescent="0.25">
      <c r="F235"/>
      <c r="G235"/>
      <c r="H235"/>
      <c r="I235"/>
    </row>
    <row r="236" spans="6:9" x14ac:dyDescent="0.25">
      <c r="F236"/>
      <c r="G236"/>
      <c r="H236"/>
      <c r="I236"/>
    </row>
    <row r="237" spans="6:9" x14ac:dyDescent="0.25">
      <c r="F237"/>
      <c r="G237"/>
      <c r="H237"/>
      <c r="I237"/>
    </row>
    <row r="238" spans="6:9" x14ac:dyDescent="0.25">
      <c r="F238"/>
      <c r="G238"/>
      <c r="H238"/>
      <c r="I238"/>
    </row>
    <row r="239" spans="6:9" x14ac:dyDescent="0.25">
      <c r="F239"/>
      <c r="G239"/>
      <c r="H239"/>
      <c r="I239"/>
    </row>
    <row r="240" spans="6:9" x14ac:dyDescent="0.25">
      <c r="F240"/>
      <c r="G240"/>
      <c r="H240"/>
      <c r="I240"/>
    </row>
    <row r="241" spans="6:9" x14ac:dyDescent="0.25">
      <c r="F241"/>
      <c r="G241"/>
      <c r="H241"/>
      <c r="I241"/>
    </row>
    <row r="242" spans="6:9" x14ac:dyDescent="0.25">
      <c r="F242"/>
      <c r="G242"/>
      <c r="H242"/>
      <c r="I242"/>
    </row>
    <row r="243" spans="6:9" x14ac:dyDescent="0.25">
      <c r="F243"/>
      <c r="G243"/>
      <c r="H243"/>
      <c r="I243"/>
    </row>
    <row r="244" spans="6:9" x14ac:dyDescent="0.25">
      <c r="F244"/>
      <c r="G244"/>
      <c r="H244"/>
      <c r="I244"/>
    </row>
    <row r="245" spans="6:9" x14ac:dyDescent="0.25">
      <c r="F245"/>
      <c r="G245"/>
      <c r="H245"/>
      <c r="I245"/>
    </row>
    <row r="246" spans="6:9" x14ac:dyDescent="0.25">
      <c r="F246"/>
      <c r="G246"/>
      <c r="H246"/>
      <c r="I246"/>
    </row>
    <row r="247" spans="6:9" x14ac:dyDescent="0.25">
      <c r="F247"/>
      <c r="G247"/>
      <c r="H247"/>
      <c r="I247"/>
    </row>
    <row r="248" spans="6:9" x14ac:dyDescent="0.25">
      <c r="F248"/>
      <c r="G248"/>
      <c r="H248"/>
      <c r="I248"/>
    </row>
    <row r="249" spans="6:9" x14ac:dyDescent="0.25">
      <c r="F249"/>
      <c r="G249"/>
      <c r="H249"/>
      <c r="I249"/>
    </row>
    <row r="250" spans="6:9" x14ac:dyDescent="0.25">
      <c r="F250"/>
      <c r="G250"/>
      <c r="H250"/>
      <c r="I250"/>
    </row>
    <row r="251" spans="6:9" x14ac:dyDescent="0.25">
      <c r="F251"/>
      <c r="G251"/>
      <c r="H251"/>
      <c r="I251"/>
    </row>
    <row r="252" spans="6:9" x14ac:dyDescent="0.25">
      <c r="F252"/>
      <c r="G252"/>
      <c r="H252"/>
      <c r="I252"/>
    </row>
    <row r="253" spans="6:9" x14ac:dyDescent="0.25">
      <c r="F253"/>
      <c r="G253"/>
      <c r="H253"/>
      <c r="I253"/>
    </row>
    <row r="254" spans="6:9" x14ac:dyDescent="0.25">
      <c r="F254"/>
      <c r="G254"/>
      <c r="H254"/>
      <c r="I254"/>
    </row>
    <row r="255" spans="6:9" x14ac:dyDescent="0.25">
      <c r="F255"/>
      <c r="G255"/>
      <c r="H255"/>
      <c r="I255"/>
    </row>
    <row r="256" spans="6:9" x14ac:dyDescent="0.25">
      <c r="F256"/>
      <c r="G256"/>
      <c r="H256"/>
      <c r="I256"/>
    </row>
    <row r="257" spans="6:9" x14ac:dyDescent="0.25">
      <c r="F257"/>
      <c r="G257"/>
      <c r="H257"/>
      <c r="I257"/>
    </row>
    <row r="258" spans="6:9" x14ac:dyDescent="0.25">
      <c r="F258"/>
      <c r="G258"/>
      <c r="H258"/>
      <c r="I258"/>
    </row>
    <row r="259" spans="6:9" x14ac:dyDescent="0.25">
      <c r="F259"/>
      <c r="G259"/>
      <c r="H259"/>
      <c r="I259"/>
    </row>
    <row r="260" spans="6:9" x14ac:dyDescent="0.25">
      <c r="F260"/>
      <c r="G260"/>
      <c r="H260"/>
      <c r="I260"/>
    </row>
    <row r="261" spans="6:9" x14ac:dyDescent="0.25">
      <c r="F261"/>
      <c r="G261"/>
      <c r="H261"/>
      <c r="I261"/>
    </row>
    <row r="262" spans="6:9" x14ac:dyDescent="0.25">
      <c r="F262"/>
      <c r="G262"/>
      <c r="H262"/>
      <c r="I262"/>
    </row>
    <row r="263" spans="6:9" x14ac:dyDescent="0.25">
      <c r="F263"/>
      <c r="G263"/>
      <c r="H263"/>
      <c r="I263"/>
    </row>
    <row r="264" spans="6:9" x14ac:dyDescent="0.25">
      <c r="F264"/>
      <c r="G264"/>
      <c r="H264"/>
      <c r="I264"/>
    </row>
    <row r="265" spans="6:9" x14ac:dyDescent="0.25">
      <c r="F265"/>
      <c r="G265"/>
      <c r="H265"/>
      <c r="I265"/>
    </row>
    <row r="266" spans="6:9" x14ac:dyDescent="0.25">
      <c r="F266"/>
      <c r="G266"/>
      <c r="H266"/>
      <c r="I266"/>
    </row>
    <row r="267" spans="6:9" x14ac:dyDescent="0.25">
      <c r="F267"/>
      <c r="G267"/>
      <c r="H267"/>
      <c r="I267"/>
    </row>
    <row r="268" spans="6:9" x14ac:dyDescent="0.25">
      <c r="F268"/>
      <c r="G268"/>
      <c r="H268"/>
      <c r="I268"/>
    </row>
    <row r="269" spans="6:9" x14ac:dyDescent="0.25">
      <c r="F269"/>
      <c r="G269"/>
      <c r="H269"/>
      <c r="I269"/>
    </row>
    <row r="270" spans="6:9" x14ac:dyDescent="0.25">
      <c r="F270"/>
      <c r="G270"/>
      <c r="H270"/>
      <c r="I270"/>
    </row>
    <row r="271" spans="6:9" x14ac:dyDescent="0.25">
      <c r="F271"/>
      <c r="G271"/>
      <c r="H271"/>
      <c r="I271"/>
    </row>
    <row r="272" spans="6:9" x14ac:dyDescent="0.25">
      <c r="F272"/>
      <c r="G272"/>
      <c r="H272"/>
      <c r="I272"/>
    </row>
    <row r="273" spans="6:9" x14ac:dyDescent="0.25">
      <c r="F273"/>
      <c r="G273"/>
      <c r="H273"/>
      <c r="I273"/>
    </row>
    <row r="274" spans="6:9" x14ac:dyDescent="0.25">
      <c r="F274"/>
      <c r="G274"/>
      <c r="H274"/>
      <c r="I274"/>
    </row>
    <row r="275" spans="6:9" x14ac:dyDescent="0.25">
      <c r="F275"/>
      <c r="G275"/>
      <c r="H275"/>
      <c r="I275"/>
    </row>
    <row r="276" spans="6:9" x14ac:dyDescent="0.25">
      <c r="F276"/>
      <c r="G276"/>
      <c r="H276"/>
      <c r="I276"/>
    </row>
    <row r="277" spans="6:9" x14ac:dyDescent="0.25">
      <c r="F277"/>
      <c r="G277"/>
      <c r="H277"/>
      <c r="I277"/>
    </row>
    <row r="278" spans="6:9" x14ac:dyDescent="0.25">
      <c r="F278"/>
      <c r="G278"/>
      <c r="H278"/>
      <c r="I278"/>
    </row>
    <row r="279" spans="6:9" x14ac:dyDescent="0.25">
      <c r="F279"/>
      <c r="G279"/>
      <c r="H279"/>
      <c r="I279"/>
    </row>
    <row r="280" spans="6:9" x14ac:dyDescent="0.25">
      <c r="F280"/>
      <c r="G280"/>
      <c r="H280"/>
      <c r="I280"/>
    </row>
    <row r="281" spans="6:9" x14ac:dyDescent="0.25">
      <c r="F281"/>
      <c r="G281"/>
      <c r="H281"/>
      <c r="I281"/>
    </row>
    <row r="282" spans="6:9" x14ac:dyDescent="0.25">
      <c r="F282"/>
      <c r="G282"/>
      <c r="H282"/>
      <c r="I282"/>
    </row>
    <row r="283" spans="6:9" x14ac:dyDescent="0.25">
      <c r="F283"/>
      <c r="G283"/>
      <c r="H283"/>
      <c r="I283"/>
    </row>
    <row r="284" spans="6:9" x14ac:dyDescent="0.25">
      <c r="F284"/>
      <c r="G284"/>
      <c r="H284"/>
      <c r="I284"/>
    </row>
    <row r="285" spans="6:9" x14ac:dyDescent="0.25">
      <c r="F285"/>
      <c r="G285"/>
      <c r="H285"/>
      <c r="I285"/>
    </row>
    <row r="286" spans="6:9" x14ac:dyDescent="0.25">
      <c r="F286"/>
      <c r="G286"/>
      <c r="H286"/>
      <c r="I286"/>
    </row>
    <row r="287" spans="6:9" x14ac:dyDescent="0.25">
      <c r="F287"/>
      <c r="G287"/>
      <c r="H287"/>
      <c r="I287"/>
    </row>
    <row r="288" spans="6:9" x14ac:dyDescent="0.25">
      <c r="F288"/>
      <c r="G288"/>
      <c r="H288"/>
      <c r="I288"/>
    </row>
    <row r="289" spans="6:9" x14ac:dyDescent="0.25">
      <c r="F289"/>
      <c r="G289"/>
      <c r="H289"/>
      <c r="I289"/>
    </row>
    <row r="290" spans="6:9" x14ac:dyDescent="0.25">
      <c r="F290"/>
      <c r="G290"/>
      <c r="H290"/>
      <c r="I290"/>
    </row>
    <row r="291" spans="6:9" x14ac:dyDescent="0.25">
      <c r="F291"/>
      <c r="G291"/>
      <c r="H291"/>
      <c r="I291"/>
    </row>
    <row r="292" spans="6:9" x14ac:dyDescent="0.25">
      <c r="F292"/>
      <c r="G292"/>
      <c r="H292"/>
      <c r="I292"/>
    </row>
    <row r="293" spans="6:9" x14ac:dyDescent="0.25">
      <c r="F293"/>
      <c r="G293"/>
      <c r="H293"/>
      <c r="I293"/>
    </row>
    <row r="294" spans="6:9" x14ac:dyDescent="0.25">
      <c r="F294"/>
      <c r="G294"/>
      <c r="H294"/>
      <c r="I294"/>
    </row>
    <row r="295" spans="6:9" x14ac:dyDescent="0.25">
      <c r="F295"/>
      <c r="G295"/>
      <c r="H295"/>
      <c r="I295"/>
    </row>
    <row r="296" spans="6:9" x14ac:dyDescent="0.25">
      <c r="F296"/>
      <c r="G296"/>
      <c r="H296"/>
      <c r="I296"/>
    </row>
    <row r="297" spans="6:9" x14ac:dyDescent="0.25">
      <c r="F297"/>
      <c r="G297"/>
      <c r="H297"/>
      <c r="I297"/>
    </row>
    <row r="298" spans="6:9" x14ac:dyDescent="0.25">
      <c r="F298"/>
      <c r="G298"/>
      <c r="H298"/>
      <c r="I298"/>
    </row>
    <row r="299" spans="6:9" x14ac:dyDescent="0.25">
      <c r="F299"/>
      <c r="G299"/>
      <c r="H299"/>
      <c r="I299"/>
    </row>
    <row r="300" spans="6:9" x14ac:dyDescent="0.25">
      <c r="F300"/>
      <c r="G300"/>
      <c r="H300"/>
      <c r="I300"/>
    </row>
    <row r="301" spans="6:9" x14ac:dyDescent="0.25">
      <c r="F301"/>
      <c r="G301"/>
      <c r="H301"/>
      <c r="I301"/>
    </row>
    <row r="302" spans="6:9" x14ac:dyDescent="0.25">
      <c r="F302"/>
      <c r="G302"/>
      <c r="H302"/>
      <c r="I302"/>
    </row>
    <row r="303" spans="6:9" x14ac:dyDescent="0.25">
      <c r="F303"/>
      <c r="G303"/>
      <c r="H303"/>
      <c r="I303"/>
    </row>
    <row r="304" spans="6:9" x14ac:dyDescent="0.25">
      <c r="F304"/>
      <c r="G304"/>
      <c r="H304"/>
      <c r="I304"/>
    </row>
    <row r="305" spans="6:9" x14ac:dyDescent="0.25">
      <c r="F305"/>
      <c r="G305"/>
      <c r="H305"/>
      <c r="I305"/>
    </row>
    <row r="306" spans="6:9" x14ac:dyDescent="0.25">
      <c r="F306"/>
      <c r="G306"/>
      <c r="H306"/>
      <c r="I306"/>
    </row>
    <row r="307" spans="6:9" x14ac:dyDescent="0.25">
      <c r="F307"/>
      <c r="G307"/>
      <c r="H307"/>
      <c r="I307"/>
    </row>
    <row r="308" spans="6:9" x14ac:dyDescent="0.25">
      <c r="F308"/>
      <c r="G308"/>
      <c r="H308"/>
      <c r="I308"/>
    </row>
    <row r="309" spans="6:9" x14ac:dyDescent="0.25">
      <c r="F309"/>
      <c r="G309"/>
      <c r="H309"/>
      <c r="I309"/>
    </row>
    <row r="310" spans="6:9" x14ac:dyDescent="0.25">
      <c r="F310"/>
      <c r="G310"/>
      <c r="H310"/>
      <c r="I310"/>
    </row>
    <row r="311" spans="6:9" x14ac:dyDescent="0.25">
      <c r="F311"/>
      <c r="G311"/>
      <c r="H311"/>
      <c r="I311"/>
    </row>
    <row r="312" spans="6:9" x14ac:dyDescent="0.25">
      <c r="F312"/>
      <c r="G312"/>
      <c r="H312"/>
      <c r="I312"/>
    </row>
    <row r="313" spans="6:9" x14ac:dyDescent="0.25">
      <c r="F313"/>
      <c r="G313"/>
      <c r="H313"/>
      <c r="I313"/>
    </row>
    <row r="314" spans="6:9" x14ac:dyDescent="0.25">
      <c r="F314"/>
      <c r="G314"/>
      <c r="H314"/>
      <c r="I314"/>
    </row>
    <row r="315" spans="6:9" x14ac:dyDescent="0.25">
      <c r="F315"/>
      <c r="G315"/>
      <c r="H315"/>
      <c r="I315"/>
    </row>
    <row r="316" spans="6:9" x14ac:dyDescent="0.25">
      <c r="F316"/>
      <c r="G316"/>
      <c r="H316"/>
      <c r="I316"/>
    </row>
    <row r="317" spans="6:9" x14ac:dyDescent="0.25">
      <c r="F317"/>
      <c r="G317"/>
      <c r="H317"/>
      <c r="I317"/>
    </row>
    <row r="318" spans="6:9" x14ac:dyDescent="0.25">
      <c r="F318"/>
      <c r="G318"/>
      <c r="H318"/>
      <c r="I318"/>
    </row>
    <row r="319" spans="6:9" x14ac:dyDescent="0.25">
      <c r="F319"/>
      <c r="G319"/>
      <c r="H319"/>
      <c r="I319"/>
    </row>
    <row r="320" spans="6:9" x14ac:dyDescent="0.25">
      <c r="F320"/>
      <c r="G320"/>
      <c r="H320"/>
      <c r="I320"/>
    </row>
    <row r="321" spans="6:9" x14ac:dyDescent="0.25">
      <c r="F321"/>
      <c r="G321"/>
      <c r="H321"/>
      <c r="I321"/>
    </row>
    <row r="322" spans="6:9" x14ac:dyDescent="0.25">
      <c r="F322"/>
      <c r="G322"/>
      <c r="H322"/>
      <c r="I322"/>
    </row>
    <row r="323" spans="6:9" x14ac:dyDescent="0.25">
      <c r="F323"/>
      <c r="G323"/>
      <c r="H323"/>
      <c r="I323"/>
    </row>
    <row r="324" spans="6:9" x14ac:dyDescent="0.25">
      <c r="F324"/>
      <c r="G324"/>
      <c r="H324"/>
      <c r="I324"/>
    </row>
    <row r="325" spans="6:9" x14ac:dyDescent="0.25">
      <c r="F325"/>
      <c r="G325"/>
      <c r="H325"/>
      <c r="I325"/>
    </row>
    <row r="326" spans="6:9" x14ac:dyDescent="0.25">
      <c r="F326"/>
      <c r="G326"/>
      <c r="H326"/>
      <c r="I326"/>
    </row>
    <row r="327" spans="6:9" x14ac:dyDescent="0.25">
      <c r="F327"/>
      <c r="G327"/>
      <c r="H327"/>
      <c r="I327"/>
    </row>
    <row r="328" spans="6:9" x14ac:dyDescent="0.25">
      <c r="F328"/>
      <c r="G328"/>
      <c r="H328"/>
      <c r="I328"/>
    </row>
    <row r="329" spans="6:9" x14ac:dyDescent="0.25">
      <c r="F329"/>
      <c r="G329"/>
      <c r="H329"/>
      <c r="I329"/>
    </row>
    <row r="330" spans="6:9" x14ac:dyDescent="0.25">
      <c r="F330"/>
      <c r="G330"/>
      <c r="H330"/>
      <c r="I330"/>
    </row>
    <row r="331" spans="6:9" x14ac:dyDescent="0.25">
      <c r="F331"/>
      <c r="G331"/>
      <c r="H331"/>
      <c r="I331"/>
    </row>
    <row r="332" spans="6:9" x14ac:dyDescent="0.25">
      <c r="F332"/>
      <c r="G332"/>
      <c r="H332"/>
      <c r="I332"/>
    </row>
    <row r="333" spans="6:9" x14ac:dyDescent="0.25">
      <c r="F333"/>
      <c r="G333"/>
      <c r="H333"/>
      <c r="I333"/>
    </row>
    <row r="334" spans="6:9" x14ac:dyDescent="0.25">
      <c r="F334"/>
      <c r="G334"/>
      <c r="H334"/>
      <c r="I334"/>
    </row>
    <row r="335" spans="6:9" x14ac:dyDescent="0.25">
      <c r="F335"/>
      <c r="G335"/>
      <c r="H335"/>
      <c r="I335"/>
    </row>
    <row r="336" spans="6:9" x14ac:dyDescent="0.25">
      <c r="F336"/>
      <c r="G336"/>
      <c r="H336"/>
      <c r="I336"/>
    </row>
    <row r="337" spans="6:9" x14ac:dyDescent="0.25">
      <c r="F337"/>
      <c r="G337"/>
      <c r="H337"/>
      <c r="I337"/>
    </row>
    <row r="338" spans="6:9" x14ac:dyDescent="0.25">
      <c r="F338"/>
      <c r="G338"/>
      <c r="H338"/>
      <c r="I338"/>
    </row>
    <row r="339" spans="6:9" x14ac:dyDescent="0.25">
      <c r="F339"/>
      <c r="G339"/>
      <c r="H339"/>
      <c r="I339"/>
    </row>
    <row r="340" spans="6:9" x14ac:dyDescent="0.25">
      <c r="F340"/>
      <c r="G340"/>
      <c r="H340"/>
      <c r="I340"/>
    </row>
    <row r="341" spans="6:9" x14ac:dyDescent="0.25">
      <c r="F341"/>
      <c r="G341"/>
      <c r="H341"/>
      <c r="I341"/>
    </row>
    <row r="342" spans="6:9" x14ac:dyDescent="0.25">
      <c r="F342"/>
      <c r="G342"/>
      <c r="H342"/>
      <c r="I342"/>
    </row>
    <row r="343" spans="6:9" x14ac:dyDescent="0.25">
      <c r="F343"/>
      <c r="G343"/>
      <c r="H343"/>
      <c r="I343"/>
    </row>
    <row r="344" spans="6:9" x14ac:dyDescent="0.25">
      <c r="F344"/>
      <c r="G344"/>
      <c r="H344"/>
      <c r="I344"/>
    </row>
    <row r="345" spans="6:9" x14ac:dyDescent="0.25">
      <c r="F345"/>
      <c r="G345"/>
      <c r="H345"/>
      <c r="I345"/>
    </row>
    <row r="346" spans="6:9" x14ac:dyDescent="0.25">
      <c r="F346"/>
      <c r="G346"/>
      <c r="H346"/>
      <c r="I346"/>
    </row>
    <row r="347" spans="6:9" x14ac:dyDescent="0.25">
      <c r="F347"/>
      <c r="G347"/>
      <c r="H347"/>
      <c r="I347"/>
    </row>
    <row r="348" spans="6:9" x14ac:dyDescent="0.25">
      <c r="F348"/>
      <c r="G348"/>
      <c r="H348"/>
      <c r="I348"/>
    </row>
    <row r="349" spans="6:9" x14ac:dyDescent="0.25">
      <c r="F349"/>
      <c r="G349"/>
      <c r="H349"/>
      <c r="I349"/>
    </row>
    <row r="350" spans="6:9" x14ac:dyDescent="0.25">
      <c r="F350"/>
      <c r="G350"/>
      <c r="H350"/>
      <c r="I350"/>
    </row>
    <row r="351" spans="6:9" x14ac:dyDescent="0.25">
      <c r="F351"/>
      <c r="G351"/>
      <c r="H351"/>
      <c r="I351"/>
    </row>
    <row r="352" spans="6:9" x14ac:dyDescent="0.25">
      <c r="F352"/>
      <c r="G352"/>
      <c r="H352"/>
      <c r="I352"/>
    </row>
    <row r="353" spans="6:9" x14ac:dyDescent="0.25">
      <c r="F353"/>
      <c r="G353"/>
      <c r="H353"/>
      <c r="I353"/>
    </row>
    <row r="354" spans="6:9" x14ac:dyDescent="0.25">
      <c r="F354"/>
      <c r="G354"/>
      <c r="H354"/>
      <c r="I354"/>
    </row>
    <row r="355" spans="6:9" x14ac:dyDescent="0.25">
      <c r="F355"/>
      <c r="G355"/>
      <c r="H355"/>
      <c r="I355"/>
    </row>
    <row r="356" spans="6:9" x14ac:dyDescent="0.25">
      <c r="F356"/>
      <c r="G356"/>
      <c r="H356"/>
      <c r="I356"/>
    </row>
    <row r="357" spans="6:9" x14ac:dyDescent="0.25">
      <c r="F357"/>
      <c r="G357"/>
      <c r="H357"/>
      <c r="I357"/>
    </row>
    <row r="358" spans="6:9" x14ac:dyDescent="0.25">
      <c r="F358"/>
      <c r="G358"/>
      <c r="H358"/>
      <c r="I358"/>
    </row>
  </sheetData>
  <mergeCells count="8">
    <mergeCell ref="S31:U32"/>
    <mergeCell ref="W31:Y32"/>
    <mergeCell ref="S22:U23"/>
    <mergeCell ref="W22:Y23"/>
    <mergeCell ref="S24:U25"/>
    <mergeCell ref="W24:Y25"/>
    <mergeCell ref="S29:U30"/>
    <mergeCell ref="W29:Y30"/>
  </mergeCells>
  <conditionalFormatting sqref="T26">
    <cfRule type="colorScale" priority="7">
      <colorScale>
        <cfvo type="num" val="-1"/>
        <cfvo type="num" val="0"/>
        <cfvo type="num" val="1"/>
        <color rgb="FFFF0000"/>
        <color theme="2"/>
        <color theme="9"/>
      </colorScale>
    </cfRule>
  </conditionalFormatting>
  <conditionalFormatting sqref="X26">
    <cfRule type="colorScale" priority="5">
      <colorScale>
        <cfvo type="num" val="-1"/>
        <cfvo type="num" val="0"/>
        <cfvo type="num" val="1"/>
        <color rgb="FFFF0000"/>
        <color theme="2"/>
        <color theme="9"/>
      </colorScale>
    </cfRule>
  </conditionalFormatting>
  <conditionalFormatting sqref="T33">
    <cfRule type="colorScale" priority="3">
      <colorScale>
        <cfvo type="num" val="-1"/>
        <cfvo type="num" val="0"/>
        <cfvo type="num" val="1"/>
        <color rgb="FFFF0000"/>
        <color theme="2"/>
        <color theme="9"/>
      </colorScale>
    </cfRule>
  </conditionalFormatting>
  <conditionalFormatting sqref="X33">
    <cfRule type="colorScale" priority="1">
      <colorScale>
        <cfvo type="num" val="-1"/>
        <cfvo type="num" val="0"/>
        <cfvo type="num" val="1"/>
        <color rgb="FFFF0000"/>
        <color theme="2"/>
        <color theme="9"/>
      </colorScale>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iconSet" priority="8" id="{3CA9FE78-8A74-4D95-900B-CAB2A6C3DF88}">
            <x14:iconSet iconSet="3Triangles">
              <x14:cfvo type="percent">
                <xm:f>0</xm:f>
              </x14:cfvo>
              <x14:cfvo type="num">
                <xm:f>-0.05</xm:f>
              </x14:cfvo>
              <x14:cfvo type="num">
                <xm:f>0.05</xm:f>
              </x14:cfvo>
            </x14:iconSet>
          </x14:cfRule>
          <xm:sqref>T26</xm:sqref>
        </x14:conditionalFormatting>
        <x14:conditionalFormatting xmlns:xm="http://schemas.microsoft.com/office/excel/2006/main">
          <x14:cfRule type="iconSet" priority="6" id="{EFE5CE75-98F4-4DD8-B7CF-70C69D08CE95}">
            <x14:iconSet iconSet="3Triangles">
              <x14:cfvo type="percent">
                <xm:f>0</xm:f>
              </x14:cfvo>
              <x14:cfvo type="num">
                <xm:f>-0.05</xm:f>
              </x14:cfvo>
              <x14:cfvo type="num">
                <xm:f>0.05</xm:f>
              </x14:cfvo>
            </x14:iconSet>
          </x14:cfRule>
          <xm:sqref>X26</xm:sqref>
        </x14:conditionalFormatting>
        <x14:conditionalFormatting xmlns:xm="http://schemas.microsoft.com/office/excel/2006/main">
          <x14:cfRule type="iconSet" priority="4" id="{13ED92BE-60DB-4BF5-A53F-768BA419946C}">
            <x14:iconSet iconSet="3Triangles">
              <x14:cfvo type="percent">
                <xm:f>0</xm:f>
              </x14:cfvo>
              <x14:cfvo type="num">
                <xm:f>-0.05</xm:f>
              </x14:cfvo>
              <x14:cfvo type="num">
                <xm:f>0.05</xm:f>
              </x14:cfvo>
            </x14:iconSet>
          </x14:cfRule>
          <xm:sqref>T33</xm:sqref>
        </x14:conditionalFormatting>
        <x14:conditionalFormatting xmlns:xm="http://schemas.microsoft.com/office/excel/2006/main">
          <x14:cfRule type="iconSet" priority="2" id="{90CAE910-FE8E-4736-9F73-970EF4323477}">
            <x14:iconSet iconSet="3Triangles">
              <x14:cfvo type="percent">
                <xm:f>0</xm:f>
              </x14:cfvo>
              <x14:cfvo type="num">
                <xm:f>-0.05</xm:f>
              </x14:cfvo>
              <x14:cfvo type="num">
                <xm:f>0.05</xm:f>
              </x14:cfvo>
            </x14:iconSet>
          </x14:cfRule>
          <xm:sqref>X33</xm:sqref>
        </x14:conditionalFormatting>
      </x14:conditionalFormatting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45</v>
      </c>
    </row>
    <row r="1002" spans="26:26" x14ac:dyDescent="0.25">
      <c r="Z1002" t="s">
        <v>46</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3075" r:id="rId9" name="AroAxControlShim1">
          <controlPr defaultSize="0" autoLine="0" autoPict="0" altText="Power View" r:id="rId10">
            <anchor moveWithCells="1">
              <from>
                <xdr:col>0</xdr:col>
                <xdr:colOff>9525</xdr:colOff>
                <xdr:row>0</xdr:row>
                <xdr:rowOff>9525</xdr:rowOff>
              </from>
              <to>
                <xdr:col>19</xdr:col>
                <xdr:colOff>419100</xdr:colOff>
                <xdr:row>47</xdr:row>
                <xdr:rowOff>47625</xdr:rowOff>
              </to>
            </anchor>
          </controlPr>
        </control>
      </mc:Choice>
      <mc:Fallback>
        <control shapeId="3075"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C u s t o m C o n t e n t > < ! [ C D A T A [ < T a b l e W i d g e t G r i d S e r i a l i z a t i o n   x m l n s : x s i = " h t t p : / / w w w . w 3 . o r g / 2 0 0 1 / X M L S c h e m a - i n s t a n c e "   x m l n s : x s d = " h t t p : / / w w w . w 3 . o r g / 2 0 0 1 / X M L S c h e m a " > < C o l u m n S u g g e s t e d T y p e > < i t e m > < k e y > < s t r i n g > D a t e < / s t r i n g > < / k e y > < v a l u e > < s t r i n g > D a t e < / s t r i n g > < / v a l u e > < / i t e m > < / C o l u m n S u g g e s t e d T y p e > < C o l u m n F o r m a t   / > < C o l u m n A c c u r a c y   / > < C o l u m n C u r r e n c y S y m b o l   / > < C o l u m n P o s i t i v e P a t t e r n   / > < C o l u m n N e g a t i v e P a t t e r n   / > < C o l u m n W i d t h s > < i t e m > < k e y > < s t r i n g > D a t e < / s t r i n g > < / k e y > < v a l u e > < i n t > 1 3 2 < / 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b e 6 f 5 a 3 2 - 3 d 5 f - 4 f e 9 - a 9 4 6 - 2 d 0 6 4 3 7 9 4 d b 1 " > < C u s t o m C o n t e n t > < ! [ C D A T A [ < ? x m l   v e r s i o n = " 1 . 0 "   e n c o d i n g = " u t f - 1 6 " ? > < S e t t i n g s > < C a l c u l a t e d F i e l d s > < i t e m > < M e a s u r e N a m e > P r e v i o u s   M o n t h   Q u a n t i t y < / M e a s u r e N a m e > < D i s p l a y N a m e > P r e v i o u s   M o n t h   Q u a n t i t y < / D i s p l a y N a m e > < V i s i b l e > F a l s e < / V i s i b l e > < / i t e m > < i t e m > < M e a s u r e N a m e > P r e v i o u s   M o n t h   R e v e n u e < / M e a s u r e N a m e > < D i s p l a y N a m e > P r e v i o u s   M o n t h   R e v e n u e < / D i s p l a y N a m e > < V i s i b l e > F a l s e < / V i s i b l e > < / i t e m > < i t e m > < M e a s u r e N a m e > P r e v i o u s   M o n t h   O r d e r s < / M e a s u r e N a m e > < D i s p l a y N a m e > P r e v i o u s   M o n t h   O r d e r s < / D i s p l a y N a m e > < V i s i b l e > F a l s e < / V i s i b l e > < / i t e m > < i t e m > < M e a s u r e N a m e > %   C h a n g e   R e v e n u e < / M e a s u r e N a m e > < D i s p l a y N a m e > %   C h a n g e   R e v e n u e < / D i s p l a y N a m e > < V i s i b l e > F a l s e < / V i s i b l e > < / i t e m > < i t e m > < M e a s u r e N a m e > %   C h a n g e   O r d e r s < / M e a s u r e N a m e > < D i s p l a y N a m e > %   C h a n g e   O r d e r s < / D i s p l a y N a m e > < V i s i b l e > F a l s e < / V i s i b l e > < / i t e m > < i t e m > < M e a s u r e N a m e > %   C h a n g e   A R P O < / M e a s u r e N a m e > < D i s p l a y N a m e > %   C h a n g e   A R P O < / D i s p l a y N a m e > < V i s i b l e > F a l s e < / V i s i b l e > < / i t e m > < i t e m > < M e a s u r e N a m e > %   C h a n g e   A O S < / M e a s u r e N a m e > < D i s p l a y N a m e > %   C h a n g e   A O S < / D i s p l a y N a m e > < V i s i b l e > F a l s e < / V i s i b l e > < / i t e m > < i t e m > < M e a s u r e N a m e > A v e r a g e   R e v e n u e   P e r   O r d e r < / M e a s u r e N a m e > < D i s p l a y N a m e > A v e r a g e   R e v e n u e   P e r   O r d e r < / D i s p l a y N a m e > < V i s i b l e > F a l s e < / V i s i b l e > < / i t e m > < i t e m > < M e a s u r e N a m e > P r e v i o u s   M o n t h   A R P O < / M e a s u r e N a m e > < D i s p l a y N a m e > P r e v i o u s   M o n t h   A R P O < / D i s p l a y N a m e > < V i s i b l e > F a l s e < / V i s i b l e > < / i t e m > < i t e m > < M e a s u r e N a m e > A v e r a g e   O r d e r   S i z e < / M e a s u r e N a m e > < D i s p l a y N a m e > A v e r a g e   O r d e r   S i z e < / D i s p l a y N a m e > < V i s i b l e > F a l s e < / V i s i b l e > < / i t e m > < i t e m > < M e a s u r e N a m e > P r e v i o u s   M o n t h   A O S < / M e a s u r e N a m e > < D i s p l a y N a m e > P r e v i o u s   M o n t h   A O S < / D i s p l a y N a m e > < V i s i b l e > F a l s e < / V i s i b l e > < / i t e m > < / C a l c u l a t e d F i e l d s > < S A H o s t H a s h > 0 < / S A H o s t H a s h > < G e m i n i F i e l d L i s t V i s i b l e > T r u e < / G e m i n i F i e l d L i s t V i s i b l e > < / S e t t i n g s > ] ] > < / C u s t o m C o n t e n t > < / G e m i n i > 
</file>

<file path=customXml/item11.xml>��< ? x m l   v e r s i o n = " 1 . 0 "   e n c o d i n g = " u t f - 1 6 " ? > < W o r k b o o k S t a t e   x m l n s : i = " h t t p : / / w w w . w 3 . o r g / 2 0 0 1 / X M L S c h e m a - i n s t a n c e "   x m l n s = " h t t p : / / s c h e m a s . m i c r o s o f t . c o m / P o w e r B I A d d I n " > < L a s t P r o v i d e d R a n g e N a m e I d > 0 < / L a s t P r o v i d e d R a n g e N a m e I d > < L a s t U s e d G r o u p O b j e c t I d > < / L a s t U s e d G r o u p O b j e c t I d > < T i l e s L i s t > < T i l e s / > < / T i l e s L i s t > < / W o r k b o o k S t a t e > 
</file>

<file path=customXml/item12.xml>��< ? x m l   v e r s i o n = " 1 . 0 "   e n c o d i n g = " U T F - 1 6 " ? > < G e m i n i   x m l n s = " h t t p : / / g e m i n i / p i v o t c u s t o m i z a t i o n / e a c c 0 1 2 7 - b a f 2 - 4 2 c d - 8 c b 2 - b 1 a a 4 7 6 1 1 f 2 6 " > < C u s t o m C o n t e n t > < ! [ C D A T A [ < ? x m l   v e r s i o n = " 1 . 0 "   e n c o d i n g = " u t f - 1 6 " ? > < S e t t i n g s > < C a l c u l a t e d F i e l d s > < i t e m > < M e a s u r e N a m e > P r e v i o u s   P e r i o d   Q u a n t i t y 2 < / M e a s u r e N a m e > < D i s p l a y N a m e > P r e v i o u s   P e r i o d   Q u a n t i t y 2 < / D i s p l a y N a m e > < V i s i b l e > F a l s e < / V i s i b l e > < / i t e m > < / C a l c u l a t e d F i e l d s > < S A H o s t H a s h > 0 < / S A H o s t H a s h > < G e m i n i F i e l d L i s t V i s i b l e > T r u e < / G e m i n i F i e l d L i s t V i s i b l e > < / S e t t i n g s > ] ] > < / C u s t o m C o n t e n t > < / G e m i n i > 
</file>

<file path=customXml/item13.xml>��< ? x m l   v e r s i o n = " 1 . 0 "   e n c o d i n g = " U T F - 1 6 " ? > < G e m i n i   x m l n s = " h t t p : / / g e m i n i / p i v o t c u s t o m i z a t i o n / 2 3 8 6 3 3 9 4 - a 7 3 b - 4 b 1 3 - 8 8 2 0 - 7 2 a 6 b 5 e f 8 1 a f " > < C u s t o m C o n t e n t > < ! [ C D A T A [ < ? x m l   v e r s i o n = " 1 . 0 "   e n c o d i n g = " u t f - 1 6 " ? > < S e t t i n g s > < C a l c u l a t e d F i e l d s > < i t e m > < M e a s u r e N a m e > P r e v i o u s   M o n t h   Q u a n t i t y < / M e a s u r e N a m e > < D i s p l a y N a m e > P r e v i o u s   M o n t h   Q u a n t i t y < / D i s p l a y N a m e > < V i s i b l e > F a l s e < / V i s i b l e > < / i t e m > < i t e m > < M e a s u r e N a m e > P r e v i o u s   M o n t h   R e v e n u e < / M e a s u r e N a m e > < D i s p l a y N a m e > P r e v i o u s   M o n t h   R e v e n u e < / D i s p l a y N a m e > < V i s i b l e > F a l s e < / V i s i b l e > < / i t e m > < i t e m > < M e a s u r e N a m e > P r e v i o u s   M o n t h   O r d e r s < / M e a s u r e N a m e > < D i s p l a y N a m e > P r e v i o u s   M o n t h   O r d e r s < / D i s p l a y N a m e > < V i s i b l e > F a l s e < / V i s i b l e > < / i t e m > < i t e m > < M e a s u r e N a m e > %   C h a n g e   R e v e n u e < / M e a s u r e N a m e > < D i s p l a y N a m e > %   C h a n g e   R e v e n u e < / D i s p l a y N a m e > < V i s i b l e > F a l s e < / V i s i b l e > < / i t e m > < i t e m > < M e a s u r e N a m e > %   C h a n g e   O r d e r s < / M e a s u r e N a m e > < D i s p l a y N a m e > %   C h a n g e   O r d e r s < / D i s p l a y N a m e > < V i s i b l e > F a l s e < / V i s i b l e > < / i t e m > < i t e m > < M e a s u r e N a m e > %   C h a n g e   A R P O < / M e a s u r e N a m e > < D i s p l a y N a m e > %   C h a n g e   A R P O < / D i s p l a y N a m e > < V i s i b l e > F a l s e < / V i s i b l e > < / i t e m > < i t e m > < M e a s u r e N a m e > %   C h a n g e   A O S < / M e a s u r e N a m e > < D i s p l a y N a m e > %   C h a n g e   A O S < / D i s p l a y N a m e > < V i s i b l e > F a l s e < / V i s i b l e > < / i t e m > < i t e m > < M e a s u r e N a m e > A v e r a g e   R e v e n u e   P e r   O r d e r < / M e a s u r e N a m e > < D i s p l a y N a m e > A v e r a g e   R e v e n u e   P e r   O r d e r < / D i s p l a y N a m e > < V i s i b l e > F a l s e < / V i s i b l e > < / i t e m > < i t e m > < M e a s u r e N a m e > P r e v i o u s   M o n t h   A R P O < / M e a s u r e N a m e > < D i s p l a y N a m e > P r e v i o u s   M o n t h   A R P O < / D i s p l a y N a m e > < V i s i b l e > F a l s e < / V i s i b l e > < / i t e m > < i t e m > < M e a s u r e N a m e > A v e r a g e   O r d e r   S i z e < / M e a s u r e N a m e > < D i s p l a y N a m e > A v e r a g e   O r d e r   S i z e < / D i s p l a y N a m e > < V i s i b l e > F a l s e < / V i s i b l e > < / i t e m > < i t e m > < M e a s u r e N a m e > P r e v i o u s   M o n t h   A O S < / M e a s u r e N a m e > < D i s p l a y N a m e > P r e v i o u s   M o n t h   A O S < / 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 2 0 1 7 - 0 8 - 2 4 T 1 7 : 3 0 : 2 2 . 8 0 3 9 1 2 9 + 0 4 : 0 0 < / L a s t P r o c e s s e d T i m e > < / D a t a M o d e l i n g S a n d b o x . S e r i a l i z e d S a n d b o x E r r o r C a c h e > ] ] > < / C u s t o m C o n t e n t > < / G e m i n i > 
</file>

<file path=customXml/item17.xml>��< ? x m l   v e r s i o n = " 1 . 0 "   e n c o d i n g = " U T F - 1 6 " ? > < G e m i n i   x m l n s = " h t t p : / / g e m i n i / p i v o t c u s t o m i z a t i o n / 0 c 2 7 9 9 a 0 - 2 0 0 e - 4 6 3 d - b 2 e 7 - 8 e a 1 9 0 5 c 2 2 5 7 " > < C u s t o m C o n t e n t > < ! [ C D A T A [ < ? x m l   v e r s i o n = " 1 . 0 "   e n c o d i n g = " u t f - 1 6 " ? > < S e t t i n g s > < C a l c u l a t e d F i e l d s > < i t e m > < M e a s u r e N a m e > P r e v i o u s   M o n t h   Q u a n t i t y < / M e a s u r e N a m e > < D i s p l a y N a m e > P r e v i o u s   M o n t h   Q u a n t i t y < / D i s p l a y N a m e > < V i s i b l e > F a l s e < / V i s i b l e > < / i t e m > < i t e m > < M e a s u r e N a m e > P r e v i o u s   M o n t h   R e v e n u e < / M e a s u r e N a m e > < D i s p l a y N a m e > P r e v i o u s   M o n t h   R e v e n u e < / D i s p l a y N a m e > < V i s i b l e > F a l s e < / V i s i b l e > < / i t e m > < i t e m > < M e a s u r e N a m e > P r e v i o u s   M o n t h   O r d e r s < / M e a s u r e N a m e > < D i s p l a y N a m e > P r e v i o u s   M o n t h   O r d e r s < / D i s p l a y N a m e > < V i s i b l e > F a l s e < / V i s i b l e > < / i t e m > < i t e m > < M e a s u r e N a m e > %   C h a n g e   R e v e n u e < / M e a s u r e N a m e > < D i s p l a y N a m e > %   C h a n g e   R e v e n u e < / D i s p l a y N a m e > < V i s i b l e > F a l s e < / V i s i b l e > < / i t e m > < i t e m > < M e a s u r e N a m e > A v e r a g e   R e v e n u e   P e r   O r d e r < / M e a s u r e N a m e > < D i s p l a y N a m e > A v e r a g e   R e v e n u e   P e r   O r d e r < / D i s p l a y N a m e > < V i s i b l e > F a l s e < / V i s i b l e > < / i t e m > < i t e m > < M e a s u r e N a m e > %   C h a n g e   O r d e r s < / M e a s u r e N a m e > < D i s p l a y N a m e > %   C h a n g e   O r d e r s < / D i s p l a y N a m e > < V i s i b l e > F a l s e < / V i s i b l e > < / i t e m > < i t e m > < M e a s u r e N a m e > P r e v i o u s   M o n t h   A R P O < / M e a s u r e N a m e > < D i s p l a y N a m e > P r e v i o u s   M o n t h   A R P O < / D i s p l a y N a m e > < V i s i b l e > F a l s e < / V i s i b l e > < / i t e m > < i t e m > < M e a s u r e N a m e > %   C h a n g e   A R P O < / M e a s u r e N a m e > < D i s p l a y N a m e > %   C h a n g e   A R P O < / D i s p l a y N a m e > < V i s i b l e > F a l s e < / V i s i b l e > < / i t e m > < i t e m > < M e a s u r e N a m e > A v e r a g e   O r d e r   S i z e < / M e a s u r e N a m e > < D i s p l a y N a m e > A v e r a g e   O r d e r   S i z e < / D i s p l a y N a m e > < V i s i b l e > F a l s e < / V i s i b l e > < / i t e m > < i t e m > < M e a s u r e N a m e > P r e v i o u s   M o n t h   A O S < / M e a s u r e N a m e > < D i s p l a y N a m e > P r e v i o u s   M o n t h   A O S < / D i s p l a y N a m e > < V i s i b l e > F a l s e < / V i s i b l e > < / i t e m > < i t e m > < M e a s u r e N a m e > %   C h a n g e   A O S < / M e a s u r e N a m e > < D i s p l a y N a m e > %   C h a n g e   A O S < / D i s p l a y N a m e > < V i s i b l e > F a l s e < / V i s i b l e > < / i t e m > < / C a l c u l a t e d F i e l d s > < S A H o s t H a s h > 0 < / S A H o s t H a s h > < G e m i n i F i e l d L i s t V i s i b l e > T r u e < / G e m i n i F i e l d L i s t V i s i b l e > < / S e t t i n g s > ] ] > < / C u s t o m C o n t e n t > < / G e m i n i > 
</file>

<file path=customXml/item18.xml>��< ? x m l   v e r s i o n = " 1 . 0 "   e n c o d i n g = " U T F - 1 6 " ? > < G e m i n i   x m l n s = " h t t p : / / g e m i n i / p i v o t c u s t o m i z a t i o n / M a n u a l C a l c M o d e " > < C u s t o m C o n t e n t > < ! [ C D A T A [ F a l s e ] ] > < / 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6 c 6 d e a 2 1 - 7 0 a 0 - 4 6 1 0 - 8 6 5 7 - 7 7 5 f c 2 8 d 5 4 8 2 " > < C u s t o m C o n t e n t > < ! [ C D A T A [ < ? x m l   v e r s i o n = " 1 . 0 "   e n c o d i n g = " u t f - 1 6 " ? > < S e t t i n g s > < C a l c u l a t e d F i e l d s > < i t e m > < M e a s u r e N a m e > P r e v i o u s   P e r i o d   Q u a n t i t y < / M e a s u r e N a m e > < D i s p l a y N a m e > P r e v i o u s   P e r i o d   Q u a n t i t y < / D i s p l a y N a m e > < V i s i b l e > F a l s e < / V i s i b l e > < / i t e m > < i t e m > < M e a s u r e N a m e > P r e v i o u s   P e r i o d   Q u a n t i t y 2 < / M e a s u r e N a m e > < D i s p l a y N a m e > P r e v i o u s   P e r i o d   Q u a n t i t y 2 < / D i s p l a y N a m e > < V i s i b l e > F a l s e < / V i s i b l e > < / i t e m > < / C a l c u l a t e d F i e l d s > < S A H o s t H a s h > 0 < / S A H o s t H a s h > < G e m i n i F i e l d L i s t V i s i b l e > T r u e < / G e m i n i F i e l d L i s t V i s i b l e > < / S e t t i n g s > ] ] > < / C u s t o m C o n t e n t > < / G e m i n i > 
</file>

<file path=customXml/item20.xml>��< ? x m l   v e r s i o n = " 1 . 0 "   e n c o d i n g = " U T F - 1 6 " ? > < G e m i n i   x m l n s = " h t t p : / / g e m i n i / p i v o t c u s t o m i z a t i o n / T a b l e O r d e r " > < C u s t o m C o n t e n t > < ! [ C D A T A [ O r d e r D e t a i l s , C a l e n d a r ] ] > < / C u s t o m C o n t e n t > < / G e m i n i > 
</file>

<file path=customXml/item21.xml>��< ? x m l   v e r s i o n = " 1 . 0 "   e n c o d i n g = " U T F - 1 6 " ? > < G e m i n i   x m l n s = " h t t p : / / g e m i n i / p i v o t c u s t o m i z a t i o n / P o w e r P i v o t V e r s i o n " > < C u s t o m C o n t e n t > < ! [ C D A T A [ 2 0 1 5 . 1 3 0 . 8 0 0 . 6 1 8 ] ] > < / C u s t o m C o n t e n t > < / G e m i n i > 
</file>

<file path=customXml/item22.xml>��< ? x m l   v e r s i o n = " 1 . 0 "   e n c o d i n g = " U T F - 1 6 " ? > < G e m i n i   x m l n s = " h t t p : / / g e m i n i / p i v o t c u s t o m i z a t i o n / I s S a n d b o x E m b e d d e d " > < C u s t o m C o n t e n t > < ! [ C D A T A [ y e s ] ] > < / C u s t o m C o n t e n t > < / G e m i n i > 
</file>

<file path=customXml/item23.xml>��< ? x m l   v e r s i o n = " 1 . 0 "   e n c o d i n g = " U T F - 1 6 " ? > < G e m i n i   x m l n s = " h t t p : / / g e m i n i / p i v o t c u s t o m i z a t i o n / 1 7 8 4 b c c 6 - 9 f 3 5 - 4 c 8 5 - b e 1 3 - e c 1 8 e e a 1 7 e 2 4 " > < C u s t o m C o n t e n t > < ! [ C D A T A [ < ? x m l   v e r s i o n = " 1 . 0 "   e n c o d i n g = " u t f - 1 6 " ? > < S e t t i n g s > < C a l c u l a t e d F i e l d s > < i t e m > < M e a s u r e N a m e > P r e v i o u s   P e r i o d   Q u a n t i t y < / M e a s u r e N a m e > < D i s p l a y N a m e > P r e v i o u s   P e r i o d   Q u a n t i t y < / D i s p l a y N a m e > < V i s i b l e > F a l s e < / V i s i b l e > < / i t e m > < i t e m > < M e a s u r e N a m e > P r e v i o u s   M o n t h   Q u a n t i t y < / M e a s u r e N a m e > < D i s p l a y N a m e > P r e v i o u s   M o n t h   Q u a n t i t y < / D i s p l a y N a m e > < V i s i b l e > F a l s e < / V i s i b l e > < / i t e m > < i t e m > < M e a s u r e N a m e > P r e v i o u s   M o n t h   R e v e n u e < / M e a s u r e N a m e > < D i s p l a y N a m e > P r e v i o u s   M o n t h   R e v e n u e < / D i s p l a y N a m e > < V i s i b l e > F a l s e < / V i s i b l e > < / i t e m > < i t e m > < M e a s u r e N a m e > P r e v i o u s   M o n t h   O r d e r s < / M e a s u r e N a m e > < D i s p l a y N a m e > P r e v i o u s   M o n t h   O r d e r s < / D i s p l a y N a m e > < V i s i b l e > F a l s e < / V i s i b l e > < / i t e m > < i t e m > < M e a s u r e N a m e > %   C h a n g e   R e v e n u e < / M e a s u r e N a m e > < D i s p l a y N a m e > %   C h a n g e   R e v e n u e < / D i s p l a y N a m e > < V i s i b l e > F a l s e < / V i s i b l e > < / i t e m > < i t e m > < M e a s u r e N a m e > A v g   R e v e n u e   p e r   O r d e r < / M e a s u r e N a m e > < D i s p l a y N a m e > A v g   R e v e n u e   p e r   O r d e r < / D i s p l a y N a m e > < V i s i b l e > F a l s e < / V i s i b l e > < / i t e m > < / C a l c u l a t e d F i e l d s > < S A H o s t H a s h > 0 < / S A H o s t H a s h > < G e m i n i F i e l d L i s t V i s i b l e > T r u e < / G e m i n i F i e l d L i s t V i s i b l e > < / S e t t i n g s > ] ] > < / 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 C o l u m n s \ P r o d u c t   P r i c e 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T a b l e X M L _ O r d e r D e t a i l s " > < C u s t o m C o n t e n t > < ! [ C D A T A [ < T a b l e W i d g e t G r i d S e r i a l i z a t i o n   x m l n s : x s i = " h t t p : / / w w w . w 3 . o r g / 2 0 0 1 / X M L S c h e m a - i n s t a n c e "   x m l n s : x s d = " h t t p : / / w w w . w 3 . o r g / 2 0 0 1 / X M L S c h e m a " > < C o l u m n S u g g e s t e d T y p e > < i t e m > < k e y > < s t r i n g > O r d e r   I D < / s t r i n g > < / k e y > < v a l u e > < s t r i n g > E m p t y < / s t r i n g > < / v a l u e > < / i t e m > < / C o l u m n S u g g e s t e d T y p e > < C o l u m n F o r m a t   / > < C o l u m n A c c u r a c y   / > < C o l u m n C u r r e n c y S y m b o l   / > < C o l u m n P o s i t i v e P a t t e r n   / > < C o l u m n N e g a t i v e P a t t e r n   / > < C o l u m n W i d t h s > < i t e m > < k e y > < s t r i n g > O r d e r   I D < / s t r i n g > < / k e y > < v a l u e > < i n t > 9 4 < / i n t > < / v a l u e > < / i t e m > < i t e m > < k e y > < s t r i n g > P r o d u c t < / s t r i n g > < / k e y > < v a l u e > < i n t > 1 9 3 < / i n t > < / v a l u e > < / i t e m > < i t e m > < k e y > < s t r i n g > Q u a n t i t y < / s t r i n g > < / k e y > < v a l u e > < i n t > 1 6 4 < / i n t > < / v a l u e > < / i t e m > < i t e m > < k e y > < s t r i n g > P r o d u c t   P r i c e < / s t r i n g > < / k e y > < v a l u e > < i n t > 1 1 8 < / i n t > < / v a l u e > < / i t e m > < i t e m > < k e y > < s t r i n g > C u s t o m e r < / s t r i n g > < / k e y > < v a l u e > < i n t > 9 6 < / i n t > < / v a l u e > < / i t e m > < i t e m > < k e y > < s t r i n g > O r d e r   D a t e < / s t r i n g > < / k e y > < v a l u e > < i n t > 1 0 4 < / i n t > < / v a l u e > < / i t e m > < i t e m > < k e y > < s t r i n g > R e v e n u e < / s t r i n g > < / k e y > < v a l u e > < i n t > 9 1 < / i n t > < / v a l u e > < / i t e m > < i t e m > < k e y > < s t r i n g > O r d e r   D a t e   ( M o n t h   I n d e x ) < / s t r i n g > < / k e y > < v a l u e > < i n t > 1 9 6 < / i n t > < / v a l u e > < / i t e m > < i t e m > < k e y > < s t r i n g > O r d e r   D a t e   ( M o n t h ) < / s t r i n g > < / k e y > < v a l u e > < i n t > 1 5 8 < / i n t > < / v a l u e > < / i t e m > < i t e m > < k e y > < s t r i n g > C o l u m n 1 < / s t r i n g > < / k e y > < v a l u e > < i n t > 9 1 < / i n t > < / v a l u e > < / i t e m > < / C o l u m n W i d t h s > < C o l u m n D i s p l a y I n d e x > < i t e m > < k e y > < s t r i n g > O r d e r   I D < / s t r i n g > < / k e y > < v a l u e > < i n t > 0 < / i n t > < / v a l u e > < / i t e m > < i t e m > < k e y > < s t r i n g > P r o d u c t < / s t r i n g > < / k e y > < v a l u e > < i n t > 1 < / i n t > < / v a l u e > < / i t e m > < i t e m > < k e y > < s t r i n g > Q u a n t i t y < / s t r i n g > < / k e y > < v a l u e > < i n t > 2 < / i n t > < / v a l u e > < / i t e m > < i t e m > < k e y > < s t r i n g > P r o d u c t   P r i c e < / s t r i n g > < / k e y > < v a l u e > < i n t > 3 < / i n t > < / v a l u e > < / i t e m > < i t e m > < k e y > < s t r i n g > C u s t o m e r < / s t r i n g > < / k e y > < v a l u e > < i n t > 4 < / i n t > < / v a l u e > < / i t e m > < i t e m > < k e y > < s t r i n g > O r d e r   D a t e < / s t r i n g > < / k e y > < v a l u e > < i n t > 5 < / i n t > < / v a l u e > < / i t e m > < i t e m > < k e y > < s t r i n g > R e v e n u e < / s t r i n g > < / k e y > < v a l u e > < i n t > 6 < / i n t > < / v a l u e > < / i t e m > < i t e m > < k e y > < s t r i n g > O r d e r   D a t e   ( M o n t h   I n d e x ) < / s t r i n g > < / k e y > < v a l u e > < i n t > 7 < / i n t > < / v a l u e > < / i t e m > < i t e m > < k e y > < s t r i n g > O r d e r   D a t e   ( M o n t h ) < / s t r i n g > < / k e y > < v a l u e > < i n t > 8 < / i n t > < / v a l u e > < / i t e m > < i t e m > < k e y > < s t r i n g > C o l u m n 1 < / s t r i n g > < / k e y > < v a l u e > < i n t > 9 < / 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C l i e n t W i n d o w X M L " > < C u s t o m C o n t e n t > < ! [ C D A T A [ O r d e r D e t a i l s ] ] > < / C u s t o m C o n t e n t > < / G e m i n i > 
</file>

<file path=customXml/item27.xml>��< ? x m l   v e r s i o n = " 1 . 0 "   e n c o d i n g = " U T F - 1 6 " ? > < G e m i n i   x m l n s = " h t t p : / / g e m i n i / p i v o t c u s t o m i z a t i o n / R e l a t i o n s h i p A u t o D e t e c t i o n E n a b l e d " > < C u s t o m C o n t e n t > < ! [ C D A T A [ T r u e ] ] > < / C u s t o m C o n t e n t > < / G e m i n i > 
</file>

<file path=customXml/item3.xml>��< ? x m l   v e r s i o n = " 1 . 0 "   e n c o d i n g = " U T F - 1 6 " ? > < G e m i n i   x m l n s = " h t t p : / / g e m i n i / p i v o t c u s t o m i z a t i o n / S h o w H i d d e n " > < C u s t o m C o n t e n t > < ! [ C D A T A [ T r u e ] ] > < / C u s t o m C o n t e n t > < / G e m i n i > 
</file>

<file path=customXml/item4.xml>��< ? x m l   v e r s i o n = " 1 . 0 "   e n c o d i n g = " U T F - 1 6 " ? > < G e m i n i   x m l n s = " h t t p : / / g e m i n i / p i v o t c u s t o m i z a t i o n / 4 3 e 4 6 d a 6 - 5 2 8 1 - 4 f 6 a - b 5 9 6 - 2 2 e e 1 1 0 a f d 5 9 " > < C u s t o m C o n t e n t > < ! [ C D A T A [ < ? x m l   v e r s i o n = " 1 . 0 "   e n c o d i n g = " u t f - 1 6 " ? > < S e t t i n g s > < C a l c u l a t e d F i e l d s > < i t e m > < M e a s u r e N a m e > P r e v i o u s   M o n t h   Q u a n t i t y < / M e a s u r e N a m e > < D i s p l a y N a m e > P r e v i o u s   M o n t h   Q u a n t i t y < / D i s p l a y N a m e > < V i s i b l e > F a l s e < / V i s i b l e > < / i t e m > < i t e m > < M e a s u r e N a m e > P r e v i o u s   M o n t h   R e v e n u e < / M e a s u r e N a m e > < D i s p l a y N a m e > P r e v i o u s   M o n t h   R e v e n u e < / D i s p l a y N a m e > < V i s i b l e > F a l s e < / V i s i b l e > < / i t e m > < i t e m > < M e a s u r e N a m e > P r e v i o u s   M o n t h   O r d e r s < / M e a s u r e N a m e > < D i s p l a y N a m e > P r e v i o u s   M o n t h   O r d e r s < / D i s p l a y N a m e > < V i s i b l e > F a l s e < / V i s i b l e > < / i t e m > < i t e m > < M e a s u r e N a m e > %   C h a n g e   R e v e n u e < / M e a s u r e N a m e > < D i s p l a y N a m e > %   C h a n g e   R e v e n u e < / D i s p l a y N a m e > < V i s i b l e > F a l s e < / V i s i b l e > < / i t e m > < i t e m > < M e a s u r e N a m e > %   C h a n g e   O r d e r s < / M e a s u r e N a m e > < D i s p l a y N a m e > %   C h a n g e   O r d e r s < / D i s p l a y N a m e > < V i s i b l e > F a l s e < / V i s i b l e > < / i t e m > < i t e m > < M e a s u r e N a m e > %   C h a n g e   A R P O < / M e a s u r e N a m e > < D i s p l a y N a m e > %   C h a n g e   A R P O < / D i s p l a y N a m e > < V i s i b l e > F a l s e < / V i s i b l e > < / i t e m > < i t e m > < M e a s u r e N a m e > %   C h a n g e   A O S < / M e a s u r e N a m e > < D i s p l a y N a m e > %   C h a n g e   A O S < / D i s p l a y N a m e > < V i s i b l e > F a l s e < / V i s i b l e > < / i t e m > < i t e m > < M e a s u r e N a m e > A v e r a g e   R e v e n u e   P e r   O r d e r < / M e a s u r e N a m e > < D i s p l a y N a m e > A v e r a g e   R e v e n u e   P e r   O r d e r < / D i s p l a y N a m e > < V i s i b l e > F a l s e < / V i s i b l e > < / i t e m > < i t e m > < M e a s u r e N a m e > P r e v i o u s   M o n t h   A R P O < / M e a s u r e N a m e > < D i s p l a y N a m e > P r e v i o u s   M o n t h   A R P O < / D i s p l a y N a m e > < V i s i b l e > F a l s e < / V i s i b l e > < / i t e m > < i t e m > < M e a s u r e N a m e > A v e r a g e   O r d e r   S i z e < / M e a s u r e N a m e > < D i s p l a y N a m e > A v e r a g e   O r d e r   S i z e < / D i s p l a y N a m e > < V i s i b l e > F a l s e < / V i s i b l e > < / i t e m > < i t e m > < M e a s u r e N a m e > P r e v i o u s   M o n t h   A O S < / M e a s u r e N a m e > < D i s p l a y N a m e > P r e v i o u s   M o n t h   A O S < / D i s p l a y N a m e > < V i s i b l e > F a l s e < / V i s i b l e > < / i t e m > < / C a l c u l a t e d F i e l d s > < S A H o s t H a s h > 0 < / S A H o s t H a s h > < G e m i n i F i e l d L i s t V i s i b l e > T r u e < / G e m i n i F i e l d L i s t V i s i b l e > < / S e t t i n g 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 O r d e r D e t a i l s < / K e y > < V a l u e   x m l n s : a = " h t t p : / / s c h e m a s . d a t a c o n t r a c t . o r g / 2 0 0 4 / 0 7 / M i c r o s o f t . A n a l y s i s S e r v i c e s . C o m m o n " > < a : H a s F o c u s > f a l s e < / a : H a s F o c u s > < a : S i z e A t D p i 9 6 > 1 5 3 < / a : S i z e A t D p i 9 6 > < a : V i s i b l e > t r u e < / a : V i s i b l e > < / V a l u e > < / K e y V a l u e O f s t r i n g S a n d b o x E d i t o r . M e a s u r e G r i d S t a t e S c d E 3 5 R y > < K e y V a l u e O f s t r i n g S a n d b o x E d i t o r . M e a s u r e G r i d S t a t e S c d E 3 5 R y > < K e y > C a l e n d a r 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T a b l e C o u n t I n S a n d b o x " > < C u s t o m C o n t e n t > < ! [ C D A T A [ 2 ] ] > < / 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 T a g s \ T a b l e s \ & l t ; T a b l e s \ O r d e r D e t a i l s & g t ; < / K e y > < / D i a g r a m O b j e c t K e y > < D i a g r a m O b j e c t K e y > < K e y > D y n a m i c   T a g s \ T a b l e s \ & l t ; T a b l e s \ C a l e n d a r & g t ; < / K e y > < / D i a g r a m O b j e c t K e y > < D i a g r a m O b j e c t K e y > < K e y > D y n a m i c   T a g s \ H i e r a r c h i e s \ & l t ; T a b l e s \ C a l e n d a r \ H i e r a r c h i e s \ D a t e   H i e r a r c h y & g t ; < / K e y > < / D i a g r a m O b j e c t K e y > < D i a g r a m O b j e c t K e y > < K e y > T a b l e s \ O r d e r D e t a i l s < / K e y > < / D i a g r a m O b j e c t K e y > < D i a g r a m O b j e c t K e y > < K e y > T a b l e s \ O r d e r D e t a i l s \ C o l u m n s \ O r d e r   I D < / K e y > < / D i a g r a m O b j e c t K e y > < D i a g r a m O b j e c t K e y > < K e y > T a b l e s \ O r d e r D e t a i l s \ C o l u m n s \ P r o d u c t < / K e y > < / D i a g r a m O b j e c t K e y > < D i a g r a m O b j e c t K e y > < K e y > T a b l e s \ O r d e r D e t a i l s \ C o l u m n s \ Q u a n t i t y < / K e y > < / D i a g r a m O b j e c t K e y > < D i a g r a m O b j e c t K e y > < K e y > T a b l e s \ O r d e r D e t a i l s \ C o l u m n s \ P r o d u c t   P r i c e < / K e y > < / D i a g r a m O b j e c t K e y > < D i a g r a m O b j e c t K e y > < K e y > T a b l e s \ O r d e r D e t a i l s \ C o l u m n s \ C u s t o m e r < / K e y > < / D i a g r a m O b j e c t K e y > < D i a g r a m O b j e c t K e y > < K e y > T a b l e s \ O r d e r D e t a i l s \ C o l u m n s \ O r d e r   D a t e < / K e y > < / D i a g r a m O b j e c t K e y > < D i a g r a m O b j e c t K e y > < K e y > T a b l e s \ O r d e r D e t a i l s \ C o l u m n s \ R e v e n u e < / K e y > < / D i a g r a m O b j e c t K e y > < D i a g r a m O b j e c t K e y > < K e y > T a b l e s \ O r d e r D e t a i l s \ C o l u m n s \ O r d e r   D a t e   ( M o n t h   I n d e x ) < / K e y > < / D i a g r a m O b j e c t K e y > < D i a g r a m O b j e c t K e y > < K e y > T a b l e s \ O r d e r D e t a i l s \ C o l u m n s \ O r d e r   D a t e   ( M o n t h ) < / K e y > < / D i a g r a m O b j e c t K e y > < D i a g r a m O b j e c t K e y > < K e y > T a b l e s \ O r d e r D e t a i l s \ C o l u m n s \ C o l u m n 1 < / K e y > < / D i a g r a m O b j e c t K e y > < D i a g r a m O b j e c t K e y > < K e y > T a b l e s \ O r d e r D e t a i l s \ M e a s u r e s \ S u m   o f   R e v e n u e < / K e y > < / D i a g r a m O b j e c t K e y > < D i a g r a m O b j e c t K e y > < K e y > T a b l e s \ O r d e r D e t a i l s \ S u m   o f   R e v e n u e \ A d d i t i o n a l   I n f o \ I m p l i c i t   M e a s u r e < / K e y > < / D i a g r a m O b j e c t K e y > < D i a g r a m O b j e c t K e y > < K e y > T a b l e s \ O r d e r D e t a i l s \ S u m   o f   O r d e r   I D \ A d d i t i o n a l   I n f o \ I m p l i c i t   M e a s u r e < / K e y > < / D i a g r a m O b j e c t K e y > < D i a g r a m O b j e c t K e y > < K e y > T a b l e s \ O r d e r D e t a i l s \ M e a s u r e s \ D i s t i n c t   C o u n t   o f   O r d e r   I D < / K e y > < / D i a g r a m O b j e c t K e y > < D i a g r a m O b j e c t K e y > < K e y > T a b l e s \ O r d e r D e t a i l s \ D i s t i n c t   C o u n t   o f   O r d e r   I D \ A d d i t i o n a l   I n f o \ I m p l i c i t   M e a s u r e < / K e y > < / D i a g r a m O b j e c t K e y > < D i a g r a m O b j e c t K e y > < K e y > T a b l e s \ O r d e r D e t a i l s \ M e a s u r e s \ C o u n t   o f   P r o d u c t < / K e y > < / D i a g r a m O b j e c t K e y > < D i a g r a m O b j e c t K e y > < K e y > T a b l e s \ O r d e r D e t a i l s \ C o u n t   o f   P r o d u c t \ A d d i t i o n a l   I n f o \ I m p l i c i t   M e a s u r e < / K e y > < / D i a g r a m O b j e c t K e y > < D i a g r a m O b j e c t K e y > < K e y > T a b l e s \ O r d e r D e t a i l s \ M e a s u r e s \ D i s t i n c t   C o u n t   o f   P r o d u c t < / K e y > < / D i a g r a m O b j e c t K e y > < D i a g r a m O b j e c t K e y > < K e y > T a b l e s \ O r d e r D e t a i l s \ D i s t i n c t   C o u n t   o f   P r o d u c t \ A d d i t i o n a l   I n f o \ I m p l i c i t   M e a s u r e < / K e y > < / D i a g r a m O b j e c t K e y > < D i a g r a m O b j e c t K e y > < K e y > T a b l e s \ O r d e r D e t a i l s \ M e a s u r e s \ S u m   o f   Q u a n t i t y < / K e y > < / D i a g r a m O b j e c t K e y > < D i a g r a m O b j e c t K e y > < K e y > T a b l e s \ O r d e r D e t a i l s \ S u m   o f   Q u a n t i t y \ A d d i t i o n a l   I n f o \ I m p l i c i t   M e a s u r e 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 R e l a t i o n s h i p s \ & l t ; T a b l e s \ O r d e r D e t a i l s \ C o l u m n s \ O r d e r   D a t e & g t ; - & l t ; T a b l e s \ C a l e n d a r \ C o l u m n s \ D a t e & g t ; < / K e y > < / D i a g r a m O b j e c t K e y > < D i a g r a m O b j e c t K e y > < K e y > R e l a t i o n s h i p s \ & l t ; T a b l e s \ O r d e r D e t a i l s \ C o l u m n s \ O r d e r   D a t e & g t ; - & l t ; T a b l e s \ C a l e n d a r \ C o l u m n s \ D a t e & g t ; \ F K < / K e y > < / D i a g r a m O b j e c t K e y > < D i a g r a m O b j e c t K e y > < K e y > R e l a t i o n s h i p s \ & l t ; T a b l e s \ O r d e r D e t a i l s \ C o l u m n s \ O r d e r   D a t e & g t ; - & l t ; T a b l e s \ C a l e n d a r \ C o l u m n s \ D a t e & g t ; \ P K < / K e y > < / D i a g r a m O b j e c t K e y > < D i a g r a m O b j e c t K e y > < K e y > R e l a t i o n s h i p s \ & l t ; T a b l e s \ O r d e r D e t a i l s \ C o l u m n s \ O r d e r   D a t e & g t ; - & l t ; T a b l e s \ C a l e n d a r \ C o l u m n s \ D a t e & g t ; \ C r o s s F i l t e r < / K e y > < / D i a g r a m O b j e c t K e y > < / A l l K e y s > < S e l e c t e d K e y s > < D i a g r a m O b j e c t K e y > < K e y > R e l a t i o n s h i p s \ & l t ; T a b l e s \ O r d e r D e t a i l s \ C o l u m n s \ O r d e r 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 T a g s \ T a b l e s \ & l t ; T a b l e s \ O r d e r D e t a i l s & g t ; 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 T a b l e s \ O r d e r D e t a i l s < / K e y > < / a : K e y > < a : V a l u e   i : t y p e = " D i a g r a m D i s p l a y N o d e V i e w S t a t e " > < H e i g h t > 1 5 0 < / H e i g h t > < I s E x p a n d e d > t r u e < / I s E x p a n d e d > < L a y e d O u t > t r u e < / L a y e d O u t > < S c r o l l V e r t i c a l O f f s e t > 9 9 . 1 1 2 5 5 0 2 4 5 6 4 5 3 6 6 < / S c r o l l V e r t i c a l O f f s e t > < W i d t h > 2 0 0 < / W i d t h > < / a : V a l u e > < / a : K e y V a l u e O f D i a g r a m O b j e c t K e y a n y T y p e z b w N T n L X > < a : K e y V a l u e O f D i a g r a m O b j e c t K e y a n y T y p e z b w N T n L X > < a : K e y > < K e y > T a b l e s \ O r d e r D e t a i l s \ C o l u m n s \ O r d e r   I D < / K e y > < / a : K e y > < a : V a l u e   i : t y p e = " D i a g r a m D i s p l a y N o d e V i e w S t a t e " > < H e i g h t > 1 5 0 < / H e i g h t > < I s E x p a n d e d > t r u e < / I s E x p a n d e d > < W i d t h > 2 0 0 < / W i d t h > < / a : V a l u e > < / a : K e y V a l u e O f D i a g r a m O b j e c t K e y a n y T y p e z b w N T n L X > < a : K e y V a l u e O f D i a g r a m O b j e c t K e y a n y T y p e z b w N T n L X > < a : K e y > < K e y > T a b l e s \ O r d e r D e t a i l s \ C o l u m n s \ P r o d u c t < / K e y > < / a : K e y > < a : V a l u e   i : t y p e = " D i a g r a m D i s p l a y N o d e V i e w S t a t e " > < H e i g h t > 1 5 0 < / H e i g h t > < I s E x p a n d e d > t r u e < / I s E x p a n d e d > < W i d t h > 2 0 0 < / W i d t h > < / a : V a l u e > < / a : K e y V a l u e O f D i a g r a m O b j e c t K e y a n y T y p e z b w N T n L X > < a : K e y V a l u e O f D i a g r a m O b j e c t K e y a n y T y p e z b w N T n L X > < a : K e y > < K e y > T a b l e s \ O r d e r D e t a i l s \ C o l u m n s \ Q u a n t i t y < / K e y > < / a : K e y > < a : V a l u e   i : t y p e = " D i a g r a m D i s p l a y N o d e V i e w S t a t e " > < H e i g h t > 1 5 0 < / H e i g h t > < I s E x p a n d e d > t r u e < / I s E x p a n d e d > < W i d t h > 2 0 0 < / W i d t h > < / a : V a l u e > < / a : K e y V a l u e O f D i a g r a m O b j e c t K e y a n y T y p e z b w N T n L X > < a : K e y V a l u e O f D i a g r a m O b j e c t K e y a n y T y p e z b w N T n L X > < a : K e y > < K e y > T a b l e s \ O r d e r D e t a i l s \ C o l u m n s \ P r o d u c t   P r i c e < / K e y > < / a : K e y > < a : V a l u e   i : t y p e = " D i a g r a m D i s p l a y N o d e V i e w S t a t e " > < H e i g h t > 1 5 0 < / H e i g h t > < I s E x p a n d e d > t r u e < / I s E x p a n d e d > < W i d t h > 2 0 0 < / W i d t h > < / a : V a l u e > < / a : K e y V a l u e O f D i a g r a m O b j e c t K e y a n y T y p e z b w N T n L X > < a : K e y V a l u e O f D i a g r a m O b j e c t K e y a n y T y p e z b w N T n L X > < a : K e y > < K e y > T a b l e s \ O r d e r D e t a i l s \ C o l u m n s \ C u s t o m e r < / K e y > < / a : K e y > < a : V a l u e   i : t y p e = " D i a g r a m D i s p l a y N o d e V i e w S t a t e " > < H e i g h t > 1 5 0 < / H e i g h t > < I s E x p a n d e d > t r u e < / I s E x p a n d e d > < W i d t h > 2 0 0 < / W i d t h > < / a : V a l u e > < / a : K e y V a l u e O f D i a g r a m O b j e c t K e y a n y T y p e z b w N T n L X > < a : K e y V a l u e O f D i a g r a m O b j e c t K e y a n y T y p e z b w N T n L X > < a : K e y > < K e y > T a b l e s \ O r d e r D e t a i l s \ C o l u m n s \ O r d e r   D a t e < / K e y > < / a : K e y > < a : V a l u e   i : t y p e = " D i a g r a m D i s p l a y N o d e V i e w S t a t e " > < H e i g h t > 1 5 0 < / H e i g h t > < I s E x p a n d e d > t r u e < / I s E x p a n d e d > < W i d t h > 2 0 0 < / W i d t h > < / a : V a l u e > < / a : K e y V a l u e O f D i a g r a m O b j e c t K e y a n y T y p e z b w N T n L X > < a : K e y V a l u e O f D i a g r a m O b j e c t K e y a n y T y p e z b w N T n L X > < a : K e y > < K e y > T a b l e s \ O r d e r D e t a i l s \ C o l u m n s \ R e v e n u e < / K e y > < / a : K e y > < a : V a l u e   i : t y p e = " D i a g r a m D i s p l a y N o d e V i e w S t a t e " > < H e i g h t > 1 5 0 < / H e i g h t > < I s E x p a n d e d > t r u e < / I s E x p a n d e d > < W i d t h > 2 0 0 < / W i d t h > < / a : V a l u e > < / a : K e y V a l u e O f D i a g r a m O b j e c t K e y a n y T y p e z b w N T n L X > < a : K e y V a l u e O f D i a g r a m O b j e c t K e y a n y T y p e z b w N T n L X > < a : K e y > < K e y > T a b l e s \ O r d e r D e t a i l s \ C o l u m n s \ O r d e r   D a t e   ( M o n t h   I n d e x ) < / K e y > < / a : K e y > < a : V a l u e   i : t y p e = " D i a g r a m D i s p l a y N o d e V i e w S t a t e " > < H e i g h t > 1 5 0 < / H e i g h t > < I s E x p a n d e d > t r u e < / I s E x p a n d e d > < W i d t h > 2 0 0 < / W i d t h > < / a : V a l u e > < / a : K e y V a l u e O f D i a g r a m O b j e c t K e y a n y T y p e z b w N T n L X > < a : K e y V a l u e O f D i a g r a m O b j e c t K e y a n y T y p e z b w N T n L X > < a : K e y > < K e y > T a b l e s \ O r d e r D e t a i l s \ C o l u m n s \ O r d e r   D a t e   ( M o n t h ) < / K e y > < / a : K e y > < a : V a l u e   i : t y p e = " D i a g r a m D i s p l a y N o d e V i e w S t a t e " > < H e i g h t > 1 5 0 < / H e i g h t > < I s E x p a n d e d > t r u e < / I s E x p a n d e d > < W i d t h > 2 0 0 < / W i d t h > < / a : V a l u e > < / a : K e y V a l u e O f D i a g r a m O b j e c t K e y a n y T y p e z b w N T n L X > < a : K e y V a l u e O f D i a g r a m O b j e c t K e y a n y T y p e z b w N T n L X > < a : K e y > < K e y > T a b l e s \ O r d e r D e t a i l s \ C o l u m n s \ C o l u m n 1 < / K e y > < / a : K e y > < a : V a l u e   i : t y p e = " D i a g r a m D i s p l a y N o d e V i e w S t a t e " > < H e i g h t > 1 5 0 < / H e i g h t > < I s E x p a n d e d > t r u e < / I s E x p a n d e d > < W i d t h > 2 0 0 < / W i d t h > < / a : V a l u e > < / a : K e y V a l u e O f D i a g r a m O b j e c t K e y a n y T y p e z b w N T n L X > < a : K e y V a l u e O f D i a g r a m O b j e c t K e y a n y T y p e z b w N T n L X > < a : K e y > < K e y > T a b l e s \ O r d e r D e t a i l s \ M e a s u r e s \ S u m   o f   R e v e n u e < / K e y > < / a : K e y > < a : V a l u e   i : t y p e = " D i a g r a m D i s p l a y N o d e V i e w S t a t e " > < H e i g h t > 1 5 0 < / H e i g h t > < I s E x p a n d e d > t r u e < / I s E x p a n d e d > < W i d t h > 2 0 0 < / W i d t h > < / a : V a l u e > < / a : K e y V a l u e O f D i a g r a m O b j e c t K e y a n y T y p e z b w N T n L X > < a : K e y V a l u e O f D i a g r a m O b j e c t K e y a n y T y p e z b w N T n L X > < a : K e y > < K e y > T a b l e s \ O r d e r D e t a i l s \ S u m   o f   R e v e n u e \ A d d i t i o n a l   I n f o \ I m p l i c i t   M e a s u r e < / K e y > < / a : K e y > < a : V a l u e   i : t y p e = " D i a g r a m D i s p l a y V i e w S t a t e I D i a g r a m T a g A d d i t i o n a l I n f o " / > < / a : K e y V a l u e O f D i a g r a m O b j e c t K e y a n y T y p e z b w N T n L X > < a : K e y V a l u e O f D i a g r a m O b j e c t K e y a n y T y p e z b w N T n L X > < a : K e y > < K e y > T a b l e s \ O r d e r D e t a i l s \ S u m   o f   O r d e r   I D \ A d d i t i o n a l   I n f o \ I m p l i c i t   M e a s u r e < / K e y > < / a : K e y > < a : V a l u e   i : t y p e = " D i a g r a m D i s p l a y V i e w S t a t e I D i a g r a m T a g A d d i t i o n a l I n f o " / > < / a : K e y V a l u e O f D i a g r a m O b j e c t K e y a n y T y p e z b w N T n L X > < a : K e y V a l u e O f D i a g r a m O b j e c t K e y a n y T y p e z b w N T n L X > < a : K e y > < K e y > T a b l e s \ O r d e r D e t a i l s \ M e a s u r e s \ D i s t i n c t   C o u n t   o f   O r d e r   I D < / K e y > < / a : K e y > < a : V a l u e   i : t y p e = " D i a g r a m D i s p l a y N o d e V i e w S t a t e " > < H e i g h t > 1 5 0 < / H e i g h t > < I s E x p a n d e d > t r u e < / I s E x p a n d e d > < W i d t h > 2 0 0 < / W i d t h > < / a : V a l u e > < / a : K e y V a l u e O f D i a g r a m O b j e c t K e y a n y T y p e z b w N T n L X > < a : K e y V a l u e O f D i a g r a m O b j e c t K e y a n y T y p e z b w N T n L X > < a : K e y > < K e y > T a b l e s \ O r d e r D e t a i l s \ D i s t i n c t   C o u n t   o f   O r d e r   I D \ A d d i t i o n a l   I n f o \ I m p l i c i t   M e a s u r e < / K e y > < / a : K e y > < a : V a l u e   i : t y p e = " D i a g r a m D i s p l a y V i e w S t a t e I D i a g r a m T a g A d d i t i o n a l I n f o " / > < / a : K e y V a l u e O f D i a g r a m O b j e c t K e y a n y T y p e z b w N T n L X > < a : K e y V a l u e O f D i a g r a m O b j e c t K e y a n y T y p e z b w N T n L X > < a : K e y > < K e y > T a b l e s \ O r d e r D e t a i l s \ M e a s u r e s \ C o u n t   o f   P r o d u c t < / K e y > < / a : K e y > < a : V a l u e   i : t y p e = " D i a g r a m D i s p l a y N o d e V i e w S t a t e " > < H e i g h t > 1 5 0 < / H e i g h t > < I s E x p a n d e d > t r u e < / I s E x p a n d e d > < W i d t h > 2 0 0 < / W i d t h > < / a : V a l u e > < / a : K e y V a l u e O f D i a g r a m O b j e c t K e y a n y T y p e z b w N T n L X > < a : K e y V a l u e O f D i a g r a m O b j e c t K e y a n y T y p e z b w N T n L X > < a : K e y > < K e y > T a b l e s \ O r d e r D e t a i l s \ C o u n t   o f   P r o d u c t \ A d d i t i o n a l   I n f o \ I m p l i c i t   M e a s u r e < / K e y > < / a : K e y > < a : V a l u e   i : t y p e = " D i a g r a m D i s p l a y V i e w S t a t e I D i a g r a m T a g A d d i t i o n a l I n f o " / > < / a : K e y V a l u e O f D i a g r a m O b j e c t K e y a n y T y p e z b w N T n L X > < a : K e y V a l u e O f D i a g r a m O b j e c t K e y a n y T y p e z b w N T n L X > < a : K e y > < K e y > T a b l e s \ O r d e r D e t a i l s \ M e a s u r e s \ D i s t i n c t   C o u n t   o f   P r o d u c t < / K e y > < / a : K e y > < a : V a l u e   i : t y p e = " D i a g r a m D i s p l a y N o d e V i e w S t a t e " > < H e i g h t > 1 5 0 < / H e i g h t > < I s E x p a n d e d > t r u e < / I s E x p a n d e d > < W i d t h > 2 0 0 < / W i d t h > < / a : V a l u e > < / a : K e y V a l u e O f D i a g r a m O b j e c t K e y a n y T y p e z b w N T n L X > < a : K e y V a l u e O f D i a g r a m O b j e c t K e y a n y T y p e z b w N T n L X > < a : K e y > < K e y > T a b l e s \ O r d e r D e t a i l s \ D i s t i n c t   C o u n t   o f   P r o d u c t \ A d d i t i o n a l   I n f o \ I m p l i c i t   M e a s u r e < / K e y > < / a : K e y > < a : V a l u e   i : t y p e = " D i a g r a m D i s p l a y V i e w S t a t e I D i a g r a m T a g A d d i t i o n a l I n f o " / > < / a : K e y V a l u e O f D i a g r a m O b j e c t K e y a n y T y p e z b w N T n L X > < a : K e y V a l u e O f D i a g r a m O b j e c t K e y a n y T y p e z b w N T n L X > < a : K e y > < K e y > T a b l e s \ O r d e r D e t a i l s \ M e a s u r e s \ S u m   o f   Q u a n t i t y < / K e y > < / a : K e y > < a : V a l u e   i : t y p e = " D i a g r a m D i s p l a y N o d e V i e w S t a t e " > < H e i g h t > 1 5 0 < / H e i g h t > < I s E x p a n d e d > t r u e < / I s E x p a n d e d > < W i d t h > 2 0 0 < / W i d t h > < / a : V a l u e > < / a : K e y V a l u e O f D i a g r a m O b j e c t K e y a n y T y p e z b w N T n L X > < a : K e y V a l u e O f D i a g r a m O b j e c t K e y a n y T y p e z b w N T n L X > < a : K e y > < K e y > T a b l e s \ O r d e r D e t a i l s \ S u m   o f   Q u a n t i t y \ A d d i t i o n a l   I n f o \ I m p l i c i t   M e a s u r e < / K e y > < / a : K e y > < a : V a l u e   i : t y p e = " D i a g r a m D i s p l a y V i e w S t a t e I D i a g r a m T a g A d d i t i o n a l I n f o " / > < / a : K e y V a l u e O f D i a g r a m O b j e c t K e y a n y T y p e z b w N T n L X > < a : K e y V a l u e O f D i a g r a m O b j e c t K e y a n y T y p e z b w N T n L X > < a : K e y > < K e y > T a b l e s \ C a l e n d a r < / K e y > < / a : K e y > < a : V a l u e   i : t y p e = " D i a g r a m D i s p l a y N o d e V i e w S t a t e " > < H e i g h t > 1 5 0 < / H e i g h t > < I s E x p a n d e d > t r u e < / I s E x p a n d e d > < L a y e d O u t > t r u e < / L a y e d O u t > < L e f t > 3 2 9 . 9 0 3 8 1 0 5 6 7 6 6 5 8 < / L e f t > < T a b I n d e x > 1 < / T a b I n d e x > < 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 R e l a t i o n s h i p s \ & l t ; T a b l e s \ O r d e r D e t a i l s \ C o l u m n s \ O r d e r   D a t e & g t ; - & l t ; T a b l e s \ C a l e n d a r \ C o l u m n s \ D a t e & g t ; 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 R e l a t i o n s h i p s \ & l t ; T a b l e s \ O r d e r D e t a i l s \ C o l u m n s \ O r d e r   D a t e & g t ; - & l t ; T a b l e s \ C a l e n d a r \ C o l u m n s \ D a t e & g t ; \ F K 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 R e l a t i o n s h i p s \ & l t ; T a b l e s \ O r d e r D e t a i l s \ C o l u m n s \ O r d e r   D a t e & g t ; - & l t ; T a b l e s \ C a l e n d a r \ C o l u m n s \ D a t e & g t ; \ P K 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 R e l a t i o n s h i p s \ & l t ; T a b l e s \ O r d e r D e t a i l s \ C o l u m n s \ O r d e r   D a t e & g t ; - & l t ; T a b l e s \ C a l e n d a r \ C o l u m n s \ D a t e & g t ; \ C r o s s F i l t e r 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 O r d e r D e t a i l s 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 M e a s u r e s \ P r e v i o u s   M o n t h   Q u a n t i t y < / K e y > < / D i a g r a m O b j e c t K e y > < D i a g r a m O b j e c t K e y > < K e y > M e a s u r e s \ P r e v i o u s   M o n t h   Q u a n t i t y \ T a g I n f o \ F o r m u l a < / K e y > < / D i a g r a m O b j e c t K e y > < D i a g r a m O b j e c t K e y > < K e y > M e a s u r e s \ P r e v i o u s   M o n t h   Q u a n t i t y \ T a g I n f o \ V a l u e < / K e y > < / D i a g r a m O b j e c t K e y > < D i a g r a m O b j e c t K e y > < K e y > M e a s u r e s \ P r e v i o u s   M o n t h   R e v e n u e < / K e y > < / D i a g r a m O b j e c t K e y > < D i a g r a m O b j e c t K e y > < K e y > M e a s u r e s \ P r e v i o u s   M o n t h   R e v e n u e \ T a g I n f o \ F o r m u l a < / K e y > < / D i a g r a m O b j e c t K e y > < D i a g r a m O b j e c t K e y > < K e y > M e a s u r e s \ P r e v i o u s   M o n t h   R e v e n u e \ T a g I n f o \ V a l u e < / K e y > < / D i a g r a m O b j e c t K e y > < D i a g r a m O b j e c t K e y > < K e y > M e a s u r e s \ P r e v i o u s   M o n t h   O r d e r s < / K e y > < / D i a g r a m O b j e c t K e y > < D i a g r a m O b j e c t K e y > < K e y > M e a s u r e s \ P r e v i o u s   M o n t h   O r d e r s \ T a g I n f o \ F o r m u l a < / K e y > < / D i a g r a m O b j e c t K e y > < D i a g r a m O b j e c t K e y > < K e y > M e a s u r e s \ P r e v i o u s   M o n t h   O r d e r s \ T a g I n f o \ V a l u e < / K e y > < / D i a g r a m O b j e c t K e y > < D i a g r a m O b j e c t K e y > < K e y > M e a s u r e s \ %   C h a n g e   R e v e n u e < / K e y > < / D i a g r a m O b j e c t K e y > < D i a g r a m O b j e c t K e y > < K e y > M e a s u r e s \ %   C h a n g e   R e v e n u e \ T a g I n f o \ F o r m u l a < / K e y > < / D i a g r a m O b j e c t K e y > < D i a g r a m O b j e c t K e y > < K e y > M e a s u r e s \ %   C h a n g e   R e v e n u e \ T a g I n f o \ V a l u e < / K e y > < / D i a g r a m O b j e c t K e y > < D i a g r a m O b j e c t K e y > < K e y > M e a s u r e s \ A v e r a g e   R e v e n u e   P e r   O r d e r < / K e y > < / D i a g r a m O b j e c t K e y > < D i a g r a m O b j e c t K e y > < K e y > M e a s u r e s \ A v e r a g e   R e v e n u e   P e r   O r d e r \ T a g I n f o \ F o r m u l a < / K e y > < / D i a g r a m O b j e c t K e y > < D i a g r a m O b j e c t K e y > < K e y > M e a s u r e s \ A v e r a g e   R e v e n u e   P e r   O r d e r \ T a g I n f o \ V a l u e < / K e y > < / D i a g r a m O b j e c t K e y > < D i a g r a m O b j e c t K e y > < K e y > M e a s u r e s \ %   C h a n g e   O r d e r s < / K e y > < / D i a g r a m O b j e c t K e y > < D i a g r a m O b j e c t K e y > < K e y > M e a s u r e s \ %   C h a n g e   O r d e r s \ T a g I n f o \ F o r m u l a < / K e y > < / D i a g r a m O b j e c t K e y > < D i a g r a m O b j e c t K e y > < K e y > M e a s u r e s \ %   C h a n g e   O r d e r s \ T a g I n f o \ V a l u e < / K e y > < / D i a g r a m O b j e c t K e y > < D i a g r a m O b j e c t K e y > < K e y > M e a s u r e s \ P r e v i o u s   M o n t h   A R P O < / K e y > < / D i a g r a m O b j e c t K e y > < D i a g r a m O b j e c t K e y > < K e y > M e a s u r e s \ P r e v i o u s   M o n t h   A R P O \ T a g I n f o \ F o r m u l a < / K e y > < / D i a g r a m O b j e c t K e y > < D i a g r a m O b j e c t K e y > < K e y > M e a s u r e s \ P r e v i o u s   M o n t h   A R P O \ T a g I n f o \ V a l u e < / K e y > < / D i a g r a m O b j e c t K e y > < D i a g r a m O b j e c t K e y > < K e y > M e a s u r e s \ %   C h a n g e   A R P O < / K e y > < / D i a g r a m O b j e c t K e y > < D i a g r a m O b j e c t K e y > < K e y > M e a s u r e s \ %   C h a n g e   A R P O \ T a g I n f o \ F o r m u l a < / K e y > < / D i a g r a m O b j e c t K e y > < D i a g r a m O b j e c t K e y > < K e y > M e a s u r e s \ %   C h a n g e   A R P O \ T a g I n f o \ V a l u e < / K e y > < / D i a g r a m O b j e c t K e y > < D i a g r a m O b j e c t K e y > < K e y > M e a s u r e s \ A v e r a g e   O r d e r   S i z e < / K e y > < / D i a g r a m O b j e c t K e y > < D i a g r a m O b j e c t K e y > < K e y > M e a s u r e s \ A v e r a g e   O r d e r   S i z e \ T a g I n f o \ F o r m u l a < / K e y > < / D i a g r a m O b j e c t K e y > < D i a g r a m O b j e c t K e y > < K e y > M e a s u r e s \ A v e r a g e   O r d e r   S i z e \ T a g I n f o \ V a l u e < / K e y > < / D i a g r a m O b j e c t K e y > < D i a g r a m O b j e c t K e y > < K e y > M e a s u r e s \ P r e v i o u s   M o n t h   A O S < / K e y > < / D i a g r a m O b j e c t K e y > < D i a g r a m O b j e c t K e y > < K e y > M e a s u r e s \ P r e v i o u s   M o n t h   A O S \ T a g I n f o \ F o r m u l a < / K e y > < / D i a g r a m O b j e c t K e y > < D i a g r a m O b j e c t K e y > < K e y > M e a s u r e s \ P r e v i o u s   M o n t h   A O S \ T a g I n f o \ V a l u e < / K e y > < / D i a g r a m O b j e c t K e y > < D i a g r a m O b j e c t K e y > < K e y > M e a s u r e s \ %   C h a n g e   A O S < / K e y > < / D i a g r a m O b j e c t K e y > < D i a g r a m O b j e c t K e y > < K e y > M e a s u r e s \ %   C h a n g e   A O S \ T a g I n f o \ F o r m u l a < / K e y > < / D i a g r a m O b j e c t K e y > < D i a g r a m O b j e c t K e y > < K e y > M e a s u r e s \ %   C h a n g e   A O S \ T a g I n f o \ V a l u e < / K e y > < / D i a g r a m O b j e c t K e y > < D i a g r a m O b j e c t K e y > < K e y > M e a s u r e s \ S u m   o f   R e v e n u e < / K e y > < / D i a g r a m O b j e c t K e y > < D i a g r a m O b j e c t K e y > < K e y > M e a s u r e s \ S u m   o f   R e v e n u e \ T a g I n f o \ F o r m u l a < / K e y > < / D i a g r a m O b j e c t K e y > < D i a g r a m O b j e c t K e y > < K e y > M e a s u r e s \ S u m   o f   R e v e n u e \ T a g I n f o \ V a l u e < / K e y > < / D i a g r a m O b j e c t K e y > < D i a g r a m O b j e c t K e y > < K e y > M e a s u r e s \ D i s t i n c t   C o u n t   o f   O r d e r   I D < / K e y > < / D i a g r a m O b j e c t K e y > < D i a g r a m O b j e c t K e y > < K e y > M e a s u r e s \ D i s t i n c t   C o u n t   o f   O r d e r   I D \ T a g I n f o \ F o r m u l a < / K e y > < / D i a g r a m O b j e c t K e y > < D i a g r a m O b j e c t K e y > < K e y > M e a s u r e s \ D i s t i n c t   C o u n t   o f   O r d e r   I D \ T a g I n f o \ V a l u e < / K e y > < / D i a g r a m O b j e c t K e y > < D i a g r a m O b j e c t K e y > < K e y > M e a s u r e s \ C o u n t   o f   P r o d u c t < / K e y > < / D i a g r a m O b j e c t K e y > < D i a g r a m O b j e c t K e y > < K e y > M e a s u r e s \ C o u n t   o f   P r o d u c t \ T a g I n f o \ F o r m u l a < / K e y > < / D i a g r a m O b j e c t K e y > < D i a g r a m O b j e c t K e y > < K e y > M e a s u r e s \ C o u n t   o f   P r o d u c t \ T a g I n f o \ V a l u e < / K e y > < / D i a g r a m O b j e c t K e y > < D i a g r a m O b j e c t K e y > < K e y > M e a s u r e s \ D i s t i n c t   C o u n t   o f   P r o d u c t < / K e y > < / D i a g r a m O b j e c t K e y > < D i a g r a m O b j e c t K e y > < K e y > M e a s u r e s \ D i s t i n c t   C o u n t   o f   P r o d u c t \ T a g I n f o \ F o r m u l a < / K e y > < / D i a g r a m O b j e c t K e y > < D i a g r a m O b j e c t K e y > < K e y > M e a s u r e s \ D i s t i n c t   C o u n t   o f   P r o d u c t \ T a g I n f o \ V a l u e < / K e y > < / D i a g r a m O b j e c t K e y > < D i a g r a m O b j e c t K e y > < K e y > M e a s u r e s \ S u m   o f   Q u a n t i t y < / K e y > < / D i a g r a m O b j e c t K e y > < D i a g r a m O b j e c t K e y > < K e y > M e a s u r e s \ S u m   o f   Q u a n t i t y \ T a g I n f o \ F o r m u l a < / K e y > < / D i a g r a m O b j e c t K e y > < D i a g r a m O b j e c t K e y > < K e y > M e a s u r e s \ S u m   o f   Q u a n t i t y \ T a g I n f o \ V a l u e < / K e y > < / D i a g r a m O b j e c t K e y > < D i a g r a m O b j e c t K e y > < K e y > M e a s u r e s \ C o u n t   o f   C u s t o m e r < / K e y > < / D i a g r a m O b j e c t K e y > < D i a g r a m O b j e c t K e y > < K e y > M e a s u r e s \ C o u n t   o f   C u s t o m e r \ T a g I n f o \ F o r m u l a < / K e y > < / D i a g r a m O b j e c t K e y > < D i a g r a m O b j e c t K e y > < K e y > M e a s u r e s \ C o u n t   o f   C u s t o m e r \ T a g I n f o \ V a l u e < / K e y > < / D i a g r a m O b j e c t K e y > < D i a g r a m O b j e c t K e y > < K e y > C o l u m n s \ O r d e r   I D < / K e y > < / D i a g r a m O b j e c t K e y > < D i a g r a m O b j e c t K e y > < K e y > C o l u m n s \ P r o d u c t < / K e y > < / D i a g r a m O b j e c t K e y > < D i a g r a m O b j e c t K e y > < K e y > C o l u m n s \ Q u a n t i t y < / K e y > < / D i a g r a m O b j e c t K e y > < D i a g r a m O b j e c t K e y > < K e y > C o l u m n s \ P r o d u c t   P r i c e < / K e y > < / D i a g r a m O b j e c t K e y > < D i a g r a m O b j e c t K e y > < K e y > C o l u m n s \ C u s t o m e r < / K e y > < / D i a g r a m O b j e c t K e y > < D i a g r a m O b j e c t K e y > < K e y > C o l u m n s \ O r d e r   D a t e < / K e y > < / D i a g r a m O b j e c t K e y > < D i a g r a m O b j e c t K e y > < K e y > C o l u m n s \ R e v e n u e < / K e y > < / D i a g r a m O b j e c t K e y > < D i a g r a m O b j e c t K e y > < K e y > C o l u m n s \ O r d e r   D a t e   ( M o n t h   I n d e x ) < / K e y > < / D i a g r a m O b j e c t K e y > < D i a g r a m O b j e c t K e y > < K e y > C o l u m n s \ O r d e r   D a t e   ( M o n t h ) < / K e y > < / D i a g r a m O b j e c t K e y > < D i a g r a m O b j e c t K e y > < K e y > C o l u m n s \ C o l u m n 1 < / 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 L i n k s \ & l t ; C o l u m n s \ D i s t i n c t   C o u n t   o f   O r d e r   I D & g t ; - & l t ; M e a s u r e s \ O r d e r   I D & g t ; < / K e y > < / D i a g r a m O b j e c t K e y > < D i a g r a m O b j e c t K e y > < K e y > L i n k s \ & l t ; C o l u m n s \ D i s t i n c t   C o u n t   o f   O r d e r   I D & g t ; - & l t ; M e a s u r e s \ O r d e r   I D & g t ; \ C O L U M N < / K e y > < / D i a g r a m O b j e c t K e y > < D i a g r a m O b j e c t K e y > < K e y > L i n k s \ & l t ; C o l u m n s \ D i s t i n c t   C o u n t   o f   O r d e r   I D & g t ; - & l t ; M e a s u r e s \ O r d e r   I D & g t ; \ M E A S U R E < / K e y > < / D i a g r a m O b j e c t K e y > < D i a g r a m O b j e c t K e y > < K e y > L i n k s \ & l t ; C o l u m n s \ C o u n t   o f   P r o d u c t & g t ; - & l t ; M e a s u r e s \ P r o d u c t & g t ; < / K e y > < / D i a g r a m O b j e c t K e y > < D i a g r a m O b j e c t K e y > < K e y > L i n k s \ & l t ; C o l u m n s \ C o u n t   o f   P r o d u c t & g t ; - & l t ; M e a s u r e s \ P r o d u c t & g t ; \ C O L U M N < / K e y > < / D i a g r a m O b j e c t K e y > < D i a g r a m O b j e c t K e y > < K e y > L i n k s \ & l t ; C o l u m n s \ C o u n t   o f   P r o d u c t & g t ; - & l t ; M e a s u r e s \ P r o d u c t & g t ; \ M E A S U R E < / K e y > < / D i a g r a m O b j e c t K e y > < D i a g r a m O b j e c t K e y > < K e y > L i n k s \ & l t ; C o l u m n s \ D i s t i n c t   C o u n t   o f   P r o d u c t & g t ; - & l t ; M e a s u r e s \ P r o d u c t & g t ; < / K e y > < / D i a g r a m O b j e c t K e y > < D i a g r a m O b j e c t K e y > < K e y > L i n k s \ & l t ; C o l u m n s \ D i s t i n c t   C o u n t   o f   P r o d u c t & g t ; - & l t ; M e a s u r e s \ P r o d u c t & g t ; \ C O L U M N < / K e y > < / D i a g r a m O b j e c t K e y > < D i a g r a m O b j e c t K e y > < K e y > L i n k s \ & l t ; C o l u m n s \ D i s t i n c t   C o u n t   o f   P r o d u c t & g t ; - & l t ; M e a s u r e s \ P r o d u c t & g t ; \ M E A S U R E 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 C u s t o m e r & g t ; - & l t ; M e a s u r e s \ C u s t o m e r & g t ; < / K e y > < / D i a g r a m O b j e c t K e y > < D i a g r a m O b j e c t K e y > < K e y > L i n k s \ & l t ; C o l u m n s \ C o u n t   o f   C u s t o m e r & g t ; - & l t ; M e a s u r e s \ C u s t o m e r & g t ; \ C O L U M N < / K e y > < / D i a g r a m O b j e c t K e y > < D i a g r a m O b j e c t K e y > < K e y > L i n k s \ & l t ; C o l u m n s \ C o u n t   o f   C u s t o m e r & g t ; - & l t ; M e a s u r e s \ C u s t o m e r & g t ; \ M E A S U R E 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 M e a s u r e s \ P r e v i o u s   M o n t h   Q u a n t i t y < / K e y > < / a : K e y > < a : V a l u e   i : t y p e = " M e a s u r e G r i d N o d e V i e w S t a t e " > < C o l u m n > 1 < / C o l u m n > < L a y e d O u t > t r u e < / L a y e d O u t > < R o w > 3 < / R o w > < / a : V a l u e > < / a : K e y V a l u e O f D i a g r a m O b j e c t K e y a n y T y p e z b w N T n L X > < a : K e y V a l u e O f D i a g r a m O b j e c t K e y a n y T y p e z b w N T n L X > < a : K e y > < K e y > M e a s u r e s \ P r e v i o u s   M o n t h   Q u a n t i t y \ T a g I n f o \ F o r m u l a < / K e y > < / a : K e y > < a : V a l u e   i : t y p e = " M e a s u r e G r i d V i e w S t a t e I D i a g r a m T a g A d d i t i o n a l I n f o " / > < / a : K e y V a l u e O f D i a g r a m O b j e c t K e y a n y T y p e z b w N T n L X > < a : K e y V a l u e O f D i a g r a m O b j e c t K e y a n y T y p e z b w N T n L X > < a : K e y > < K e y > M e a s u r e s \ P r e v i o u s   M o n t h   Q u a n t i t y \ T a g I n f o \ V a l u e < / K e y > < / a : K e y > < a : V a l u e   i : t y p e = " M e a s u r e G r i d V i e w S t a t e I D i a g r a m T a g A d d i t i o n a l I n f o " / > < / a : K e y V a l u e O f D i a g r a m O b j e c t K e y a n y T y p e z b w N T n L X > < a : K e y V a l u e O f D i a g r a m O b j e c t K e y a n y T y p e z b w N T n L X > < a : K e y > < K e y > M e a s u r e s \ P r e v i o u s   M o n t h   R e v e n u e < / K e y > < / a : K e y > < a : V a l u e   i : t y p e = " M e a s u r e G r i d N o d e V i e w S t a t e " > < C o l u m n > 1 < / C o l u m n > < L a y e d O u t > t r u e < / L a y e d O u t > < R o w > 4 < / R o w > < / a : V a l u e > < / a : K e y V a l u e O f D i a g r a m O b j e c t K e y a n y T y p e z b w N T n L X > < a : K e y V a l u e O f D i a g r a m O b j e c t K e y a n y T y p e z b w N T n L X > < a : K e y > < K e y > M e a s u r e s \ P r e v i o u s   M o n t h   R e v e n u e \ T a g I n f o \ F o r m u l a < / K e y > < / a : K e y > < a : V a l u e   i : t y p e = " M e a s u r e G r i d V i e w S t a t e I D i a g r a m T a g A d d i t i o n a l I n f o " / > < / a : K e y V a l u e O f D i a g r a m O b j e c t K e y a n y T y p e z b w N T n L X > < a : K e y V a l u e O f D i a g r a m O b j e c t K e y a n y T y p e z b w N T n L X > < a : K e y > < K e y > M e a s u r e s \ P r e v i o u s   M o n t h   R e v e n u e \ T a g I n f o \ V a l u e < / K e y > < / a : K e y > < a : V a l u e   i : t y p e = " M e a s u r e G r i d V i e w S t a t e I D i a g r a m T a g A d d i t i o n a l I n f o " / > < / a : K e y V a l u e O f D i a g r a m O b j e c t K e y a n y T y p e z b w N T n L X > < a : K e y V a l u e O f D i a g r a m O b j e c t K e y a n y T y p e z b w N T n L X > < a : K e y > < K e y > M e a s u r e s \ P r e v i o u s   M o n t h   O r d e r s < / K e y > < / a : K e y > < a : V a l u e   i : t y p e = " M e a s u r e G r i d N o d e V i e w S t a t e " > < C o l u m n > 1 < / C o l u m n > < L a y e d O u t > t r u e < / L a y e d O u t > < R o w > 5 < / R o w > < / a : V a l u e > < / a : K e y V a l u e O f D i a g r a m O b j e c t K e y a n y T y p e z b w N T n L X > < a : K e y V a l u e O f D i a g r a m O b j e c t K e y a n y T y p e z b w N T n L X > < a : K e y > < K e y > M e a s u r e s \ P r e v i o u s   M o n t h   O r d e r s \ T a g I n f o \ F o r m u l a < / K e y > < / a : K e y > < a : V a l u e   i : t y p e = " M e a s u r e G r i d V i e w S t a t e I D i a g r a m T a g A d d i t i o n a l I n f o " / > < / a : K e y V a l u e O f D i a g r a m O b j e c t K e y a n y T y p e z b w N T n L X > < a : K e y V a l u e O f D i a g r a m O b j e c t K e y a n y T y p e z b w N T n L X > < a : K e y > < K e y > M e a s u r e s \ P r e v i o u s   M o n t h   O r d e r s \ T a g I n f o \ V a l u e < / K e y > < / a : K e y > < a : V a l u e   i : t y p e = " M e a s u r e G r i d V i e w S t a t e I D i a g r a m T a g A d d i t i o n a l I n f o " / > < / a : K e y V a l u e O f D i a g r a m O b j e c t K e y a n y T y p e z b w N T n L X > < a : K e y V a l u e O f D i a g r a m O b j e c t K e y a n y T y p e z b w N T n L X > < a : K e y > < K e y > M e a s u r e s \ %   C h a n g e   R e v e n u e < / K e y > < / a : K e y > < a : V a l u e   i : t y p e = " M e a s u r e G r i d N o d e V i e w S t a t e " > < C o l u m n > 2 < / C o l u m n > < L a y e d O u t > t r u e < / L a y e d O u t > < R o w > 4 < / R o w > < / a : V a l u e > < / a : K e y V a l u e O f D i a g r a m O b j e c t K e y a n y T y p e z b w N T n L X > < a : K e y V a l u e O f D i a g r a m O b j e c t K e y a n y T y p e z b w N T n L X > < a : K e y > < K e y > M e a s u r e s \ %   C h a n g e   R e v e n u e \ T a g I n f o \ F o r m u l a < / K e y > < / a : K e y > < a : V a l u e   i : t y p e = " M e a s u r e G r i d V i e w S t a t e I D i a g r a m T a g A d d i t i o n a l I n f o " / > < / a : K e y V a l u e O f D i a g r a m O b j e c t K e y a n y T y p e z b w N T n L X > < a : K e y V a l u e O f D i a g r a m O b j e c t K e y a n y T y p e z b w N T n L X > < a : K e y > < K e y > M e a s u r e s \ %   C h a n g e   R e v e n u e \ T a g I n f o \ V a l u e < / K e y > < / a : K e y > < a : V a l u e   i : t y p e = " M e a s u r e G r i d V i e w S t a t e I D i a g r a m T a g A d d i t i o n a l I n f o " / > < / a : K e y V a l u e O f D i a g r a m O b j e c t K e y a n y T y p e z b w N T n L X > < a : K e y V a l u e O f D i a g r a m O b j e c t K e y a n y T y p e z b w N T n L X > < a : K e y > < K e y > M e a s u r e s \ A v e r a g e   R e v e n u e   P e r   O r d e r < / K e y > < / a : K e y > < a : V a l u e   i : t y p e = " M e a s u r e G r i d N o d e V i e w S t a t e " > < L a y e d O u t > t r u e < / L a y e d O u t > < R o w > 6 < / R o w > < / a : V a l u e > < / a : K e y V a l u e O f D i a g r a m O b j e c t K e y a n y T y p e z b w N T n L X > < a : K e y V a l u e O f D i a g r a m O b j e c t K e y a n y T y p e z b w N T n L X > < a : K e y > < K e y > M e a s u r e s \ A v e r a g e   R e v e n u e   P e r   O r d e r \ T a g I n f o \ F o r m u l a < / K e y > < / a : K e y > < a : V a l u e   i : t y p e = " M e a s u r e G r i d V i e w S t a t e I D i a g r a m T a g A d d i t i o n a l I n f o " / > < / a : K e y V a l u e O f D i a g r a m O b j e c t K e y a n y T y p e z b w N T n L X > < a : K e y V a l u e O f D i a g r a m O b j e c t K e y a n y T y p e z b w N T n L X > < a : K e y > < K e y > M e a s u r e s \ A v e r a g e   R e v e n u e   P e r   O r d e r \ T a g I n f o \ V a l u e < / K e y > < / a : K e y > < a : V a l u e   i : t y p e = " M e a s u r e G r i d V i e w S t a t e I D i a g r a m T a g A d d i t i o n a l I n f o " / > < / a : K e y V a l u e O f D i a g r a m O b j e c t K e y a n y T y p e z b w N T n L X > < a : K e y V a l u e O f D i a g r a m O b j e c t K e y a n y T y p e z b w N T n L X > < a : K e y > < K e y > M e a s u r e s \ %   C h a n g e   O r d e r s < / K e y > < / a : K e y > < a : V a l u e   i : t y p e = " M e a s u r e G r i d N o d e V i e w S t a t e " > < C o l u m n > 2 < / C o l u m n > < L a y e d O u t > t r u e < / L a y e d O u t > < R o w > 5 < / R o w > < / a : V a l u e > < / a : K e y V a l u e O f D i a g r a m O b j e c t K e y a n y T y p e z b w N T n L X > < a : K e y V a l u e O f D i a g r a m O b j e c t K e y a n y T y p e z b w N T n L X > < a : K e y > < K e y > M e a s u r e s \ %   C h a n g e   O r d e r s \ T a g I n f o \ F o r m u l a < / K e y > < / a : K e y > < a : V a l u e   i : t y p e = " M e a s u r e G r i d V i e w S t a t e I D i a g r a m T a g A d d i t i o n a l I n f o " / > < / a : K e y V a l u e O f D i a g r a m O b j e c t K e y a n y T y p e z b w N T n L X > < a : K e y V a l u e O f D i a g r a m O b j e c t K e y a n y T y p e z b w N T n L X > < a : K e y > < K e y > M e a s u r e s \ %   C h a n g e   O r d e r s \ T a g I n f o \ V a l u e < / K e y > < / a : K e y > < a : V a l u e   i : t y p e = " M e a s u r e G r i d V i e w S t a t e I D i a g r a m T a g A d d i t i o n a l I n f o " / > < / a : K e y V a l u e O f D i a g r a m O b j e c t K e y a n y T y p e z b w N T n L X > < a : K e y V a l u e O f D i a g r a m O b j e c t K e y a n y T y p e z b w N T n L X > < a : K e y > < K e y > M e a s u r e s \ P r e v i o u s   M o n t h   A R P O < / K e y > < / a : K e y > < a : V a l u e   i : t y p e = " M e a s u r e G r i d N o d e V i e w S t a t e " > < C o l u m n > 1 < / C o l u m n > < L a y e d O u t > t r u e < / L a y e d O u t > < R o w > 6 < / R o w > < / a : V a l u e > < / a : K e y V a l u e O f D i a g r a m O b j e c t K e y a n y T y p e z b w N T n L X > < a : K e y V a l u e O f D i a g r a m O b j e c t K e y a n y T y p e z b w N T n L X > < a : K e y > < K e y > M e a s u r e s \ P r e v i o u s   M o n t h   A R P O \ T a g I n f o \ F o r m u l a < / K e y > < / a : K e y > < a : V a l u e   i : t y p e = " M e a s u r e G r i d V i e w S t a t e I D i a g r a m T a g A d d i t i o n a l I n f o " / > < / a : K e y V a l u e O f D i a g r a m O b j e c t K e y a n y T y p e z b w N T n L X > < a : K e y V a l u e O f D i a g r a m O b j e c t K e y a n y T y p e z b w N T n L X > < a : K e y > < K e y > M e a s u r e s \ P r e v i o u s   M o n t h   A R P O \ T a g I n f o \ V a l u e < / K e y > < / a : K e y > < a : V a l u e   i : t y p e = " M e a s u r e G r i d V i e w S t a t e I D i a g r a m T a g A d d i t i o n a l I n f o " / > < / a : K e y V a l u e O f D i a g r a m O b j e c t K e y a n y T y p e z b w N T n L X > < a : K e y V a l u e O f D i a g r a m O b j e c t K e y a n y T y p e z b w N T n L X > < a : K e y > < K e y > M e a s u r e s \ %   C h a n g e   A R P O < / K e y > < / a : K e y > < a : V a l u e   i : t y p e = " M e a s u r e G r i d N o d e V i e w S t a t e " > < C o l u m n > 2 < / C o l u m n > < L a y e d O u t > t r u e < / L a y e d O u t > < R o w > 6 < / R o w > < / a : V a l u e > < / a : K e y V a l u e O f D i a g r a m O b j e c t K e y a n y T y p e z b w N T n L X > < a : K e y V a l u e O f D i a g r a m O b j e c t K e y a n y T y p e z b w N T n L X > < a : K e y > < K e y > M e a s u r e s \ %   C h a n g e   A R P O \ T a g I n f o \ F o r m u l a < / K e y > < / a : K e y > < a : V a l u e   i : t y p e = " M e a s u r e G r i d V i e w S t a t e I D i a g r a m T a g A d d i t i o n a l I n f o " / > < / a : K e y V a l u e O f D i a g r a m O b j e c t K e y a n y T y p e z b w N T n L X > < a : K e y V a l u e O f D i a g r a m O b j e c t K e y a n y T y p e z b w N T n L X > < a : K e y > < K e y > M e a s u r e s \ %   C h a n g e   A R P O \ T a g I n f o \ V a l u e < / K e y > < / a : K e y > < a : V a l u e   i : t y p e = " M e a s u r e G r i d V i e w S t a t e I D i a g r a m T a g A d d i t i o n a l I n f o " / > < / a : K e y V a l u e O f D i a g r a m O b j e c t K e y a n y T y p e z b w N T n L X > < a : K e y V a l u e O f D i a g r a m O b j e c t K e y a n y T y p e z b w N T n L X > < a : K e y > < K e y > M e a s u r e s \ A v e r a g e   O r d e r   S i z e < / K e y > < / a : K e y > < a : V a l u e   i : t y p e = " M e a s u r e G r i d N o d e V i e w S t a t e " > < L a y e d O u t > t r u e < / L a y e d O u t > < R o w > 7 < / R o w > < / a : V a l u e > < / a : K e y V a l u e O f D i a g r a m O b j e c t K e y a n y T y p e z b w N T n L X > < a : K e y V a l u e O f D i a g r a m O b j e c t K e y a n y T y p e z b w N T n L X > < a : K e y > < K e y > M e a s u r e s \ A v e r a g e   O r d e r   S i z e \ T a g I n f o \ F o r m u l a < / K e y > < / a : K e y > < a : V a l u e   i : t y p e = " M e a s u r e G r i d V i e w S t a t e I D i a g r a m T a g A d d i t i o n a l I n f o " / > < / a : K e y V a l u e O f D i a g r a m O b j e c t K e y a n y T y p e z b w N T n L X > < a : K e y V a l u e O f D i a g r a m O b j e c t K e y a n y T y p e z b w N T n L X > < a : K e y > < K e y > M e a s u r e s \ A v e r a g e   O r d e r   S i z e \ T a g I n f o \ V a l u e < / K e y > < / a : K e y > < a : V a l u e   i : t y p e = " M e a s u r e G r i d V i e w S t a t e I D i a g r a m T a g A d d i t i o n a l I n f o " / > < / a : K e y V a l u e O f D i a g r a m O b j e c t K e y a n y T y p e z b w N T n L X > < a : K e y V a l u e O f D i a g r a m O b j e c t K e y a n y T y p e z b w N T n L X > < a : K e y > < K e y > M e a s u r e s \ P r e v i o u s   M o n t h   A O S < / K e y > < / a : K e y > < a : V a l u e   i : t y p e = " M e a s u r e G r i d N o d e V i e w S t a t e " > < C o l u m n > 1 < / C o l u m n > < L a y e d O u t > t r u e < / L a y e d O u t > < R o w > 7 < / R o w > < / a : V a l u e > < / a : K e y V a l u e O f D i a g r a m O b j e c t K e y a n y T y p e z b w N T n L X > < a : K e y V a l u e O f D i a g r a m O b j e c t K e y a n y T y p e z b w N T n L X > < a : K e y > < K e y > M e a s u r e s \ P r e v i o u s   M o n t h   A O S \ T a g I n f o \ F o r m u l a < / K e y > < / a : K e y > < a : V a l u e   i : t y p e = " M e a s u r e G r i d V i e w S t a t e I D i a g r a m T a g A d d i t i o n a l I n f o " / > < / a : K e y V a l u e O f D i a g r a m O b j e c t K e y a n y T y p e z b w N T n L X > < a : K e y V a l u e O f D i a g r a m O b j e c t K e y a n y T y p e z b w N T n L X > < a : K e y > < K e y > M e a s u r e s \ P r e v i o u s   M o n t h   A O S \ T a g I n f o \ V a l u e < / K e y > < / a : K e y > < a : V a l u e   i : t y p e = " M e a s u r e G r i d V i e w S t a t e I D i a g r a m T a g A d d i t i o n a l I n f o " / > < / a : K e y V a l u e O f D i a g r a m O b j e c t K e y a n y T y p e z b w N T n L X > < a : K e y V a l u e O f D i a g r a m O b j e c t K e y a n y T y p e z b w N T n L X > < a : K e y > < K e y > M e a s u r e s \ %   C h a n g e   A O S < / K e y > < / a : K e y > < a : V a l u e   i : t y p e = " M e a s u r e G r i d N o d e V i e w S t a t e " > < C o l u m n > 2 < / C o l u m n > < L a y e d O u t > t r u e < / L a y e d O u t > < R o w > 7 < / R o w > < / a : V a l u e > < / a : K e y V a l u e O f D i a g r a m O b j e c t K e y a n y T y p e z b w N T n L X > < a : K e y V a l u e O f D i a g r a m O b j e c t K e y a n y T y p e z b w N T n L X > < a : K e y > < K e y > M e a s u r e s \ %   C h a n g e   A O S \ T a g I n f o \ F o r m u l a < / K e y > < / a : K e y > < a : V a l u e   i : t y p e = " M e a s u r e G r i d V i e w S t a t e I D i a g r a m T a g A d d i t i o n a l I n f o " / > < / a : K e y V a l u e O f D i a g r a m O b j e c t K e y a n y T y p e z b w N T n L X > < a : K e y V a l u e O f D i a g r a m O b j e c t K e y a n y T y p e z b w N T n L X > < a : K e y > < K e y > M e a s u r e s \ %   C h a n g e   A O S \ T a g I n f o \ V a l u e < / K e y > < / a : K e y > < a : V a l u e   i : t y p e = " M e a s u r e G r i d V i e w S t a t e I D i a g r a m T a g A d d i t i o n a l I n f o " / > < / 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 M e a s u r e s \ D i s t i n c t   C o u n t   o f   O r d e r   I D < / K e y > < / a : K e y > < a : V a l u e   i : t y p e = " M e a s u r e G r i d N o d e V i e w S t a t e " > < L a y e d O u t > t r u e < / L a y e d O u t > < R o w > 1 < / R o w > < W a s U I I n v i s i b l e > t r u e < / W a s U I I n v i s i b l e > < / a : V a l u e > < / a : K e y V a l u e O f D i a g r a m O b j e c t K e y a n y T y p e z b w N T n L X > < a : K e y V a l u e O f D i a g r a m O b j e c t K e y a n y T y p e z b w N T n L X > < a : K e y > < K e y > M e a s u r e s \ D i s t i n c t   C o u n t   o f   O r d e r   I D \ T a g I n f o \ F o r m u l a < / K e y > < / a : K e y > < a : V a l u e   i : t y p e = " M e a s u r e G r i d V i e w S t a t e I D i a g r a m T a g A d d i t i o n a l I n f o " / > < / a : K e y V a l u e O f D i a g r a m O b j e c t K e y a n y T y p e z b w N T n L X > < a : K e y V a l u e O f D i a g r a m O b j e c t K e y a n y T y p e z b w N T n L X > < a : K e y > < K e y > M e a s u r e s \ D i s t i n c t   C o u n t   o f   O r d e r   I D \ T a g I n f o \ V a l u e < / K e y > < / a : K e y > < a : V a l u e   i : t y p e = " M e a s u r e G r i d V i e w S t a t e I D i a g r a m T a g A d d i t i o n a l I n f o " / > < / a : K e y V a l u e O f D i a g r a m O b j e c t K e y a n y T y p e z b w N T n L X > < a : K e y V a l u e O f D i a g r a m O b j e c t K e y a n y T y p e z b w N T n L X > < a : K e y > < K e y > M e a s u r e s \ C o u n t   o f   P r o d u c t < / K e y > < / a : K e y > < a : V a l u e   i : t y p e = " M e a s u r e G r i d N o d e V i e w S t a t e " > < C o l u m n > 1 < / C o l u m n > < L a y e d O u t > t r u e < / L a y e d O u t > < W a s U I I n v i s i b l e > t r u e < / W a s U I I n v i s i b l e > < / a : V a l u e > < / a : K e y V a l u e O f D i a g r a m O b j e c t K e y a n y T y p e z b w N T n L X > < a : K e y V a l u e O f D i a g r a m O b j e c t K e y a n y T y p e z b w N T n L X > < a : K e y > < K e y > M e a s u r e s \ C o u n t   o f   P r o d u c t \ T a g I n f o \ F o r m u l a < / K e y > < / a : K e y > < a : V a l u e   i : t y p e = " M e a s u r e G r i d V i e w S t a t e I D i a g r a m T a g A d d i t i o n a l I n f o " / > < / a : K e y V a l u e O f D i a g r a m O b j e c t K e y a n y T y p e z b w N T n L X > < a : K e y V a l u e O f D i a g r a m O b j e c t K e y a n y T y p e z b w N T n L X > < a : K e y > < K e y > M e a s u r e s \ C o u n t   o f   P r o d u c t \ T a g I n f o \ V a l u e < / K e y > < / a : K e y > < a : V a l u e   i : t y p e = " M e a s u r e G r i d V i e w S t a t e I D i a g r a m T a g A d d i t i o n a l I n f o " / > < / a : K e y V a l u e O f D i a g r a m O b j e c t K e y a n y T y p e z b w N T n L X > < a : K e y V a l u e O f D i a g r a m O b j e c t K e y a n y T y p e z b w N T n L X > < a : K e y > < K e y > M e a s u r e s \ D i s t i n c t   C o u n t   o f   P r o d u c t < / K e y > < / a : K e y > < a : V a l u e   i : t y p e = " M e a s u r e G r i d N o d e V i e w S t a t e " > < C o l u m n > 1 < / C o l u m n > < L a y e d O u t > t r u e < / L a y e d O u t > < R o w > 1 < / R o w > < W a s U I I n v i s i b l e > t r u e < / W a s U I I n v i s i b l e > < / a : V a l u e > < / a : K e y V a l u e O f D i a g r a m O b j e c t K e y a n y T y p e z b w N T n L X > < a : K e y V a l u e O f D i a g r a m O b j e c t K e y a n y T y p e z b w N T n L X > < a : K e y > < K e y > M e a s u r e s \ D i s t i n c t   C o u n t   o f   P r o d u c t \ T a g I n f o \ F o r m u l a < / K e y > < / a : K e y > < a : V a l u e   i : t y p e = " M e a s u r e G r i d V i e w S t a t e I D i a g r a m T a g A d d i t i o n a l I n f o " / > < / a : K e y V a l u e O f D i a g r a m O b j e c t K e y a n y T y p e z b w N T n L X > < a : K e y V a l u e O f D i a g r a m O b j e c t K e y a n y T y p e z b w N T n L X > < a : K e y > < K e y > M e a s u r e s \ D i s t i n c t   C o u n t   o f   P r o d u c t \ T a g I n f o \ V a l u e < / K e y > < / a : K e y > < a : V a l u e   i : t y p e = " M e a s u r e G r i d V i e w S t a t e I D i a g r a m T a g A d d i t i o n a l I n f o " / > < / a : K e y V a l u e O f D i a g r a m O b j e c t K e y a n y T y p e z b w N T n L X > < a : K e y V a l u e O f D i a g r a m O b j e c t K e y a n y T y p e z b w N T n L X > < a : K e y > < K e y > M e a s u r e s \ S u m   o f   Q u a n t i t y < / K e y > < / a : K e y > < a : V a l u e   i : t y p e = " M e a s u r e G r i d N o d e V i e w S t a t e " > < C o l u m n > 2 < / 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 C u s t o m e r < / K e y > < / a : K e y > < a : V a l u e   i : t y p e = " M e a s u r e G r i d N o d e V i e w S t a t e " > < C o l u m n > 4 < / C o l u m n > < L a y e d O u t > t r u e < / L a y e d O u t > < W a s U I I n v i s i b l e > t r u e < / W a s U I I n v i s i b l e > < / a : V a l u e > < / a : K e y V a l u e O f D i a g r a m O b j e c t K e y a n y T y p e z b w N T n L X > < a : K e y V a l u e O f D i a g r a m O b j e c t K e y a n y T y p e z b w N T n L X > < a : K e y > < K e y > M e a s u r e s \ C o u n t   o f   C u s t o m e r \ T a g I n f o \ F o r m u l a < / K e y > < / a : K e y > < a : V a l u e   i : t y p e = " M e a s u r e G r i d V i e w S t a t e I D i a g r a m T a g A d d i t i o n a l I n f o " / > < / a : K e y V a l u e O f D i a g r a m O b j e c t K e y a n y T y p e z b w N T n L X > < a : K e y V a l u e O f D i a g r a m O b j e c t K e y a n y T y p e z b w N T n L X > < a : K e y > < K e y > M e a s u r e s \ C o u n t   o f   C u s t o m e r \ T a g I n f o \ V a l u e 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a : K e y V a l u e O f D i a g r a m O b j e c t K e y a n y T y p e z b w N T n L X > < a : K e y > < K e y > C o l u m n s \ Q u a n t i t y < / K e y > < / a : K e y > < a : V a l u e   i : t y p e = " M e a s u r e G r i d N o d e V i e w S t a t e " > < C o l u m n > 2 < / C o l u m n > < L a y e d O u t > t r u e < / L a y e d O u t > < / a : V a l u e > < / a : K e y V a l u e O f D i a g r a m O b j e c t K e y a n y T y p e z b w N T n L X > < a : K e y V a l u e O f D i a g r a m O b j e c t K e y a n y T y p e z b w N T n L X > < a : K e y > < K e y > C o l u m n s \ P r o d u c t   P r i c e < / K e y > < / a : K e y > < a : V a l u e   i : t y p e = " M e a s u r e G r i d N o d e V i e w S t a t e " > < C o l u m n > 3 < / C o l u m n > < L a y e d O u t > t r u e < / L a y e d O u t > < / a : V a l u e > < / a : K e y V a l u e O f D i a g r a m O b j e c t K e y a n y T y p e z b w N T n L X > < a : K e y V a l u e O f D i a g r a m O b j e c t K e y a n y T y p e z b w N T n L X > < a : K e y > < K e y > C o l u m n s \ C u s t o m e r < / K e y > < / a : K e y > < a : V a l u e   i : t y p e = " M e a s u r e G r i d N o d e V i e w S t a t e " > < C o l u m n > 4 < / C o l u m n > < L a y e d O u t > t r u e < / L a y e d O u t > < / a : V a l u e > < / a : K e y V a l u e O f D i a g r a m O b j e c t K e y a n y T y p e z b w N T n L X > < a : K e y V a l u e O f D i a g r a m O b j e c t K e y a n y T y p e z b w N T n L X > < a : K e y > < K e y > C o l u m n s \ O r d e r   D a t e < / 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 C o l u m n s \ O r d e r   D a t e   ( M o n t h   I n d e x ) < / K e y > < / a : K e y > < a : V a l u e   i : t y p e = " M e a s u r e G r i d N o d e V i e w S t a t e " > < C o l u m n > 7 < / C o l u m n > < L a y e d O u t > t r u e < / L a y e d O u t > < / a : V a l u e > < / a : K e y V a l u e O f D i a g r a m O b j e c t K e y a n y T y p e z b w N T n L X > < a : K e y V a l u e O f D i a g r a m O b j e c t K e y a n y T y p e z b w N T n L X > < a : K e y > < K e y > C o l u m n s \ O r d e r   D a t e   ( M o n t h ) < / 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 L i n k s \ & l t ; C o l u m n s \ D i s t i n c t   C o u n t   o f   O r d e r   I D & g t ; - & l t ; M e a s u r e s \ O r d e r   I D & g t ; < / K e y > < / a : K e y > < a : V a l u e   i : t y p e = " M e a s u r e G r i d V i e w S t a t e I D i a g r a m L i n k " / > < / a : K e y V a l u e O f D i a g r a m O b j e c t K e y a n y T y p e z b w N T n L X > < a : K e y V a l u e O f D i a g r a m O b j e c t K e y a n y T y p e z b w N T n L X > < a : K e y > < K e y > L i n k s \ & l t ; C o l u m n s \ D i s t i n c t   C o u n t   o f   O r d e r   I D & g t ; - & l t ; M e a s u r e s \ O r d e r   I D & g t ; \ C O L U M N < / K e y > < / a : K e y > < a : V a l u e   i : t y p e = " M e a s u r e G r i d V i e w S t a t e I D i a g r a m L i n k E n d p o i n t " / > < / a : K e y V a l u e O f D i a g r a m O b j e c t K e y a n y T y p e z b w N T n L X > < a : K e y V a l u e O f D i a g r a m O b j e c t K e y a n y T y p e z b w N T n L X > < a : K e y > < K e y > L i n k s \ & l t ; C o l u m n s \ D i s t i n c t   C o u n t   o f   O r d e r   I D & g t ; - & l t ; M e a s u r e s \ O r d e r   I D & g t ; \ M E A S U R E < / K e y > < / a : K e y > < a : V a l u e   i : t y p e = " M e a s u r e G r i d V i e w S t a t e I D i a g r a m L i n k E n d p o i n t " / > < / a : K e y V a l u e O f D i a g r a m O b j e c t K e y a n y T y p e z b w N T n L X > < a : K e y V a l u e O f D i a g r a m O b j e c t K e y a n y T y p e z b w N T n L X > < a : K e y > < K e y > L i n k s \ & l t ; C o l u m n s \ C o u n t   o f   P r o d u c t & g t ; - & l t ; M e a s u r e s \ P r o d u c t & g t ; < / K e y > < / a : K e y > < a : V a l u e   i : t y p e = " M e a s u r e G r i d V i e w S t a t e I D i a g r a m L i n k " / > < / a : K e y V a l u e O f D i a g r a m O b j e c t K e y a n y T y p e z b w N T n L X > < a : K e y V a l u e O f D i a g r a m O b j e c t K e y a n y T y p e z b w N T n L X > < a : K e y > < K e y > L i n k s \ & l t ; C o l u m n s \ C o u n t   o f   P r o d u c t & g t ; - & l t ; M e a s u r e s \ P r o d u c t & g t ; \ C O L U M N < / K e y > < / a : K e y > < a : V a l u e   i : t y p e = " M e a s u r e G r i d V i e w S t a t e I D i a g r a m L i n k E n d p o i n t " / > < / a : K e y V a l u e O f D i a g r a m O b j e c t K e y a n y T y p e z b w N T n L X > < a : K e y V a l u e O f D i a g r a m O b j e c t K e y a n y T y p e z b w N T n L X > < a : K e y > < K e y > L i n k s \ & l t ; C o l u m n s \ C o u n t   o f   P r o d u c t & g t ; - & l t ; M e a s u r e s \ P r o d u c t & g t ; \ M E A S U R E < / K e y > < / a : K e y > < a : V a l u e   i : t y p e = " M e a s u r e G r i d V i e w S t a t e I D i a g r a m L i n k E n d p o i n t " / > < / a : K e y V a l u e O f D i a g r a m O b j e c t K e y a n y T y p e z b w N T n L X > < a : K e y V a l u e O f D i a g r a m O b j e c t K e y a n y T y p e z b w N T n L X > < a : K e y > < K e y > L i n k s \ & l t ; C o l u m n s \ D i s t i n c t   C o u n t   o f   P r o d u c t & g t ; - & l t ; M e a s u r e s \ P r o d u c t & g t ; < / K e y > < / a : K e y > < a : V a l u e   i : t y p e = " M e a s u r e G r i d V i e w S t a t e I D i a g r a m L i n k " / > < / a : K e y V a l u e O f D i a g r a m O b j e c t K e y a n y T y p e z b w N T n L X > < a : K e y V a l u e O f D i a g r a m O b j e c t K e y a n y T y p e z b w N T n L X > < a : K e y > < K e y > L i n k s \ & l t ; C o l u m n s \ D i s t i n c t   C o u n t   o f   P r o d u c t & g t ; - & l t ; M e a s u r e s \ P r o d u c t & g t ; \ C O L U M N < / K e y > < / a : K e y > < a : V a l u e   i : t y p e = " M e a s u r e G r i d V i e w S t a t e I D i a g r a m L i n k E n d p o i n t " / > < / a : K e y V a l u e O f D i a g r a m O b j e c t K e y a n y T y p e z b w N T n L X > < a : K e y V a l u e O f D i a g r a m O b j e c t K e y a n y T y p e z b w N T n L X > < a : K e y > < K e y > L i n k s \ & l t ; C o l u m n s \ D i s t i n c t   C o u n t   o f   P r o d u c t & g t ; - & l t ; M e a s u r e s \ P r o d u c t & g t ; \ M E A S U R E 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 C u s t o m e r & g t ; - & l t ; M e a s u r e s \ C u s t o m e r & g t ; < / K e y > < / a : K e y > < a : V a l u e   i : t y p e = " M e a s u r e G r i d V i e w S t a t e I D i a g r a m L i n k " / > < / a : K e y V a l u e O f D i a g r a m O b j e c t K e y a n y T y p e z b w N T n L X > < a : K e y V a l u e O f D i a g r a m O b j e c t K e y a n y T y p e z b w N T n L X > < a : K e y > < K e y > L i n k s \ & l t ; C o l u m n s \ C o u n t   o f   C u s t o m e r & g t ; - & l t ; M e a s u r e s \ C u s t o m e r & g t ; \ C O L U M N < / K e y > < / a : K e y > < a : V a l u e   i : t y p e = " M e a s u r e G r i d V i e w S t a t e I D i a g r a m L i n k E n d p o i n t " / > < / a : K e y V a l u e O f D i a g r a m O b j e c t K e y a n y T y p e z b w N T n L X > < a : K e y V a l u e O f D i a g r a m O b j e c t K e y a n y T y p e z b w N T n L X > < a : K e y > < K e y > L i n k s \ & l t ; C o l u m n s \ C o u n t   o f   C u s t o m e r & g t ; - & l t ; M e a s u r e s \ C u s t o m e r & g t ; \ M E A S U R E 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a 2 4 2 e b f 3 - b 7 4 f - 4 c 3 5 - b 4 3 b - 9 6 5 0 a 8 7 e 6 a a 6 " > < C u s t o m C o n t e n t > < ! [ C D A T A [ < ? x m l   v e r s i o n = " 1 . 0 "   e n c o d i n g = " u t f - 1 6 " ? > < S e t t i n g s > < C a l c u l a t e d F i e l d s > < i t e m > < M e a s u r e N a m e > P r e v i o u s   P e r i o d   Q u a n t i t y < / M e a s u r e N a m e > < D i s p l a y N a m e > P r e v i o u s   P e r i o d   Q u a n t i t y < / D i s p l a y N a m e > < V i s i b l e > F a l s e < / V i s i b l e > < / i t e m > < i t e m > < M e a s u r e N a m e > P r e v i o u s   M o n t h   Q u a n t i t y < / M e a s u r e N a m e > < D i s p l a y N a m e > P r e v i o u s   M o n t h   Q u a n t i t y < / D i s p l a y N a m e > < V i s i b l e > F a l s e < / V i s i b l e > < / i t e m > < i t e m > < M e a s u r e N a m e > P r e v i o u s   M o n t h   R e v e n u e < / M e a s u r e N a m e > < D i s p l a y N a m e > P r e v i o u s   M o n t h   R e v e n u e < / D i s p l a y N a m e > < V i s i b l e > F a l s e < / V i s i b l e > < / i t e m > < i t e m > < M e a s u r e N a m e > P r e v i o u s   M o n t h   O r d e r s < / M e a s u r e N a m e > < D i s p l a y N a m e > P r e v i o u s   M o n t h   O r d e r s < / D i s p l a y N a m e > < V i s i b l e > F a l s e < / V i s i b l e > < / i t e m > < i t e m > < M e a s u r e N a m e > %   C h a n g e   R e v e n u e < / M e a s u r e N a m e > < D i s p l a y N a m e > %   C h a n g e   R e v e n u e < / D i s p l a y N a m e > < V i s i b l e > F a l s e < / V i s i b l e > < / i t e m > < i t e m > < M e a s u r e N a m e > A v g   R e v e n u e   p e r   O r d e r < / M e a s u r e N a m e > < D i s p l a y N a m e > A v g   R e v e n u e   p e r   O r d e r < / 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5A982661-84E7-4E8E-996C-383D55EB01B1}">
  <ds:schemaRefs/>
</ds:datastoreItem>
</file>

<file path=customXml/itemProps10.xml><?xml version="1.0" encoding="utf-8"?>
<ds:datastoreItem xmlns:ds="http://schemas.openxmlformats.org/officeDocument/2006/customXml" ds:itemID="{34F2ECC0-DE37-40B6-B971-D95413D0F007}">
  <ds:schemaRefs/>
</ds:datastoreItem>
</file>

<file path=customXml/itemProps11.xml><?xml version="1.0" encoding="utf-8"?>
<ds:datastoreItem xmlns:ds="http://schemas.openxmlformats.org/officeDocument/2006/customXml" ds:itemID="{F7B73EF4-A410-4634-8A70-6526D36FB6E1}">
  <ds:schemaRefs>
    <ds:schemaRef ds:uri="http://schemas.microsoft.com/PowerBIAddIn"/>
  </ds:schemaRefs>
</ds:datastoreItem>
</file>

<file path=customXml/itemProps12.xml><?xml version="1.0" encoding="utf-8"?>
<ds:datastoreItem xmlns:ds="http://schemas.openxmlformats.org/officeDocument/2006/customXml" ds:itemID="{E1570F5D-A02F-470C-B2CF-A39E29131D11}">
  <ds:schemaRefs/>
</ds:datastoreItem>
</file>

<file path=customXml/itemProps13.xml><?xml version="1.0" encoding="utf-8"?>
<ds:datastoreItem xmlns:ds="http://schemas.openxmlformats.org/officeDocument/2006/customXml" ds:itemID="{950B0645-0644-4C80-A0CA-DEF2DAA27CA1}">
  <ds:schemaRefs/>
</ds:datastoreItem>
</file>

<file path=customXml/itemProps14.xml><?xml version="1.0" encoding="utf-8"?>
<ds:datastoreItem xmlns:ds="http://schemas.openxmlformats.org/officeDocument/2006/customXml" ds:itemID="{54E62985-D5BF-463E-9DBA-42B0EDF9CF9A}">
  <ds:schemaRefs/>
</ds:datastoreItem>
</file>

<file path=customXml/itemProps15.xml><?xml version="1.0" encoding="utf-8"?>
<ds:datastoreItem xmlns:ds="http://schemas.openxmlformats.org/officeDocument/2006/customXml" ds:itemID="{5AE48C6F-0E7F-42F7-B865-7D2EADA0102A}">
  <ds:schemaRefs/>
</ds:datastoreItem>
</file>

<file path=customXml/itemProps16.xml><?xml version="1.0" encoding="utf-8"?>
<ds:datastoreItem xmlns:ds="http://schemas.openxmlformats.org/officeDocument/2006/customXml" ds:itemID="{23FF961B-416D-4A16-9DC2-8C3A9D4C10FD}">
  <ds:schemaRefs/>
</ds:datastoreItem>
</file>

<file path=customXml/itemProps17.xml><?xml version="1.0" encoding="utf-8"?>
<ds:datastoreItem xmlns:ds="http://schemas.openxmlformats.org/officeDocument/2006/customXml" ds:itemID="{45F555A8-7040-491E-B1C0-FF6508BEA29F}">
  <ds:schemaRefs/>
</ds:datastoreItem>
</file>

<file path=customXml/itemProps18.xml><?xml version="1.0" encoding="utf-8"?>
<ds:datastoreItem xmlns:ds="http://schemas.openxmlformats.org/officeDocument/2006/customXml" ds:itemID="{85500063-B541-45A6-82F0-E6A702583A9E}">
  <ds:schemaRefs/>
</ds:datastoreItem>
</file>

<file path=customXml/itemProps19.xml><?xml version="1.0" encoding="utf-8"?>
<ds:datastoreItem xmlns:ds="http://schemas.openxmlformats.org/officeDocument/2006/customXml" ds:itemID="{18C17ABA-8EA2-4E08-9405-F7E009275B92}">
  <ds:schemaRefs/>
</ds:datastoreItem>
</file>

<file path=customXml/itemProps2.xml><?xml version="1.0" encoding="utf-8"?>
<ds:datastoreItem xmlns:ds="http://schemas.openxmlformats.org/officeDocument/2006/customXml" ds:itemID="{CA48857A-C021-468D-9762-D27E94B54997}">
  <ds:schemaRefs/>
</ds:datastoreItem>
</file>

<file path=customXml/itemProps20.xml><?xml version="1.0" encoding="utf-8"?>
<ds:datastoreItem xmlns:ds="http://schemas.openxmlformats.org/officeDocument/2006/customXml" ds:itemID="{9EAC139F-86D1-4F03-87A7-BD68CFE42FF0}">
  <ds:schemaRefs/>
</ds:datastoreItem>
</file>

<file path=customXml/itemProps21.xml><?xml version="1.0" encoding="utf-8"?>
<ds:datastoreItem xmlns:ds="http://schemas.openxmlformats.org/officeDocument/2006/customXml" ds:itemID="{571EEFA9-ED6C-4BDC-AF5C-60B2DB659D59}">
  <ds:schemaRefs/>
</ds:datastoreItem>
</file>

<file path=customXml/itemProps22.xml><?xml version="1.0" encoding="utf-8"?>
<ds:datastoreItem xmlns:ds="http://schemas.openxmlformats.org/officeDocument/2006/customXml" ds:itemID="{73582C43-D535-461B-8FC5-728FB5B0BDD4}">
  <ds:schemaRefs/>
</ds:datastoreItem>
</file>

<file path=customXml/itemProps23.xml><?xml version="1.0" encoding="utf-8"?>
<ds:datastoreItem xmlns:ds="http://schemas.openxmlformats.org/officeDocument/2006/customXml" ds:itemID="{F9185BFD-7667-4886-91CE-3AF90ADC77DB}">
  <ds:schemaRefs/>
</ds:datastoreItem>
</file>

<file path=customXml/itemProps24.xml><?xml version="1.0" encoding="utf-8"?>
<ds:datastoreItem xmlns:ds="http://schemas.openxmlformats.org/officeDocument/2006/customXml" ds:itemID="{E89C9446-7987-49CD-B52C-9850DA10B902}">
  <ds:schemaRefs/>
</ds:datastoreItem>
</file>

<file path=customXml/itemProps25.xml><?xml version="1.0" encoding="utf-8"?>
<ds:datastoreItem xmlns:ds="http://schemas.openxmlformats.org/officeDocument/2006/customXml" ds:itemID="{39B782C2-D338-4F2E-9031-1D5C73BC24F2}">
  <ds:schemaRefs/>
</ds:datastoreItem>
</file>

<file path=customXml/itemProps26.xml><?xml version="1.0" encoding="utf-8"?>
<ds:datastoreItem xmlns:ds="http://schemas.openxmlformats.org/officeDocument/2006/customXml" ds:itemID="{629B8DCE-E379-4780-BA7A-2C49F9463000}">
  <ds:schemaRefs/>
</ds:datastoreItem>
</file>

<file path=customXml/itemProps27.xml><?xml version="1.0" encoding="utf-8"?>
<ds:datastoreItem xmlns:ds="http://schemas.openxmlformats.org/officeDocument/2006/customXml" ds:itemID="{8BA6306D-D7AC-4C58-B852-938D8CE8AA7B}">
  <ds:schemaRefs/>
</ds:datastoreItem>
</file>

<file path=customXml/itemProps3.xml><?xml version="1.0" encoding="utf-8"?>
<ds:datastoreItem xmlns:ds="http://schemas.openxmlformats.org/officeDocument/2006/customXml" ds:itemID="{4802FF06-EDAC-43C9-9002-9331BDF27512}">
  <ds:schemaRefs/>
</ds:datastoreItem>
</file>

<file path=customXml/itemProps4.xml><?xml version="1.0" encoding="utf-8"?>
<ds:datastoreItem xmlns:ds="http://schemas.openxmlformats.org/officeDocument/2006/customXml" ds:itemID="{2DD4C9B4-DD55-43AD-BE72-F17B6712F762}">
  <ds:schemaRefs/>
</ds:datastoreItem>
</file>

<file path=customXml/itemProps5.xml><?xml version="1.0" encoding="utf-8"?>
<ds:datastoreItem xmlns:ds="http://schemas.openxmlformats.org/officeDocument/2006/customXml" ds:itemID="{15D6D461-DF10-4253-92FA-413E9AAD0C07}">
  <ds:schemaRefs/>
</ds:datastoreItem>
</file>

<file path=customXml/itemProps6.xml><?xml version="1.0" encoding="utf-8"?>
<ds:datastoreItem xmlns:ds="http://schemas.openxmlformats.org/officeDocument/2006/customXml" ds:itemID="{7BA86D6D-B0C7-46CC-93CF-A8E1FB222A9A}">
  <ds:schemaRefs/>
</ds:datastoreItem>
</file>

<file path=customXml/itemProps7.xml><?xml version="1.0" encoding="utf-8"?>
<ds:datastoreItem xmlns:ds="http://schemas.openxmlformats.org/officeDocument/2006/customXml" ds:itemID="{29EF6ECF-5727-4BDE-810C-62EE345226C5}">
  <ds:schemaRefs/>
</ds:datastoreItem>
</file>

<file path=customXml/itemProps8.xml><?xml version="1.0" encoding="utf-8"?>
<ds:datastoreItem xmlns:ds="http://schemas.openxmlformats.org/officeDocument/2006/customXml" ds:itemID="{BE092BE9-D81F-4B43-997A-21C878E12C65}">
  <ds:schemaRefs/>
</ds:datastoreItem>
</file>

<file path=customXml/itemProps9.xml><?xml version="1.0" encoding="utf-8"?>
<ds:datastoreItem xmlns:ds="http://schemas.openxmlformats.org/officeDocument/2006/customXml" ds:itemID="{DBC06EE8-8BBC-4410-9B75-80B32863E7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MS EXCEL LESSONS</vt:lpstr>
      <vt:lpstr>ALL Data</vt:lpstr>
      <vt:lpstr>Simple Dashboard</vt:lpstr>
      <vt:lpstr>Pivot For Dashboard</vt:lpstr>
      <vt:lpstr>Data Sheet</vt:lpstr>
      <vt:lpstr>Powered Dashboard</vt:lpstr>
      <vt:lpstr>PowerView Dashboard</vt:lpstr>
      <vt:lpstr>'PowerView 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Arakel</dc:creator>
  <cp:lastModifiedBy>User</cp:lastModifiedBy>
  <dcterms:created xsi:type="dcterms:W3CDTF">2017-08-18T05:31:53Z</dcterms:created>
  <dcterms:modified xsi:type="dcterms:W3CDTF">2017-09-26T09:55:17Z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12</vt:i4>
  </property>
</Properties>
</file>