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rt\Desktop\DATA SCIENCE\UBIQUM\UBIQUM_1X2_Python\bbdd\"/>
    </mc:Choice>
  </mc:AlternateContent>
  <xr:revisionPtr revIDLastSave="0" documentId="8_{85DD01C7-3366-43B7-A26D-86A672528D4C}" xr6:coauthVersionLast="45" xr6:coauthVersionMax="45" xr10:uidLastSave="{00000000-0000-0000-0000-000000000000}"/>
  <bookViews>
    <workbookView xWindow="-120" yWindow="-120" windowWidth="20730" windowHeight="11070" xr2:uid="{00000000-000D-0000-FFFF-FFFF00000000}"/>
  </bookViews>
  <sheets>
    <sheet name="1" sheetId="2" r:id="rId1"/>
    <sheet name="x" sheetId="1" r:id="rId2"/>
    <sheet name="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14" i="3"/>
  <c r="K15" i="3"/>
  <c r="L4" i="3"/>
  <c r="L5" i="3"/>
  <c r="L6" i="3"/>
  <c r="L7" i="3"/>
  <c r="L8" i="3"/>
  <c r="L9" i="3"/>
  <c r="L10" i="3"/>
  <c r="L11" i="3"/>
  <c r="L3" i="3"/>
  <c r="L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L9" i="1"/>
  <c r="L10" i="1"/>
  <c r="L11" i="1"/>
  <c r="L4" i="1"/>
  <c r="L5" i="1"/>
  <c r="L6" i="1"/>
  <c r="L7" i="1"/>
  <c r="L8" i="1"/>
  <c r="L3" i="1"/>
  <c r="L2" i="1"/>
  <c r="K5" i="1"/>
  <c r="K6" i="1"/>
  <c r="K7" i="1"/>
  <c r="K8" i="1"/>
  <c r="K9" i="1"/>
  <c r="K10" i="1"/>
  <c r="K11" i="1"/>
  <c r="K12" i="1"/>
  <c r="K13" i="1"/>
  <c r="K14" i="1"/>
  <c r="K15" i="1"/>
  <c r="I15" i="2"/>
  <c r="H15" i="2"/>
  <c r="G15" i="2"/>
  <c r="K15" i="2" s="1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L8" i="2"/>
  <c r="I8" i="2"/>
  <c r="H8" i="2"/>
  <c r="G8" i="2"/>
  <c r="L7" i="2"/>
  <c r="I7" i="2"/>
  <c r="H7" i="2"/>
  <c r="G7" i="2"/>
  <c r="L6" i="2"/>
  <c r="I6" i="2"/>
  <c r="H6" i="2"/>
  <c r="G6" i="2"/>
  <c r="L5" i="2"/>
  <c r="I5" i="2"/>
  <c r="H5" i="2"/>
  <c r="G5" i="2"/>
  <c r="L4" i="2"/>
  <c r="I4" i="2"/>
  <c r="H4" i="2"/>
  <c r="G4" i="2"/>
  <c r="L3" i="2"/>
  <c r="I3" i="2"/>
  <c r="H3" i="2"/>
  <c r="G3" i="2"/>
  <c r="L2" i="2"/>
  <c r="I2" i="2"/>
  <c r="H2" i="2"/>
  <c r="G2" i="2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K13" i="2" l="1"/>
  <c r="K12" i="2"/>
  <c r="K14" i="2"/>
  <c r="K11" i="2"/>
  <c r="K6" i="2"/>
  <c r="K8" i="2"/>
  <c r="K9" i="2"/>
  <c r="K10" i="2"/>
  <c r="K5" i="2"/>
  <c r="K7" i="2"/>
</calcChain>
</file>

<file path=xl/sharedStrings.xml><?xml version="1.0" encoding="utf-8"?>
<sst xmlns="http://schemas.openxmlformats.org/spreadsheetml/2006/main" count="99" uniqueCount="33">
  <si>
    <t>LOCAL</t>
  </si>
  <si>
    <t>VISITANTE</t>
  </si>
  <si>
    <t>1</t>
  </si>
  <si>
    <t>X</t>
  </si>
  <si>
    <t>2</t>
  </si>
  <si>
    <t>Mallorca</t>
  </si>
  <si>
    <t>Villarreal</t>
  </si>
  <si>
    <t>Valladolid</t>
  </si>
  <si>
    <t>Leganes</t>
  </si>
  <si>
    <t>Osasuna</t>
  </si>
  <si>
    <t>Real Betis</t>
  </si>
  <si>
    <t>Levante</t>
  </si>
  <si>
    <t>Real Madrid</t>
  </si>
  <si>
    <t>Las Palmas</t>
  </si>
  <si>
    <t>Cadiz</t>
  </si>
  <si>
    <t>Almeria</t>
  </si>
  <si>
    <t>Huesca</t>
  </si>
  <si>
    <t>Alcorcon</t>
  </si>
  <si>
    <t>Girona</t>
  </si>
  <si>
    <t>Sevilla</t>
  </si>
  <si>
    <t>Getafe</t>
  </si>
  <si>
    <t>Valencia</t>
  </si>
  <si>
    <t>Espanyol</t>
  </si>
  <si>
    <t>Real Sociedad</t>
  </si>
  <si>
    <t>Atletico Madrid</t>
  </si>
  <si>
    <t>Celta Vigo</t>
  </si>
  <si>
    <t>Athletic Club</t>
  </si>
  <si>
    <t>Rayo Vallecano</t>
  </si>
  <si>
    <t>Numancia</t>
  </si>
  <si>
    <t>Ponferradina</t>
  </si>
  <si>
    <t>Zaragoza</t>
  </si>
  <si>
    <t>Fuenlabrada</t>
  </si>
  <si>
    <t>Mirandes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</si>
</sst>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B477-786E-43E1-A77C-9E21807E26FC}">
  <dimension ref="A1:L15"/>
  <sheetViews>
    <sheetView tabSelected="1" workbookViewId="0">
      <selection activeCell="L5" sqref="L2:L5"/>
    </sheetView>
  </sheetViews>
  <sheetFormatPr baseColWidth="10" defaultColWidth="9.14062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25">
      <c r="A2" t="s">
        <v>12</v>
      </c>
      <c r="B2" t="s">
        <v>26</v>
      </c>
      <c r="C2">
        <v>0.86534836797180381</v>
      </c>
      <c r="D2">
        <v>7.7682437405379029E-2</v>
      </c>
      <c r="E2">
        <v>5.6969194622817181E-2</v>
      </c>
      <c r="G2">
        <f t="shared" ref="G2:I15" si="0">(1-C2)</f>
        <v>0.13465163202819619</v>
      </c>
      <c r="H2">
        <f t="shared" si="0"/>
        <v>0.92231756259462094</v>
      </c>
      <c r="I2">
        <f t="shared" si="0"/>
        <v>0.94303080537718287</v>
      </c>
      <c r="L2">
        <f>PRODUCT(C$2:C2)</f>
        <v>0.86534836797180381</v>
      </c>
    </row>
    <row r="3" spans="1:12" x14ac:dyDescent="0.25">
      <c r="A3" t="s">
        <v>13</v>
      </c>
      <c r="B3" t="s">
        <v>27</v>
      </c>
      <c r="C3">
        <v>0.66236090675765724</v>
      </c>
      <c r="D3">
        <v>0.16079793656970029</v>
      </c>
      <c r="E3">
        <v>0.17684115667264241</v>
      </c>
      <c r="G3">
        <f t="shared" si="0"/>
        <v>0.33763909324234276</v>
      </c>
      <c r="H3">
        <f t="shared" si="0"/>
        <v>0.83920206343029968</v>
      </c>
      <c r="I3">
        <f t="shared" si="0"/>
        <v>0.82315884332735756</v>
      </c>
      <c r="L3">
        <f>PRODUCT(C$2:C3)</f>
        <v>0.57317292967106281</v>
      </c>
    </row>
    <row r="4" spans="1:12" x14ac:dyDescent="0.25">
      <c r="A4" t="s">
        <v>17</v>
      </c>
      <c r="B4" t="s">
        <v>31</v>
      </c>
      <c r="C4">
        <v>0.62632370044922714</v>
      </c>
      <c r="D4">
        <v>0.16195291629375139</v>
      </c>
      <c r="E4">
        <v>0.21172338325702139</v>
      </c>
      <c r="G4">
        <f t="shared" si="0"/>
        <v>0.37367629955077286</v>
      </c>
      <c r="H4">
        <f t="shared" si="0"/>
        <v>0.83804708370624859</v>
      </c>
      <c r="I4">
        <f t="shared" si="0"/>
        <v>0.78827661674297866</v>
      </c>
      <c r="L4">
        <f>PRODUCT(C$2:C4)</f>
        <v>0.35899179030890466</v>
      </c>
    </row>
    <row r="5" spans="1:12" x14ac:dyDescent="0.25">
      <c r="A5" t="s">
        <v>16</v>
      </c>
      <c r="B5" t="s">
        <v>30</v>
      </c>
      <c r="C5">
        <v>0.62016753182704265</v>
      </c>
      <c r="D5">
        <v>0.1383309866755055</v>
      </c>
      <c r="E5">
        <v>0.2415014814974519</v>
      </c>
      <c r="G5">
        <f t="shared" si="0"/>
        <v>0.37983246817295735</v>
      </c>
      <c r="H5">
        <f t="shared" si="0"/>
        <v>0.86166901332449453</v>
      </c>
      <c r="I5">
        <f t="shared" si="0"/>
        <v>0.75849851850254812</v>
      </c>
      <c r="K5">
        <f>PRODUCT(G5:$G$15)</f>
        <v>1.448057218602366E-3</v>
      </c>
      <c r="L5">
        <f>PRODUCT(C$2:C5)</f>
        <v>0.22263505254204466</v>
      </c>
    </row>
    <row r="6" spans="1:12" x14ac:dyDescent="0.25">
      <c r="A6" t="s">
        <v>15</v>
      </c>
      <c r="B6" t="s">
        <v>29</v>
      </c>
      <c r="C6">
        <v>0.60342599568087663</v>
      </c>
      <c r="D6">
        <v>0.32335425500687631</v>
      </c>
      <c r="E6">
        <v>7.3219749312247007E-2</v>
      </c>
      <c r="G6">
        <f t="shared" si="0"/>
        <v>0.39657400431912337</v>
      </c>
      <c r="H6">
        <f t="shared" si="0"/>
        <v>0.67664574499312369</v>
      </c>
      <c r="I6">
        <f t="shared" si="0"/>
        <v>0.92678025068775294</v>
      </c>
      <c r="K6" s="2">
        <f>PRODUCT(G6:$G$15)</f>
        <v>3.8123576574896458E-3</v>
      </c>
      <c r="L6" s="2">
        <f>PRODUCT(C$2:C6)</f>
        <v>0.13434377825364757</v>
      </c>
    </row>
    <row r="7" spans="1:12" x14ac:dyDescent="0.25">
      <c r="A7" t="s">
        <v>5</v>
      </c>
      <c r="B7" t="s">
        <v>19</v>
      </c>
      <c r="C7">
        <v>0.5180665156667541</v>
      </c>
      <c r="D7">
        <v>0.15607723108599639</v>
      </c>
      <c r="E7">
        <v>0.32585625324724948</v>
      </c>
      <c r="G7">
        <f t="shared" si="0"/>
        <v>0.4819334843332459</v>
      </c>
      <c r="H7">
        <f t="shared" si="0"/>
        <v>0.84392276891400364</v>
      </c>
      <c r="I7">
        <f t="shared" si="0"/>
        <v>0.67414374675275046</v>
      </c>
      <c r="K7" s="2">
        <f>PRODUCT(G7:$G$15)</f>
        <v>9.6132313665770134E-3</v>
      </c>
      <c r="L7" s="2">
        <f>PRODUCT(C$2:C7)</f>
        <v>6.9599013101374244E-2</v>
      </c>
    </row>
    <row r="8" spans="1:12" x14ac:dyDescent="0.25">
      <c r="A8" t="s">
        <v>8</v>
      </c>
      <c r="B8" t="s">
        <v>22</v>
      </c>
      <c r="C8">
        <v>0.45889683395675751</v>
      </c>
      <c r="D8">
        <v>0.2309966049308228</v>
      </c>
      <c r="E8">
        <v>0.31010656111241969</v>
      </c>
      <c r="G8">
        <f t="shared" si="0"/>
        <v>0.54110316604324249</v>
      </c>
      <c r="H8">
        <f t="shared" si="0"/>
        <v>0.76900339506917725</v>
      </c>
      <c r="I8">
        <f t="shared" si="0"/>
        <v>0.68989343888758037</v>
      </c>
      <c r="K8" s="2">
        <f>PRODUCT(G8:$G$15)</f>
        <v>1.9947216118168055E-2</v>
      </c>
      <c r="L8" s="2">
        <f>PRODUCT(C$2:C8)</f>
        <v>3.1938766758735526E-2</v>
      </c>
    </row>
    <row r="9" spans="1:12" x14ac:dyDescent="0.25">
      <c r="A9" t="s">
        <v>9</v>
      </c>
      <c r="B9" t="s">
        <v>23</v>
      </c>
      <c r="C9">
        <v>0.4482378745492045</v>
      </c>
      <c r="D9">
        <v>0.2170072891549584</v>
      </c>
      <c r="E9">
        <v>0.33475483629583708</v>
      </c>
      <c r="G9">
        <f t="shared" si="0"/>
        <v>0.5517621254507955</v>
      </c>
      <c r="H9">
        <f t="shared" si="0"/>
        <v>0.78299271084504163</v>
      </c>
      <c r="I9">
        <f t="shared" si="0"/>
        <v>0.66524516370416298</v>
      </c>
      <c r="K9" s="2">
        <f>PRODUCT(G9:$G$15)</f>
        <v>3.686397968067695E-2</v>
      </c>
      <c r="L9" s="2"/>
    </row>
    <row r="10" spans="1:12" x14ac:dyDescent="0.25">
      <c r="A10" t="s">
        <v>18</v>
      </c>
      <c r="B10" t="s">
        <v>32</v>
      </c>
      <c r="C10">
        <v>0.43768872277896997</v>
      </c>
      <c r="D10">
        <v>0.24272355997237369</v>
      </c>
      <c r="E10">
        <v>0.31958771724865642</v>
      </c>
      <c r="G10">
        <f t="shared" si="0"/>
        <v>0.56231127722103003</v>
      </c>
      <c r="H10">
        <f t="shared" si="0"/>
        <v>0.75727644002762629</v>
      </c>
      <c r="I10">
        <f t="shared" si="0"/>
        <v>0.68041228275134358</v>
      </c>
      <c r="K10" s="2">
        <f>PRODUCT(G10:$G$15)</f>
        <v>6.6811363049898889E-2</v>
      </c>
      <c r="L10" s="2"/>
    </row>
    <row r="11" spans="1:12" x14ac:dyDescent="0.25">
      <c r="A11" t="s">
        <v>11</v>
      </c>
      <c r="B11" t="s">
        <v>25</v>
      </c>
      <c r="C11">
        <v>0.41968387002403651</v>
      </c>
      <c r="D11">
        <v>0.15450091405038319</v>
      </c>
      <c r="E11">
        <v>0.4258152159255803</v>
      </c>
      <c r="G11">
        <f t="shared" si="0"/>
        <v>0.58031612997596349</v>
      </c>
      <c r="H11">
        <f t="shared" si="0"/>
        <v>0.84549908594961676</v>
      </c>
      <c r="I11">
        <f t="shared" si="0"/>
        <v>0.57418478407441964</v>
      </c>
      <c r="K11" s="2">
        <f>PRODUCT(G11:$G$15)</f>
        <v>0.1188156200247022</v>
      </c>
      <c r="L11" s="2"/>
    </row>
    <row r="12" spans="1:12" x14ac:dyDescent="0.25">
      <c r="A12" t="s">
        <v>14</v>
      </c>
      <c r="B12" t="s">
        <v>28</v>
      </c>
      <c r="C12">
        <v>0.40567301407644563</v>
      </c>
      <c r="D12">
        <v>0.47891872875991243</v>
      </c>
      <c r="E12">
        <v>0.115408257163642</v>
      </c>
      <c r="G12">
        <f t="shared" si="0"/>
        <v>0.59432698592355437</v>
      </c>
      <c r="H12">
        <f t="shared" si="0"/>
        <v>0.52108127124008763</v>
      </c>
      <c r="I12">
        <f t="shared" si="0"/>
        <v>0.884591742836358</v>
      </c>
      <c r="K12">
        <f>PRODUCT(G12:$G$15)</f>
        <v>0.20474292180991674</v>
      </c>
    </row>
    <row r="13" spans="1:12" x14ac:dyDescent="0.25">
      <c r="A13" t="s">
        <v>6</v>
      </c>
      <c r="B13" t="s">
        <v>20</v>
      </c>
      <c r="C13">
        <v>0.36578209229055653</v>
      </c>
      <c r="D13">
        <v>0.4374636909628033</v>
      </c>
      <c r="E13">
        <v>0.19675421674664009</v>
      </c>
      <c r="G13">
        <f t="shared" si="0"/>
        <v>0.63421790770944342</v>
      </c>
      <c r="H13">
        <f t="shared" si="0"/>
        <v>0.56253630903719665</v>
      </c>
      <c r="I13">
        <f t="shared" si="0"/>
        <v>0.80324578325335994</v>
      </c>
      <c r="K13">
        <f>PRODUCT(G13:$G$15)</f>
        <v>0.34449541524983346</v>
      </c>
    </row>
    <row r="14" spans="1:12" x14ac:dyDescent="0.25">
      <c r="A14" t="s">
        <v>7</v>
      </c>
      <c r="B14" t="s">
        <v>21</v>
      </c>
      <c r="C14">
        <v>0.2801546556394296</v>
      </c>
      <c r="D14">
        <v>0.36824589323623419</v>
      </c>
      <c r="E14">
        <v>0.35159945112433622</v>
      </c>
      <c r="G14">
        <f t="shared" si="0"/>
        <v>0.71984534436057035</v>
      </c>
      <c r="H14">
        <f t="shared" si="0"/>
        <v>0.63175410676376575</v>
      </c>
      <c r="I14">
        <f t="shared" si="0"/>
        <v>0.64840054887566378</v>
      </c>
      <c r="K14">
        <f>PRODUCT(G14:$G$15)</f>
        <v>0.5431814697475531</v>
      </c>
    </row>
    <row r="15" spans="1:12" x14ac:dyDescent="0.25">
      <c r="A15" t="s">
        <v>10</v>
      </c>
      <c r="B15" t="s">
        <v>24</v>
      </c>
      <c r="C15">
        <v>0.2454192084411487</v>
      </c>
      <c r="D15">
        <v>0.40738983333843243</v>
      </c>
      <c r="E15">
        <v>0.3471909582204189</v>
      </c>
      <c r="G15">
        <f>(1-C15)</f>
        <v>0.75458079155885127</v>
      </c>
      <c r="H15">
        <f t="shared" si="0"/>
        <v>0.59261016666156752</v>
      </c>
      <c r="I15">
        <f t="shared" si="0"/>
        <v>0.6528090417795811</v>
      </c>
      <c r="K15">
        <f>PRODUCT(G15:$G$15)</f>
        <v>0.75458079155885127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L4" sqref="K4:L7"/>
    </sheetView>
  </sheetViews>
  <sheetFormatPr baseColWidth="10" defaultColWidth="9.14062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25">
      <c r="A2" t="s">
        <v>14</v>
      </c>
      <c r="B2" t="s">
        <v>28</v>
      </c>
      <c r="C2">
        <v>0.40567301407644563</v>
      </c>
      <c r="D2">
        <v>0.47891872875991243</v>
      </c>
      <c r="E2">
        <v>0.115408257163642</v>
      </c>
      <c r="G2">
        <f t="shared" ref="G2:G14" si="0">(1-C2)</f>
        <v>0.59432698592355437</v>
      </c>
      <c r="H2">
        <f t="shared" ref="H2:H15" si="1">(1-D2)</f>
        <v>0.52108127124008763</v>
      </c>
      <c r="I2">
        <f t="shared" ref="I2:I15" si="2">(1-E2)</f>
        <v>0.884591742836358</v>
      </c>
      <c r="L2">
        <f>PRODUCT(D$2:D2)</f>
        <v>0.47891872875991243</v>
      </c>
    </row>
    <row r="3" spans="1:12" x14ac:dyDescent="0.25">
      <c r="A3" t="s">
        <v>6</v>
      </c>
      <c r="B3" t="s">
        <v>20</v>
      </c>
      <c r="C3">
        <v>0.36578209229055653</v>
      </c>
      <c r="D3">
        <v>0.4374636909628033</v>
      </c>
      <c r="E3">
        <v>0.19675421674664009</v>
      </c>
      <c r="G3">
        <f t="shared" si="0"/>
        <v>0.63421790770944342</v>
      </c>
      <c r="H3">
        <f t="shared" si="1"/>
        <v>0.56253630903719665</v>
      </c>
      <c r="I3">
        <f t="shared" si="2"/>
        <v>0.80324578325335994</v>
      </c>
      <c r="L3">
        <f>PRODUCT(D$2:D3)</f>
        <v>0.20950955475452496</v>
      </c>
    </row>
    <row r="4" spans="1:12" x14ac:dyDescent="0.25">
      <c r="A4" t="s">
        <v>10</v>
      </c>
      <c r="B4" t="s">
        <v>24</v>
      </c>
      <c r="C4">
        <v>0.2454192084411487</v>
      </c>
      <c r="D4">
        <v>0.40738983333843243</v>
      </c>
      <c r="E4">
        <v>0.3471909582204189</v>
      </c>
      <c r="G4">
        <f t="shared" si="0"/>
        <v>0.75458079155885127</v>
      </c>
      <c r="H4">
        <f t="shared" si="1"/>
        <v>0.59261016666156752</v>
      </c>
      <c r="I4">
        <f t="shared" si="2"/>
        <v>0.6528090417795811</v>
      </c>
      <c r="K4" s="2"/>
      <c r="L4" s="2">
        <f>PRODUCT(D$2:D4)</f>
        <v>8.535206259425511E-2</v>
      </c>
    </row>
    <row r="5" spans="1:12" x14ac:dyDescent="0.25">
      <c r="A5" t="s">
        <v>7</v>
      </c>
      <c r="B5" t="s">
        <v>21</v>
      </c>
      <c r="C5">
        <v>0.2801546556394296</v>
      </c>
      <c r="D5">
        <v>0.36824589323623419</v>
      </c>
      <c r="E5">
        <v>0.35159945112433622</v>
      </c>
      <c r="G5">
        <f t="shared" si="0"/>
        <v>0.71984534436057035</v>
      </c>
      <c r="H5">
        <f t="shared" si="1"/>
        <v>0.63175410676376575</v>
      </c>
      <c r="I5">
        <f t="shared" si="2"/>
        <v>0.64840054887566378</v>
      </c>
      <c r="K5" s="2">
        <f>PRODUCT(H5:$H$15)</f>
        <v>7.7735896847621347E-2</v>
      </c>
      <c r="L5" s="2">
        <f>PRODUCT(D$2:D5)</f>
        <v>3.1430546529576442E-2</v>
      </c>
    </row>
    <row r="6" spans="1:12" x14ac:dyDescent="0.25">
      <c r="A6" t="s">
        <v>15</v>
      </c>
      <c r="B6" t="s">
        <v>29</v>
      </c>
      <c r="C6">
        <v>0.60342599568087663</v>
      </c>
      <c r="D6">
        <v>0.32335425500687631</v>
      </c>
      <c r="E6">
        <v>7.3219749312247007E-2</v>
      </c>
      <c r="G6">
        <f t="shared" si="0"/>
        <v>0.39657400431912337</v>
      </c>
      <c r="H6">
        <f t="shared" si="1"/>
        <v>0.67664574499312369</v>
      </c>
      <c r="I6">
        <f t="shared" si="2"/>
        <v>0.92678025068775294</v>
      </c>
      <c r="K6" s="2">
        <f>PRODUCT(H6:$H$15)</f>
        <v>0.12304771115115117</v>
      </c>
      <c r="L6" s="2">
        <f>PRODUCT(D$2:D6)</f>
        <v>1.0163200957530151E-2</v>
      </c>
    </row>
    <row r="7" spans="1:12" x14ac:dyDescent="0.25">
      <c r="A7" t="s">
        <v>18</v>
      </c>
      <c r="B7" t="s">
        <v>32</v>
      </c>
      <c r="C7">
        <v>0.43768872277896997</v>
      </c>
      <c r="D7">
        <v>0.24272355997237369</v>
      </c>
      <c r="E7">
        <v>0.31958771724865642</v>
      </c>
      <c r="G7">
        <f t="shared" si="0"/>
        <v>0.56231127722103003</v>
      </c>
      <c r="H7">
        <f t="shared" si="1"/>
        <v>0.75727644002762629</v>
      </c>
      <c r="I7">
        <f t="shared" si="2"/>
        <v>0.68041228275134358</v>
      </c>
      <c r="K7" s="2">
        <f>PRODUCT(H7:$H$15)</f>
        <v>0.18184953066157475</v>
      </c>
      <c r="L7" s="2">
        <f>PRODUCT(D$2:D7)</f>
        <v>2.4668483171263553E-3</v>
      </c>
    </row>
    <row r="8" spans="1:12" x14ac:dyDescent="0.25">
      <c r="A8" t="s">
        <v>8</v>
      </c>
      <c r="B8" t="s">
        <v>22</v>
      </c>
      <c r="C8">
        <v>0.45889683395675751</v>
      </c>
      <c r="D8">
        <v>0.2309966049308228</v>
      </c>
      <c r="E8">
        <v>0.31010656111241969</v>
      </c>
      <c r="G8">
        <f t="shared" si="0"/>
        <v>0.54110316604324249</v>
      </c>
      <c r="H8">
        <f t="shared" si="1"/>
        <v>0.76900339506917725</v>
      </c>
      <c r="I8">
        <f t="shared" si="2"/>
        <v>0.68989343888758037</v>
      </c>
      <c r="K8">
        <f>PRODUCT(H8:$H$15)</f>
        <v>0.24013625810799114</v>
      </c>
      <c r="L8">
        <f>PRODUCT(D$2:D8)</f>
        <v>5.6983358613550174E-4</v>
      </c>
    </row>
    <row r="9" spans="1:12" x14ac:dyDescent="0.25">
      <c r="A9" t="s">
        <v>9</v>
      </c>
      <c r="B9" t="s">
        <v>23</v>
      </c>
      <c r="C9">
        <v>0.4482378745492045</v>
      </c>
      <c r="D9">
        <v>0.2170072891549584</v>
      </c>
      <c r="E9">
        <v>0.33475483629583708</v>
      </c>
      <c r="G9">
        <f t="shared" si="0"/>
        <v>0.5517621254507955</v>
      </c>
      <c r="H9">
        <f t="shared" si="1"/>
        <v>0.78299271084504163</v>
      </c>
      <c r="I9">
        <f t="shared" si="2"/>
        <v>0.66524516370416298</v>
      </c>
      <c r="K9">
        <f>PRODUCT(H9:$H$15)</f>
        <v>0.31226943814258351</v>
      </c>
      <c r="L9">
        <f>PRODUCT(D$2:D9)</f>
        <v>1.2365804179671373E-4</v>
      </c>
    </row>
    <row r="10" spans="1:12" x14ac:dyDescent="0.25">
      <c r="A10" t="s">
        <v>17</v>
      </c>
      <c r="B10" t="s">
        <v>31</v>
      </c>
      <c r="C10">
        <v>0.62632370044922714</v>
      </c>
      <c r="D10">
        <v>0.16195291629375139</v>
      </c>
      <c r="E10">
        <v>0.21172338325702139</v>
      </c>
      <c r="G10">
        <f t="shared" si="0"/>
        <v>0.37367629955077286</v>
      </c>
      <c r="H10">
        <f t="shared" si="1"/>
        <v>0.83804708370624859</v>
      </c>
      <c r="I10">
        <f t="shared" si="2"/>
        <v>0.78827661674297866</v>
      </c>
      <c r="K10">
        <f>PRODUCT(H10:$H$15)</f>
        <v>0.39881525564339937</v>
      </c>
      <c r="L10">
        <f>PRODUCT(D$2:D10)</f>
        <v>2.0026780492152388E-5</v>
      </c>
    </row>
    <row r="11" spans="1:12" x14ac:dyDescent="0.25">
      <c r="A11" t="s">
        <v>13</v>
      </c>
      <c r="B11" t="s">
        <v>27</v>
      </c>
      <c r="C11">
        <v>0.66236090675765724</v>
      </c>
      <c r="D11">
        <v>0.16079793656970029</v>
      </c>
      <c r="E11">
        <v>0.17684115667264241</v>
      </c>
      <c r="G11">
        <f t="shared" si="0"/>
        <v>0.33763909324234276</v>
      </c>
      <c r="H11">
        <f t="shared" si="1"/>
        <v>0.83920206343029968</v>
      </c>
      <c r="I11">
        <f t="shared" si="2"/>
        <v>0.82315884332735756</v>
      </c>
      <c r="K11">
        <f>PRODUCT(H11:$H$15)</f>
        <v>0.47588645482738967</v>
      </c>
      <c r="L11">
        <f>PRODUCT(D$2:D11)</f>
        <v>3.2202649792724308E-6</v>
      </c>
    </row>
    <row r="12" spans="1:12" x14ac:dyDescent="0.25">
      <c r="A12" t="s">
        <v>5</v>
      </c>
      <c r="B12" t="s">
        <v>19</v>
      </c>
      <c r="C12">
        <v>0.5180665156667541</v>
      </c>
      <c r="D12">
        <v>0.15607723108599639</v>
      </c>
      <c r="E12">
        <v>0.32585625324724948</v>
      </c>
      <c r="G12">
        <f t="shared" si="0"/>
        <v>0.4819334843332459</v>
      </c>
      <c r="H12">
        <f t="shared" si="1"/>
        <v>0.84392276891400364</v>
      </c>
      <c r="I12">
        <f t="shared" si="2"/>
        <v>0.67414374675275046</v>
      </c>
      <c r="K12">
        <f>PRODUCT(H12:$H$15)</f>
        <v>0.56707016768067631</v>
      </c>
    </row>
    <row r="13" spans="1:12" x14ac:dyDescent="0.25">
      <c r="A13" t="s">
        <v>11</v>
      </c>
      <c r="B13" t="s">
        <v>25</v>
      </c>
      <c r="C13">
        <v>0.41968387002403651</v>
      </c>
      <c r="D13">
        <v>0.15450091405038319</v>
      </c>
      <c r="E13">
        <v>0.4258152159255803</v>
      </c>
      <c r="G13">
        <f t="shared" si="0"/>
        <v>0.58031612997596349</v>
      </c>
      <c r="H13">
        <f t="shared" si="1"/>
        <v>0.84549908594961676</v>
      </c>
      <c r="I13">
        <f t="shared" si="2"/>
        <v>0.57418478407441964</v>
      </c>
      <c r="K13">
        <f>PRODUCT(H13:$H$15)</f>
        <v>0.67194557199873495</v>
      </c>
    </row>
    <row r="14" spans="1:12" x14ac:dyDescent="0.25">
      <c r="A14" t="s">
        <v>16</v>
      </c>
      <c r="B14" t="s">
        <v>30</v>
      </c>
      <c r="C14">
        <v>0.62016753182704265</v>
      </c>
      <c r="D14">
        <v>0.1383309866755055</v>
      </c>
      <c r="E14">
        <v>0.2415014814974519</v>
      </c>
      <c r="G14">
        <f t="shared" si="0"/>
        <v>0.37983246817295735</v>
      </c>
      <c r="H14">
        <f t="shared" si="1"/>
        <v>0.86166901332449453</v>
      </c>
      <c r="I14">
        <f t="shared" si="2"/>
        <v>0.75849851850254812</v>
      </c>
      <c r="K14">
        <f>PRODUCT(H14:$H$15)</f>
        <v>0.79473246413275977</v>
      </c>
    </row>
    <row r="15" spans="1:12" x14ac:dyDescent="0.25">
      <c r="A15" t="s">
        <v>12</v>
      </c>
      <c r="B15" t="s">
        <v>26</v>
      </c>
      <c r="C15">
        <v>0.86534836797180381</v>
      </c>
      <c r="D15">
        <v>7.7682437405379029E-2</v>
      </c>
      <c r="E15">
        <v>5.6969194622817181E-2</v>
      </c>
      <c r="G15">
        <f>(1-C15)</f>
        <v>0.13465163202819619</v>
      </c>
      <c r="H15">
        <f t="shared" si="1"/>
        <v>0.92231756259462094</v>
      </c>
      <c r="I15">
        <f t="shared" si="2"/>
        <v>0.94303080537718287</v>
      </c>
      <c r="K15">
        <f>PRODUCT(H15:$H$15)</f>
        <v>0.92231756259462094</v>
      </c>
    </row>
  </sheetData>
  <sortState ref="A2:E15">
    <sortCondition descending="1"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9A0CB-FB8A-4204-9559-0A95EB3D91BF}">
  <dimension ref="A1:L15"/>
  <sheetViews>
    <sheetView workbookViewId="0">
      <selection activeCell="K7" sqref="K7"/>
    </sheetView>
  </sheetViews>
  <sheetFormatPr baseColWidth="10" defaultColWidth="9.14062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25">
      <c r="A2" t="s">
        <v>11</v>
      </c>
      <c r="B2" t="s">
        <v>25</v>
      </c>
      <c r="C2">
        <v>0.41968387002403651</v>
      </c>
      <c r="D2">
        <v>0.15450091405038319</v>
      </c>
      <c r="E2">
        <v>0.4258152159255803</v>
      </c>
      <c r="G2">
        <f t="shared" ref="G2:I15" si="0">(1-C2)</f>
        <v>0.58031612997596349</v>
      </c>
      <c r="H2">
        <f t="shared" si="0"/>
        <v>0.84549908594961676</v>
      </c>
      <c r="I2">
        <f t="shared" si="0"/>
        <v>0.57418478407441964</v>
      </c>
      <c r="L2">
        <f>PRODUCT(E$2:E2)</f>
        <v>0.4258152159255803</v>
      </c>
    </row>
    <row r="3" spans="1:12" x14ac:dyDescent="0.25">
      <c r="A3" t="s">
        <v>7</v>
      </c>
      <c r="B3" t="s">
        <v>21</v>
      </c>
      <c r="C3">
        <v>0.2801546556394296</v>
      </c>
      <c r="D3">
        <v>0.36824589323623419</v>
      </c>
      <c r="E3">
        <v>0.35159945112433622</v>
      </c>
      <c r="G3">
        <f t="shared" si="0"/>
        <v>0.71984534436057035</v>
      </c>
      <c r="H3">
        <f t="shared" si="0"/>
        <v>0.63175410676376575</v>
      </c>
      <c r="I3">
        <f t="shared" si="0"/>
        <v>0.64840054887566378</v>
      </c>
      <c r="K3" s="2"/>
      <c r="L3" s="2">
        <f>PRODUCT(E$2:E3)</f>
        <v>0.14971639619982474</v>
      </c>
    </row>
    <row r="4" spans="1:12" x14ac:dyDescent="0.25">
      <c r="A4" t="s">
        <v>10</v>
      </c>
      <c r="B4" t="s">
        <v>24</v>
      </c>
      <c r="C4">
        <v>0.2454192084411487</v>
      </c>
      <c r="D4">
        <v>0.40738983333843243</v>
      </c>
      <c r="E4">
        <v>0.3471909582204189</v>
      </c>
      <c r="G4">
        <f t="shared" si="0"/>
        <v>0.75458079155885127</v>
      </c>
      <c r="H4">
        <f t="shared" si="0"/>
        <v>0.59261016666156752</v>
      </c>
      <c r="I4">
        <f t="shared" si="0"/>
        <v>0.6528090417795811</v>
      </c>
      <c r="K4" s="2"/>
      <c r="L4" s="2">
        <f>PRODUCT(E$2:E4)</f>
        <v>5.1980179057925034E-2</v>
      </c>
    </row>
    <row r="5" spans="1:12" x14ac:dyDescent="0.25">
      <c r="A5" t="s">
        <v>9</v>
      </c>
      <c r="B5" t="s">
        <v>23</v>
      </c>
      <c r="C5">
        <v>0.4482378745492045</v>
      </c>
      <c r="D5">
        <v>0.2170072891549584</v>
      </c>
      <c r="E5">
        <v>0.33475483629583708</v>
      </c>
      <c r="G5">
        <f t="shared" si="0"/>
        <v>0.5517621254507955</v>
      </c>
      <c r="H5">
        <f t="shared" si="0"/>
        <v>0.78299271084504163</v>
      </c>
      <c r="I5">
        <f t="shared" si="0"/>
        <v>0.66524516370416298</v>
      </c>
      <c r="K5" s="2">
        <f>PRODUCT(I5:$I$15)</f>
        <v>6.434271921004836E-2</v>
      </c>
      <c r="L5" s="2">
        <f>PRODUCT(E$2:E5)</f>
        <v>1.7400616331163993E-2</v>
      </c>
    </row>
    <row r="6" spans="1:12" x14ac:dyDescent="0.25">
      <c r="A6" t="s">
        <v>5</v>
      </c>
      <c r="B6" t="s">
        <v>19</v>
      </c>
      <c r="C6">
        <v>0.5180665156667541</v>
      </c>
      <c r="D6">
        <v>0.15607723108599639</v>
      </c>
      <c r="E6">
        <v>0.32585625324724948</v>
      </c>
      <c r="G6">
        <f t="shared" si="0"/>
        <v>0.4819334843332459</v>
      </c>
      <c r="H6">
        <f t="shared" si="0"/>
        <v>0.84392276891400364</v>
      </c>
      <c r="I6">
        <f t="shared" si="0"/>
        <v>0.67414374675275046</v>
      </c>
      <c r="K6" s="2">
        <f>PRODUCT(I6:$I$15)</f>
        <v>9.6720311128277253E-2</v>
      </c>
      <c r="L6" s="2">
        <f>PRODUCT(E$2:E6)</f>
        <v>5.6700996418659992E-3</v>
      </c>
    </row>
    <row r="7" spans="1:12" x14ac:dyDescent="0.25">
      <c r="A7" t="s">
        <v>18</v>
      </c>
      <c r="B7" t="s">
        <v>32</v>
      </c>
      <c r="C7">
        <v>0.43768872277896997</v>
      </c>
      <c r="D7">
        <v>0.24272355997237369</v>
      </c>
      <c r="E7">
        <v>0.31958771724865642</v>
      </c>
      <c r="G7">
        <f t="shared" si="0"/>
        <v>0.56231127722103003</v>
      </c>
      <c r="H7">
        <f t="shared" si="0"/>
        <v>0.75727644002762629</v>
      </c>
      <c r="I7">
        <f t="shared" si="0"/>
        <v>0.68041228275134358</v>
      </c>
      <c r="K7" s="2">
        <f>PRODUCT(I7:$I$15)</f>
        <v>0.14347134656987401</v>
      </c>
      <c r="L7" s="2">
        <f>PRODUCT(E$2:E7)</f>
        <v>1.812094201116379E-3</v>
      </c>
    </row>
    <row r="8" spans="1:12" x14ac:dyDescent="0.25">
      <c r="A8" t="s">
        <v>8</v>
      </c>
      <c r="B8" t="s">
        <v>22</v>
      </c>
      <c r="C8">
        <v>0.45889683395675751</v>
      </c>
      <c r="D8">
        <v>0.2309966049308228</v>
      </c>
      <c r="E8">
        <v>0.31010656111241969</v>
      </c>
      <c r="G8">
        <f t="shared" si="0"/>
        <v>0.54110316604324249</v>
      </c>
      <c r="H8">
        <f t="shared" si="0"/>
        <v>0.76900339506917725</v>
      </c>
      <c r="I8">
        <f t="shared" si="0"/>
        <v>0.68989343888758037</v>
      </c>
      <c r="K8">
        <f>PRODUCT(I8:$I$15)</f>
        <v>0.21085943068183199</v>
      </c>
      <c r="L8">
        <f>PRODUCT(E$2:E8)</f>
        <v>5.619423011199577E-4</v>
      </c>
    </row>
    <row r="9" spans="1:12" x14ac:dyDescent="0.25">
      <c r="A9" t="s">
        <v>16</v>
      </c>
      <c r="B9" t="s">
        <v>30</v>
      </c>
      <c r="C9">
        <v>0.62016753182704265</v>
      </c>
      <c r="D9">
        <v>0.1383309866755055</v>
      </c>
      <c r="E9">
        <v>0.2415014814974519</v>
      </c>
      <c r="G9">
        <f t="shared" si="0"/>
        <v>0.37983246817295735</v>
      </c>
      <c r="H9">
        <f t="shared" si="0"/>
        <v>0.86166901332449453</v>
      </c>
      <c r="I9">
        <f t="shared" si="0"/>
        <v>0.75849851850254812</v>
      </c>
      <c r="K9">
        <f>PRODUCT(I9:$I$15)</f>
        <v>0.30564057982901327</v>
      </c>
      <c r="L9">
        <f>PRODUCT(E$2:E9)</f>
        <v>1.3570989823655702E-4</v>
      </c>
    </row>
    <row r="10" spans="1:12" x14ac:dyDescent="0.25">
      <c r="A10" t="s">
        <v>17</v>
      </c>
      <c r="B10" t="s">
        <v>31</v>
      </c>
      <c r="C10">
        <v>0.62632370044922714</v>
      </c>
      <c r="D10">
        <v>0.16195291629375139</v>
      </c>
      <c r="E10">
        <v>0.21172338325702139</v>
      </c>
      <c r="G10">
        <f t="shared" si="0"/>
        <v>0.37367629955077286</v>
      </c>
      <c r="H10">
        <f t="shared" si="0"/>
        <v>0.83804708370624859</v>
      </c>
      <c r="I10">
        <f t="shared" si="0"/>
        <v>0.78827661674297866</v>
      </c>
      <c r="K10">
        <f>PRODUCT(I10:$I$15)</f>
        <v>0.40295474858990976</v>
      </c>
      <c r="L10">
        <f>PRODUCT(E$2:E10)</f>
        <v>2.8732958796109932E-5</v>
      </c>
    </row>
    <row r="11" spans="1:12" x14ac:dyDescent="0.25">
      <c r="A11" t="s">
        <v>6</v>
      </c>
      <c r="B11" t="s">
        <v>20</v>
      </c>
      <c r="C11">
        <v>0.36578209229055653</v>
      </c>
      <c r="D11">
        <v>0.4374636909628033</v>
      </c>
      <c r="E11">
        <v>0.19675421674664009</v>
      </c>
      <c r="G11">
        <f t="shared" si="0"/>
        <v>0.63421790770944342</v>
      </c>
      <c r="H11">
        <f t="shared" si="0"/>
        <v>0.56253630903719665</v>
      </c>
      <c r="I11">
        <f t="shared" si="0"/>
        <v>0.80324578325335994</v>
      </c>
      <c r="K11">
        <f>PRODUCT(I11:$I$15)</f>
        <v>0.51118444976187205</v>
      </c>
      <c r="L11">
        <f>PRODUCT(E$2:E11)</f>
        <v>5.6533308027420926E-6</v>
      </c>
    </row>
    <row r="12" spans="1:12" x14ac:dyDescent="0.25">
      <c r="A12" t="s">
        <v>13</v>
      </c>
      <c r="B12" t="s">
        <v>27</v>
      </c>
      <c r="C12">
        <v>0.66236090675765724</v>
      </c>
      <c r="D12">
        <v>0.16079793656970029</v>
      </c>
      <c r="E12">
        <v>0.17684115667264241</v>
      </c>
      <c r="G12">
        <f t="shared" si="0"/>
        <v>0.33763909324234276</v>
      </c>
      <c r="H12">
        <f t="shared" si="0"/>
        <v>0.83920206343029968</v>
      </c>
      <c r="I12">
        <f t="shared" si="0"/>
        <v>0.82315884332735756</v>
      </c>
      <c r="K12">
        <f>PRODUCT(I12:$I$15)</f>
        <v>0.63639854751734715</v>
      </c>
    </row>
    <row r="13" spans="1:12" x14ac:dyDescent="0.25">
      <c r="A13" t="s">
        <v>14</v>
      </c>
      <c r="B13" t="s">
        <v>28</v>
      </c>
      <c r="C13">
        <v>0.40567301407644563</v>
      </c>
      <c r="D13">
        <v>0.47891872875991243</v>
      </c>
      <c r="E13">
        <v>0.115408257163642</v>
      </c>
      <c r="G13">
        <f t="shared" si="0"/>
        <v>0.59432698592355437</v>
      </c>
      <c r="H13">
        <f t="shared" si="0"/>
        <v>0.52108127124008763</v>
      </c>
      <c r="I13">
        <f t="shared" si="0"/>
        <v>0.884591742836358</v>
      </c>
      <c r="K13">
        <f>PRODUCT(I13:$I$15)</f>
        <v>0.77311754915358588</v>
      </c>
    </row>
    <row r="14" spans="1:12" x14ac:dyDescent="0.25">
      <c r="A14" t="s">
        <v>15</v>
      </c>
      <c r="B14" t="s">
        <v>29</v>
      </c>
      <c r="C14">
        <v>0.60342599568087663</v>
      </c>
      <c r="D14">
        <v>0.32335425500687631</v>
      </c>
      <c r="E14">
        <v>7.3219749312247007E-2</v>
      </c>
      <c r="G14">
        <f t="shared" si="0"/>
        <v>0.39657400431912337</v>
      </c>
      <c r="H14">
        <f t="shared" si="0"/>
        <v>0.67664574499312369</v>
      </c>
      <c r="I14">
        <f t="shared" si="0"/>
        <v>0.92678025068775294</v>
      </c>
      <c r="K14">
        <f>PRODUCT(I14:$I$15)</f>
        <v>0.87398232621373906</v>
      </c>
    </row>
    <row r="15" spans="1:12" x14ac:dyDescent="0.25">
      <c r="A15" t="s">
        <v>12</v>
      </c>
      <c r="B15" t="s">
        <v>26</v>
      </c>
      <c r="C15">
        <v>0.86534836797180381</v>
      </c>
      <c r="D15">
        <v>7.7682437405379029E-2</v>
      </c>
      <c r="E15">
        <v>5.6969194622817181E-2</v>
      </c>
      <c r="G15">
        <f>(1-C15)</f>
        <v>0.13465163202819619</v>
      </c>
      <c r="H15">
        <f t="shared" si="0"/>
        <v>0.92231756259462094</v>
      </c>
      <c r="I15">
        <f t="shared" si="0"/>
        <v>0.94303080537718287</v>
      </c>
      <c r="K15">
        <f>PRODUCT(I15:$I$15)</f>
        <v>0.94303080537718287</v>
      </c>
    </row>
  </sheetData>
  <sortState ref="A2:E15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</vt:lpstr>
      <vt:lpstr>x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Hinojosa</dc:creator>
  <cp:lastModifiedBy>Albert</cp:lastModifiedBy>
  <dcterms:created xsi:type="dcterms:W3CDTF">2019-12-22T20:44:56Z</dcterms:created>
  <dcterms:modified xsi:type="dcterms:W3CDTF">2019-12-22T22:55:47Z</dcterms:modified>
</cp:coreProperties>
</file>