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1 (2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<sst xmlns="http://schemas.openxmlformats.org/spreadsheetml/2006/main" count="167" uniqueCount="28">
  <si>
    <t xml:space="preserve">ACCURACY</t>
  </si>
  <si>
    <t xml:space="preserve">MAE</t>
  </si>
  <si>
    <t xml:space="preserve">FLOOR</t>
  </si>
  <si>
    <t xml:space="preserve">LATITUDE</t>
  </si>
  <si>
    <t xml:space="preserve">LONGITUDE</t>
  </si>
  <si>
    <t xml:space="preserve">BUILDING 0</t>
  </si>
  <si>
    <t xml:space="preserve">logstdcent</t>
  </si>
  <si>
    <t xml:space="preserve">std</t>
  </si>
  <si>
    <t xml:space="preserve">BUILDING 1</t>
  </si>
  <si>
    <t xml:space="preserve">BUILDING 2</t>
  </si>
  <si>
    <t xml:space="preserve">stdcentr</t>
  </si>
  <si>
    <t xml:space="preserve">GENERAL</t>
  </si>
  <si>
    <t xml:space="preserve">FF-</t>
  </si>
  <si>
    <t xml:space="preserve">TFT</t>
  </si>
  <si>
    <t xml:space="preserve">GBM3</t>
  </si>
  <si>
    <t xml:space="preserve">GBM2</t>
  </si>
  <si>
    <t xml:space="preserve">RF2</t>
  </si>
  <si>
    <t xml:space="preserve">GBM1</t>
  </si>
  <si>
    <t xml:space="preserve">FT-</t>
  </si>
  <si>
    <t xml:space="preserve">TTF</t>
  </si>
  <si>
    <t xml:space="preserve">RF1</t>
  </si>
  <si>
    <t xml:space="preserve">RF12</t>
  </si>
  <si>
    <t xml:space="preserve">TFF</t>
  </si>
  <si>
    <t xml:space="preserve">TTT</t>
  </si>
  <si>
    <t xml:space="preserve">GBM13</t>
  </si>
  <si>
    <t xml:space="preserve">RF12 GBM1</t>
  </si>
  <si>
    <t xml:space="preserve">GBM</t>
  </si>
  <si>
    <t xml:space="preserve">XGB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</si>
</sst>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1F4E79"/>
        <bgColor rgb="FF003366"/>
      </patternFill>
    </fill>
    <fill>
      <patternFill patternType="solid">
        <fgColor rgb="FFFF0000"/>
        <bgColor rgb="FF9C000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6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Neutra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8" activeCellId="0" sqref="J18"/>
    </sheetView>
  </sheetViews>
  <sheetFormatPr defaultColWidth="10.5390625" defaultRowHeight="15" zeroHeight="false" outlineLevelRow="0" outlineLevelCol="0"/>
  <cols>
    <col collapsed="false" customWidth="true" hidden="false" outlineLevel="0" max="2" min="2" style="1" width="14.14"/>
    <col collapsed="false" customWidth="true" hidden="false" outlineLevel="0" max="3" min="3" style="1" width="11.43"/>
    <col collapsed="false" customWidth="true" hidden="false" outlineLevel="0" max="4" min="4" style="1" width="9.71"/>
    <col collapsed="false" customWidth="true" hidden="false" outlineLevel="0" max="5" min="5" style="1" width="13.85"/>
    <col collapsed="false" customWidth="true" hidden="false" outlineLevel="0" max="6" min="6" style="1" width="9.71"/>
    <col collapsed="false" customWidth="true" hidden="false" outlineLevel="0" max="7" min="7" style="1" width="13.85"/>
    <col collapsed="false" customWidth="true" hidden="false" outlineLevel="0" max="8" min="8" style="1" width="9.71"/>
    <col collapsed="false" customWidth="true" hidden="false" outlineLevel="0" max="9" min="9" style="0" width="13.85"/>
  </cols>
  <sheetData>
    <row r="2" customFormat="false" ht="15.75" hidden="false" customHeight="false" outlineLevel="0" collapsed="false"/>
    <row r="3" customFormat="false" ht="15.75" hidden="false" customHeight="false" outlineLevel="0" collapsed="false">
      <c r="D3" s="2" t="s">
        <v>0</v>
      </c>
      <c r="E3" s="2"/>
      <c r="F3" s="2" t="s">
        <v>1</v>
      </c>
      <c r="G3" s="2"/>
      <c r="H3" s="2"/>
      <c r="I3" s="2"/>
    </row>
    <row r="5" customFormat="false" ht="15.75" hidden="false" customHeight="false" outlineLevel="0" collapsed="false">
      <c r="D5" s="3" t="s">
        <v>2</v>
      </c>
      <c r="E5" s="3"/>
      <c r="F5" s="3" t="s">
        <v>3</v>
      </c>
      <c r="G5" s="3"/>
      <c r="H5" s="3" t="s">
        <v>4</v>
      </c>
      <c r="I5" s="3"/>
    </row>
    <row r="6" customFormat="false" ht="15" hidden="false" customHeight="false" outlineLevel="0" collapsed="false">
      <c r="B6" s="1" t="s">
        <v>5</v>
      </c>
      <c r="C6" s="1" t="n">
        <v>536</v>
      </c>
      <c r="D6" s="4" t="n">
        <v>96.64</v>
      </c>
      <c r="E6" s="5" t="s">
        <v>6</v>
      </c>
      <c r="F6" s="4" t="n">
        <v>4.41</v>
      </c>
      <c r="G6" s="5" t="s">
        <v>7</v>
      </c>
      <c r="H6" s="4" t="n">
        <v>4.97</v>
      </c>
      <c r="I6" s="5" t="s">
        <v>7</v>
      </c>
    </row>
    <row r="7" customFormat="false" ht="15" hidden="false" customHeight="false" outlineLevel="0" collapsed="false">
      <c r="B7" s="1" t="s">
        <v>8</v>
      </c>
      <c r="C7" s="1" t="n">
        <v>307</v>
      </c>
      <c r="D7" s="6" t="n">
        <v>84.69</v>
      </c>
      <c r="E7" s="7" t="s">
        <v>6</v>
      </c>
      <c r="F7" s="6" t="n">
        <v>8.67</v>
      </c>
      <c r="G7" s="7" t="s">
        <v>7</v>
      </c>
      <c r="H7" s="6" t="n">
        <v>8.03</v>
      </c>
      <c r="I7" s="7" t="s">
        <v>7</v>
      </c>
    </row>
    <row r="8" customFormat="false" ht="15.75" hidden="false" customHeight="false" outlineLevel="0" collapsed="false">
      <c r="B8" s="1" t="s">
        <v>9</v>
      </c>
      <c r="C8" s="1" t="n">
        <v>268</v>
      </c>
      <c r="D8" s="8" t="n">
        <v>94.77</v>
      </c>
      <c r="E8" s="9" t="s">
        <v>10</v>
      </c>
      <c r="F8" s="8" t="n">
        <v>7.83</v>
      </c>
      <c r="G8" s="9" t="s">
        <v>6</v>
      </c>
      <c r="H8" s="8" t="n">
        <v>8.98</v>
      </c>
      <c r="I8" s="9" t="s">
        <v>7</v>
      </c>
    </row>
    <row r="9" customFormat="false" ht="15" hidden="false" customHeight="false" outlineLevel="0" collapsed="false">
      <c r="B9" s="1" t="s">
        <v>11</v>
      </c>
      <c r="D9" s="10" t="n">
        <f aca="false">SUMPRODUCT(D6:D8,$C$6:$C$8)/SUM($C$6:$C$8)</f>
        <v>92.8867956795679</v>
      </c>
      <c r="E9" s="10"/>
      <c r="F9" s="10" t="n">
        <f aca="false">SUMPRODUCT(F6:F8,$C$6:$C$8)/SUM($C$6:$C$8)</f>
        <v>6.41214221422142</v>
      </c>
      <c r="G9" s="10"/>
      <c r="H9" s="10" t="n">
        <f aca="false">SUMPRODUCT(H6:H8,$C$6:$C$8)/SUM($C$6:$C$8)</f>
        <v>6.78287128712871</v>
      </c>
    </row>
    <row r="12" customFormat="false" ht="15.75" hidden="false" customHeight="false" outlineLevel="0" collapsed="false">
      <c r="D12" s="3" t="s">
        <v>2</v>
      </c>
      <c r="E12" s="3"/>
      <c r="F12" s="3" t="s">
        <v>3</v>
      </c>
      <c r="G12" s="3"/>
      <c r="H12" s="3" t="s">
        <v>4</v>
      </c>
      <c r="I12" s="3"/>
    </row>
    <row r="13" customFormat="false" ht="15" hidden="false" customHeight="false" outlineLevel="0" collapsed="false">
      <c r="B13" s="1" t="s">
        <v>5</v>
      </c>
      <c r="C13" s="1" t="n">
        <v>536</v>
      </c>
      <c r="D13" s="4" t="n">
        <v>96.64</v>
      </c>
      <c r="E13" s="5" t="s">
        <v>6</v>
      </c>
      <c r="F13" s="4" t="n">
        <v>4.41</v>
      </c>
      <c r="G13" s="5" t="s">
        <v>7</v>
      </c>
      <c r="H13" s="4" t="n">
        <v>4.97</v>
      </c>
      <c r="I13" s="5" t="s">
        <v>7</v>
      </c>
    </row>
    <row r="14" customFormat="false" ht="15" hidden="false" customHeight="false" outlineLevel="0" collapsed="false">
      <c r="B14" s="1" t="s">
        <v>8</v>
      </c>
      <c r="C14" s="1" t="n">
        <v>307</v>
      </c>
      <c r="D14" s="11" t="n">
        <v>88.27</v>
      </c>
      <c r="E14" s="7" t="s">
        <v>6</v>
      </c>
      <c r="F14" s="6" t="n">
        <v>8.67</v>
      </c>
      <c r="G14" s="7" t="s">
        <v>7</v>
      </c>
      <c r="H14" s="6" t="n">
        <v>8.03</v>
      </c>
      <c r="I14" s="7" t="s">
        <v>7</v>
      </c>
    </row>
    <row r="15" customFormat="false" ht="15.75" hidden="false" customHeight="false" outlineLevel="0" collapsed="false">
      <c r="B15" s="1" t="s">
        <v>9</v>
      </c>
      <c r="C15" s="1" t="n">
        <v>268</v>
      </c>
      <c r="D15" s="8" t="n">
        <v>94.02</v>
      </c>
      <c r="E15" s="9" t="s">
        <v>6</v>
      </c>
      <c r="F15" s="8" t="n">
        <v>8.22</v>
      </c>
      <c r="G15" s="9" t="s">
        <v>7</v>
      </c>
      <c r="H15" s="8" t="n">
        <v>8.98</v>
      </c>
      <c r="I15" s="9" t="s">
        <v>7</v>
      </c>
    </row>
    <row r="16" customFormat="false" ht="15" hidden="false" customHeight="false" outlineLevel="0" collapsed="false">
      <c r="B16" s="1" t="s">
        <v>11</v>
      </c>
      <c r="D16" s="10" t="n">
        <f aca="false">SUMPRODUCT(D13:D15,$C$6:$C$8)/SUM($C$6:$C$8)</f>
        <v>93.6951305130513</v>
      </c>
      <c r="E16" s="10"/>
      <c r="F16" s="10" t="n">
        <f aca="false">SUMPRODUCT(F13:F15,$C$6:$C$8)/SUM($C$6:$C$8)</f>
        <v>6.5062196219622</v>
      </c>
      <c r="G16" s="10"/>
      <c r="H16" s="10" t="n">
        <f aca="false">SUMPRODUCT(H13:H15,$C$6:$C$8)/SUM($C$6:$C$8)</f>
        <v>6.78287128712871</v>
      </c>
    </row>
  </sheetData>
  <mergeCells count="8">
    <mergeCell ref="D3:E3"/>
    <mergeCell ref="F3:I3"/>
    <mergeCell ref="D5:E5"/>
    <mergeCell ref="F5:G5"/>
    <mergeCell ref="H5:I5"/>
    <mergeCell ref="D12:E12"/>
    <mergeCell ref="F12:G12"/>
    <mergeCell ref="H12:I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3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R36" activeCellId="0" sqref="R36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2.86"/>
    <col collapsed="false" customWidth="true" hidden="false" outlineLevel="0" max="3" min="3" style="1" width="14.14"/>
    <col collapsed="false" customWidth="true" hidden="false" outlineLevel="0" max="4" min="4" style="1" width="11.43"/>
    <col collapsed="false" customWidth="true" hidden="false" outlineLevel="0" max="5" min="5" style="1" width="9.71"/>
    <col collapsed="false" customWidth="true" hidden="false" outlineLevel="0" max="6" min="6" style="1" width="13.85"/>
    <col collapsed="false" customWidth="true" hidden="false" outlineLevel="0" max="7" min="7" style="1" width="9.71"/>
    <col collapsed="false" customWidth="true" hidden="false" outlineLevel="0" max="8" min="8" style="1" width="13.85"/>
    <col collapsed="false" customWidth="true" hidden="false" outlineLevel="0" max="9" min="9" style="1" width="9.71"/>
    <col collapsed="false" customWidth="true" hidden="false" outlineLevel="0" max="10" min="10" style="0" width="13.85"/>
    <col collapsed="false" customWidth="true" hidden="false" outlineLevel="0" max="12" min="11" style="0" width="2.86"/>
    <col collapsed="false" customWidth="true" hidden="false" outlineLevel="0" max="21" min="21" style="0" width="2.86"/>
  </cols>
  <sheetData>
    <row r="2" customFormat="false" ht="15.75" hidden="false" customHeight="false" outlineLevel="0" collapsed="false">
      <c r="B2" s="12"/>
      <c r="C2" s="13"/>
      <c r="D2" s="13"/>
      <c r="E2" s="13"/>
      <c r="F2" s="13"/>
      <c r="G2" s="13"/>
      <c r="H2" s="13"/>
      <c r="I2" s="13"/>
      <c r="J2" s="14"/>
      <c r="K2" s="15"/>
      <c r="L2" s="12"/>
      <c r="M2" s="14"/>
      <c r="N2" s="14"/>
      <c r="O2" s="14"/>
      <c r="P2" s="14"/>
      <c r="Q2" s="14"/>
      <c r="R2" s="14"/>
      <c r="S2" s="14"/>
      <c r="T2" s="14"/>
      <c r="U2" s="15"/>
    </row>
    <row r="3" customFormat="false" ht="15.75" hidden="false" customHeight="false" outlineLevel="0" collapsed="false">
      <c r="B3" s="16"/>
      <c r="C3" s="3" t="s">
        <v>12</v>
      </c>
      <c r="D3" s="3"/>
      <c r="E3" s="2" t="s">
        <v>0</v>
      </c>
      <c r="F3" s="2"/>
      <c r="G3" s="2" t="s">
        <v>1</v>
      </c>
      <c r="H3" s="2"/>
      <c r="I3" s="2"/>
      <c r="J3" s="2"/>
      <c r="K3" s="17"/>
      <c r="L3" s="16"/>
      <c r="M3" s="3" t="s">
        <v>13</v>
      </c>
      <c r="N3" s="3"/>
      <c r="O3" s="2" t="s">
        <v>0</v>
      </c>
      <c r="P3" s="2"/>
      <c r="Q3" s="2" t="s">
        <v>1</v>
      </c>
      <c r="R3" s="2"/>
      <c r="S3" s="2"/>
      <c r="T3" s="2"/>
      <c r="U3" s="17"/>
    </row>
    <row r="4" customFormat="false" ht="15" hidden="false" customHeight="false" outlineLevel="0" collapsed="false">
      <c r="B4" s="16"/>
      <c r="C4" s="3"/>
      <c r="D4" s="3"/>
      <c r="E4" s="3"/>
      <c r="F4" s="3"/>
      <c r="G4" s="3"/>
      <c r="H4" s="3"/>
      <c r="I4" s="3"/>
      <c r="J4" s="18"/>
      <c r="K4" s="17"/>
      <c r="L4" s="16"/>
      <c r="M4" s="3"/>
      <c r="N4" s="3"/>
      <c r="O4" s="3"/>
      <c r="P4" s="3"/>
      <c r="Q4" s="3"/>
      <c r="R4" s="3"/>
      <c r="S4" s="3"/>
      <c r="T4" s="18"/>
      <c r="U4" s="17"/>
    </row>
    <row r="5" customFormat="false" ht="15.75" hidden="false" customHeight="false" outlineLevel="0" collapsed="false">
      <c r="B5" s="16"/>
      <c r="C5" s="3"/>
      <c r="D5" s="3"/>
      <c r="E5" s="3" t="s">
        <v>2</v>
      </c>
      <c r="F5" s="3"/>
      <c r="G5" s="3" t="s">
        <v>4</v>
      </c>
      <c r="H5" s="3"/>
      <c r="I5" s="3" t="s">
        <v>3</v>
      </c>
      <c r="J5" s="3"/>
      <c r="K5" s="17"/>
      <c r="L5" s="16"/>
      <c r="M5" s="3"/>
      <c r="N5" s="3"/>
      <c r="O5" s="3" t="s">
        <v>2</v>
      </c>
      <c r="P5" s="3"/>
      <c r="Q5" s="3" t="s">
        <v>4</v>
      </c>
      <c r="R5" s="3"/>
      <c r="S5" s="3" t="s">
        <v>3</v>
      </c>
      <c r="T5" s="3"/>
      <c r="U5" s="17"/>
    </row>
    <row r="6" customFormat="false" ht="15" hidden="false" customHeight="false" outlineLevel="0" collapsed="false">
      <c r="B6" s="16"/>
      <c r="C6" s="3" t="s">
        <v>5</v>
      </c>
      <c r="D6" s="3" t="n">
        <v>536</v>
      </c>
      <c r="E6" s="4" t="n">
        <v>95.71</v>
      </c>
      <c r="F6" s="5" t="s">
        <v>14</v>
      </c>
      <c r="G6" s="4" t="n">
        <v>5.51</v>
      </c>
      <c r="H6" s="5" t="s">
        <v>14</v>
      </c>
      <c r="I6" s="4" t="n">
        <v>4.92</v>
      </c>
      <c r="J6" s="5" t="s">
        <v>15</v>
      </c>
      <c r="K6" s="17"/>
      <c r="L6" s="16"/>
      <c r="M6" s="3" t="s">
        <v>5</v>
      </c>
      <c r="N6" s="3" t="n">
        <v>536</v>
      </c>
      <c r="O6" s="4" t="n">
        <v>96.45</v>
      </c>
      <c r="P6" s="5" t="s">
        <v>14</v>
      </c>
      <c r="Q6" s="4" t="n">
        <v>5.55</v>
      </c>
      <c r="R6" s="5" t="s">
        <v>15</v>
      </c>
      <c r="S6" s="4" t="n">
        <v>4.45</v>
      </c>
      <c r="T6" s="5" t="s">
        <v>15</v>
      </c>
      <c r="U6" s="17"/>
    </row>
    <row r="7" customFormat="false" ht="15" hidden="false" customHeight="false" outlineLevel="0" collapsed="false">
      <c r="B7" s="16"/>
      <c r="C7" s="3" t="s">
        <v>8</v>
      </c>
      <c r="D7" s="3" t="n">
        <v>307</v>
      </c>
      <c r="E7" s="19" t="n">
        <v>82.73</v>
      </c>
      <c r="F7" s="7" t="s">
        <v>16</v>
      </c>
      <c r="G7" s="6" t="n">
        <v>10.18</v>
      </c>
      <c r="H7" s="7" t="s">
        <v>14</v>
      </c>
      <c r="I7" s="6" t="n">
        <v>9.77</v>
      </c>
      <c r="J7" s="7" t="s">
        <v>14</v>
      </c>
      <c r="K7" s="17"/>
      <c r="L7" s="16"/>
      <c r="M7" s="3" t="s">
        <v>8</v>
      </c>
      <c r="N7" s="3" t="n">
        <v>307</v>
      </c>
      <c r="O7" s="6" t="n">
        <v>82.08</v>
      </c>
      <c r="P7" s="7" t="s">
        <v>14</v>
      </c>
      <c r="Q7" s="6" t="n">
        <v>8.6</v>
      </c>
      <c r="R7" s="7" t="s">
        <v>14</v>
      </c>
      <c r="S7" s="6" t="n">
        <v>8.85</v>
      </c>
      <c r="T7" s="7" t="s">
        <v>14</v>
      </c>
      <c r="U7" s="17"/>
    </row>
    <row r="8" customFormat="false" ht="15.75" hidden="false" customHeight="false" outlineLevel="0" collapsed="false">
      <c r="B8" s="16"/>
      <c r="C8" s="3" t="s">
        <v>9</v>
      </c>
      <c r="D8" s="3" t="n">
        <v>268</v>
      </c>
      <c r="E8" s="8" t="n">
        <v>91.79</v>
      </c>
      <c r="F8" s="9" t="s">
        <v>17</v>
      </c>
      <c r="G8" s="8" t="n">
        <v>11.19</v>
      </c>
      <c r="H8" s="9" t="s">
        <v>14</v>
      </c>
      <c r="I8" s="8" t="n">
        <v>8.01</v>
      </c>
      <c r="J8" s="9" t="s">
        <v>15</v>
      </c>
      <c r="K8" s="17"/>
      <c r="L8" s="16"/>
      <c r="M8" s="3" t="s">
        <v>9</v>
      </c>
      <c r="N8" s="3" t="n">
        <v>268</v>
      </c>
      <c r="O8" s="20" t="n">
        <v>94.4</v>
      </c>
      <c r="P8" s="9" t="s">
        <v>14</v>
      </c>
      <c r="Q8" s="8" t="n">
        <v>10.17</v>
      </c>
      <c r="R8" s="9" t="s">
        <v>14</v>
      </c>
      <c r="S8" s="8" t="n">
        <v>7.75</v>
      </c>
      <c r="T8" s="9" t="s">
        <v>14</v>
      </c>
      <c r="U8" s="17"/>
    </row>
    <row r="9" customFormat="false" ht="15" hidden="false" customHeight="false" outlineLevel="0" collapsed="false">
      <c r="B9" s="16"/>
      <c r="C9" s="3" t="s">
        <v>11</v>
      </c>
      <c r="D9" s="3"/>
      <c r="E9" s="21" t="n">
        <f aca="false">SUMPRODUCT(E6:E8,$D$6:$D$8)/SUM($D$6:$D$8)</f>
        <v>91.1776687668767</v>
      </c>
      <c r="F9" s="21"/>
      <c r="G9" s="21" t="n">
        <f aca="false">SUMPRODUCT(G6:G8,$D$6:$D$8)/SUM($D$6:$D$8)</f>
        <v>8.17060306030603</v>
      </c>
      <c r="H9" s="21"/>
      <c r="I9" s="21" t="n">
        <f aca="false">SUMPRODUCT(I6:I8,$D$6:$D$8)/SUM($D$6:$D$8)</f>
        <v>7.00557155715572</v>
      </c>
      <c r="J9" s="18"/>
      <c r="K9" s="17"/>
      <c r="L9" s="16"/>
      <c r="M9" s="3" t="s">
        <v>11</v>
      </c>
      <c r="N9" s="3"/>
      <c r="O9" s="10" t="n">
        <f aca="false">SUMPRODUCT(O6:O8,$D$6:$D$8)/SUM($D$6:$D$8)</f>
        <v>91.9846624662466</v>
      </c>
      <c r="P9" s="21"/>
      <c r="Q9" s="21" t="n">
        <f aca="false">SUMPRODUCT(Q6:Q8,$D$6:$D$8)/SUM($D$6:$D$8)</f>
        <v>7.50725472547255</v>
      </c>
      <c r="R9" s="21"/>
      <c r="S9" s="21" t="n">
        <f aca="false">SUMPRODUCT(S6:S8,$D$6:$D$8)/SUM($D$6:$D$8)</f>
        <v>6.46188118811881</v>
      </c>
      <c r="T9" s="18"/>
      <c r="U9" s="17"/>
    </row>
    <row r="10" customFormat="false" ht="15" hidden="false" customHeight="false" outlineLevel="0" collapsed="false">
      <c r="B10" s="22"/>
      <c r="C10" s="23"/>
      <c r="D10" s="23"/>
      <c r="E10" s="23"/>
      <c r="F10" s="23"/>
      <c r="G10" s="23"/>
      <c r="H10" s="23"/>
      <c r="I10" s="23"/>
      <c r="J10" s="24"/>
      <c r="K10" s="25"/>
      <c r="L10" s="22"/>
      <c r="M10" s="23"/>
      <c r="N10" s="23"/>
      <c r="O10" s="23"/>
      <c r="P10" s="23"/>
      <c r="Q10" s="23"/>
      <c r="R10" s="23"/>
      <c r="S10" s="23"/>
      <c r="T10" s="24"/>
      <c r="U10" s="25"/>
    </row>
    <row r="11" customFormat="false" ht="15.75" hidden="false" customHeight="false" outlineLevel="0" collapsed="false">
      <c r="B11" s="12"/>
      <c r="C11" s="13"/>
      <c r="D11" s="13"/>
      <c r="E11" s="13"/>
      <c r="F11" s="13"/>
      <c r="G11" s="13"/>
      <c r="H11" s="13"/>
      <c r="I11" s="13"/>
      <c r="J11" s="14"/>
      <c r="K11" s="15"/>
      <c r="L11" s="12"/>
      <c r="M11" s="14"/>
      <c r="N11" s="14"/>
      <c r="O11" s="14"/>
      <c r="P11" s="14"/>
      <c r="Q11" s="14"/>
      <c r="R11" s="14"/>
      <c r="S11" s="14"/>
      <c r="T11" s="14"/>
      <c r="U11" s="15"/>
    </row>
    <row r="12" customFormat="false" ht="15.75" hidden="false" customHeight="false" outlineLevel="0" collapsed="false">
      <c r="B12" s="16"/>
      <c r="C12" s="3" t="s">
        <v>18</v>
      </c>
      <c r="D12" s="3"/>
      <c r="E12" s="2" t="s">
        <v>0</v>
      </c>
      <c r="F12" s="2"/>
      <c r="G12" s="2" t="s">
        <v>1</v>
      </c>
      <c r="H12" s="2"/>
      <c r="I12" s="2"/>
      <c r="J12" s="2"/>
      <c r="K12" s="17"/>
      <c r="L12" s="16"/>
      <c r="M12" s="3" t="s">
        <v>19</v>
      </c>
      <c r="N12" s="3"/>
      <c r="O12" s="2" t="s">
        <v>0</v>
      </c>
      <c r="P12" s="2"/>
      <c r="Q12" s="2" t="s">
        <v>1</v>
      </c>
      <c r="R12" s="2"/>
      <c r="S12" s="2"/>
      <c r="T12" s="2"/>
      <c r="U12" s="17"/>
    </row>
    <row r="13" customFormat="false" ht="15" hidden="false" customHeight="false" outlineLevel="0" collapsed="false">
      <c r="B13" s="16"/>
      <c r="C13" s="3"/>
      <c r="D13" s="3"/>
      <c r="E13" s="3"/>
      <c r="F13" s="3"/>
      <c r="G13" s="3"/>
      <c r="H13" s="3"/>
      <c r="I13" s="3"/>
      <c r="J13" s="18"/>
      <c r="K13" s="17"/>
      <c r="L13" s="16"/>
      <c r="M13" s="3"/>
      <c r="N13" s="3"/>
      <c r="O13" s="3"/>
      <c r="P13" s="3"/>
      <c r="Q13" s="3"/>
      <c r="R13" s="3"/>
      <c r="S13" s="3"/>
      <c r="T13" s="18"/>
      <c r="U13" s="17"/>
    </row>
    <row r="14" customFormat="false" ht="15.75" hidden="false" customHeight="false" outlineLevel="0" collapsed="false">
      <c r="B14" s="16"/>
      <c r="C14" s="3"/>
      <c r="D14" s="3"/>
      <c r="E14" s="3" t="s">
        <v>2</v>
      </c>
      <c r="F14" s="3"/>
      <c r="G14" s="3" t="s">
        <v>4</v>
      </c>
      <c r="H14" s="3"/>
      <c r="I14" s="3" t="s">
        <v>3</v>
      </c>
      <c r="J14" s="3"/>
      <c r="K14" s="17"/>
      <c r="L14" s="16"/>
      <c r="M14" s="3"/>
      <c r="N14" s="3"/>
      <c r="O14" s="3" t="s">
        <v>2</v>
      </c>
      <c r="P14" s="3"/>
      <c r="Q14" s="3" t="s">
        <v>4</v>
      </c>
      <c r="R14" s="3"/>
      <c r="S14" s="3" t="s">
        <v>3</v>
      </c>
      <c r="T14" s="3"/>
      <c r="U14" s="17"/>
    </row>
    <row r="15" customFormat="false" ht="15" hidden="false" customHeight="false" outlineLevel="0" collapsed="false">
      <c r="B15" s="16"/>
      <c r="C15" s="3" t="s">
        <v>5</v>
      </c>
      <c r="D15" s="3" t="n">
        <v>536</v>
      </c>
      <c r="E15" s="26" t="n">
        <v>96.64</v>
      </c>
      <c r="F15" s="5" t="s">
        <v>14</v>
      </c>
      <c r="G15" s="26" t="n">
        <v>5.18</v>
      </c>
      <c r="H15" s="5" t="s">
        <v>14</v>
      </c>
      <c r="I15" s="4" t="n">
        <v>4.98</v>
      </c>
      <c r="J15" s="5" t="s">
        <v>14</v>
      </c>
      <c r="K15" s="17"/>
      <c r="L15" s="16"/>
      <c r="M15" s="3" t="s">
        <v>5</v>
      </c>
      <c r="N15" s="3" t="n">
        <v>536</v>
      </c>
      <c r="O15" s="4" t="n">
        <v>96.08</v>
      </c>
      <c r="P15" s="5" t="s">
        <v>20</v>
      </c>
      <c r="Q15" s="4" t="n">
        <v>5.29</v>
      </c>
      <c r="R15" s="5" t="s">
        <v>15</v>
      </c>
      <c r="S15" s="26" t="n">
        <v>4.43</v>
      </c>
      <c r="T15" s="5" t="s">
        <v>15</v>
      </c>
      <c r="U15" s="17"/>
    </row>
    <row r="16" customFormat="false" ht="15" hidden="false" customHeight="false" outlineLevel="0" collapsed="false">
      <c r="B16" s="16"/>
      <c r="C16" s="3" t="s">
        <v>8</v>
      </c>
      <c r="D16" s="3" t="n">
        <v>307</v>
      </c>
      <c r="E16" s="6" t="n">
        <v>81.12</v>
      </c>
      <c r="F16" s="7" t="s">
        <v>21</v>
      </c>
      <c r="G16" s="6" t="n">
        <v>9.62</v>
      </c>
      <c r="H16" s="7" t="s">
        <v>14</v>
      </c>
      <c r="I16" s="6" t="n">
        <v>9.39</v>
      </c>
      <c r="J16" s="7" t="s">
        <v>14</v>
      </c>
      <c r="K16" s="17"/>
      <c r="L16" s="16"/>
      <c r="M16" s="3" t="s">
        <v>8</v>
      </c>
      <c r="N16" s="3" t="n">
        <v>307</v>
      </c>
      <c r="O16" s="6" t="n">
        <v>82.08</v>
      </c>
      <c r="P16" s="7" t="s">
        <v>14</v>
      </c>
      <c r="Q16" s="6" t="n">
        <v>9.2</v>
      </c>
      <c r="R16" s="7" t="s">
        <v>14</v>
      </c>
      <c r="S16" s="19" t="n">
        <v>8.68</v>
      </c>
      <c r="T16" s="7" t="s">
        <v>14</v>
      </c>
      <c r="U16" s="17"/>
    </row>
    <row r="17" customFormat="false" ht="15.75" hidden="false" customHeight="false" outlineLevel="0" collapsed="false">
      <c r="B17" s="16"/>
      <c r="C17" s="3" t="s">
        <v>9</v>
      </c>
      <c r="D17" s="3" t="n">
        <v>268</v>
      </c>
      <c r="E17" s="8" t="n">
        <v>93.28</v>
      </c>
      <c r="F17" s="9" t="s">
        <v>14</v>
      </c>
      <c r="G17" s="8" t="n">
        <v>10.49</v>
      </c>
      <c r="H17" s="9" t="s">
        <v>14</v>
      </c>
      <c r="I17" s="8" t="n">
        <v>7.85</v>
      </c>
      <c r="J17" s="9" t="s">
        <v>15</v>
      </c>
      <c r="K17" s="17"/>
      <c r="L17" s="16"/>
      <c r="M17" s="3" t="s">
        <v>9</v>
      </c>
      <c r="N17" s="3" t="n">
        <v>268</v>
      </c>
      <c r="O17" s="8" t="n">
        <v>94.03</v>
      </c>
      <c r="P17" s="9" t="s">
        <v>17</v>
      </c>
      <c r="Q17" s="8" t="n">
        <v>10.24</v>
      </c>
      <c r="R17" s="9" t="s">
        <v>15</v>
      </c>
      <c r="S17" s="8" t="n">
        <v>7.33</v>
      </c>
      <c r="T17" s="9" t="s">
        <v>14</v>
      </c>
      <c r="U17" s="17"/>
    </row>
    <row r="18" customFormat="false" ht="15" hidden="false" customHeight="false" outlineLevel="0" collapsed="false">
      <c r="B18" s="16"/>
      <c r="C18" s="3" t="s">
        <v>11</v>
      </c>
      <c r="D18" s="3"/>
      <c r="E18" s="21" t="n">
        <f aca="false">SUMPRODUCT(E15:E17,$D$6:$D$8)/SUM($D$6:$D$8)</f>
        <v>91.5408820882088</v>
      </c>
      <c r="F18" s="21"/>
      <c r="G18" s="21" t="n">
        <f aca="false">SUMPRODUCT(G15:G17,$D$6:$D$8)/SUM($D$6:$D$8)</f>
        <v>7.68779477947795</v>
      </c>
      <c r="H18" s="21"/>
      <c r="I18" s="21" t="n">
        <f aca="false">SUMPRODUCT(I15:I17,$D$6:$D$8)/SUM($D$6:$D$8)</f>
        <v>6.89091809180918</v>
      </c>
      <c r="J18" s="18"/>
      <c r="K18" s="17"/>
      <c r="L18" s="16"/>
      <c r="M18" s="3" t="s">
        <v>11</v>
      </c>
      <c r="N18" s="3"/>
      <c r="O18" s="21" t="n">
        <f aca="false">SUMPRODUCT(O15:O17,$D$6:$D$8)/SUM($D$6:$D$8)</f>
        <v>91.7169036903691</v>
      </c>
      <c r="P18" s="21"/>
      <c r="Q18" s="21" t="n">
        <f aca="false">SUMPRODUCT(Q15:Q17,$D$6:$D$8)/SUM($D$6:$D$8)</f>
        <v>7.564500450045</v>
      </c>
      <c r="R18" s="21"/>
      <c r="S18" s="21" t="n">
        <f aca="false">SUMPRODUCT(S15:S17,$D$6:$D$8)/SUM($D$6:$D$8)</f>
        <v>6.30394239423942</v>
      </c>
      <c r="T18" s="18"/>
      <c r="U18" s="17"/>
    </row>
    <row r="19" customFormat="false" ht="15" hidden="false" customHeight="false" outlineLevel="0" collapsed="false">
      <c r="B19" s="22"/>
      <c r="C19" s="23"/>
      <c r="D19" s="23"/>
      <c r="E19" s="23"/>
      <c r="F19" s="23"/>
      <c r="G19" s="23"/>
      <c r="H19" s="23"/>
      <c r="I19" s="23"/>
      <c r="J19" s="24"/>
      <c r="K19" s="25"/>
      <c r="L19" s="22"/>
      <c r="M19" s="24"/>
      <c r="N19" s="24"/>
      <c r="O19" s="24"/>
      <c r="P19" s="24"/>
      <c r="Q19" s="24"/>
      <c r="R19" s="24"/>
      <c r="S19" s="24"/>
      <c r="T19" s="24"/>
      <c r="U19" s="25"/>
    </row>
    <row r="20" customFormat="false" ht="15.75" hidden="false" customHeight="false" outlineLevel="0" collapsed="false">
      <c r="B20" s="16"/>
      <c r="C20" s="3"/>
      <c r="D20" s="3"/>
      <c r="E20" s="3"/>
      <c r="F20" s="3"/>
      <c r="G20" s="3"/>
      <c r="H20" s="3"/>
      <c r="I20" s="3"/>
      <c r="J20" s="18"/>
      <c r="K20" s="17"/>
      <c r="L20" s="27"/>
      <c r="M20" s="14"/>
      <c r="N20" s="14"/>
      <c r="O20" s="14"/>
      <c r="P20" s="14"/>
      <c r="Q20" s="14"/>
      <c r="R20" s="14"/>
      <c r="S20" s="14"/>
      <c r="T20" s="14"/>
      <c r="U20" s="15"/>
    </row>
    <row r="21" customFormat="false" ht="15.75" hidden="false" customHeight="false" outlineLevel="0" collapsed="false">
      <c r="B21" s="16"/>
      <c r="C21" s="3" t="s">
        <v>22</v>
      </c>
      <c r="D21" s="3"/>
      <c r="E21" s="2" t="s">
        <v>0</v>
      </c>
      <c r="F21" s="2"/>
      <c r="G21" s="2" t="s">
        <v>1</v>
      </c>
      <c r="H21" s="2"/>
      <c r="I21" s="2"/>
      <c r="J21" s="2"/>
      <c r="K21" s="17"/>
      <c r="L21" s="16"/>
      <c r="M21" s="3" t="s">
        <v>23</v>
      </c>
      <c r="N21" s="3"/>
      <c r="O21" s="2" t="s">
        <v>0</v>
      </c>
      <c r="P21" s="2"/>
      <c r="Q21" s="2" t="s">
        <v>1</v>
      </c>
      <c r="R21" s="2"/>
      <c r="S21" s="2"/>
      <c r="T21" s="2"/>
      <c r="U21" s="17"/>
    </row>
    <row r="22" customFormat="false" ht="15" hidden="false" customHeight="false" outlineLevel="0" collapsed="false">
      <c r="B22" s="16"/>
      <c r="C22" s="3"/>
      <c r="D22" s="3"/>
      <c r="E22" s="3"/>
      <c r="F22" s="3"/>
      <c r="G22" s="3"/>
      <c r="H22" s="3"/>
      <c r="I22" s="3"/>
      <c r="J22" s="18"/>
      <c r="K22" s="17"/>
      <c r="L22" s="16"/>
      <c r="M22" s="3"/>
      <c r="N22" s="3"/>
      <c r="O22" s="3"/>
      <c r="P22" s="3"/>
      <c r="Q22" s="3"/>
      <c r="R22" s="3"/>
      <c r="S22" s="3"/>
      <c r="T22" s="18"/>
      <c r="U22" s="17"/>
    </row>
    <row r="23" customFormat="false" ht="15.75" hidden="false" customHeight="false" outlineLevel="0" collapsed="false">
      <c r="B23" s="16"/>
      <c r="C23" s="3"/>
      <c r="D23" s="3"/>
      <c r="E23" s="3" t="s">
        <v>2</v>
      </c>
      <c r="F23" s="3"/>
      <c r="G23" s="3" t="s">
        <v>4</v>
      </c>
      <c r="H23" s="3"/>
      <c r="I23" s="3" t="s">
        <v>3</v>
      </c>
      <c r="J23" s="3"/>
      <c r="K23" s="17"/>
      <c r="L23" s="16"/>
      <c r="M23" s="3"/>
      <c r="N23" s="3"/>
      <c r="O23" s="3" t="s">
        <v>2</v>
      </c>
      <c r="P23" s="3"/>
      <c r="Q23" s="3" t="s">
        <v>4</v>
      </c>
      <c r="R23" s="3"/>
      <c r="S23" s="3" t="s">
        <v>3</v>
      </c>
      <c r="T23" s="3"/>
      <c r="U23" s="17"/>
    </row>
    <row r="24" customFormat="false" ht="15" hidden="false" customHeight="false" outlineLevel="0" collapsed="false">
      <c r="B24" s="16"/>
      <c r="C24" s="3" t="s">
        <v>5</v>
      </c>
      <c r="D24" s="3" t="n">
        <v>536</v>
      </c>
      <c r="E24" s="26" t="n">
        <v>96.64</v>
      </c>
      <c r="F24" s="5" t="s">
        <v>14</v>
      </c>
      <c r="G24" s="4" t="n">
        <v>5.49</v>
      </c>
      <c r="H24" s="5" t="s">
        <v>15</v>
      </c>
      <c r="I24" s="4" t="n">
        <v>4.63</v>
      </c>
      <c r="J24" s="5" t="s">
        <v>15</v>
      </c>
      <c r="K24" s="17"/>
      <c r="L24" s="16"/>
      <c r="M24" s="3" t="s">
        <v>5</v>
      </c>
      <c r="N24" s="3" t="n">
        <v>536</v>
      </c>
      <c r="O24" s="4" t="n">
        <v>96.45</v>
      </c>
      <c r="P24" s="5" t="s">
        <v>24</v>
      </c>
      <c r="Q24" s="26" t="n">
        <v>5.17</v>
      </c>
      <c r="R24" s="5" t="s">
        <v>15</v>
      </c>
      <c r="S24" s="26" t="n">
        <v>4.43</v>
      </c>
      <c r="T24" s="5" t="s">
        <v>14</v>
      </c>
      <c r="U24" s="17"/>
    </row>
    <row r="25" customFormat="false" ht="15" hidden="false" customHeight="false" outlineLevel="0" collapsed="false">
      <c r="B25" s="16"/>
      <c r="C25" s="3" t="s">
        <v>8</v>
      </c>
      <c r="D25" s="3" t="n">
        <v>307</v>
      </c>
      <c r="E25" s="6" t="n">
        <v>77.52</v>
      </c>
      <c r="F25" s="7" t="s">
        <v>25</v>
      </c>
      <c r="G25" s="6" t="n">
        <v>9.1</v>
      </c>
      <c r="H25" s="7" t="s">
        <v>14</v>
      </c>
      <c r="I25" s="6" t="n">
        <v>8.68</v>
      </c>
      <c r="J25" s="7" t="s">
        <v>14</v>
      </c>
      <c r="K25" s="17"/>
      <c r="L25" s="16"/>
      <c r="M25" s="3" t="s">
        <v>8</v>
      </c>
      <c r="N25" s="3" t="n">
        <v>307</v>
      </c>
      <c r="O25" s="19" t="n">
        <v>86.32</v>
      </c>
      <c r="P25" s="7" t="s">
        <v>14</v>
      </c>
      <c r="Q25" s="19" t="n">
        <v>7.45</v>
      </c>
      <c r="R25" s="7" t="s">
        <v>14</v>
      </c>
      <c r="S25" s="19" t="n">
        <v>8.63</v>
      </c>
      <c r="T25" s="7" t="s">
        <v>14</v>
      </c>
      <c r="U25" s="17"/>
    </row>
    <row r="26" customFormat="false" ht="15.75" hidden="false" customHeight="false" outlineLevel="0" collapsed="false">
      <c r="B26" s="16"/>
      <c r="C26" s="3" t="s">
        <v>9</v>
      </c>
      <c r="D26" s="3" t="n">
        <v>268</v>
      </c>
      <c r="E26" s="8" t="n">
        <v>93.28</v>
      </c>
      <c r="F26" s="9" t="s">
        <v>14</v>
      </c>
      <c r="G26" s="8" t="n">
        <v>10.91</v>
      </c>
      <c r="H26" s="9" t="s">
        <v>14</v>
      </c>
      <c r="I26" s="8" t="n">
        <v>8.45</v>
      </c>
      <c r="J26" s="9" t="s">
        <v>17</v>
      </c>
      <c r="K26" s="17"/>
      <c r="L26" s="16"/>
      <c r="M26" s="3" t="s">
        <v>9</v>
      </c>
      <c r="N26" s="3" t="n">
        <v>268</v>
      </c>
      <c r="O26" s="20" t="n">
        <v>94.77</v>
      </c>
      <c r="P26" s="9" t="s">
        <v>14</v>
      </c>
      <c r="Q26" s="20" t="n">
        <v>8.94</v>
      </c>
      <c r="R26" s="9" t="s">
        <v>14</v>
      </c>
      <c r="S26" s="20" t="n">
        <v>7.29</v>
      </c>
      <c r="T26" s="9" t="s">
        <v>14</v>
      </c>
      <c r="U26" s="17"/>
    </row>
    <row r="27" customFormat="false" ht="15" hidden="false" customHeight="false" outlineLevel="0" collapsed="false">
      <c r="B27" s="16"/>
      <c r="C27" s="3" t="s">
        <v>11</v>
      </c>
      <c r="D27" s="3"/>
      <c r="E27" s="21" t="n">
        <f aca="false">SUMPRODUCT(E24:E26,$D$6:$D$8)/SUM($D$6:$D$8)</f>
        <v>90.546102610261</v>
      </c>
      <c r="F27" s="21"/>
      <c r="G27" s="21" t="n">
        <f aca="false">SUMPRODUCT(G24:G26,$D$6:$D$8)/SUM($D$6:$D$8)</f>
        <v>7.79497749774978</v>
      </c>
      <c r="H27" s="21"/>
      <c r="I27" s="21" t="n">
        <f aca="false">SUMPRODUCT(I24:I26,$D$6:$D$8)/SUM($D$6:$D$8)</f>
        <v>6.67060306030603</v>
      </c>
      <c r="J27" s="18"/>
      <c r="K27" s="17"/>
      <c r="L27" s="16"/>
      <c r="M27" s="3" t="s">
        <v>11</v>
      </c>
      <c r="N27" s="3"/>
      <c r="O27" s="21" t="n">
        <f aca="false">SUMPRODUCT(O24:O26,$D$6:$D$8)/SUM($D$6:$D$8)</f>
        <v>93.2455445544555</v>
      </c>
      <c r="Q27" s="28" t="n">
        <f aca="false">SUMPRODUCT(Q24:Q26,$D$6:$D$8)/SUM($D$6:$D$8)</f>
        <v>6.70944194419442</v>
      </c>
      <c r="S27" s="28" t="n">
        <f aca="false">SUMPRODUCT(S24:S26,$D$6:$D$8)/SUM($D$6:$D$8)</f>
        <v>6.28047704770477</v>
      </c>
      <c r="U27" s="17"/>
    </row>
    <row r="28" customFormat="false" ht="15" hidden="false" customHeight="false" outlineLevel="0" collapsed="false">
      <c r="B28" s="22"/>
      <c r="C28" s="23"/>
      <c r="D28" s="23"/>
      <c r="E28" s="23"/>
      <c r="F28" s="23"/>
      <c r="G28" s="23"/>
      <c r="H28" s="23"/>
      <c r="I28" s="23"/>
      <c r="J28" s="24"/>
      <c r="K28" s="25"/>
      <c r="L28" s="22"/>
      <c r="M28" s="24"/>
      <c r="N28" s="24"/>
      <c r="O28" s="24"/>
      <c r="P28" s="24"/>
      <c r="Q28" s="24"/>
      <c r="R28" s="24"/>
      <c r="S28" s="24"/>
      <c r="T28" s="24"/>
      <c r="U28" s="25"/>
    </row>
    <row r="29" customFormat="false" ht="15.75" hidden="false" customHeight="false" outlineLevel="0" collapsed="false">
      <c r="L29" s="29"/>
      <c r="M29" s="14"/>
      <c r="N29" s="14"/>
      <c r="O29" s="14"/>
      <c r="P29" s="14"/>
      <c r="Q29" s="14"/>
      <c r="R29" s="14"/>
      <c r="S29" s="14"/>
      <c r="T29" s="14"/>
      <c r="U29" s="15"/>
    </row>
    <row r="30" customFormat="false" ht="15.75" hidden="false" customHeight="false" outlineLevel="0" collapsed="false">
      <c r="L30" s="16"/>
      <c r="M30" s="3" t="s">
        <v>23</v>
      </c>
      <c r="N30" s="3"/>
      <c r="O30" s="2" t="s">
        <v>0</v>
      </c>
      <c r="P30" s="2"/>
      <c r="Q30" s="2" t="s">
        <v>1</v>
      </c>
      <c r="R30" s="2"/>
      <c r="S30" s="2"/>
      <c r="T30" s="2"/>
      <c r="U30" s="17"/>
    </row>
    <row r="31" customFormat="false" ht="15" hidden="false" customHeight="false" outlineLevel="0" collapsed="false">
      <c r="L31" s="16"/>
      <c r="M31" s="3"/>
      <c r="N31" s="3"/>
      <c r="O31" s="3"/>
      <c r="P31" s="3"/>
      <c r="Q31" s="3"/>
      <c r="R31" s="3"/>
      <c r="S31" s="3"/>
      <c r="T31" s="18"/>
      <c r="U31" s="17"/>
    </row>
    <row r="32" customFormat="false" ht="15.75" hidden="false" customHeight="false" outlineLevel="0" collapsed="false">
      <c r="L32" s="16"/>
      <c r="M32" s="3"/>
      <c r="N32" s="3"/>
      <c r="O32" s="3" t="s">
        <v>2</v>
      </c>
      <c r="P32" s="3"/>
      <c r="Q32" s="3" t="s">
        <v>4</v>
      </c>
      <c r="R32" s="3"/>
      <c r="S32" s="3" t="s">
        <v>3</v>
      </c>
      <c r="T32" s="3"/>
      <c r="U32" s="17"/>
    </row>
    <row r="33" customFormat="false" ht="15" hidden="false" customHeight="false" outlineLevel="0" collapsed="false">
      <c r="L33" s="16"/>
      <c r="M33" s="3" t="s">
        <v>5</v>
      </c>
      <c r="N33" s="3" t="n">
        <v>536</v>
      </c>
      <c r="O33" s="26" t="n">
        <v>97.01</v>
      </c>
      <c r="P33" s="5" t="s">
        <v>26</v>
      </c>
      <c r="Q33" s="26" t="n">
        <v>5.17</v>
      </c>
      <c r="R33" s="5" t="s">
        <v>26</v>
      </c>
      <c r="S33" s="26" t="n">
        <v>4.43</v>
      </c>
      <c r="T33" s="5" t="s">
        <v>26</v>
      </c>
      <c r="U33" s="17"/>
    </row>
    <row r="34" customFormat="false" ht="15" hidden="false" customHeight="false" outlineLevel="0" collapsed="false">
      <c r="L34" s="16"/>
      <c r="M34" s="3" t="s">
        <v>8</v>
      </c>
      <c r="N34" s="3" t="n">
        <v>307</v>
      </c>
      <c r="O34" s="11" t="n">
        <v>88.27</v>
      </c>
      <c r="P34" s="7" t="s">
        <v>26</v>
      </c>
      <c r="Q34" s="19" t="n">
        <v>7.45</v>
      </c>
      <c r="R34" s="7" t="s">
        <v>26</v>
      </c>
      <c r="S34" s="19" t="n">
        <v>8.63</v>
      </c>
      <c r="T34" s="7" t="s">
        <v>26</v>
      </c>
      <c r="U34" s="17"/>
    </row>
    <row r="35" customFormat="false" ht="15.75" hidden="false" customHeight="false" outlineLevel="0" collapsed="false">
      <c r="L35" s="16"/>
      <c r="M35" s="3" t="s">
        <v>9</v>
      </c>
      <c r="N35" s="3" t="n">
        <v>268</v>
      </c>
      <c r="O35" s="20" t="n">
        <v>94.77</v>
      </c>
      <c r="P35" s="9" t="s">
        <v>26</v>
      </c>
      <c r="Q35" s="20" t="n">
        <v>8.84</v>
      </c>
      <c r="R35" s="9" t="s">
        <v>27</v>
      </c>
      <c r="S35" s="20" t="n">
        <v>7.29</v>
      </c>
      <c r="T35" s="9" t="s">
        <v>26</v>
      </c>
      <c r="U35" s="17"/>
    </row>
    <row r="36" customFormat="false" ht="15" hidden="false" customHeight="false" outlineLevel="0" collapsed="false">
      <c r="L36" s="16"/>
      <c r="M36" s="3" t="s">
        <v>11</v>
      </c>
      <c r="N36" s="3"/>
      <c r="O36" s="28" t="n">
        <f aca="false">SUMPRODUCT(O33:O35,$D$6:$D$8)/SUM($D$6:$D$8)</f>
        <v>94.0545544554455</v>
      </c>
      <c r="Q36" s="28" t="n">
        <f aca="false">SUMPRODUCT(Q33:Q35,$D$6:$D$8)/SUM($D$6:$D$8)</f>
        <v>6.6853195319532</v>
      </c>
      <c r="S36" s="28" t="n">
        <f aca="false">SUMPRODUCT(S33:S35,$D$6:$D$8)/SUM($D$6:$D$8)</f>
        <v>6.28047704770477</v>
      </c>
      <c r="U36" s="17"/>
    </row>
    <row r="37" customFormat="false" ht="15" hidden="false" customHeight="false" outlineLevel="0" collapsed="false">
      <c r="L37" s="22"/>
      <c r="M37" s="24"/>
      <c r="N37" s="24"/>
      <c r="O37" s="24"/>
      <c r="P37" s="24"/>
      <c r="Q37" s="24"/>
      <c r="R37" s="24"/>
      <c r="S37" s="24"/>
      <c r="T37" s="24"/>
      <c r="U37" s="25"/>
    </row>
  </sheetData>
  <mergeCells count="35">
    <mergeCell ref="E3:F3"/>
    <mergeCell ref="G3:J3"/>
    <mergeCell ref="O3:P3"/>
    <mergeCell ref="Q3:T3"/>
    <mergeCell ref="E5:F5"/>
    <mergeCell ref="G5:H5"/>
    <mergeCell ref="I5:J5"/>
    <mergeCell ref="O5:P5"/>
    <mergeCell ref="Q5:R5"/>
    <mergeCell ref="S5:T5"/>
    <mergeCell ref="E12:F12"/>
    <mergeCell ref="G12:J12"/>
    <mergeCell ref="O12:P12"/>
    <mergeCell ref="Q12:T12"/>
    <mergeCell ref="E14:F14"/>
    <mergeCell ref="G14:H14"/>
    <mergeCell ref="I14:J14"/>
    <mergeCell ref="O14:P14"/>
    <mergeCell ref="Q14:R14"/>
    <mergeCell ref="S14:T14"/>
    <mergeCell ref="E21:F21"/>
    <mergeCell ref="G21:J21"/>
    <mergeCell ref="O21:P21"/>
    <mergeCell ref="Q21:T21"/>
    <mergeCell ref="E23:F23"/>
    <mergeCell ref="G23:H23"/>
    <mergeCell ref="I23:J23"/>
    <mergeCell ref="O23:P23"/>
    <mergeCell ref="Q23:R23"/>
    <mergeCell ref="S23:T23"/>
    <mergeCell ref="O30:P30"/>
    <mergeCell ref="Q30:T30"/>
    <mergeCell ref="O32:P32"/>
    <mergeCell ref="Q32:R32"/>
    <mergeCell ref="S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LibreOffice/6.3.3.2.0$Linux_X86_64 LibreOffice_project/3de445f0488b6b3c405222dbea27cd0e1481200f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2019-11-14T08:49:47Z</dcterms:created>
  <dc:creator>T420</dc:creator>
  <dc:description/>
  <dc:language>es-ES</dc:language>
  <cp:lastModifiedBy/>
  <dcterms:modified xsi:type="dcterms:W3CDTF">2019-11-19T16:18:39Z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