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Common" sheetId="1" r:id="rId1"/>
    <sheet name="PCM" sheetId="2" r:id="rId2"/>
    <sheet name="PCM A201.ds" sheetId="5" r:id="rId3"/>
    <sheet name="TCM" sheetId="4" r:id="rId4"/>
    <sheet name="Bitmasks" sheetId="3" r:id="rId5"/>
    <sheet name="Fuel cons" sheetId="6" r:id="rId6"/>
  </sheets>
  <calcPr calcId="152511"/>
</workbook>
</file>

<file path=xl/calcChain.xml><?xml version="1.0" encoding="utf-8"?>
<calcChain xmlns="http://schemas.openxmlformats.org/spreadsheetml/2006/main">
  <c r="H8" i="6" l="1"/>
  <c r="H9" i="6"/>
  <c r="H10" i="6"/>
  <c r="H7" i="6"/>
  <c r="H3" i="6"/>
  <c r="H4" i="6"/>
  <c r="H5" i="6"/>
  <c r="H6" i="6"/>
  <c r="H2" i="6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2" i="2"/>
</calcChain>
</file>

<file path=xl/sharedStrings.xml><?xml version="1.0" encoding="utf-8"?>
<sst xmlns="http://schemas.openxmlformats.org/spreadsheetml/2006/main" count="978" uniqueCount="820">
  <si>
    <t>Mode 1, Message 0 Send</t>
  </si>
  <si>
    <t xml:space="preserve">0xF4 0x57 0x01 0x00 0xB4 </t>
  </si>
  <si>
    <t>A201 Mode 1, Message 0 adx file for 16168625, 16156930, 16196395, and 16197427 PCM using $E6 code.</t>
  </si>
  <si>
    <t>Stop bits 1</t>
  </si>
  <si>
    <t>Byte size (bits) 8</t>
  </si>
  <si>
    <t>Prom ID</t>
  </si>
  <si>
    <t>Coolant temp</t>
  </si>
  <si>
    <t>Battery voltage</t>
  </si>
  <si>
    <t>Vehicle speed</t>
  </si>
  <si>
    <t>Fuel pump voltage</t>
  </si>
  <si>
    <t>Loop reference period from ECU</t>
  </si>
  <si>
    <t>TPS voltage</t>
  </si>
  <si>
    <t>Engine running time</t>
  </si>
  <si>
    <t>Tachometer</t>
  </si>
  <si>
    <t>MAP</t>
  </si>
  <si>
    <t>TPS</t>
  </si>
  <si>
    <t>Desired governing TPS values to be output</t>
  </si>
  <si>
    <t>O2 sensor</t>
  </si>
  <si>
    <t>Integrator (INT)</t>
  </si>
  <si>
    <t>O2 Cross Counts</t>
  </si>
  <si>
    <t>Block Learn Cell</t>
  </si>
  <si>
    <t>Block Learn Multiplier</t>
  </si>
  <si>
    <t>Injector Base Pulse Width</t>
  </si>
  <si>
    <t>IAC present position</t>
  </si>
  <si>
    <t>IAC desired position</t>
  </si>
  <si>
    <t>Desired idle RPM</t>
  </si>
  <si>
    <t>EGR duty cycle</t>
  </si>
  <si>
    <t>Spark advantage</t>
  </si>
  <si>
    <t>Knock counts</t>
  </si>
  <si>
    <t>Knock retard</t>
  </si>
  <si>
    <t>Desired EGR percent</t>
  </si>
  <si>
    <t>CCP duty cycle</t>
  </si>
  <si>
    <t>Linear EGR pintle position RAW counts</t>
  </si>
  <si>
    <t>Manifold Air Temperature</t>
  </si>
  <si>
    <t>Injector duty cycle percent</t>
  </si>
  <si>
    <t>Fuel usage</t>
  </si>
  <si>
    <t>Injector flow</t>
  </si>
  <si>
    <t>Actual EGR percent</t>
  </si>
  <si>
    <t>WBO2 AFR</t>
  </si>
  <si>
    <t>Engine temperature</t>
  </si>
  <si>
    <t>Barometric pressure</t>
  </si>
  <si>
    <t>Desired AFR</t>
  </si>
  <si>
    <t>Name</t>
  </si>
  <si>
    <t>Offset HEX</t>
  </si>
  <si>
    <t>Offset DEC</t>
  </si>
  <si>
    <t>Units</t>
  </si>
  <si>
    <t>C</t>
  </si>
  <si>
    <t>V</t>
  </si>
  <si>
    <t>F</t>
  </si>
  <si>
    <t>0x0F</t>
  </si>
  <si>
    <t>0x0E</t>
  </si>
  <si>
    <t>0x1E</t>
  </si>
  <si>
    <t>0x1A</t>
  </si>
  <si>
    <t>0x12</t>
  </si>
  <si>
    <t>MPH</t>
  </si>
  <si>
    <t>0x20</t>
  </si>
  <si>
    <t>RPM</t>
  </si>
  <si>
    <t>0x22</t>
  </si>
  <si>
    <t>0x10</t>
  </si>
  <si>
    <t>0x26</t>
  </si>
  <si>
    <t>Seconds</t>
  </si>
  <si>
    <t>0x21</t>
  </si>
  <si>
    <t>KPA</t>
  </si>
  <si>
    <t>0x11</t>
  </si>
  <si>
    <t>%</t>
  </si>
  <si>
    <t>0x29</t>
  </si>
  <si>
    <t>0x31</t>
  </si>
  <si>
    <t>mV</t>
  </si>
  <si>
    <t>Counts</t>
  </si>
  <si>
    <t>0x30</t>
  </si>
  <si>
    <t>0x32</t>
  </si>
  <si>
    <t>0x35</t>
  </si>
  <si>
    <t>0x36</t>
  </si>
  <si>
    <t>Millis</t>
  </si>
  <si>
    <t>0x38</t>
  </si>
  <si>
    <t>0x04</t>
  </si>
  <si>
    <t>0x0A</t>
  </si>
  <si>
    <t>0x28</t>
  </si>
  <si>
    <t>0x24</t>
  </si>
  <si>
    <t>Degrees</t>
  </si>
  <si>
    <t>0x2C</t>
  </si>
  <si>
    <t>0x2E</t>
  </si>
  <si>
    <t>0x3A</t>
  </si>
  <si>
    <t>0x3D</t>
  </si>
  <si>
    <t>0x3C</t>
  </si>
  <si>
    <t>0x3E</t>
  </si>
  <si>
    <t>0x3B</t>
  </si>
  <si>
    <t>0x37</t>
  </si>
  <si>
    <t>Payload size 63</t>
  </si>
  <si>
    <t>Payload offset 4</t>
  </si>
  <si>
    <t>tp4 = tp5 byte -1</t>
  </si>
  <si>
    <t>*0,1</t>
  </si>
  <si>
    <t>*0,75-40</t>
  </si>
  <si>
    <t>*1,35-40</t>
  </si>
  <si>
    <t>*0,019531</t>
  </si>
  <si>
    <t>*0,369+10,354</t>
  </si>
  <si>
    <t>*4,424778</t>
  </si>
  <si>
    <t>==</t>
  </si>
  <si>
    <t>*25</t>
  </si>
  <si>
    <t>983040/x</t>
  </si>
  <si>
    <t>*0,392157</t>
  </si>
  <si>
    <t>*12,5</t>
  </si>
  <si>
    <t>*351563</t>
  </si>
  <si>
    <t>*0,392160</t>
  </si>
  <si>
    <t>*0,015259</t>
  </si>
  <si>
    <t>*0,392158</t>
  </si>
  <si>
    <t>*0,39063+10</t>
  </si>
  <si>
    <t>*0,392517</t>
  </si>
  <si>
    <t>Throttle Position</t>
  </si>
  <si>
    <t>Barometric Pressure</t>
  </si>
  <si>
    <t>Transmission Input Speed</t>
  </si>
  <si>
    <t>Filtered Turbine Speed</t>
  </si>
  <si>
    <t>Vechide Speed</t>
  </si>
  <si>
    <t>Current Torque Signal Pressure</t>
  </si>
  <si>
    <t xml:space="preserve">Reference Current Force Motor Circuit </t>
  </si>
  <si>
    <t xml:space="preserve">Actual Current Sampled from A/D </t>
  </si>
  <si>
    <t>Force Motor Duty Cyde</t>
  </si>
  <si>
    <t>Battery Voltage</t>
  </si>
  <si>
    <t>TCC PWM Solenoid Duty Cyde</t>
  </si>
  <si>
    <t xml:space="preserve">Transmission Input/Output Speed Ratio </t>
  </si>
  <si>
    <t>Current Gear of Transmission</t>
  </si>
  <si>
    <t>Shift Delay Timer</t>
  </si>
  <si>
    <t>Current Adaptive Modifier Cell</t>
  </si>
  <si>
    <t>Last Change to Adaptive Modifier</t>
  </si>
  <si>
    <t xml:space="preserve">Desired and Actual Shift Time Error 1-&gt;2 Upshift </t>
  </si>
  <si>
    <t xml:space="preserve">Desired and Actual Shift Time Error 2-&gt;3 Upshift </t>
  </si>
  <si>
    <t xml:space="preserve">Desired and Actual Shift Time Error 3-&gt;4 Upshift </t>
  </si>
  <si>
    <t>Last Shift Was Usable for Adapting</t>
  </si>
  <si>
    <t>Release Delay Mode Time</t>
  </si>
  <si>
    <t>TCC Apply Time</t>
  </si>
  <si>
    <t>Absolute Value of Slip</t>
  </si>
  <si>
    <t>Time of Latest 1-&gt;2 Upshift</t>
  </si>
  <si>
    <t>Time of Latest 2-&gt;3 Upshift</t>
  </si>
  <si>
    <t>PROM ID</t>
  </si>
  <si>
    <t>3-&gt;2 PWM Solenoid Duty Cycle</t>
  </si>
  <si>
    <t>Filtered MPH Varible</t>
  </si>
  <si>
    <t>Raw Output Speed</t>
  </si>
  <si>
    <t xml:space="preserve">Current Non Defaulted Value of TPS </t>
  </si>
  <si>
    <t>Coolant Temperature</t>
  </si>
  <si>
    <t>Engine Temperature</t>
  </si>
  <si>
    <t xml:space="preserve">Transmission Fluid Temperature </t>
  </si>
  <si>
    <t>Transmission Temperature</t>
  </si>
  <si>
    <t xml:space="preserve">Adaptive Pressure Modifier - 2nd Gear </t>
  </si>
  <si>
    <t xml:space="preserve">Adaptive Pressure Modifier - 3rd Gear </t>
  </si>
  <si>
    <t xml:space="preserve">Adaptive Pressure Modifier - 4th Gear </t>
  </si>
  <si>
    <t>Adaptive Pressure Modifier - 4th Gear</t>
  </si>
  <si>
    <t>Conversion</t>
  </si>
  <si>
    <t>Bit list</t>
  </si>
  <si>
    <t>Code 13 02 Sensor Failure</t>
  </si>
  <si>
    <t>Code 14 Coolant Sensor High Temp</t>
  </si>
  <si>
    <t>Code 15 Coolant Sensor Low Temp</t>
  </si>
  <si>
    <t xml:space="preserve">Code 16 Vehical Speed Sensor Failure </t>
  </si>
  <si>
    <t>Code 21 TPS Sensor High</t>
  </si>
  <si>
    <t xml:space="preserve">Code 22 TPS Sensor Low </t>
  </si>
  <si>
    <t>Code 23 MAT Sensor Low</t>
  </si>
  <si>
    <t xml:space="preserve">Code 24 Transmission Output Speed Low </t>
  </si>
  <si>
    <t>Code 25 MAT Sensor High</t>
  </si>
  <si>
    <t xml:space="preserve">Code 28 Transmission Pressure Manifold </t>
  </si>
  <si>
    <t>Code 22 TPS Sensor Low</t>
  </si>
  <si>
    <t>Code 31 Governor Failure</t>
  </si>
  <si>
    <t>Code 32 EGR Failure</t>
  </si>
  <si>
    <t xml:space="preserve">Code 33 MAP Sensor High </t>
  </si>
  <si>
    <t xml:space="preserve">Code 34 MAP Sensor Low </t>
  </si>
  <si>
    <t>Code 35 IAC Failure</t>
  </si>
  <si>
    <t xml:space="preserve">Code 36 Throttle lOcker Failure </t>
  </si>
  <si>
    <t>Code 37 TCC Brake Switch Stuck On</t>
  </si>
  <si>
    <t xml:space="preserve">Code 38 TCC Brake Switch Stuck Off </t>
  </si>
  <si>
    <t>Code 39 TCC Stuck Off</t>
  </si>
  <si>
    <t>Code 41 Cam Pulse Sensor Failure</t>
  </si>
  <si>
    <t>Code 42 Ignition Error</t>
  </si>
  <si>
    <t xml:space="preserve">Code 43 Knock Sensor Circuit Failure </t>
  </si>
  <si>
    <t>Code 44 02 Sensor Lean</t>
  </si>
  <si>
    <t xml:space="preserve">Code 45 02 Sensor Ridi </t>
  </si>
  <si>
    <t xml:space="preserve">Code 46 VATS Failure </t>
  </si>
  <si>
    <t>Code 45 02 Sensor Rich</t>
  </si>
  <si>
    <t>Code 46 VATS Failure</t>
  </si>
  <si>
    <t xml:space="preserve">Code 41 Cam Pulse Sensor Failure </t>
  </si>
  <si>
    <t>Code 14 02 Sensor Lean</t>
  </si>
  <si>
    <t>Code 51 EPROM Checksum Failure</t>
  </si>
  <si>
    <t>Code 52 System Voltage High (Long Test) Code 53 System Voltage High</t>
  </si>
  <si>
    <t>Code 53 System Voltage High</t>
  </si>
  <si>
    <t xml:space="preserve">Code 54 Fuel Pump Relay Failure </t>
  </si>
  <si>
    <t>Code 55 PCM Failure</t>
  </si>
  <si>
    <t xml:space="preserve">Code 58 Transmission Temperature High </t>
  </si>
  <si>
    <t xml:space="preserve">Code 59 Transmission Temperature Low </t>
  </si>
  <si>
    <t xml:space="preserve">Code 63 Barometric Pressure Sensor High Code 64 Barometric Pressure Sensor Low </t>
  </si>
  <si>
    <t xml:space="preserve">Code 64 Barometric Pressure Sensor Low </t>
  </si>
  <si>
    <t xml:space="preserve">Code 66 3 -&gt; 2 Shift Solenoid Failure </t>
  </si>
  <si>
    <t>Code 67 TCC Solenoid Failure</t>
  </si>
  <si>
    <t xml:space="preserve">Code 68 Transmission Slipping </t>
  </si>
  <si>
    <t>Code 69 TCC Stuck On</t>
  </si>
  <si>
    <t xml:space="preserve">Code 71 Transmission Input Speed Low </t>
  </si>
  <si>
    <t xml:space="preserve">Code 72 Transmission Output Speed Loss </t>
  </si>
  <si>
    <t>Code 73 Pressure Control Solenoid</t>
  </si>
  <si>
    <t xml:space="preserve">Code 74 Transmission Input Speed Sensor Code 66 3 -&gt; 2 Shift Solenoid Failure </t>
  </si>
  <si>
    <t>Code 74 Transmission Input Speed Sensor Code 75 System Voltage Low</t>
  </si>
  <si>
    <t>Code 75 System Voltage Low</t>
  </si>
  <si>
    <t>Code 77 MNP Switch</t>
  </si>
  <si>
    <t xml:space="preserve">Code 79 Transmission Overheat </t>
  </si>
  <si>
    <t xml:space="preserve">Code 81 2 -&gt; 3 Shift Solenoid Failure </t>
  </si>
  <si>
    <t xml:space="preserve">Code 82 1 -&gt; 2 Shift Solenoid Failure </t>
  </si>
  <si>
    <t>Code 83 TCC PWM Solenoid Failure</t>
  </si>
  <si>
    <t xml:space="preserve">Code 85 Undefined Shift Solenoid Failure </t>
  </si>
  <si>
    <t xml:space="preserve">Code 86 2 -&gt; 3 Shift Solenoid Stuck On </t>
  </si>
  <si>
    <t xml:space="preserve">Code 87 2 -&gt; 3 Shift Solenoid Stuck Off </t>
  </si>
  <si>
    <t xml:space="preserve">Code 89 Maximum Adaptive Long Shift </t>
  </si>
  <si>
    <t>Low Gear</t>
  </si>
  <si>
    <t xml:space="preserve">Drive 2 </t>
  </si>
  <si>
    <t xml:space="preserve">Drive 3 </t>
  </si>
  <si>
    <t xml:space="preserve">Drive 4 </t>
  </si>
  <si>
    <t>Reverse</t>
  </si>
  <si>
    <t>Park/Neutral</t>
  </si>
  <si>
    <t>Illegal Range</t>
  </si>
  <si>
    <t>Cold Temperature Threshold</t>
  </si>
  <si>
    <t>Hot Temperature Threshold</t>
  </si>
  <si>
    <t>Brake On</t>
  </si>
  <si>
    <t>AC Compressor Engaged</t>
  </si>
  <si>
    <t>Power Enrichment Active</t>
  </si>
  <si>
    <t>lOckdown Pattern Active</t>
  </si>
  <si>
    <t>Four Wheel Drive Active</t>
  </si>
  <si>
    <t>Cruise Control Active</t>
  </si>
  <si>
    <t>Diagnostics Requested</t>
  </si>
  <si>
    <t>Shift A Feedback</t>
  </si>
  <si>
    <t>Shift B Feedback</t>
  </si>
  <si>
    <t>TCC Enable Feedback</t>
  </si>
  <si>
    <t>3-&gt;2 Downshift Feedback</t>
  </si>
  <si>
    <t>UP Control (From Reset)</t>
  </si>
  <si>
    <t>BYP Montior (From Reset)</t>
  </si>
  <si>
    <t>BYPI (From Reset)</t>
  </si>
  <si>
    <t>TCC Enable</t>
  </si>
  <si>
    <t>Shift A Solenoid</t>
  </si>
  <si>
    <t>Shift B Solenoid</t>
  </si>
  <si>
    <t xml:space="preserve">IAC Coil A </t>
  </si>
  <si>
    <t xml:space="preserve">IAC Coil B </t>
  </si>
  <si>
    <t>IAC Enable</t>
  </si>
  <si>
    <t>Force Motor Enable</t>
  </si>
  <si>
    <t>Reference IRQ Clear</t>
  </si>
  <si>
    <t>Memory Clear</t>
  </si>
  <si>
    <t>A/C Request</t>
  </si>
  <si>
    <t>Brake Switch</t>
  </si>
  <si>
    <t>Four Wheel Drive Low</t>
  </si>
  <si>
    <t xml:space="preserve">Range 1 </t>
  </si>
  <si>
    <t xml:space="preserve">Range 2 </t>
  </si>
  <si>
    <t>Range 3</t>
  </si>
  <si>
    <t>Quad Driver Module 1 Fault Detected Quad Driver Module 2 Fault Detected Injector 1 Fault Detected</t>
  </si>
  <si>
    <t>Quad Driver Module 2 Fault Detected Injector 1 Fault Detected</t>
  </si>
  <si>
    <t>Injector 1 Fault Detected</t>
  </si>
  <si>
    <t xml:space="preserve">Injector 2 Fault Detected </t>
  </si>
  <si>
    <t>Shift Solenoid A Valid</t>
  </si>
  <si>
    <t>Shift Solenoid B Valid</t>
  </si>
  <si>
    <t xml:space="preserve">Slope of Derivative is Negative </t>
  </si>
  <si>
    <t>Derivative Shift Started</t>
  </si>
  <si>
    <t>Shift has Started</t>
  </si>
  <si>
    <t xml:space="preserve">2-&gt;4 Jump Shift when PRNDL in D3 </t>
  </si>
  <si>
    <t>Shift is Complete</t>
  </si>
  <si>
    <t xml:space="preserve">Normal Pattern Requested </t>
  </si>
  <si>
    <t xml:space="preserve">Performance Pattern Requested </t>
  </si>
  <si>
    <t xml:space="preserve">Manual Pattern Requested </t>
  </si>
  <si>
    <t>Illegal Pattern Requested</t>
  </si>
  <si>
    <t>Bitmasks transmittion</t>
  </si>
  <si>
    <t>02 Sensor Flag</t>
  </si>
  <si>
    <t xml:space="preserve">Closed Loop Timer Flag </t>
  </si>
  <si>
    <t>RAM Refresh Flag</t>
  </si>
  <si>
    <t>Shutdown Flag</t>
  </si>
  <si>
    <t>Hot Restart Flag</t>
  </si>
  <si>
    <t>MALF 42 Flag</t>
  </si>
  <si>
    <t>A/C</t>
  </si>
  <si>
    <t>Gear Select</t>
  </si>
  <si>
    <t xml:space="preserve">RPM Closed Loop Conditions </t>
  </si>
  <si>
    <t>RPM Closed Loop</t>
  </si>
  <si>
    <t>Stall Saver</t>
  </si>
  <si>
    <t xml:space="preserve">Power Steering Pressure Load </t>
  </si>
  <si>
    <t>Throttle iOcker Disabled</t>
  </si>
  <si>
    <t>Idle RPM High</t>
  </si>
  <si>
    <t xml:space="preserve">Code 24Transmission Output Speed Low </t>
  </si>
  <si>
    <t xml:space="preserve">Code 36 Throttle iOcker Failure </t>
  </si>
  <si>
    <t>Code 37TCC Brake Switch Stuck On</t>
  </si>
  <si>
    <t xml:space="preserve">Code 45 02 Sensor Rich </t>
  </si>
  <si>
    <t>Code 54 Fuel Pump Relay Failure</t>
  </si>
  <si>
    <t>IAC Motor Rest in Progress</t>
  </si>
  <si>
    <t>1st Drive Away flag for IAC IGckdown</t>
  </si>
  <si>
    <t>IAC Reset</t>
  </si>
  <si>
    <t>Stable Idle Warm Engine AC Off</t>
  </si>
  <si>
    <t>Stable Idle Warm Engine AC On</t>
  </si>
  <si>
    <t>1st Pass of Code 36 Failed</t>
  </si>
  <si>
    <t xml:space="preserve">IAC Motor Direction </t>
  </si>
  <si>
    <t>IAC Coil A State</t>
  </si>
  <si>
    <t>IAC Coil B State</t>
  </si>
  <si>
    <t xml:space="preserve">Stepper Motor State </t>
  </si>
  <si>
    <t>ETC Once Flag</t>
  </si>
  <si>
    <t>ETC</t>
  </si>
  <si>
    <t>Throttle IGther</t>
  </si>
  <si>
    <t xml:space="preserve">Throttle Kicker Disable </t>
  </si>
  <si>
    <t>Throttle Kicker Baro Disable</t>
  </si>
  <si>
    <t xml:space="preserve">Part 2 of Diagnostic Test </t>
  </si>
  <si>
    <t xml:space="preserve">Prop Limit Authority </t>
  </si>
  <si>
    <t>Derivitive Term</t>
  </si>
  <si>
    <t>Power Enrichment Delay Time Complete</t>
  </si>
  <si>
    <t>VATS Frequency Test</t>
  </si>
  <si>
    <t>Block Learn Address Change</t>
  </si>
  <si>
    <t xml:space="preserve">Delay BLM Update </t>
  </si>
  <si>
    <t>Deceleration Enleanment Flag</t>
  </si>
  <si>
    <t xml:space="preserve">Power Enrichment </t>
  </si>
  <si>
    <t>Acceleration Enrichment</t>
  </si>
  <si>
    <t>Deliver Asynchronous Pulse Flag</t>
  </si>
  <si>
    <t xml:space="preserve">Mode 10 of ALDL SF 5 </t>
  </si>
  <si>
    <t xml:space="preserve">Mode 10 of ALDL 5F4 </t>
  </si>
  <si>
    <t>ALDL Transmission Diagnostics</t>
  </si>
  <si>
    <t>Transmit Overrun has Ocuured</t>
  </si>
  <si>
    <t>ALDL Transmission in Progress</t>
  </si>
  <si>
    <t>2nd Byte of ALDL Transmisson is Pending</t>
  </si>
  <si>
    <t xml:space="preserve">Factory Test Entered </t>
  </si>
  <si>
    <t>AE Clamp Flag</t>
  </si>
  <si>
    <t>Skip Code 42 due to ALDL</t>
  </si>
  <si>
    <t>1st DRP</t>
  </si>
  <si>
    <t>Ignition On/Off</t>
  </si>
  <si>
    <t>High MAT Conditions Observed</t>
  </si>
  <si>
    <t xml:space="preserve">1st Good Code 42A </t>
  </si>
  <si>
    <t>Lock In Code 42A</t>
  </si>
  <si>
    <t>Ignition liming Retard Flag</t>
  </si>
  <si>
    <t>Check Engine Light Delay Flag</t>
  </si>
  <si>
    <t xml:space="preserve">Loop Ran &gt; 6.25 mSec </t>
  </si>
  <si>
    <t>TPS VE Flag</t>
  </si>
  <si>
    <t>Fuel Pump Flag</t>
  </si>
  <si>
    <t xml:space="preserve">VE INT Reset Flag </t>
  </si>
  <si>
    <t xml:space="preserve">Major Loop EST Monitor </t>
  </si>
  <si>
    <t>Engine Running Flag</t>
  </si>
  <si>
    <t>Synchronous MAP Sensor Reads in Effect</t>
  </si>
  <si>
    <t>Open Loop Idle Flag for AIR switch Engage at Idle DRP Ocuured</t>
  </si>
  <si>
    <t>DRP Ocuured</t>
  </si>
  <si>
    <t>Diagnostic Switch in Factory Test Position</t>
  </si>
  <si>
    <t xml:space="preserve">Diagnostic Switch in Diagnostic Position </t>
  </si>
  <si>
    <t>Reference Pulse has Occured</t>
  </si>
  <si>
    <t xml:space="preserve">Idle Spark Enabled </t>
  </si>
  <si>
    <t>Idle Flag</t>
  </si>
  <si>
    <t>Range 1</t>
  </si>
  <si>
    <t>Range 2</t>
  </si>
  <si>
    <t>Four' heel Drive Low</t>
  </si>
  <si>
    <t>Synchronous AE Flag</t>
  </si>
  <si>
    <t xml:space="preserve">Slow Rich/Lean Flag </t>
  </si>
  <si>
    <t>AIR Management</t>
  </si>
  <si>
    <t>Deceleration Fuel Cut-Off Flag</t>
  </si>
  <si>
    <t>Overspeed Fuel Shutoff</t>
  </si>
  <si>
    <t>DFCO IAC Fast Filtered Flag</t>
  </si>
  <si>
    <t>Non Volatile Memory Bombed</t>
  </si>
  <si>
    <t>In Closed Loop at Least Once</t>
  </si>
  <si>
    <t xml:space="preserve">Spark Correction due to Negative MAT </t>
  </si>
  <si>
    <t>A/C AE Enabled</t>
  </si>
  <si>
    <t>A/C Pressure Switch</t>
  </si>
  <si>
    <t>P/N</t>
  </si>
  <si>
    <t>CCP Solonoid Energized</t>
  </si>
  <si>
    <t xml:space="preserve">DFCO TPS AE Flag </t>
  </si>
  <si>
    <t xml:space="preserve">BLM Enable Flag </t>
  </si>
  <si>
    <t>Low Battery</t>
  </si>
  <si>
    <t xml:space="preserve">A/F Decay INT Cold Complete P to D </t>
  </si>
  <si>
    <t>Asynchronous Pulse Flag</t>
  </si>
  <si>
    <t>Closed Loop for 0/1. Idle</t>
  </si>
  <si>
    <t xml:space="preserve">Rich / Lean Flag </t>
  </si>
  <si>
    <t>Closed Loop</t>
  </si>
  <si>
    <t>TCC is Being Forced Off</t>
  </si>
  <si>
    <t>TCC Enable Solenoid</t>
  </si>
  <si>
    <t>Low Threshold for Cope TCC Selected</t>
  </si>
  <si>
    <t>Use Hysterisis for Vehicle Speed</t>
  </si>
  <si>
    <t>TCC in Release Mode due to Slipping</t>
  </si>
  <si>
    <t>TCC in Lock-Adjust Mode</t>
  </si>
  <si>
    <t>TCC Applied</t>
  </si>
  <si>
    <t xml:space="preserve">Negative Slip Recently Pevents TCC Apply </t>
  </si>
  <si>
    <t xml:space="preserve">Shift B Solenoid </t>
  </si>
  <si>
    <t>IAC Coil A</t>
  </si>
  <si>
    <t>IAC Coil B</t>
  </si>
  <si>
    <t xml:space="preserve">Force Motor Enable </t>
  </si>
  <si>
    <t>CPI/PFI Single Fire Flag</t>
  </si>
  <si>
    <t>Single Fire 1st Time</t>
  </si>
  <si>
    <t xml:space="preserve">Refresh Ram in Background </t>
  </si>
  <si>
    <t xml:space="preserve">Powerdown in Progress </t>
  </si>
  <si>
    <t>High Battery Voltage</t>
  </si>
  <si>
    <t xml:space="preserve">DFCO Spark Filter Lag </t>
  </si>
  <si>
    <t xml:space="preserve">Start-Up Spark Filter Flag </t>
  </si>
  <si>
    <t>Transition Flag</t>
  </si>
  <si>
    <t xml:space="preserve">High Knock Activity Flag </t>
  </si>
  <si>
    <t>Zero Activity Flag</t>
  </si>
  <si>
    <t>TPS Closed for BLM</t>
  </si>
  <si>
    <t>Variable Tuning Control</t>
  </si>
  <si>
    <t>A/C Disabled due to High RPM</t>
  </si>
  <si>
    <t xml:space="preserve">A/C Anticipated to be On </t>
  </si>
  <si>
    <t>Converter Overtemp Detected</t>
  </si>
  <si>
    <t>Quasi Closed Loop</t>
  </si>
  <si>
    <t xml:space="preserve">Actual Engine Speed over Desired Speed </t>
  </si>
  <si>
    <t>DeLatch Active</t>
  </si>
  <si>
    <t>Shift Light</t>
  </si>
  <si>
    <t xml:space="preserve">High RPM Indicated by Transmission Abuse Logic </t>
  </si>
  <si>
    <t xml:space="preserve">Power Steering Cramp Sag/Stall Saver Active </t>
  </si>
  <si>
    <t>A-Injectors Fired at 1st DRP Flag</t>
  </si>
  <si>
    <t>Single Fire Alternate Exit is Desired</t>
  </si>
  <si>
    <t>EGR Diagnostic Interupt Reset Flag</t>
  </si>
  <si>
    <t>Burst Knock Retard</t>
  </si>
  <si>
    <t>EGR High Vacuum Hysterisis Flag</t>
  </si>
  <si>
    <t>AE 1st Time Flag</t>
  </si>
  <si>
    <t xml:space="preserve">EGR MAP Hysterisis Flag </t>
  </si>
  <si>
    <t xml:space="preserve">EGR TPS Hysterisis Flag </t>
  </si>
  <si>
    <t xml:space="preserve">EGR MPH Hysterisis Flag </t>
  </si>
  <si>
    <t>EGR Condition</t>
  </si>
  <si>
    <t>RPM Governing Mode</t>
  </si>
  <si>
    <t xml:space="preserve">Governor Lead Mode anticipating RPM Governing </t>
  </si>
  <si>
    <t>RPM Overspeed Flag</t>
  </si>
  <si>
    <t xml:space="preserve">Governor Overspeed Light </t>
  </si>
  <si>
    <t xml:space="preserve">RPM Lead TPS Return Mode </t>
  </si>
  <si>
    <t>MPH Overspeed Flag</t>
  </si>
  <si>
    <t>MPH Governing Mode</t>
  </si>
  <si>
    <t>Bitmasks engine</t>
  </si>
  <si>
    <t xml:space="preserve">.ds = B column + 1 </t>
  </si>
  <si>
    <t>.DS</t>
  </si>
  <si>
    <t>PROMIDA</t>
  </si>
  <si>
    <t>FIRST PROM I.D. WORD (MSB)</t>
  </si>
  <si>
    <t>PROMIDA+1</t>
  </si>
  <si>
    <t>SECOND PROM I.D. WORD (LSB)</t>
  </si>
  <si>
    <t>ID = N</t>
  </si>
  <si>
    <t>NVMW</t>
  </si>
  <si>
    <t>NON-VOLITALE MODE WORD</t>
  </si>
  <si>
    <t>02 SENSOR READY FLAG            1 = READY</t>
  </si>
  <si>
    <t>CLOSED LOOP TIMER O.K. FLAG     1 = TIMER O.K.</t>
  </si>
  <si>
    <t>1 = RAM REFRESH ERROR HAS OCCURRED</t>
  </si>
  <si>
    <t>IMPROPER SHUTDOWN FLAG          1 = IMPRO    0 = PROPER</t>
  </si>
  <si>
    <t>HOT RESTART PROCEEDING FLAG</t>
  </si>
  <si>
    <t>NOT USED</t>
  </si>
  <si>
    <t>MALF 42 FAIL FLAG (EST. MONITOR)</t>
  </si>
  <si>
    <t>DIACMW3</t>
  </si>
  <si>
    <t>MODE WORD FOR IDLE CONTROL</t>
  </si>
  <si>
    <t>1 = A/C ON</t>
  </si>
  <si>
    <t>1 = DRIVE          0 = P/N</t>
  </si>
  <si>
    <t>1 = CONDITIONS FOR C/L ON RPM HAVE BEEN MET</t>
  </si>
  <si>
    <t>CONDITIONS ARE TPS CLOSED AND LOW MPH.</t>
  </si>
  <si>
    <t>1 = C/L ON RPM ENABLED</t>
  </si>
  <si>
    <t>CONDITIONS MET LONG ENOUGH OR LOW RPM ON A/T VEH.</t>
  </si>
  <si>
    <t>1 = STALL SAVER</t>
  </si>
  <si>
    <t>1 = POWER STEERING PRESSURE LOAD ACTIVE</t>
  </si>
  <si>
    <t>1 = THROTTLE KICKER HAS BEEN DISABLED ONCE</t>
  </si>
  <si>
    <t>1 = IDLE RPM TO HIGH (SIGN)</t>
  </si>
  <si>
    <t>ISSPMP</t>
  </si>
  <si>
    <t>IAC PRESENT MOTOR POSITION</t>
  </si>
  <si>
    <t>N = IAC MOTOR STEPS</t>
  </si>
  <si>
    <t>MALFFLG1</t>
  </si>
  <si>
    <t>MALF FLAG WORD 1</t>
  </si>
  <si>
    <t>CODE 21  THROTTLE POSITION HIGH</t>
  </si>
  <si>
    <t>CODE 19  NOT USED</t>
  </si>
  <si>
    <t>CODE 18  NOT USED</t>
  </si>
  <si>
    <t>CODE 17  NOT USED</t>
  </si>
  <si>
    <t>CODE 16  2002 PPM VEH. SPEED SENSOR FAILURE</t>
  </si>
  <si>
    <t>CODE 15  COOLANT SENSOR LOW TEMPERATURE</t>
  </si>
  <si>
    <t>CODE 14  COOLANT SENSOR HIGH TEMPERATURE</t>
  </si>
  <si>
    <t>CODE 13  OXYGEN SENSOR</t>
  </si>
  <si>
    <t>MALFFLG2</t>
  </si>
  <si>
    <t>MALF FLAG WORD 2</t>
  </si>
  <si>
    <t>CODE 29  NOT USED</t>
  </si>
  <si>
    <t>CODE 28  PRESSURE  SWITCH MANIFOLD</t>
  </si>
  <si>
    <t>CODE 27  NOT USED</t>
  </si>
  <si>
    <t>CODE 26  NOT USED</t>
  </si>
  <si>
    <t>CODE 25  MAT SENSOR HIGH</t>
  </si>
  <si>
    <t>CODE 24  VEHICLE SPEED SENSOR</t>
  </si>
  <si>
    <t>CODE 23  MAT SENSOR LOW</t>
  </si>
  <si>
    <t>CODE 22  THROTTLE POSITION LOW</t>
  </si>
  <si>
    <t>MALFFLG3</t>
  </si>
  <si>
    <t>MALF FLAG WORD 3</t>
  </si>
  <si>
    <t>CODE 38  BRAKE OFF</t>
  </si>
  <si>
    <t>CODE 37  BRAKE ON</t>
  </si>
  <si>
    <t>CODE 36  NOT USED</t>
  </si>
  <si>
    <t>CODE 35  IAC FAILURE</t>
  </si>
  <si>
    <t>CODE 34  MAP SENSOR LOW</t>
  </si>
  <si>
    <t>CODE 33  MAP SENSOR HIGH</t>
  </si>
  <si>
    <t>CODE 32  EGR FAILURE</t>
  </si>
  <si>
    <t>CODE 31  GOVERNOR FAILURE</t>
  </si>
  <si>
    <t>MALFFLG4</t>
  </si>
  <si>
    <t>MALF FLAG WORD 4</t>
  </si>
  <si>
    <t>CODE 47  NOT USED</t>
  </si>
  <si>
    <t>CODE 46  VATS FAILURE</t>
  </si>
  <si>
    <t>CODE 45  OXYGEN SENSOR RICH</t>
  </si>
  <si>
    <t>CODE 44  OXYGEN SENSOR LEAN</t>
  </si>
  <si>
    <t>CODE 43  ESC FAILURE</t>
  </si>
  <si>
    <t>CODE 42  EST. MONITOR</t>
  </si>
  <si>
    <t>CODE 41  1X (CAM PULSE) SENSOR FAILURE</t>
  </si>
  <si>
    <t>CODE 39  TCC OFF</t>
  </si>
  <si>
    <t>MALFFLG5</t>
  </si>
  <si>
    <t>MALF FLAG WORD 5</t>
  </si>
  <si>
    <t>CODE 56  NOT USED</t>
  </si>
  <si>
    <t>CODE 55  ADU ERROR</t>
  </si>
  <si>
    <t>CODE 54  FUEL PUMP RELAY MALFUNCTION</t>
  </si>
  <si>
    <t>CODE 53  SYSTEM VOLTAGE HIGH</t>
  </si>
  <si>
    <t>CODE 52  SYSTEM VOLTAGE HIGH-LONG TEST</t>
  </si>
  <si>
    <t>CODE 51  PROM ERROR</t>
  </si>
  <si>
    <t>CODE 49  NOT USED</t>
  </si>
  <si>
    <t>CODE 48  NOT USED</t>
  </si>
  <si>
    <t>ISDSMP</t>
  </si>
  <si>
    <t>IAC DESIRED MOTOR POSITION</t>
  </si>
  <si>
    <t>DIACMW1</t>
  </si>
  <si>
    <t>IDLE AIR CONTROL NV MODE WORD</t>
  </si>
  <si>
    <t>1 = MOTOR RESET IN PROGRESS</t>
  </si>
  <si>
    <t>FIRST DRIVEAWAY FLAG FOR IAC KICKDOWN LOGIC</t>
  </si>
  <si>
    <t>1 = IACV COLD OFFSET HAS BEEN KICKED DOWN THIS START</t>
  </si>
  <si>
    <t>0 = RESET REQUESTED</t>
  </si>
  <si>
    <t>1 = A STABLE IDLE WITH WARM ENGINE HAS OCCURRED THIS RUN</t>
  </si>
  <si>
    <t>CYCLE - A/C OFF IN DRIVE</t>
  </si>
  <si>
    <t>CYCLE - A/C ON IN DRIVE</t>
  </si>
  <si>
    <t>1 = FIRST PASS OF MALF 36 HAS FAILED</t>
  </si>
  <si>
    <t>DIACMW2</t>
  </si>
  <si>
    <t>MODE DIRECTION                    1=EXTEND 0=RETRACT</t>
  </si>
  <si>
    <t>COIL A STATE</t>
  </si>
  <si>
    <t>COIL B STATE</t>
  </si>
  <si>
    <t>STEPPER MOTOR ON/OFF STATUS       1=ON     0=OFF</t>
  </si>
  <si>
    <t>DIACMW4</t>
  </si>
  <si>
    <t>1 = ETC ONCE FLAG</t>
  </si>
  <si>
    <t>1= SPECIAL IACV OPEN LOOP COLD ENG MODIFIERS ARE DISABLE</t>
  </si>
  <si>
    <t>1 = ETC * K97_EDP</t>
  </si>
  <si>
    <t>1 = THROTTLE KICKER ACTIVE</t>
  </si>
  <si>
    <t>1 = THROTTLE KICKER DISABLE REQUESTED</t>
  </si>
  <si>
    <t>1 = THROTTLE KICKER BARO DISABLE REQUEST</t>
  </si>
  <si>
    <t>1 = PART 2 OF DIAGNOSTIC TEST TO BE RUN</t>
  </si>
  <si>
    <t>1 = PROP LIMITING AUTHORITY BEING EXERCISED</t>
  </si>
  <si>
    <t>1 = ADD DERIVATIVE TERM TO GPSFLOW</t>
  </si>
  <si>
    <t>0 = SUBTRACT DEVIVTIVE TERM FROM GPSFLOW</t>
  </si>
  <si>
    <t>COOLDEGA</t>
  </si>
  <si>
    <t>NORMALIZED ENGINE TEMPERATURE        nondefaulted</t>
  </si>
  <si>
    <t>DEGREES C = .75N - 40</t>
  </si>
  <si>
    <t>DEGREES F = 1.35N - 40</t>
  </si>
  <si>
    <t>ADBAT</t>
  </si>
  <si>
    <t>BATTERY VOLTAGE A/D VALUE</t>
  </si>
  <si>
    <t>VOLTAGE = N/10</t>
  </si>
  <si>
    <t>ADTHROT</t>
  </si>
  <si>
    <t>THROTTLE POSITION A/D VALUE</t>
  </si>
  <si>
    <t>VOLTS = N*5/256</t>
  </si>
  <si>
    <t>ADMAP</t>
  </si>
  <si>
    <t>MANIFOLD PRESSURE A/D VALUE  (updated in 100ms loop)</t>
  </si>
  <si>
    <t>kpa = (N + 28.06)/2.71</t>
  </si>
  <si>
    <t>ADO2A</t>
  </si>
  <si>
    <t>OXYGEN SENSOR VARIABLE</t>
  </si>
  <si>
    <t>mV = 4.42N</t>
  </si>
  <si>
    <t>MWAF</t>
  </si>
  <si>
    <t>AIR FUEL MODE WORD</t>
  </si>
  <si>
    <t>PE DELAY TIME COMPLETE FLAG</t>
  </si>
  <si>
    <t>1 = VATS FREQUENCY TEST PASSED</t>
  </si>
  <si>
    <t>BL. ADDRESS CHANGE FLAG              1=CHANGE</t>
  </si>
  <si>
    <t>DELAY BLM UPDATE                    1=BL ADDR CHANGE</t>
  </si>
  <si>
    <t>DE FLAG                             1=DE IS ACTIVE</t>
  </si>
  <si>
    <t>PE FLAG                             1=PE IS ACTIVE</t>
  </si>
  <si>
    <t>AE FLAG                             1=AE IS ACTIVE</t>
  </si>
  <si>
    <t>DELIVER ASYNCH. PULSE FLAG</t>
  </si>
  <si>
    <t>SDMW</t>
  </si>
  <si>
    <t>SERIAL DATA MODE WORD</t>
  </si>
  <si>
    <t>1 = IN MODE 10 OF ALDL (MESSAGE ID=$F5)</t>
  </si>
  <si>
    <t>1 = IN MODE 10 OF ALDL (MESSAGE ID=$F4)</t>
  </si>
  <si>
    <t>1 = TRANSMISSION DIAGNOSTICS DISABLED</t>
  </si>
  <si>
    <t>1 = IN MODE 4 OF ALDL (MESSAGE ID=$F5)</t>
  </si>
  <si>
    <t>1 = IN MODE 4 OF ALDL (MESSAGE ID=$F4)</t>
  </si>
  <si>
    <t>1 = TRANSMIT OVERRUN HAS OCCURRED</t>
  </si>
  <si>
    <t>1 = TRANSMISSION IN PROGRESS</t>
  </si>
  <si>
    <t>1 = SECOND BYTRE TRANSMISSION PENDING</t>
  </si>
  <si>
    <t>MWBG</t>
  </si>
  <si>
    <t>MINOR LOOP MODE FLAG</t>
  </si>
  <si>
    <t>FACTORY TEST ENTERED</t>
  </si>
  <si>
    <t>AE CLAMP FLAG                        1=CLAMP IS ACTIVE</t>
  </si>
  <si>
    <t>SKIP MALF 42 DUE TO ALDL</t>
  </si>
  <si>
    <t>1st REF FLAG                         1=REFERENCE PERIOD</t>
  </si>
  <si>
    <t>1=IGNITION OFF</t>
  </si>
  <si>
    <t>1=HIGH MAT CONDITIONS OBSERVED</t>
  </si>
  <si>
    <t>FIRST GOOD M42A FLAG</t>
  </si>
  <si>
    <t>LOCK-IN MALF 42A                    1=LOCKED IN</t>
  </si>
  <si>
    <t>MW1</t>
  </si>
  <si>
    <t>MINOR MODE WORD 1</t>
  </si>
  <si>
    <t>ADVANCE FLAG                        1=ADV.  0=RETARD</t>
  </si>
  <si>
    <t>CHECK ENGINE LIGHT DELAY FLAG</t>
  </si>
  <si>
    <t>LOOP RAN OVER 6.25 MSEC</t>
  </si>
  <si>
    <t>OPEN TPS VE FLAG                    1=OPEN</t>
  </si>
  <si>
    <t>RUN FUEL FLAG                       1=RUNNING</t>
  </si>
  <si>
    <t>VE INT RESET FLAG                   1=RESET</t>
  </si>
  <si>
    <t>MAJOR LOOP EST MONITOR ENABLE</t>
  </si>
  <si>
    <t>ENGINE RUNNING FLAG                 1=RUNNING</t>
  </si>
  <si>
    <t>MW2</t>
  </si>
  <si>
    <t>MINOR LOOP MODE WORD 2</t>
  </si>
  <si>
    <t>SYNCHRONOUS MAP SENSOR READS IN EFFECT</t>
  </si>
  <si>
    <t>O/L IDLE FLAG FOR AIR SWITCH ENGAGE AT IDLE</t>
  </si>
  <si>
    <t>REFERENCE PULSE OCCURRED</t>
  </si>
  <si>
    <t>1 = DIAGNOSTIC SWITCH IN FACTORY TEST POSITION</t>
  </si>
  <si>
    <t>1 = DIAGNOSTIC SWITCH IN DIAGNOSTIC POSITION</t>
  </si>
  <si>
    <t>1 = REF PULSE HAS OCCURRED</t>
  </si>
  <si>
    <t>1 = IDLE SPARK ENABLED</t>
  </si>
  <si>
    <t>IDLE FLAG</t>
  </si>
  <si>
    <t>IODPORTC</t>
  </si>
  <si>
    <t>I/O PORT C</t>
  </si>
  <si>
    <t>1 = A/C REQUEST</t>
  </si>
  <si>
    <t>1 = BRAKE SWITCH          (1=BRAKE PRESSED)</t>
  </si>
  <si>
    <t>RANGE 1                   SEE PRNDL TABLE</t>
  </si>
  <si>
    <t>RANGE 2                   SEE PRNDL TABLE</t>
  </si>
  <si>
    <t>RANGE 3                   SEE PRNDL TABLE</t>
  </si>
  <si>
    <t>FOUR WHEEL DRIVE LOW      1=ON</t>
  </si>
  <si>
    <t>PRNDL</t>
  </si>
  <si>
    <t>TABLE:</t>
  </si>
  <si>
    <t>CLCCMW</t>
  </si>
  <si>
    <t>MAJOR LOOP MODE WORD 1</t>
  </si>
  <si>
    <t>SYNCHRONOUS AE FLAG               1=SYNCH AE</t>
  </si>
  <si>
    <t>SLOW RICH/LEAN FLAG               1=RICH</t>
  </si>
  <si>
    <t>AIR MANAGEMENT ON                 1=ON</t>
  </si>
  <si>
    <t>DECEL FUEL CUT-OFF FLAG           1=DFCO</t>
  </si>
  <si>
    <t>1 = OVERSPEED FUEL SHUTOFF</t>
  </si>
  <si>
    <t>DFCO IAC FAST FILTERED FLAG</t>
  </si>
  <si>
    <t>1 = N.V. MEMORY BOMBED</t>
  </si>
  <si>
    <t>1 = HAS BEEN IN C.L AT LEAST ONCE SINCE RESTART</t>
  </si>
  <si>
    <t>ADBARO</t>
  </si>
  <si>
    <t>RAW A/D COUNTS FOR BARO FILT IN TRANS</t>
  </si>
  <si>
    <t>LCCPMW</t>
  </si>
  <si>
    <t>TCC &amp; A/C MODE WORD</t>
  </si>
  <si>
    <t>1 = SPK. CORRECTION DUE TO MAT IS NEGATIVE</t>
  </si>
  <si>
    <t>1 = A/C AE ENABLED</t>
  </si>
  <si>
    <t>ACPSCT FLAG (A/C ON)</t>
  </si>
  <si>
    <t>PARK/NEUTRAL  (use range 1,2,3 to determine p/n status)</t>
  </si>
  <si>
    <t>1 = CCP SOLENOID ENERGIZED</t>
  </si>
  <si>
    <t>MWAF1</t>
  </si>
  <si>
    <t>AIR FUEL MODE WORD 1</t>
  </si>
  <si>
    <t>DFCO TPS AE FLAG</t>
  </si>
  <si>
    <t>LEARN CONTROL ENABLE FLAG      1=ENABLE</t>
  </si>
  <si>
    <t>1 = LOW BATTERY</t>
  </si>
  <si>
    <t>A/F DECAY INT DONE FLAG FOR COLD PRK TO DRIVE</t>
  </si>
  <si>
    <t>ASYNCHRONOUS PULSE FLAG (AP FLAG)</t>
  </si>
  <si>
    <t>CLOSED LOOP FOR O/L IDLE CONDITION</t>
  </si>
  <si>
    <t>RICH-LEAN FLAG                 1=RICH  0=LEAN</t>
  </si>
  <si>
    <t>CLOSED LOOP FLAG               1=CLOSED</t>
  </si>
  <si>
    <t>TCCMODE</t>
  </si>
  <si>
    <t>TCC MODE WORD FLAGS</t>
  </si>
  <si>
    <t>1 = TCC IS BEING FORCED OFF</t>
  </si>
  <si>
    <t>1 = TCC ENABLE SOLENOID VALID</t>
  </si>
  <si>
    <t>1 = LOW THRESHOLD FOR COPETCC SELECTED</t>
  </si>
  <si>
    <t>1 = USE HYST FOR VEH. SPD.</t>
  </si>
  <si>
    <t>1 = TCC IS IN RELEASE MODE SLIPPING</t>
  </si>
  <si>
    <t>1 = TCC IS IN LOCK-ADJUST MODE</t>
  </si>
  <si>
    <t>1 = TCC IS BEING APPLIED</t>
  </si>
  <si>
    <t>1 = NEGATIVE SLIP RECENTLY PREVENTS APPLY</t>
  </si>
  <si>
    <t>FILTMPH</t>
  </si>
  <si>
    <t>FILTERED MPH VARIABLE</t>
  </si>
  <si>
    <t>MPH = N</t>
  </si>
  <si>
    <t>KPH = 1.61N</t>
  </si>
  <si>
    <t>IODPORTB</t>
  </si>
  <si>
    <t>SOLENOID COMBINATION FOR DIGITAL EGR</t>
  </si>
  <si>
    <t>SHIFT A                           SEE TABLE</t>
  </si>
  <si>
    <t>SHIFT B                           SEE TABLE</t>
  </si>
  <si>
    <t>IAC COIL A</t>
  </si>
  <si>
    <t>IAC COIL B</t>
  </si>
  <si>
    <t>IAC ENABLE                        1=ENABLE</t>
  </si>
  <si>
    <t>FORCE MOTOR ENABLE                1=ENABLE</t>
  </si>
  <si>
    <t>REF IRQ CLR</t>
  </si>
  <si>
    <t>M/CLR</t>
  </si>
  <si>
    <t>PPSWVLT</t>
  </si>
  <si>
    <t>BATTERY VOLTAGE FROM PPSW A/D COUNTS</t>
  </si>
  <si>
    <t>VOLTS = N/10</t>
  </si>
  <si>
    <t>NTRPMX</t>
  </si>
  <si>
    <t>RPM VARIABLE USED FOR TABLE F1 EXTENSION LOGIC</t>
  </si>
  <si>
    <t>RPM = N * 25</t>
  </si>
  <si>
    <t>OLDRFPER</t>
  </si>
  <si>
    <t>LAST MINOR LOOP REFERENCE PERIOD FROM ECU (MSB)</t>
  </si>
  <si>
    <t>OLDRFPER+1</t>
  </si>
  <si>
    <t>LAST MINOR LOOP REFERENCE PERIOD FROM ECU (LSB)</t>
  </si>
  <si>
    <t>MSEC = N/65.536</t>
  </si>
  <si>
    <t>RPM = 65.536* # OF CYLINDER/N</t>
  </si>
  <si>
    <t>6 CYL = 20  8 CYL = 15</t>
  </si>
  <si>
    <t>EGRDC</t>
  </si>
  <si>
    <t>EGR DUTY CYCLE</t>
  </si>
  <si>
    <t>% = N/2.56</t>
  </si>
  <si>
    <t>MW3</t>
  </si>
  <si>
    <t>MISCELLANEOUS MODE WORD</t>
  </si>
  <si>
    <t>CPI/PFI SINGLE FIRE FLAG          1=SINGLE FIRE</t>
  </si>
  <si>
    <t>SINGLE FIRE FIRST TIME            1=FIRST TIME</t>
  </si>
  <si>
    <t>1 = POWERDOWN IN PROGRESS</t>
  </si>
  <si>
    <t>1 = HIGH BATTERY VOLTAGE</t>
  </si>
  <si>
    <t>DFCO SPARK FILTER FLAG</t>
  </si>
  <si>
    <t>START-UP SPARK FILTER DONE FLAG  1 = DONE</t>
  </si>
  <si>
    <t>TRANSITION FLAG                  1=TRANSITION ACTIVE</t>
  </si>
  <si>
    <t>TIMEENG</t>
  </si>
  <si>
    <t>ENGINE RUNNING TIME,SECONDS (MSB)</t>
  </si>
  <si>
    <t>TIMEENG+1</t>
  </si>
  <si>
    <t>ENGINE RUNNING TIME,SECONDS (LSB)</t>
  </si>
  <si>
    <t>SECONDS = N</t>
  </si>
  <si>
    <t>DESSPD</t>
  </si>
  <si>
    <t>DESIRED IDLE RPM</t>
  </si>
  <si>
    <t>RPM = 12.5N</t>
  </si>
  <si>
    <t>NTPSLD</t>
  </si>
  <si>
    <t>THROTTLE POSITION FOR ENGINE</t>
  </si>
  <si>
    <t>MW4</t>
  </si>
  <si>
    <t>MODE WORD 4</t>
  </si>
  <si>
    <t>1 = HIGH ESC ACTIVITY FLAG</t>
  </si>
  <si>
    <t>1 = ZERO ACTIVITY FLAG</t>
  </si>
  <si>
    <t>BLOCK LEARN CLOSED THROTTLE POSITION FLAG  1=THROT CLOSED</t>
  </si>
  <si>
    <t>1 = VARIABLE  TUNING CONTROL ENABLED</t>
  </si>
  <si>
    <t>1 = A/C DISABLED DUE TO HIGH RPM</t>
  </si>
  <si>
    <t>1 = A/C ANTICIPATED TO BE ON</t>
  </si>
  <si>
    <t>1 = CONVERTER OVERTEMP DETECTED</t>
  </si>
  <si>
    <t>1 = QUASI CLOSED LOOP ENABLED</t>
  </si>
  <si>
    <t>MW5</t>
  </si>
  <si>
    <t>MODE WORD 5</t>
  </si>
  <si>
    <t>1 = ACTUAL ENGINE SPEED OVER DESIRED SPEED</t>
  </si>
  <si>
    <t>1 = DELATCH ACTIVE</t>
  </si>
  <si>
    <t>1 = SHIFT LIGHT ON</t>
  </si>
  <si>
    <t>1 = HIGH RPM INDICATED BY TRANS. ABUSE LOGIC</t>
  </si>
  <si>
    <t>1 = POWER STEERING CRAMP SAG/STALL SAVER ACTIVE</t>
  </si>
  <si>
    <t>1 = A-INJECTORS FIRED AT FIRST REF. PULSE FLAG</t>
  </si>
  <si>
    <t>1 = SINGLE FIRE ALT EXIT IS DESIRED</t>
  </si>
  <si>
    <t>SAREFFNL</t>
  </si>
  <si>
    <t>FINAL VALUE OF SAREF(MSB)</t>
  </si>
  <si>
    <t>FINAL VALUE OF SAREF(LSB)</t>
  </si>
  <si>
    <t>DEGREES = N*90/256</t>
  </si>
  <si>
    <t>PA2OLD</t>
  </si>
  <si>
    <t>ECU PA2 COUNTER VALUE FROM LAST MINOR LOOP(MSB)</t>
  </si>
  <si>
    <t>N = COUNTS</t>
  </si>
  <si>
    <t>PA2OLD+1</t>
  </si>
  <si>
    <t>ECU PA2 COUNTER VALUE FROM LAST MINOR LOOP(LSB) NOT USED</t>
  </si>
  <si>
    <t>INT</t>
  </si>
  <si>
    <t>CLOSED LOOP INTEGRATOR VALUE</t>
  </si>
  <si>
    <t>N = INTEGRATOR COUNTS</t>
  </si>
  <si>
    <t>DESTPS</t>
  </si>
  <si>
    <t>DESIRED GOVERNING TPS VALUE TO BE OUTPUT</t>
  </si>
  <si>
    <t>ALDLCNTR</t>
  </si>
  <si>
    <t>ALDL RICH/LEAN CHANGE COUNTER</t>
  </si>
  <si>
    <t>LEGRMW</t>
  </si>
  <si>
    <t>EGR &amp; SPARK MODE WORD</t>
  </si>
  <si>
    <t>EGR DIAG INT RESET FLAG</t>
  </si>
  <si>
    <t>1 = BURST KNOCK RETARD ACTIVE</t>
  </si>
  <si>
    <t>EGR HI VAC HYST FLAG</t>
  </si>
  <si>
    <t>AE FIRST TIME FLAG</t>
  </si>
  <si>
    <t>EGR MAP HYST FLAG</t>
  </si>
  <si>
    <t>EGR TPS HYST FLAG</t>
  </si>
  <si>
    <t>EGR MPH HYST FLAG</t>
  </si>
  <si>
    <t>EGR ON CONDITION</t>
  </si>
  <si>
    <t>GOVMW</t>
  </si>
  <si>
    <t>ELECTONIC GOVERNOR MODE WORD</t>
  </si>
  <si>
    <t>1 = CURRENTLY IN RPM GOVERNING MODE</t>
  </si>
  <si>
    <t>1 = GOV LEAD MODE ANTICIPATING RPM GOVERNING</t>
  </si>
  <si>
    <t>RPM OVERSPEED FLAG     1 = RPM OVERSPEED</t>
  </si>
  <si>
    <t>GOVERNOR OVER SPEED LIGHT ON</t>
  </si>
  <si>
    <t>1 = RPM LEAD TPS RETURN MODE</t>
  </si>
  <si>
    <t>MPH OVERSPEED FLAG     1 = MPH OVERSPEED</t>
  </si>
  <si>
    <t>1 = CURRENTLY IN MPH GOVERNING MODE</t>
  </si>
  <si>
    <t>BLMCELL</t>
  </si>
  <si>
    <t>BLOCK LEARN MULTIPLIER CELL</t>
  </si>
  <si>
    <t>N = BLOCK LEARN CELL</t>
  </si>
  <si>
    <t>BLM</t>
  </si>
  <si>
    <t>BLOCK LEARN MULTIPLIER</t>
  </si>
  <si>
    <t>N = MULTIPLIER</t>
  </si>
  <si>
    <t>AIRFUELF</t>
  </si>
  <si>
    <t>FINAL AIR/FUEL VALUE</t>
  </si>
  <si>
    <t>RATIO = N/10</t>
  </si>
  <si>
    <t>BPW</t>
  </si>
  <si>
    <t>BASE PULSE WIDTH(MSB)</t>
  </si>
  <si>
    <t>BPW+1</t>
  </si>
  <si>
    <t>BASE PULSE WIDTH(LSB)</t>
  </si>
  <si>
    <t>mSEC = N/65.536</t>
  </si>
  <si>
    <t>DSEGRPOS</t>
  </si>
  <si>
    <t>DESIRED EGR COMMAND</t>
  </si>
  <si>
    <t>ACEGRPOS</t>
  </si>
  <si>
    <t>LINEAR EGR ACTUAL PINTLE POSITION</t>
  </si>
  <si>
    <t>ADEGRP</t>
  </si>
  <si>
    <t>LINEAR EGR PINTLE POSITION RAW A/D COUNTS</t>
  </si>
  <si>
    <t>N = EGR POSITION A/D COUNTS</t>
  </si>
  <si>
    <t>PURGEDC</t>
  </si>
  <si>
    <t>PURGE DUTY CYCLE VALUE</t>
  </si>
  <si>
    <t>MATDEGA</t>
  </si>
  <si>
    <t>NON DEFAULTED MAT</t>
  </si>
  <si>
    <t>RANGE1</t>
  </si>
  <si>
    <t>LOW</t>
  </si>
  <si>
    <t>DRIVE2</t>
  </si>
  <si>
    <t>DRIVE3</t>
  </si>
  <si>
    <t>DRIVE4</t>
  </si>
  <si>
    <t>REVERSE</t>
  </si>
  <si>
    <t>RANGE2</t>
  </si>
  <si>
    <t>RANGE3</t>
  </si>
  <si>
    <t>GEAR</t>
  </si>
  <si>
    <t>SHIFT B</t>
  </si>
  <si>
    <t>SHIFT A</t>
  </si>
  <si>
    <t>2ND</t>
  </si>
  <si>
    <t>1ST</t>
  </si>
  <si>
    <t>3RD</t>
  </si>
  <si>
    <t>4TH</t>
  </si>
  <si>
    <t>Spark advance</t>
  </si>
  <si>
    <t>Knock count</t>
  </si>
  <si>
    <t>Integrator</t>
  </si>
  <si>
    <t>CHECKSUM</t>
  </si>
  <si>
    <t>tbi v8</t>
  </si>
  <si>
    <t>tbi v6</t>
  </si>
  <si>
    <t>tbi l4</t>
  </si>
  <si>
    <t>pfi v8</t>
  </si>
  <si>
    <t>pfi v6</t>
  </si>
  <si>
    <t>inj/4</t>
  </si>
  <si>
    <t>inj/3</t>
  </si>
  <si>
    <t>add 4 inj/4</t>
  </si>
  <si>
    <t>add 3 inj/3</t>
  </si>
  <si>
    <t>116/4</t>
  </si>
  <si>
    <t>116/3</t>
  </si>
  <si>
    <t>116/4 + 4</t>
  </si>
  <si>
    <t>116/3 + 3</t>
  </si>
  <si>
    <t>injflow</t>
  </si>
  <si>
    <t>mph</t>
  </si>
  <si>
    <t>rpm</t>
  </si>
  <si>
    <t>bpw</t>
  </si>
  <si>
    <t>l/100</t>
  </si>
  <si>
    <t>pfi l4</t>
  </si>
  <si>
    <t>add 2 inj/2</t>
  </si>
  <si>
    <t>116/2 + 2</t>
  </si>
  <si>
    <t>120/4</t>
  </si>
  <si>
    <t>119/3</t>
  </si>
  <si>
    <t>118/2</t>
  </si>
  <si>
    <t>2 оборота коленвала</t>
  </si>
  <si>
    <t>1 оборот распредвала</t>
  </si>
  <si>
    <t>делим RPM пополам, получаем сколько циклов прошло</t>
  </si>
  <si>
    <t>v8</t>
  </si>
  <si>
    <t>v6</t>
  </si>
  <si>
    <t>l4</t>
  </si>
  <si>
    <t>235.21 / x</t>
  </si>
  <si>
    <t>x - mpg</t>
  </si>
  <si>
    <t>mpg</t>
  </si>
  <si>
    <t>mph / (injflow * 0.0000212 * rpm * bpw)</t>
  </si>
  <si>
    <t>x / (c * 0.0000212 * y * z)</t>
  </si>
  <si>
    <t>c - injflow</t>
  </si>
  <si>
    <t>x - mph</t>
  </si>
  <si>
    <t>y - rpm</t>
  </si>
  <si>
    <t>z - bpw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</si>
</sst>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i/>
      <sz val="10"/>
      <color theme="0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B1:F38" totalsRowShown="0" dataDxfId="4">
  <autoFilter ref="B1:F38"/>
  <sortState ref="B2:E38">
    <sortCondition ref="B1:B38"/>
  </sortState>
  <tableColumns count="5">
    <tableColumn id="1" name="Offset DEC" dataDxfId="3"/>
    <tableColumn id="2" name="Offset HEX" dataDxfId="2"/>
    <tableColumn id="4" name="Name"/>
    <tableColumn id="5" name="Units" dataDxfId="1"/>
    <tableColumn id="6" name="Convers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Таблица14" displayName="Таблица14" ref="B1:F48" totalsRowShown="0" dataDxfId="9">
  <autoFilter ref="B1:F48"/>
  <sortState ref="B2:E38">
    <sortCondition ref="B1:B38"/>
  </sortState>
  <tableColumns count="5">
    <tableColumn id="1" name="Offset DEC" dataDxfId="8"/>
    <tableColumn id="2" name="Offset HEX" dataDxfId="7"/>
    <tableColumn id="4" name="Name"/>
    <tableColumn id="5" name="Units" dataDxfId="6"/>
    <tableColumn id="6" name="Conversion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4" sqref="A4"/>
    </sheetView>
  </sheetViews>
  <sheetFormatPr defaultRowHeight="15" x14ac:dyDescent="0.25"/>
  <sheetData>
    <row r="1" spans="1:5" x14ac:dyDescent="0.25">
      <c r="A1" t="s">
        <v>0</v>
      </c>
      <c r="D1">
        <v>16168625</v>
      </c>
    </row>
    <row r="2" spans="1:5" x14ac:dyDescent="0.25">
      <c r="A2" t="s">
        <v>1</v>
      </c>
      <c r="D2" t="s">
        <v>2</v>
      </c>
    </row>
    <row r="3" spans="1:5" x14ac:dyDescent="0.25">
      <c r="C3" t="s">
        <v>3</v>
      </c>
      <c r="E3" t="s">
        <v>4</v>
      </c>
    </row>
    <row r="5" spans="1:5" x14ac:dyDescent="0.25">
      <c r="C5" t="s">
        <v>88</v>
      </c>
    </row>
    <row r="6" spans="1:5" x14ac:dyDescent="0.25">
      <c r="C6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29" sqref="C29"/>
    </sheetView>
  </sheetViews>
  <sheetFormatPr defaultRowHeight="15" x14ac:dyDescent="0.25"/>
  <cols>
    <col min="1" max="1" width="9.140625" style="1"/>
    <col min="2" max="3" width="12.5703125" customWidth="1"/>
    <col min="4" max="4" width="39.28515625" bestFit="1" customWidth="1"/>
    <col min="5" max="6" width="13.28515625" bestFit="1" customWidth="1"/>
  </cols>
  <sheetData>
    <row r="1" spans="1:10" x14ac:dyDescent="0.25">
      <c r="A1" s="1" t="s">
        <v>411</v>
      </c>
      <c r="B1" t="s">
        <v>44</v>
      </c>
      <c r="C1" t="s">
        <v>43</v>
      </c>
      <c r="D1" t="s">
        <v>42</v>
      </c>
      <c r="E1" t="s">
        <v>45</v>
      </c>
      <c r="F1" t="s">
        <v>146</v>
      </c>
    </row>
    <row r="2" spans="1:10" x14ac:dyDescent="0.25">
      <c r="A2" s="1">
        <f>Таблица1[[#This Row],[Offset DEC]]+1</f>
        <v>5</v>
      </c>
      <c r="B2" s="1">
        <v>4</v>
      </c>
      <c r="C2" s="1" t="s">
        <v>75</v>
      </c>
      <c r="D2" t="s">
        <v>23</v>
      </c>
      <c r="E2" s="1"/>
      <c r="F2" s="2" t="s">
        <v>97</v>
      </c>
    </row>
    <row r="3" spans="1:10" x14ac:dyDescent="0.25">
      <c r="A3" s="1">
        <f>Таблица1[[#This Row],[Offset DEC]]+1</f>
        <v>11</v>
      </c>
      <c r="B3" s="1">
        <v>10</v>
      </c>
      <c r="C3" s="1" t="s">
        <v>76</v>
      </c>
      <c r="D3" t="s">
        <v>24</v>
      </c>
      <c r="E3" s="1"/>
      <c r="F3" s="2" t="s">
        <v>97</v>
      </c>
      <c r="J3" t="s">
        <v>90</v>
      </c>
    </row>
    <row r="4" spans="1:10" x14ac:dyDescent="0.25">
      <c r="A4" s="1">
        <f>Таблица1[[#This Row],[Offset DEC]]+1</f>
        <v>15</v>
      </c>
      <c r="B4" s="1">
        <v>14</v>
      </c>
      <c r="C4" s="1" t="s">
        <v>50</v>
      </c>
      <c r="D4" t="s">
        <v>6</v>
      </c>
      <c r="E4" s="1" t="s">
        <v>46</v>
      </c>
      <c r="F4" s="1" t="s">
        <v>92</v>
      </c>
    </row>
    <row r="5" spans="1:10" x14ac:dyDescent="0.25">
      <c r="A5" s="1">
        <f>Таблица1[[#This Row],[Offset DEC]]+1</f>
        <v>15</v>
      </c>
      <c r="B5" s="1">
        <v>14</v>
      </c>
      <c r="C5" s="1" t="s">
        <v>50</v>
      </c>
      <c r="D5" s="4" t="s">
        <v>39</v>
      </c>
      <c r="E5" s="1" t="s">
        <v>48</v>
      </c>
      <c r="F5" s="1" t="s">
        <v>93</v>
      </c>
      <c r="J5" s="1" t="s">
        <v>147</v>
      </c>
    </row>
    <row r="6" spans="1:10" x14ac:dyDescent="0.25">
      <c r="A6" s="1">
        <f>Таблица1[[#This Row],[Offset DEC]]+1</f>
        <v>16</v>
      </c>
      <c r="B6" s="1">
        <v>15</v>
      </c>
      <c r="C6" s="1" t="s">
        <v>49</v>
      </c>
      <c r="D6" t="s">
        <v>7</v>
      </c>
      <c r="E6" s="1" t="s">
        <v>47</v>
      </c>
      <c r="F6" s="1" t="s">
        <v>91</v>
      </c>
      <c r="J6" s="1">
        <v>2</v>
      </c>
    </row>
    <row r="7" spans="1:10" x14ac:dyDescent="0.25">
      <c r="A7" s="1">
        <f>Таблица1[[#This Row],[Offset DEC]]+1</f>
        <v>17</v>
      </c>
      <c r="B7" s="1">
        <v>16</v>
      </c>
      <c r="C7" s="1" t="s">
        <v>58</v>
      </c>
      <c r="D7" t="s">
        <v>11</v>
      </c>
      <c r="E7" s="1" t="s">
        <v>47</v>
      </c>
      <c r="F7" s="1" t="s">
        <v>94</v>
      </c>
      <c r="J7" s="1">
        <v>3</v>
      </c>
    </row>
    <row r="8" spans="1:10" x14ac:dyDescent="0.25">
      <c r="A8" s="1">
        <f>Таблица1[[#This Row],[Offset DEC]]+1</f>
        <v>18</v>
      </c>
      <c r="B8" s="1">
        <v>17</v>
      </c>
      <c r="C8" s="1" t="s">
        <v>63</v>
      </c>
      <c r="D8" t="s">
        <v>14</v>
      </c>
      <c r="E8" s="1" t="s">
        <v>62</v>
      </c>
      <c r="F8" s="1" t="s">
        <v>95</v>
      </c>
      <c r="J8" s="1">
        <v>5</v>
      </c>
    </row>
    <row r="9" spans="1:10" x14ac:dyDescent="0.25">
      <c r="A9" s="1">
        <f>Таблица1[[#This Row],[Offset DEC]]+1</f>
        <v>19</v>
      </c>
      <c r="B9" s="1">
        <v>18</v>
      </c>
      <c r="C9" s="1" t="s">
        <v>53</v>
      </c>
      <c r="D9" t="s">
        <v>17</v>
      </c>
      <c r="E9" s="1" t="s">
        <v>67</v>
      </c>
      <c r="F9" s="1" t="s">
        <v>96</v>
      </c>
      <c r="J9" s="1">
        <v>6</v>
      </c>
    </row>
    <row r="10" spans="1:10" x14ac:dyDescent="0.25">
      <c r="A10" s="1">
        <f>Таблица1[[#This Row],[Offset DEC]]+1</f>
        <v>27</v>
      </c>
      <c r="B10" s="1">
        <v>26</v>
      </c>
      <c r="C10" s="1" t="s">
        <v>52</v>
      </c>
      <c r="D10" t="s">
        <v>40</v>
      </c>
      <c r="E10" s="1" t="s">
        <v>62</v>
      </c>
      <c r="F10" s="2" t="s">
        <v>97</v>
      </c>
      <c r="J10" s="1">
        <v>7</v>
      </c>
    </row>
    <row r="11" spans="1:10" x14ac:dyDescent="0.25">
      <c r="A11" s="1">
        <f>Таблица1[[#This Row],[Offset DEC]]+1</f>
        <v>31</v>
      </c>
      <c r="B11" s="1">
        <v>30</v>
      </c>
      <c r="C11" s="1" t="s">
        <v>51</v>
      </c>
      <c r="D11" s="4" t="s">
        <v>8</v>
      </c>
      <c r="E11" s="1" t="s">
        <v>54</v>
      </c>
      <c r="F11" s="2" t="s">
        <v>97</v>
      </c>
      <c r="J11" s="1">
        <v>8</v>
      </c>
    </row>
    <row r="12" spans="1:10" x14ac:dyDescent="0.25">
      <c r="A12" s="1">
        <f>Таблица1[[#This Row],[Offset DEC]]+1</f>
        <v>33</v>
      </c>
      <c r="B12" s="1">
        <v>32</v>
      </c>
      <c r="C12" s="1" t="s">
        <v>55</v>
      </c>
      <c r="D12" t="s">
        <v>9</v>
      </c>
      <c r="E12" s="1" t="s">
        <v>47</v>
      </c>
      <c r="F12" s="1" t="s">
        <v>91</v>
      </c>
      <c r="J12" s="1">
        <v>9</v>
      </c>
    </row>
    <row r="13" spans="1:10" x14ac:dyDescent="0.25">
      <c r="A13" s="1">
        <f>Таблица1[[#This Row],[Offset DEC]]+1</f>
        <v>34</v>
      </c>
      <c r="B13" s="1">
        <v>33</v>
      </c>
      <c r="C13" s="1" t="s">
        <v>61</v>
      </c>
      <c r="D13" s="4" t="s">
        <v>13</v>
      </c>
      <c r="E13" s="1" t="s">
        <v>56</v>
      </c>
      <c r="F13" s="1" t="s">
        <v>98</v>
      </c>
      <c r="J13" s="1">
        <v>11</v>
      </c>
    </row>
    <row r="14" spans="1:10" x14ac:dyDescent="0.25">
      <c r="A14" s="1">
        <f>Таблица1[[#This Row],[Offset DEC]]+1</f>
        <v>35</v>
      </c>
      <c r="B14" s="1">
        <v>34</v>
      </c>
      <c r="C14" s="1" t="s">
        <v>57</v>
      </c>
      <c r="D14" t="s">
        <v>10</v>
      </c>
      <c r="E14" s="1" t="s">
        <v>56</v>
      </c>
      <c r="F14" s="1" t="s">
        <v>99</v>
      </c>
      <c r="J14" s="1">
        <v>12</v>
      </c>
    </row>
    <row r="15" spans="1:10" x14ac:dyDescent="0.25">
      <c r="A15" s="1">
        <f>Таблица1[[#This Row],[Offset DEC]]+1</f>
        <v>37</v>
      </c>
      <c r="B15" s="1">
        <v>36</v>
      </c>
      <c r="C15" s="1" t="s">
        <v>78</v>
      </c>
      <c r="D15" t="s">
        <v>26</v>
      </c>
      <c r="E15" s="1" t="s">
        <v>64</v>
      </c>
      <c r="F15" s="1" t="s">
        <v>100</v>
      </c>
      <c r="J15" s="1">
        <v>13</v>
      </c>
    </row>
    <row r="16" spans="1:10" x14ac:dyDescent="0.25">
      <c r="A16" s="1">
        <f>Таблица1[[#This Row],[Offset DEC]]+1</f>
        <v>39</v>
      </c>
      <c r="B16" s="1">
        <v>38</v>
      </c>
      <c r="C16" s="1" t="s">
        <v>59</v>
      </c>
      <c r="D16" t="s">
        <v>12</v>
      </c>
      <c r="E16" s="1" t="s">
        <v>60</v>
      </c>
      <c r="F16" s="2" t="s">
        <v>97</v>
      </c>
      <c r="J16" s="1">
        <v>19</v>
      </c>
    </row>
    <row r="17" spans="1:10" x14ac:dyDescent="0.25">
      <c r="A17" s="1">
        <f>Таблица1[[#This Row],[Offset DEC]]+1</f>
        <v>41</v>
      </c>
      <c r="B17" s="1">
        <v>40</v>
      </c>
      <c r="C17" s="1" t="s">
        <v>77</v>
      </c>
      <c r="D17" t="s">
        <v>25</v>
      </c>
      <c r="E17" s="1" t="s">
        <v>56</v>
      </c>
      <c r="F17" s="1" t="s">
        <v>101</v>
      </c>
      <c r="J17" s="1">
        <v>20</v>
      </c>
    </row>
    <row r="18" spans="1:10" x14ac:dyDescent="0.25">
      <c r="A18" s="1">
        <f>Таблица1[[#This Row],[Offset DEC]]+1</f>
        <v>42</v>
      </c>
      <c r="B18" s="1">
        <v>41</v>
      </c>
      <c r="C18" s="1" t="s">
        <v>65</v>
      </c>
      <c r="D18" s="4" t="s">
        <v>15</v>
      </c>
      <c r="E18" s="1" t="s">
        <v>64</v>
      </c>
      <c r="F18" s="1" t="s">
        <v>100</v>
      </c>
      <c r="J18" s="1">
        <v>21</v>
      </c>
    </row>
    <row r="19" spans="1:10" x14ac:dyDescent="0.25">
      <c r="A19" s="1">
        <f>Таблица1[[#This Row],[Offset DEC]]+1</f>
        <v>45</v>
      </c>
      <c r="B19" s="1">
        <v>44</v>
      </c>
      <c r="C19" s="1" t="s">
        <v>80</v>
      </c>
      <c r="D19" s="4" t="s">
        <v>27</v>
      </c>
      <c r="E19" s="1" t="s">
        <v>79</v>
      </c>
      <c r="F19" s="1" t="s">
        <v>102</v>
      </c>
      <c r="J19" s="1">
        <v>22</v>
      </c>
    </row>
    <row r="20" spans="1:10" x14ac:dyDescent="0.25">
      <c r="A20" s="1">
        <f>Таблица1[[#This Row],[Offset DEC]]+1</f>
        <v>47</v>
      </c>
      <c r="B20" s="1">
        <v>46</v>
      </c>
      <c r="C20" s="1" t="s">
        <v>81</v>
      </c>
      <c r="D20" t="s">
        <v>28</v>
      </c>
      <c r="E20" s="1"/>
      <c r="F20" s="2" t="s">
        <v>97</v>
      </c>
      <c r="J20" s="1">
        <v>23</v>
      </c>
    </row>
    <row r="21" spans="1:10" x14ac:dyDescent="0.25">
      <c r="A21" s="1">
        <f>Таблица1[[#This Row],[Offset DEC]]+1</f>
        <v>49</v>
      </c>
      <c r="B21" s="1">
        <v>48</v>
      </c>
      <c r="C21" s="1" t="s">
        <v>69</v>
      </c>
      <c r="D21" t="s">
        <v>18</v>
      </c>
      <c r="E21" s="1" t="s">
        <v>68</v>
      </c>
      <c r="F21" s="2" t="s">
        <v>97</v>
      </c>
      <c r="J21" s="1">
        <v>24</v>
      </c>
    </row>
    <row r="22" spans="1:10" x14ac:dyDescent="0.25">
      <c r="A22" s="1">
        <f>Таблица1[[#This Row],[Offset DEC]]+1</f>
        <v>50</v>
      </c>
      <c r="B22" s="1">
        <v>49</v>
      </c>
      <c r="C22" s="1" t="s">
        <v>66</v>
      </c>
      <c r="D22" t="s">
        <v>16</v>
      </c>
      <c r="E22" s="1" t="s">
        <v>64</v>
      </c>
      <c r="F22" s="1" t="s">
        <v>103</v>
      </c>
      <c r="J22" s="1">
        <v>25</v>
      </c>
    </row>
    <row r="23" spans="1:10" x14ac:dyDescent="0.25">
      <c r="A23" s="1">
        <f>Таблица1[[#This Row],[Offset DEC]]+1</f>
        <v>51</v>
      </c>
      <c r="B23" s="1">
        <v>50</v>
      </c>
      <c r="C23" s="1" t="s">
        <v>70</v>
      </c>
      <c r="D23" t="s">
        <v>19</v>
      </c>
      <c r="E23" s="1" t="s">
        <v>68</v>
      </c>
      <c r="F23" s="2" t="s">
        <v>97</v>
      </c>
      <c r="J23" s="1">
        <v>27</v>
      </c>
    </row>
    <row r="24" spans="1:10" x14ac:dyDescent="0.25">
      <c r="A24" s="1">
        <f>Таблица1[[#This Row],[Offset DEC]]+1</f>
        <v>54</v>
      </c>
      <c r="B24" s="1">
        <v>53</v>
      </c>
      <c r="C24" s="1" t="s">
        <v>71</v>
      </c>
      <c r="D24" t="s">
        <v>20</v>
      </c>
      <c r="E24" s="1"/>
      <c r="F24" s="2" t="s">
        <v>97</v>
      </c>
      <c r="J24" s="1">
        <v>28</v>
      </c>
    </row>
    <row r="25" spans="1:10" x14ac:dyDescent="0.25">
      <c r="A25" s="1">
        <f>Таблица1[[#This Row],[Offset DEC]]+1</f>
        <v>55</v>
      </c>
      <c r="B25" s="1">
        <v>54</v>
      </c>
      <c r="C25" s="1" t="s">
        <v>72</v>
      </c>
      <c r="D25" t="s">
        <v>21</v>
      </c>
      <c r="E25" s="1"/>
      <c r="F25" s="2" t="s">
        <v>97</v>
      </c>
      <c r="J25" s="1">
        <v>29</v>
      </c>
    </row>
    <row r="26" spans="1:10" x14ac:dyDescent="0.25">
      <c r="A26" s="1">
        <f>Таблица1[[#This Row],[Offset DEC]]+1</f>
        <v>56</v>
      </c>
      <c r="B26" s="1">
        <v>55</v>
      </c>
      <c r="C26" s="1" t="s">
        <v>87</v>
      </c>
      <c r="D26" t="s">
        <v>41</v>
      </c>
      <c r="E26" s="1"/>
      <c r="F26" s="1" t="s">
        <v>91</v>
      </c>
      <c r="J26" s="1">
        <v>31</v>
      </c>
    </row>
    <row r="27" spans="1:10" x14ac:dyDescent="0.25">
      <c r="A27" s="1">
        <f>Таблица1[[#This Row],[Offset DEC]]+1</f>
        <v>57</v>
      </c>
      <c r="B27" s="1">
        <v>56</v>
      </c>
      <c r="C27" s="1" t="s">
        <v>74</v>
      </c>
      <c r="D27" t="s">
        <v>22</v>
      </c>
      <c r="E27" s="1" t="s">
        <v>73</v>
      </c>
      <c r="F27" s="1" t="s">
        <v>104</v>
      </c>
      <c r="J27" s="1">
        <v>37</v>
      </c>
    </row>
    <row r="28" spans="1:10" x14ac:dyDescent="0.25">
      <c r="A28" s="1">
        <f>Таблица1[[#This Row],[Offset DEC]]+1</f>
        <v>59</v>
      </c>
      <c r="B28" s="1">
        <v>58</v>
      </c>
      <c r="C28" s="1" t="s">
        <v>82</v>
      </c>
      <c r="D28" t="s">
        <v>30</v>
      </c>
      <c r="E28" s="1" t="s">
        <v>64</v>
      </c>
      <c r="F28" s="1" t="s">
        <v>100</v>
      </c>
      <c r="J28" s="1">
        <v>42</v>
      </c>
    </row>
    <row r="29" spans="1:10" x14ac:dyDescent="0.25">
      <c r="A29" s="1">
        <f>Таблица1[[#This Row],[Offset DEC]]+1</f>
        <v>60</v>
      </c>
      <c r="B29" s="1">
        <v>59</v>
      </c>
      <c r="C29" s="1" t="s">
        <v>86</v>
      </c>
      <c r="D29" t="s">
        <v>37</v>
      </c>
      <c r="E29" s="1" t="s">
        <v>64</v>
      </c>
      <c r="F29" s="1" t="s">
        <v>105</v>
      </c>
      <c r="J29" s="1">
        <v>43</v>
      </c>
    </row>
    <row r="30" spans="1:10" x14ac:dyDescent="0.25">
      <c r="A30" s="1">
        <f>Таблица1[[#This Row],[Offset DEC]]+1</f>
        <v>61</v>
      </c>
      <c r="B30" s="1">
        <v>60</v>
      </c>
      <c r="C30" s="1" t="s">
        <v>84</v>
      </c>
      <c r="D30" t="s">
        <v>32</v>
      </c>
      <c r="E30" s="1"/>
      <c r="F30" s="2" t="s">
        <v>97</v>
      </c>
      <c r="J30" s="1">
        <v>51</v>
      </c>
    </row>
    <row r="31" spans="1:10" x14ac:dyDescent="0.25">
      <c r="A31" s="1">
        <f>Таблица1[[#This Row],[Offset DEC]]+1</f>
        <v>61</v>
      </c>
      <c r="B31" s="1">
        <v>60</v>
      </c>
      <c r="C31" s="1" t="s">
        <v>84</v>
      </c>
      <c r="D31" t="s">
        <v>38</v>
      </c>
      <c r="E31" s="1"/>
      <c r="F31" s="1" t="s">
        <v>106</v>
      </c>
      <c r="J31" s="1">
        <v>52</v>
      </c>
    </row>
    <row r="32" spans="1:10" x14ac:dyDescent="0.25">
      <c r="A32" s="1">
        <f>Таблица1[[#This Row],[Offset DEC]]+1</f>
        <v>62</v>
      </c>
      <c r="B32" s="1">
        <v>61</v>
      </c>
      <c r="C32" s="1" t="s">
        <v>83</v>
      </c>
      <c r="D32" t="s">
        <v>31</v>
      </c>
      <c r="E32" s="1" t="s">
        <v>64</v>
      </c>
      <c r="F32" s="1" t="s">
        <v>107</v>
      </c>
    </row>
    <row r="33" spans="1:6" x14ac:dyDescent="0.25">
      <c r="A33" s="1">
        <f>Таблица1[[#This Row],[Offset DEC]]+1</f>
        <v>63</v>
      </c>
      <c r="B33" s="1">
        <v>62</v>
      </c>
      <c r="C33" s="1" t="s">
        <v>85</v>
      </c>
      <c r="D33" t="s">
        <v>33</v>
      </c>
      <c r="E33" s="1" t="s">
        <v>48</v>
      </c>
      <c r="F33" s="1" t="s">
        <v>93</v>
      </c>
    </row>
    <row r="34" spans="1:6" x14ac:dyDescent="0.25">
      <c r="B34" s="1"/>
      <c r="C34" s="1"/>
      <c r="D34" t="s">
        <v>5</v>
      </c>
      <c r="E34" s="1"/>
      <c r="F34" s="1"/>
    </row>
    <row r="35" spans="1:6" x14ac:dyDescent="0.25">
      <c r="B35" s="1"/>
      <c r="C35" s="1"/>
      <c r="D35" t="s">
        <v>29</v>
      </c>
      <c r="E35" s="1"/>
      <c r="F35" s="1"/>
    </row>
    <row r="36" spans="1:6" x14ac:dyDescent="0.25">
      <c r="B36" s="1"/>
      <c r="C36" s="1"/>
      <c r="D36" t="s">
        <v>34</v>
      </c>
      <c r="E36" s="1"/>
      <c r="F36" s="1"/>
    </row>
    <row r="37" spans="1:6" x14ac:dyDescent="0.25">
      <c r="B37" s="1"/>
      <c r="C37" s="1"/>
      <c r="D37" t="s">
        <v>35</v>
      </c>
      <c r="E37" s="1"/>
      <c r="F37" s="1"/>
    </row>
    <row r="38" spans="1:6" x14ac:dyDescent="0.25">
      <c r="B38" s="1"/>
      <c r="C38" s="1"/>
      <c r="D38" t="s">
        <v>36</v>
      </c>
      <c r="E38" s="1"/>
      <c r="F38" s="1"/>
    </row>
    <row r="43" spans="1:6" x14ac:dyDescent="0.25">
      <c r="D43" t="s">
        <v>410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8"/>
  <sheetViews>
    <sheetView zoomScaleNormal="100" workbookViewId="0">
      <selection activeCell="D306" sqref="D306"/>
    </sheetView>
  </sheetViews>
  <sheetFormatPr defaultRowHeight="15.75" x14ac:dyDescent="0.25"/>
  <cols>
    <col min="1" max="1" width="5.5703125" style="5" customWidth="1"/>
    <col min="2" max="2" width="3.5703125" style="17" bestFit="1" customWidth="1"/>
    <col min="3" max="3" width="12" style="1" bestFit="1" customWidth="1"/>
    <col min="4" max="4" width="61" bestFit="1" customWidth="1"/>
  </cols>
  <sheetData>
    <row r="1" spans="1:4" ht="16.5" thickBot="1" x14ac:dyDescent="0.3"/>
    <row r="2" spans="1:4" ht="16.5" thickBot="1" x14ac:dyDescent="0.3">
      <c r="A2" s="15">
        <v>0</v>
      </c>
      <c r="B2" s="18">
        <v>1</v>
      </c>
      <c r="C2" s="6" t="s">
        <v>412</v>
      </c>
      <c r="D2" s="7" t="s">
        <v>413</v>
      </c>
    </row>
    <row r="3" spans="1:4" ht="16.5" thickBot="1" x14ac:dyDescent="0.3">
      <c r="A3" s="15">
        <v>1</v>
      </c>
      <c r="B3" s="18">
        <v>2</v>
      </c>
      <c r="C3" s="6" t="s">
        <v>414</v>
      </c>
      <c r="D3" s="7" t="s">
        <v>415</v>
      </c>
    </row>
    <row r="4" spans="1:4" ht="16.5" thickBot="1" x14ac:dyDescent="0.3">
      <c r="D4" t="s">
        <v>416</v>
      </c>
    </row>
    <row r="5" spans="1:4" ht="16.5" thickBot="1" x14ac:dyDescent="0.3">
      <c r="A5" s="15">
        <v>2</v>
      </c>
      <c r="B5" s="18">
        <v>3</v>
      </c>
      <c r="C5" s="6" t="s">
        <v>417</v>
      </c>
      <c r="D5" s="7" t="s">
        <v>418</v>
      </c>
    </row>
    <row r="6" spans="1:4" x14ac:dyDescent="0.25">
      <c r="C6" s="1">
        <v>0</v>
      </c>
      <c r="D6" t="s">
        <v>419</v>
      </c>
    </row>
    <row r="7" spans="1:4" x14ac:dyDescent="0.25">
      <c r="C7" s="1">
        <v>1</v>
      </c>
      <c r="D7" t="s">
        <v>420</v>
      </c>
    </row>
    <row r="8" spans="1:4" x14ac:dyDescent="0.25">
      <c r="C8" s="1">
        <v>2</v>
      </c>
      <c r="D8" t="s">
        <v>421</v>
      </c>
    </row>
    <row r="9" spans="1:4" x14ac:dyDescent="0.25">
      <c r="C9" s="1">
        <v>3</v>
      </c>
      <c r="D9" t="s">
        <v>422</v>
      </c>
    </row>
    <row r="10" spans="1:4" x14ac:dyDescent="0.25">
      <c r="C10" s="1">
        <v>4</v>
      </c>
      <c r="D10" t="s">
        <v>423</v>
      </c>
    </row>
    <row r="11" spans="1:4" x14ac:dyDescent="0.25">
      <c r="C11" s="8">
        <v>5</v>
      </c>
      <c r="D11" s="9" t="s">
        <v>424</v>
      </c>
    </row>
    <row r="12" spans="1:4" x14ac:dyDescent="0.25">
      <c r="C12" s="8">
        <v>6</v>
      </c>
      <c r="D12" s="9" t="s">
        <v>424</v>
      </c>
    </row>
    <row r="13" spans="1:4" ht="16.5" thickBot="1" x14ac:dyDescent="0.3">
      <c r="C13" s="1">
        <v>7</v>
      </c>
      <c r="D13" t="s">
        <v>425</v>
      </c>
    </row>
    <row r="14" spans="1:4" ht="16.5" thickBot="1" x14ac:dyDescent="0.3">
      <c r="A14" s="15">
        <v>3</v>
      </c>
      <c r="B14" s="18">
        <v>4</v>
      </c>
      <c r="C14" s="6" t="s">
        <v>426</v>
      </c>
      <c r="D14" s="7" t="s">
        <v>427</v>
      </c>
    </row>
    <row r="15" spans="1:4" x14ac:dyDescent="0.25">
      <c r="C15" s="1">
        <v>0</v>
      </c>
      <c r="D15" t="s">
        <v>428</v>
      </c>
    </row>
    <row r="16" spans="1:4" x14ac:dyDescent="0.25">
      <c r="C16" s="1">
        <v>1</v>
      </c>
      <c r="D16" t="s">
        <v>429</v>
      </c>
    </row>
    <row r="17" spans="1:4" x14ac:dyDescent="0.25">
      <c r="C17" s="1">
        <v>2</v>
      </c>
      <c r="D17" t="s">
        <v>430</v>
      </c>
    </row>
    <row r="18" spans="1:4" x14ac:dyDescent="0.25">
      <c r="D18" t="s">
        <v>431</v>
      </c>
    </row>
    <row r="19" spans="1:4" x14ac:dyDescent="0.25">
      <c r="C19" s="1">
        <v>3</v>
      </c>
      <c r="D19" t="s">
        <v>432</v>
      </c>
    </row>
    <row r="20" spans="1:4" x14ac:dyDescent="0.25">
      <c r="D20" t="s">
        <v>433</v>
      </c>
    </row>
    <row r="21" spans="1:4" x14ac:dyDescent="0.25">
      <c r="C21" s="1">
        <v>4</v>
      </c>
      <c r="D21" t="s">
        <v>434</v>
      </c>
    </row>
    <row r="22" spans="1:4" x14ac:dyDescent="0.25">
      <c r="C22" s="1">
        <v>5</v>
      </c>
      <c r="D22" t="s">
        <v>435</v>
      </c>
    </row>
    <row r="23" spans="1:4" x14ac:dyDescent="0.25">
      <c r="C23" s="1">
        <v>6</v>
      </c>
      <c r="D23" t="s">
        <v>436</v>
      </c>
    </row>
    <row r="24" spans="1:4" ht="16.5" thickBot="1" x14ac:dyDescent="0.3">
      <c r="C24" s="1">
        <v>7</v>
      </c>
      <c r="D24" t="s">
        <v>437</v>
      </c>
    </row>
    <row r="25" spans="1:4" ht="16.5" thickBot="1" x14ac:dyDescent="0.3">
      <c r="A25" s="16">
        <v>4</v>
      </c>
      <c r="B25" s="18">
        <v>5</v>
      </c>
      <c r="C25" s="6" t="s">
        <v>438</v>
      </c>
      <c r="D25" s="7" t="s">
        <v>439</v>
      </c>
    </row>
    <row r="26" spans="1:4" ht="16.5" thickBot="1" x14ac:dyDescent="0.3">
      <c r="D26" t="s">
        <v>440</v>
      </c>
    </row>
    <row r="27" spans="1:4" ht="16.5" thickBot="1" x14ac:dyDescent="0.3">
      <c r="A27" s="15">
        <v>5</v>
      </c>
      <c r="B27" s="18">
        <v>6</v>
      </c>
      <c r="C27" s="6" t="s">
        <v>441</v>
      </c>
      <c r="D27" s="7" t="s">
        <v>442</v>
      </c>
    </row>
    <row r="28" spans="1:4" x14ac:dyDescent="0.25">
      <c r="C28" s="1">
        <v>0</v>
      </c>
      <c r="D28" t="s">
        <v>443</v>
      </c>
    </row>
    <row r="29" spans="1:4" x14ac:dyDescent="0.25">
      <c r="C29" s="8">
        <v>1</v>
      </c>
      <c r="D29" s="9" t="s">
        <v>444</v>
      </c>
    </row>
    <row r="30" spans="1:4" x14ac:dyDescent="0.25">
      <c r="C30" s="8">
        <v>2</v>
      </c>
      <c r="D30" s="9" t="s">
        <v>445</v>
      </c>
    </row>
    <row r="31" spans="1:4" x14ac:dyDescent="0.25">
      <c r="C31" s="8">
        <v>3</v>
      </c>
      <c r="D31" s="9" t="s">
        <v>446</v>
      </c>
    </row>
    <row r="32" spans="1:4" x14ac:dyDescent="0.25">
      <c r="C32" s="1">
        <v>4</v>
      </c>
      <c r="D32" t="s">
        <v>447</v>
      </c>
    </row>
    <row r="33" spans="1:4" x14ac:dyDescent="0.25">
      <c r="C33" s="1">
        <v>5</v>
      </c>
      <c r="D33" t="s">
        <v>448</v>
      </c>
    </row>
    <row r="34" spans="1:4" x14ac:dyDescent="0.25">
      <c r="C34" s="1">
        <v>6</v>
      </c>
      <c r="D34" t="s">
        <v>449</v>
      </c>
    </row>
    <row r="35" spans="1:4" ht="16.5" thickBot="1" x14ac:dyDescent="0.3">
      <c r="C35" s="1">
        <v>7</v>
      </c>
      <c r="D35" t="s">
        <v>450</v>
      </c>
    </row>
    <row r="36" spans="1:4" ht="16.5" thickBot="1" x14ac:dyDescent="0.3">
      <c r="A36" s="15">
        <v>6</v>
      </c>
      <c r="B36" s="18">
        <v>7</v>
      </c>
      <c r="C36" s="6" t="s">
        <v>451</v>
      </c>
      <c r="D36" s="7" t="s">
        <v>452</v>
      </c>
    </row>
    <row r="37" spans="1:4" x14ac:dyDescent="0.25">
      <c r="C37" s="8">
        <v>0</v>
      </c>
      <c r="D37" s="9" t="s">
        <v>453</v>
      </c>
    </row>
    <row r="38" spans="1:4" x14ac:dyDescent="0.25">
      <c r="C38" s="1">
        <v>1</v>
      </c>
      <c r="D38" t="s">
        <v>454</v>
      </c>
    </row>
    <row r="39" spans="1:4" x14ac:dyDescent="0.25">
      <c r="C39" s="8">
        <v>2</v>
      </c>
      <c r="D39" s="9" t="s">
        <v>455</v>
      </c>
    </row>
    <row r="40" spans="1:4" x14ac:dyDescent="0.25">
      <c r="C40" s="8">
        <v>3</v>
      </c>
      <c r="D40" s="9" t="s">
        <v>456</v>
      </c>
    </row>
    <row r="41" spans="1:4" x14ac:dyDescent="0.25">
      <c r="C41" s="1">
        <v>4</v>
      </c>
      <c r="D41" t="s">
        <v>457</v>
      </c>
    </row>
    <row r="42" spans="1:4" x14ac:dyDescent="0.25">
      <c r="C42" s="1">
        <v>5</v>
      </c>
      <c r="D42" t="s">
        <v>458</v>
      </c>
    </row>
    <row r="43" spans="1:4" x14ac:dyDescent="0.25">
      <c r="C43" s="1">
        <v>6</v>
      </c>
      <c r="D43" t="s">
        <v>459</v>
      </c>
    </row>
    <row r="44" spans="1:4" ht="16.5" thickBot="1" x14ac:dyDescent="0.3">
      <c r="C44" s="1">
        <v>7</v>
      </c>
      <c r="D44" t="s">
        <v>460</v>
      </c>
    </row>
    <row r="45" spans="1:4" ht="16.5" thickBot="1" x14ac:dyDescent="0.3">
      <c r="A45" s="15">
        <v>7</v>
      </c>
      <c r="B45" s="18">
        <v>8</v>
      </c>
      <c r="C45" s="6" t="s">
        <v>461</v>
      </c>
      <c r="D45" s="7" t="s">
        <v>462</v>
      </c>
    </row>
    <row r="46" spans="1:4" x14ac:dyDescent="0.25">
      <c r="C46" s="1">
        <v>0</v>
      </c>
      <c r="D46" t="s">
        <v>463</v>
      </c>
    </row>
    <row r="47" spans="1:4" x14ac:dyDescent="0.25">
      <c r="C47" s="1">
        <v>1</v>
      </c>
      <c r="D47" t="s">
        <v>464</v>
      </c>
    </row>
    <row r="48" spans="1:4" x14ac:dyDescent="0.25">
      <c r="C48" s="8">
        <v>2</v>
      </c>
      <c r="D48" s="9" t="s">
        <v>465</v>
      </c>
    </row>
    <row r="49" spans="1:4" x14ac:dyDescent="0.25">
      <c r="C49" s="1">
        <v>3</v>
      </c>
      <c r="D49" t="s">
        <v>466</v>
      </c>
    </row>
    <row r="50" spans="1:4" x14ac:dyDescent="0.25">
      <c r="C50" s="1">
        <v>4</v>
      </c>
      <c r="D50" t="s">
        <v>467</v>
      </c>
    </row>
    <row r="51" spans="1:4" x14ac:dyDescent="0.25">
      <c r="C51" s="1">
        <v>5</v>
      </c>
      <c r="D51" t="s">
        <v>468</v>
      </c>
    </row>
    <row r="52" spans="1:4" x14ac:dyDescent="0.25">
      <c r="C52" s="1">
        <v>6</v>
      </c>
      <c r="D52" t="s">
        <v>469</v>
      </c>
    </row>
    <row r="53" spans="1:4" ht="16.5" thickBot="1" x14ac:dyDescent="0.3">
      <c r="C53" s="1">
        <v>7</v>
      </c>
      <c r="D53" t="s">
        <v>470</v>
      </c>
    </row>
    <row r="54" spans="1:4" ht="16.5" thickBot="1" x14ac:dyDescent="0.3">
      <c r="A54" s="15">
        <v>8</v>
      </c>
      <c r="B54" s="18">
        <v>9</v>
      </c>
      <c r="C54" s="6" t="s">
        <v>471</v>
      </c>
      <c r="D54" s="7" t="s">
        <v>472</v>
      </c>
    </row>
    <row r="55" spans="1:4" x14ac:dyDescent="0.25">
      <c r="C55" s="8">
        <v>0</v>
      </c>
      <c r="D55" s="9" t="s">
        <v>473</v>
      </c>
    </row>
    <row r="56" spans="1:4" x14ac:dyDescent="0.25">
      <c r="C56" s="1">
        <v>1</v>
      </c>
      <c r="D56" t="s">
        <v>474</v>
      </c>
    </row>
    <row r="57" spans="1:4" x14ac:dyDescent="0.25">
      <c r="C57" s="1">
        <v>2</v>
      </c>
      <c r="D57" t="s">
        <v>475</v>
      </c>
    </row>
    <row r="58" spans="1:4" x14ac:dyDescent="0.25">
      <c r="C58" s="1">
        <v>3</v>
      </c>
      <c r="D58" t="s">
        <v>476</v>
      </c>
    </row>
    <row r="59" spans="1:4" x14ac:dyDescent="0.25">
      <c r="C59" s="1">
        <v>4</v>
      </c>
      <c r="D59" t="s">
        <v>477</v>
      </c>
    </row>
    <row r="60" spans="1:4" x14ac:dyDescent="0.25">
      <c r="C60" s="1">
        <v>5</v>
      </c>
      <c r="D60" t="s">
        <v>478</v>
      </c>
    </row>
    <row r="61" spans="1:4" x14ac:dyDescent="0.25">
      <c r="C61" s="1">
        <v>6</v>
      </c>
      <c r="D61" t="s">
        <v>479</v>
      </c>
    </row>
    <row r="62" spans="1:4" ht="16.5" thickBot="1" x14ac:dyDescent="0.3">
      <c r="C62" s="1">
        <v>7</v>
      </c>
      <c r="D62" t="s">
        <v>480</v>
      </c>
    </row>
    <row r="63" spans="1:4" ht="16.5" thickBot="1" x14ac:dyDescent="0.3">
      <c r="A63" s="15">
        <v>9</v>
      </c>
      <c r="B63" s="18">
        <v>10</v>
      </c>
      <c r="C63" s="6" t="s">
        <v>481</v>
      </c>
      <c r="D63" s="7" t="s">
        <v>482</v>
      </c>
    </row>
    <row r="64" spans="1:4" x14ac:dyDescent="0.25">
      <c r="C64" s="8">
        <v>0</v>
      </c>
      <c r="D64" s="9" t="s">
        <v>483</v>
      </c>
    </row>
    <row r="65" spans="1:4" x14ac:dyDescent="0.25">
      <c r="C65" s="1">
        <v>1</v>
      </c>
      <c r="D65" t="s">
        <v>484</v>
      </c>
    </row>
    <row r="66" spans="1:4" x14ac:dyDescent="0.25">
      <c r="C66" s="1">
        <v>2</v>
      </c>
      <c r="D66" t="s">
        <v>485</v>
      </c>
    </row>
    <row r="67" spans="1:4" x14ac:dyDescent="0.25">
      <c r="C67" s="1">
        <v>3</v>
      </c>
      <c r="D67" t="s">
        <v>486</v>
      </c>
    </row>
    <row r="68" spans="1:4" x14ac:dyDescent="0.25">
      <c r="C68" s="1">
        <v>4</v>
      </c>
      <c r="D68" t="s">
        <v>487</v>
      </c>
    </row>
    <row r="69" spans="1:4" x14ac:dyDescent="0.25">
      <c r="C69" s="1">
        <v>5</v>
      </c>
      <c r="D69" t="s">
        <v>488</v>
      </c>
    </row>
    <row r="70" spans="1:4" x14ac:dyDescent="0.25">
      <c r="C70" s="8">
        <v>6</v>
      </c>
      <c r="D70" s="9" t="s">
        <v>489</v>
      </c>
    </row>
    <row r="71" spans="1:4" ht="16.5" thickBot="1" x14ac:dyDescent="0.3">
      <c r="C71" s="8">
        <v>7</v>
      </c>
      <c r="D71" s="9" t="s">
        <v>490</v>
      </c>
    </row>
    <row r="72" spans="1:4" ht="16.5" thickBot="1" x14ac:dyDescent="0.3">
      <c r="A72" s="15">
        <v>10</v>
      </c>
      <c r="B72" s="18">
        <v>11</v>
      </c>
      <c r="C72" s="6" t="s">
        <v>491</v>
      </c>
      <c r="D72" s="7" t="s">
        <v>492</v>
      </c>
    </row>
    <row r="73" spans="1:4" ht="16.5" thickBot="1" x14ac:dyDescent="0.3">
      <c r="D73" t="s">
        <v>440</v>
      </c>
    </row>
    <row r="74" spans="1:4" ht="16.5" thickBot="1" x14ac:dyDescent="0.3">
      <c r="A74" s="15">
        <v>11</v>
      </c>
      <c r="B74" s="18">
        <v>12</v>
      </c>
      <c r="C74" s="6" t="s">
        <v>493</v>
      </c>
      <c r="D74" s="7" t="s">
        <v>494</v>
      </c>
    </row>
    <row r="75" spans="1:4" x14ac:dyDescent="0.25">
      <c r="C75" s="1">
        <v>0</v>
      </c>
      <c r="D75" t="s">
        <v>495</v>
      </c>
    </row>
    <row r="76" spans="1:4" x14ac:dyDescent="0.25">
      <c r="C76" s="1">
        <v>1</v>
      </c>
      <c r="D76" t="s">
        <v>496</v>
      </c>
    </row>
    <row r="77" spans="1:4" x14ac:dyDescent="0.25">
      <c r="D77" t="s">
        <v>497</v>
      </c>
    </row>
    <row r="78" spans="1:4" x14ac:dyDescent="0.25">
      <c r="C78" s="1">
        <v>2</v>
      </c>
      <c r="D78" t="s">
        <v>498</v>
      </c>
    </row>
    <row r="79" spans="1:4" x14ac:dyDescent="0.25">
      <c r="C79" s="8">
        <v>3</v>
      </c>
      <c r="D79" s="9" t="s">
        <v>424</v>
      </c>
    </row>
    <row r="80" spans="1:4" x14ac:dyDescent="0.25">
      <c r="C80" s="1">
        <v>4</v>
      </c>
      <c r="D80" t="s">
        <v>499</v>
      </c>
    </row>
    <row r="81" spans="1:4" x14ac:dyDescent="0.25">
      <c r="D81" t="s">
        <v>500</v>
      </c>
    </row>
    <row r="82" spans="1:4" x14ac:dyDescent="0.25">
      <c r="C82" s="1">
        <v>5</v>
      </c>
      <c r="D82" t="s">
        <v>499</v>
      </c>
    </row>
    <row r="83" spans="1:4" x14ac:dyDescent="0.25">
      <c r="D83" t="s">
        <v>501</v>
      </c>
    </row>
    <row r="84" spans="1:4" x14ac:dyDescent="0.25">
      <c r="C84" s="1">
        <v>6</v>
      </c>
      <c r="D84" t="s">
        <v>502</v>
      </c>
    </row>
    <row r="85" spans="1:4" ht="16.5" thickBot="1" x14ac:dyDescent="0.3">
      <c r="C85" s="8">
        <v>7</v>
      </c>
      <c r="D85" s="9" t="s">
        <v>424</v>
      </c>
    </row>
    <row r="86" spans="1:4" ht="16.5" thickBot="1" x14ac:dyDescent="0.3">
      <c r="A86" s="15">
        <v>12</v>
      </c>
      <c r="B86" s="18">
        <v>13</v>
      </c>
      <c r="C86" s="6" t="s">
        <v>503</v>
      </c>
      <c r="D86" s="7" t="s">
        <v>494</v>
      </c>
    </row>
    <row r="87" spans="1:4" x14ac:dyDescent="0.25">
      <c r="C87" s="1">
        <v>0</v>
      </c>
      <c r="D87" t="s">
        <v>504</v>
      </c>
    </row>
    <row r="88" spans="1:4" x14ac:dyDescent="0.25">
      <c r="C88" s="1">
        <v>1</v>
      </c>
      <c r="D88" t="s">
        <v>424</v>
      </c>
    </row>
    <row r="89" spans="1:4" x14ac:dyDescent="0.25">
      <c r="C89" s="1">
        <v>2</v>
      </c>
      <c r="D89" t="s">
        <v>505</v>
      </c>
    </row>
    <row r="90" spans="1:4" x14ac:dyDescent="0.25">
      <c r="C90" s="1">
        <v>3</v>
      </c>
      <c r="D90" t="s">
        <v>506</v>
      </c>
    </row>
    <row r="91" spans="1:4" x14ac:dyDescent="0.25">
      <c r="C91" s="1">
        <v>4</v>
      </c>
      <c r="D91" t="s">
        <v>507</v>
      </c>
    </row>
    <row r="92" spans="1:4" x14ac:dyDescent="0.25">
      <c r="C92" s="8">
        <v>5</v>
      </c>
      <c r="D92" s="9" t="s">
        <v>424</v>
      </c>
    </row>
    <row r="93" spans="1:4" x14ac:dyDescent="0.25">
      <c r="C93" s="8">
        <v>6</v>
      </c>
      <c r="D93" s="9" t="s">
        <v>424</v>
      </c>
    </row>
    <row r="94" spans="1:4" ht="16.5" thickBot="1" x14ac:dyDescent="0.3">
      <c r="C94" s="8">
        <v>7</v>
      </c>
      <c r="D94" s="9" t="s">
        <v>424</v>
      </c>
    </row>
    <row r="95" spans="1:4" ht="16.5" thickBot="1" x14ac:dyDescent="0.3">
      <c r="A95" s="15">
        <v>13</v>
      </c>
      <c r="B95" s="18">
        <v>14</v>
      </c>
      <c r="C95" s="6" t="s">
        <v>508</v>
      </c>
      <c r="D95" s="7" t="s">
        <v>427</v>
      </c>
    </row>
    <row r="96" spans="1:4" x14ac:dyDescent="0.25">
      <c r="C96" s="1">
        <v>0</v>
      </c>
      <c r="D96" t="s">
        <v>509</v>
      </c>
    </row>
    <row r="97" spans="1:4" x14ac:dyDescent="0.25">
      <c r="D97" t="s">
        <v>510</v>
      </c>
    </row>
    <row r="98" spans="1:4" x14ac:dyDescent="0.25">
      <c r="C98" s="1">
        <v>1</v>
      </c>
      <c r="D98" t="s">
        <v>511</v>
      </c>
    </row>
    <row r="99" spans="1:4" x14ac:dyDescent="0.25">
      <c r="C99" s="1">
        <v>2</v>
      </c>
      <c r="D99" t="s">
        <v>512</v>
      </c>
    </row>
    <row r="100" spans="1:4" x14ac:dyDescent="0.25">
      <c r="C100" s="1">
        <v>3</v>
      </c>
      <c r="D100" t="s">
        <v>513</v>
      </c>
    </row>
    <row r="101" spans="1:4" x14ac:dyDescent="0.25">
      <c r="C101" s="1">
        <v>4</v>
      </c>
      <c r="D101" t="s">
        <v>514</v>
      </c>
    </row>
    <row r="102" spans="1:4" x14ac:dyDescent="0.25">
      <c r="C102" s="1">
        <v>5</v>
      </c>
      <c r="D102" t="s">
        <v>515</v>
      </c>
    </row>
    <row r="103" spans="1:4" x14ac:dyDescent="0.25">
      <c r="C103" s="1">
        <v>6</v>
      </c>
      <c r="D103" t="s">
        <v>516</v>
      </c>
    </row>
    <row r="104" spans="1:4" x14ac:dyDescent="0.25">
      <c r="C104" s="1">
        <v>7</v>
      </c>
      <c r="D104" t="s">
        <v>517</v>
      </c>
    </row>
    <row r="105" spans="1:4" ht="16.5" thickBot="1" x14ac:dyDescent="0.3">
      <c r="D105" t="s">
        <v>518</v>
      </c>
    </row>
    <row r="106" spans="1:4" ht="16.5" thickBot="1" x14ac:dyDescent="0.3">
      <c r="A106" s="16">
        <v>14</v>
      </c>
      <c r="B106" s="18">
        <v>15</v>
      </c>
      <c r="C106" s="6" t="s">
        <v>519</v>
      </c>
      <c r="D106" s="7" t="s">
        <v>520</v>
      </c>
    </row>
    <row r="107" spans="1:4" x14ac:dyDescent="0.25">
      <c r="D107" t="s">
        <v>521</v>
      </c>
    </row>
    <row r="108" spans="1:4" ht="16.5" thickBot="1" x14ac:dyDescent="0.3">
      <c r="D108" t="s">
        <v>522</v>
      </c>
    </row>
    <row r="109" spans="1:4" ht="16.5" thickBot="1" x14ac:dyDescent="0.3">
      <c r="A109" s="16">
        <v>15</v>
      </c>
      <c r="B109" s="18">
        <v>16</v>
      </c>
      <c r="C109" s="6" t="s">
        <v>523</v>
      </c>
      <c r="D109" s="7" t="s">
        <v>524</v>
      </c>
    </row>
    <row r="110" spans="1:4" ht="16.5" thickBot="1" x14ac:dyDescent="0.3">
      <c r="D110" t="s">
        <v>525</v>
      </c>
    </row>
    <row r="111" spans="1:4" ht="16.5" thickBot="1" x14ac:dyDescent="0.3">
      <c r="A111" s="16">
        <v>16</v>
      </c>
      <c r="B111" s="18">
        <v>17</v>
      </c>
      <c r="C111" s="6" t="s">
        <v>526</v>
      </c>
      <c r="D111" s="7" t="s">
        <v>527</v>
      </c>
    </row>
    <row r="112" spans="1:4" ht="16.5" thickBot="1" x14ac:dyDescent="0.3">
      <c r="D112" t="s">
        <v>528</v>
      </c>
    </row>
    <row r="113" spans="1:4" ht="16.5" thickBot="1" x14ac:dyDescent="0.3">
      <c r="A113" s="16">
        <v>17</v>
      </c>
      <c r="B113" s="18">
        <v>18</v>
      </c>
      <c r="C113" s="6" t="s">
        <v>529</v>
      </c>
      <c r="D113" s="7" t="s">
        <v>530</v>
      </c>
    </row>
    <row r="114" spans="1:4" x14ac:dyDescent="0.25">
      <c r="D114" t="s">
        <v>528</v>
      </c>
    </row>
    <row r="115" spans="1:4" ht="16.5" thickBot="1" x14ac:dyDescent="0.3">
      <c r="D115" t="s">
        <v>531</v>
      </c>
    </row>
    <row r="116" spans="1:4" ht="16.5" thickBot="1" x14ac:dyDescent="0.3">
      <c r="A116" s="16">
        <v>18</v>
      </c>
      <c r="B116" s="18">
        <v>19</v>
      </c>
      <c r="C116" s="6" t="s">
        <v>532</v>
      </c>
      <c r="D116" s="7" t="s">
        <v>533</v>
      </c>
    </row>
    <row r="117" spans="1:4" ht="16.5" thickBot="1" x14ac:dyDescent="0.3">
      <c r="D117" t="s">
        <v>534</v>
      </c>
    </row>
    <row r="118" spans="1:4" ht="16.5" thickBot="1" x14ac:dyDescent="0.3">
      <c r="A118" s="15">
        <v>19</v>
      </c>
      <c r="B118" s="18">
        <v>20</v>
      </c>
      <c r="C118" s="6" t="s">
        <v>535</v>
      </c>
      <c r="D118" s="7" t="s">
        <v>536</v>
      </c>
    </row>
    <row r="119" spans="1:4" x14ac:dyDescent="0.25">
      <c r="C119" s="1">
        <v>0</v>
      </c>
      <c r="D119" t="s">
        <v>537</v>
      </c>
    </row>
    <row r="120" spans="1:4" x14ac:dyDescent="0.25">
      <c r="C120" s="1">
        <v>1</v>
      </c>
      <c r="D120" t="s">
        <v>538</v>
      </c>
    </row>
    <row r="121" spans="1:4" x14ac:dyDescent="0.25">
      <c r="C121" s="1">
        <v>2</v>
      </c>
      <c r="D121" t="s">
        <v>539</v>
      </c>
    </row>
    <row r="122" spans="1:4" x14ac:dyDescent="0.25">
      <c r="C122" s="1">
        <v>3</v>
      </c>
      <c r="D122" t="s">
        <v>540</v>
      </c>
    </row>
    <row r="123" spans="1:4" x14ac:dyDescent="0.25">
      <c r="C123" s="1">
        <v>4</v>
      </c>
      <c r="D123" t="s">
        <v>541</v>
      </c>
    </row>
    <row r="124" spans="1:4" x14ac:dyDescent="0.25">
      <c r="C124" s="1">
        <v>5</v>
      </c>
      <c r="D124" t="s">
        <v>542</v>
      </c>
    </row>
    <row r="125" spans="1:4" x14ac:dyDescent="0.25">
      <c r="C125" s="1">
        <v>6</v>
      </c>
      <c r="D125" t="s">
        <v>543</v>
      </c>
    </row>
    <row r="126" spans="1:4" ht="16.5" thickBot="1" x14ac:dyDescent="0.3">
      <c r="C126" s="1">
        <v>7</v>
      </c>
      <c r="D126" t="s">
        <v>544</v>
      </c>
    </row>
    <row r="127" spans="1:4" ht="16.5" thickBot="1" x14ac:dyDescent="0.3">
      <c r="A127" s="15">
        <v>20</v>
      </c>
      <c r="B127" s="18">
        <v>21</v>
      </c>
      <c r="C127" s="6" t="s">
        <v>545</v>
      </c>
      <c r="D127" s="7" t="s">
        <v>546</v>
      </c>
    </row>
    <row r="128" spans="1:4" x14ac:dyDescent="0.25">
      <c r="C128" s="1">
        <v>0</v>
      </c>
      <c r="D128" t="s">
        <v>547</v>
      </c>
    </row>
    <row r="129" spans="1:4" x14ac:dyDescent="0.25">
      <c r="C129" s="1">
        <v>1</v>
      </c>
      <c r="D129" t="s">
        <v>548</v>
      </c>
    </row>
    <row r="130" spans="1:4" x14ac:dyDescent="0.25">
      <c r="C130" s="1">
        <v>2</v>
      </c>
      <c r="D130" t="s">
        <v>549</v>
      </c>
    </row>
    <row r="131" spans="1:4" x14ac:dyDescent="0.25">
      <c r="C131" s="1">
        <v>3</v>
      </c>
      <c r="D131" t="s">
        <v>550</v>
      </c>
    </row>
    <row r="132" spans="1:4" x14ac:dyDescent="0.25">
      <c r="C132" s="1">
        <v>4</v>
      </c>
      <c r="D132" t="s">
        <v>551</v>
      </c>
    </row>
    <row r="133" spans="1:4" x14ac:dyDescent="0.25">
      <c r="C133" s="1">
        <v>5</v>
      </c>
      <c r="D133" t="s">
        <v>552</v>
      </c>
    </row>
    <row r="134" spans="1:4" x14ac:dyDescent="0.25">
      <c r="C134" s="1">
        <v>6</v>
      </c>
      <c r="D134" t="s">
        <v>553</v>
      </c>
    </row>
    <row r="135" spans="1:4" ht="16.5" thickBot="1" x14ac:dyDescent="0.3">
      <c r="C135" s="1">
        <v>7</v>
      </c>
      <c r="D135" t="s">
        <v>554</v>
      </c>
    </row>
    <row r="136" spans="1:4" ht="16.5" thickBot="1" x14ac:dyDescent="0.3">
      <c r="A136" s="15">
        <v>21</v>
      </c>
      <c r="B136" s="18">
        <v>22</v>
      </c>
      <c r="C136" s="6" t="s">
        <v>555</v>
      </c>
      <c r="D136" s="7" t="s">
        <v>556</v>
      </c>
    </row>
    <row r="137" spans="1:4" x14ac:dyDescent="0.25">
      <c r="C137" s="1">
        <v>0</v>
      </c>
      <c r="D137" t="s">
        <v>557</v>
      </c>
    </row>
    <row r="138" spans="1:4" x14ac:dyDescent="0.25">
      <c r="C138" s="1">
        <v>1</v>
      </c>
      <c r="D138" t="s">
        <v>558</v>
      </c>
    </row>
    <row r="139" spans="1:4" x14ac:dyDescent="0.25">
      <c r="C139" s="1">
        <v>2</v>
      </c>
      <c r="D139" t="s">
        <v>559</v>
      </c>
    </row>
    <row r="140" spans="1:4" x14ac:dyDescent="0.25">
      <c r="C140" s="1">
        <v>3</v>
      </c>
      <c r="D140" t="s">
        <v>560</v>
      </c>
    </row>
    <row r="141" spans="1:4" x14ac:dyDescent="0.25">
      <c r="C141" s="1">
        <v>4</v>
      </c>
      <c r="D141" t="s">
        <v>561</v>
      </c>
    </row>
    <row r="142" spans="1:4" x14ac:dyDescent="0.25">
      <c r="C142" s="1">
        <v>5</v>
      </c>
      <c r="D142" t="s">
        <v>562</v>
      </c>
    </row>
    <row r="143" spans="1:4" x14ac:dyDescent="0.25">
      <c r="C143" s="1">
        <v>6</v>
      </c>
      <c r="D143" t="s">
        <v>563</v>
      </c>
    </row>
    <row r="144" spans="1:4" ht="16.5" thickBot="1" x14ac:dyDescent="0.3">
      <c r="C144" s="1">
        <v>7</v>
      </c>
      <c r="D144" t="s">
        <v>564</v>
      </c>
    </row>
    <row r="145" spans="1:4" ht="16.5" thickBot="1" x14ac:dyDescent="0.3">
      <c r="A145" s="15">
        <v>22</v>
      </c>
      <c r="B145" s="18">
        <v>23</v>
      </c>
      <c r="C145" s="6" t="s">
        <v>565</v>
      </c>
      <c r="D145" s="7" t="s">
        <v>566</v>
      </c>
    </row>
    <row r="146" spans="1:4" x14ac:dyDescent="0.25">
      <c r="C146" s="1">
        <v>0</v>
      </c>
      <c r="D146" t="s">
        <v>567</v>
      </c>
    </row>
    <row r="147" spans="1:4" x14ac:dyDescent="0.25">
      <c r="C147" s="1">
        <v>1</v>
      </c>
      <c r="D147" t="s">
        <v>568</v>
      </c>
    </row>
    <row r="148" spans="1:4" x14ac:dyDescent="0.25">
      <c r="C148" s="1">
        <v>2</v>
      </c>
      <c r="D148" t="s">
        <v>569</v>
      </c>
    </row>
    <row r="149" spans="1:4" x14ac:dyDescent="0.25">
      <c r="C149" s="1">
        <v>3</v>
      </c>
      <c r="D149" t="s">
        <v>570</v>
      </c>
    </row>
    <row r="150" spans="1:4" x14ac:dyDescent="0.25">
      <c r="C150" s="1">
        <v>4</v>
      </c>
      <c r="D150" t="s">
        <v>571</v>
      </c>
    </row>
    <row r="151" spans="1:4" x14ac:dyDescent="0.25">
      <c r="C151" s="1">
        <v>5</v>
      </c>
      <c r="D151" t="s">
        <v>572</v>
      </c>
    </row>
    <row r="152" spans="1:4" x14ac:dyDescent="0.25">
      <c r="C152" s="1">
        <v>6</v>
      </c>
      <c r="D152" t="s">
        <v>573</v>
      </c>
    </row>
    <row r="153" spans="1:4" ht="16.5" thickBot="1" x14ac:dyDescent="0.3">
      <c r="C153" s="1">
        <v>7</v>
      </c>
      <c r="D153" t="s">
        <v>574</v>
      </c>
    </row>
    <row r="154" spans="1:4" ht="16.5" thickBot="1" x14ac:dyDescent="0.3">
      <c r="A154" s="15">
        <v>23</v>
      </c>
      <c r="B154" s="18">
        <v>24</v>
      </c>
      <c r="C154" s="6" t="s">
        <v>575</v>
      </c>
      <c r="D154" s="7" t="s">
        <v>576</v>
      </c>
    </row>
    <row r="155" spans="1:4" x14ac:dyDescent="0.25">
      <c r="C155" s="1">
        <v>0</v>
      </c>
      <c r="D155" t="s">
        <v>577</v>
      </c>
    </row>
    <row r="156" spans="1:4" x14ac:dyDescent="0.25">
      <c r="C156" s="1">
        <v>1</v>
      </c>
      <c r="D156" t="s">
        <v>578</v>
      </c>
    </row>
    <row r="157" spans="1:4" x14ac:dyDescent="0.25">
      <c r="C157" s="1">
        <v>2</v>
      </c>
      <c r="D157" t="s">
        <v>579</v>
      </c>
    </row>
    <row r="158" spans="1:4" x14ac:dyDescent="0.25">
      <c r="C158" s="1">
        <v>3</v>
      </c>
      <c r="D158" t="s">
        <v>580</v>
      </c>
    </row>
    <row r="159" spans="1:4" x14ac:dyDescent="0.25">
      <c r="C159" s="1">
        <v>4</v>
      </c>
      <c r="D159" t="s">
        <v>581</v>
      </c>
    </row>
    <row r="160" spans="1:4" x14ac:dyDescent="0.25">
      <c r="C160" s="1">
        <v>5</v>
      </c>
      <c r="D160" t="s">
        <v>582</v>
      </c>
    </row>
    <row r="161" spans="1:8" x14ac:dyDescent="0.25">
      <c r="C161" s="1">
        <v>6</v>
      </c>
      <c r="D161" t="s">
        <v>583</v>
      </c>
    </row>
    <row r="162" spans="1:8" ht="16.5" thickBot="1" x14ac:dyDescent="0.3">
      <c r="C162" s="1">
        <v>7</v>
      </c>
      <c r="D162" t="s">
        <v>584</v>
      </c>
    </row>
    <row r="163" spans="1:8" ht="16.5" thickBot="1" x14ac:dyDescent="0.3">
      <c r="A163" s="15">
        <v>24</v>
      </c>
      <c r="B163" s="18">
        <v>25</v>
      </c>
      <c r="C163" s="6" t="s">
        <v>585</v>
      </c>
      <c r="D163" s="7" t="s">
        <v>586</v>
      </c>
    </row>
    <row r="164" spans="1:8" x14ac:dyDescent="0.25">
      <c r="C164" s="1">
        <v>0</v>
      </c>
      <c r="D164" t="s">
        <v>587</v>
      </c>
      <c r="E164" s="1" t="s">
        <v>593</v>
      </c>
      <c r="F164" t="s">
        <v>594</v>
      </c>
    </row>
    <row r="165" spans="1:8" x14ac:dyDescent="0.25">
      <c r="C165" s="1">
        <v>1</v>
      </c>
      <c r="D165" t="s">
        <v>588</v>
      </c>
      <c r="E165" s="1" t="s">
        <v>762</v>
      </c>
      <c r="F165" t="s">
        <v>768</v>
      </c>
      <c r="G165" t="s">
        <v>769</v>
      </c>
      <c r="H165" t="s">
        <v>770</v>
      </c>
    </row>
    <row r="166" spans="1:8" x14ac:dyDescent="0.25">
      <c r="C166" s="1">
        <v>2</v>
      </c>
      <c r="D166" t="s">
        <v>589</v>
      </c>
      <c r="E166" s="1">
        <v>0</v>
      </c>
      <c r="F166">
        <v>1</v>
      </c>
      <c r="G166">
        <v>1</v>
      </c>
      <c r="H166" t="s">
        <v>763</v>
      </c>
    </row>
    <row r="167" spans="1:8" x14ac:dyDescent="0.25">
      <c r="C167" s="1">
        <v>3</v>
      </c>
      <c r="D167" t="s">
        <v>590</v>
      </c>
      <c r="E167" s="1">
        <v>1</v>
      </c>
      <c r="F167">
        <v>1</v>
      </c>
      <c r="G167">
        <v>1</v>
      </c>
      <c r="H167" t="s">
        <v>764</v>
      </c>
    </row>
    <row r="168" spans="1:8" x14ac:dyDescent="0.25">
      <c r="C168" s="1">
        <v>4</v>
      </c>
      <c r="D168" t="s">
        <v>591</v>
      </c>
      <c r="E168" s="1">
        <v>1</v>
      </c>
      <c r="F168">
        <v>1</v>
      </c>
      <c r="G168">
        <v>0</v>
      </c>
      <c r="H168" t="s">
        <v>765</v>
      </c>
    </row>
    <row r="169" spans="1:8" x14ac:dyDescent="0.25">
      <c r="C169" s="8">
        <v>5</v>
      </c>
      <c r="D169" s="9" t="s">
        <v>424</v>
      </c>
      <c r="E169" s="1">
        <v>1</v>
      </c>
      <c r="F169">
        <v>0</v>
      </c>
      <c r="G169">
        <v>0</v>
      </c>
      <c r="H169" t="s">
        <v>766</v>
      </c>
    </row>
    <row r="170" spans="1:8" x14ac:dyDescent="0.25">
      <c r="C170" s="8">
        <v>6</v>
      </c>
      <c r="D170" s="9" t="s">
        <v>424</v>
      </c>
      <c r="E170" s="1">
        <v>1</v>
      </c>
      <c r="F170">
        <v>0</v>
      </c>
      <c r="G170">
        <v>1</v>
      </c>
      <c r="H170" t="s">
        <v>349</v>
      </c>
    </row>
    <row r="171" spans="1:8" ht="16.5" thickBot="1" x14ac:dyDescent="0.3">
      <c r="C171" s="1">
        <v>7</v>
      </c>
      <c r="D171" t="s">
        <v>592</v>
      </c>
      <c r="E171" s="1">
        <v>0</v>
      </c>
      <c r="F171">
        <v>0</v>
      </c>
      <c r="G171">
        <v>1</v>
      </c>
      <c r="H171" t="s">
        <v>767</v>
      </c>
    </row>
    <row r="172" spans="1:8" ht="16.5" thickBot="1" x14ac:dyDescent="0.3">
      <c r="A172" s="15">
        <v>25</v>
      </c>
      <c r="B172" s="18">
        <v>26</v>
      </c>
      <c r="C172" s="6" t="s">
        <v>595</v>
      </c>
      <c r="D172" s="7" t="s">
        <v>596</v>
      </c>
    </row>
    <row r="173" spans="1:8" x14ac:dyDescent="0.25">
      <c r="C173" s="1">
        <v>0</v>
      </c>
      <c r="D173" t="s">
        <v>597</v>
      </c>
    </row>
    <row r="174" spans="1:8" x14ac:dyDescent="0.25">
      <c r="C174" s="1">
        <v>1</v>
      </c>
      <c r="D174" t="s">
        <v>598</v>
      </c>
    </row>
    <row r="175" spans="1:8" x14ac:dyDescent="0.25">
      <c r="C175" s="1">
        <v>2</v>
      </c>
      <c r="D175" t="s">
        <v>599</v>
      </c>
    </row>
    <row r="176" spans="1:8" x14ac:dyDescent="0.25">
      <c r="C176" s="1">
        <v>3</v>
      </c>
      <c r="D176" t="s">
        <v>600</v>
      </c>
    </row>
    <row r="177" spans="1:4" x14ac:dyDescent="0.25">
      <c r="C177" s="1">
        <v>4</v>
      </c>
      <c r="D177" t="s">
        <v>601</v>
      </c>
    </row>
    <row r="178" spans="1:4" x14ac:dyDescent="0.25">
      <c r="C178" s="1">
        <v>5</v>
      </c>
      <c r="D178" t="s">
        <v>602</v>
      </c>
    </row>
    <row r="179" spans="1:4" x14ac:dyDescent="0.25">
      <c r="C179" s="1">
        <v>6</v>
      </c>
      <c r="D179" t="s">
        <v>603</v>
      </c>
    </row>
    <row r="180" spans="1:4" ht="16.5" thickBot="1" x14ac:dyDescent="0.3">
      <c r="C180" s="1">
        <v>7</v>
      </c>
      <c r="D180" t="s">
        <v>604</v>
      </c>
    </row>
    <row r="181" spans="1:4" ht="16.5" thickBot="1" x14ac:dyDescent="0.3">
      <c r="A181" s="15">
        <v>26</v>
      </c>
      <c r="B181" s="18">
        <v>27</v>
      </c>
      <c r="C181" s="6" t="s">
        <v>605</v>
      </c>
      <c r="D181" s="7" t="s">
        <v>606</v>
      </c>
    </row>
    <row r="182" spans="1:4" x14ac:dyDescent="0.25">
      <c r="D182" t="s">
        <v>528</v>
      </c>
    </row>
    <row r="183" spans="1:4" ht="16.5" thickBot="1" x14ac:dyDescent="0.3">
      <c r="D183" t="s">
        <v>531</v>
      </c>
    </row>
    <row r="184" spans="1:4" ht="16.5" thickBot="1" x14ac:dyDescent="0.3">
      <c r="A184" s="15">
        <v>27</v>
      </c>
      <c r="B184" s="18">
        <v>28</v>
      </c>
      <c r="C184" s="6" t="s">
        <v>607</v>
      </c>
      <c r="D184" s="7" t="s">
        <v>608</v>
      </c>
    </row>
    <row r="185" spans="1:4" x14ac:dyDescent="0.25">
      <c r="C185" s="8">
        <v>0</v>
      </c>
      <c r="D185" s="9" t="s">
        <v>424</v>
      </c>
    </row>
    <row r="186" spans="1:4" x14ac:dyDescent="0.25">
      <c r="C186" s="1">
        <v>1</v>
      </c>
      <c r="D186" t="s">
        <v>609</v>
      </c>
    </row>
    <row r="187" spans="1:4" x14ac:dyDescent="0.25">
      <c r="C187" s="8">
        <v>2</v>
      </c>
      <c r="D187" s="9" t="s">
        <v>424</v>
      </c>
    </row>
    <row r="188" spans="1:4" x14ac:dyDescent="0.25">
      <c r="C188" s="1">
        <v>3</v>
      </c>
      <c r="D188" t="s">
        <v>610</v>
      </c>
    </row>
    <row r="189" spans="1:4" x14ac:dyDescent="0.25">
      <c r="C189" s="1">
        <v>4</v>
      </c>
      <c r="D189" t="s">
        <v>611</v>
      </c>
    </row>
    <row r="190" spans="1:4" x14ac:dyDescent="0.25">
      <c r="C190" s="1">
        <v>5</v>
      </c>
      <c r="D190" t="s">
        <v>612</v>
      </c>
    </row>
    <row r="191" spans="1:4" x14ac:dyDescent="0.25">
      <c r="C191" s="8">
        <v>6</v>
      </c>
      <c r="D191" s="9" t="s">
        <v>424</v>
      </c>
    </row>
    <row r="192" spans="1:4" ht="16.5" thickBot="1" x14ac:dyDescent="0.3">
      <c r="C192" s="1">
        <v>7</v>
      </c>
      <c r="D192" t="s">
        <v>613</v>
      </c>
    </row>
    <row r="193" spans="1:4" ht="16.5" thickBot="1" x14ac:dyDescent="0.3">
      <c r="A193" s="15">
        <v>28</v>
      </c>
      <c r="B193" s="18">
        <v>29</v>
      </c>
      <c r="C193" s="6" t="s">
        <v>614</v>
      </c>
      <c r="D193" s="7" t="s">
        <v>615</v>
      </c>
    </row>
    <row r="194" spans="1:4" x14ac:dyDescent="0.25">
      <c r="C194" s="1">
        <v>0</v>
      </c>
      <c r="D194" t="s">
        <v>616</v>
      </c>
    </row>
    <row r="195" spans="1:4" x14ac:dyDescent="0.25">
      <c r="C195" s="1">
        <v>1</v>
      </c>
      <c r="D195" t="s">
        <v>617</v>
      </c>
    </row>
    <row r="196" spans="1:4" x14ac:dyDescent="0.25">
      <c r="C196" s="1">
        <v>2</v>
      </c>
      <c r="D196" t="s">
        <v>618</v>
      </c>
    </row>
    <row r="197" spans="1:4" x14ac:dyDescent="0.25">
      <c r="C197" s="1">
        <v>3</v>
      </c>
      <c r="D197" t="s">
        <v>619</v>
      </c>
    </row>
    <row r="198" spans="1:4" x14ac:dyDescent="0.25">
      <c r="C198" s="1">
        <v>4</v>
      </c>
      <c r="D198" t="s">
        <v>620</v>
      </c>
    </row>
    <row r="199" spans="1:4" x14ac:dyDescent="0.25">
      <c r="C199" s="1">
        <v>5</v>
      </c>
      <c r="D199" t="s">
        <v>621</v>
      </c>
    </row>
    <row r="200" spans="1:4" x14ac:dyDescent="0.25">
      <c r="C200" s="1">
        <v>6</v>
      </c>
      <c r="D200" t="s">
        <v>622</v>
      </c>
    </row>
    <row r="201" spans="1:4" ht="16.5" thickBot="1" x14ac:dyDescent="0.3">
      <c r="C201" s="1">
        <v>7</v>
      </c>
      <c r="D201" t="s">
        <v>623</v>
      </c>
    </row>
    <row r="202" spans="1:4" ht="16.5" thickBot="1" x14ac:dyDescent="0.3">
      <c r="A202" s="15">
        <v>29</v>
      </c>
      <c r="B202" s="18">
        <v>30</v>
      </c>
      <c r="C202" s="6" t="s">
        <v>624</v>
      </c>
      <c r="D202" s="7" t="s">
        <v>625</v>
      </c>
    </row>
    <row r="203" spans="1:4" x14ac:dyDescent="0.25">
      <c r="C203" s="1">
        <v>0</v>
      </c>
      <c r="D203" t="s">
        <v>626</v>
      </c>
    </row>
    <row r="204" spans="1:4" x14ac:dyDescent="0.25">
      <c r="C204" s="1">
        <v>1</v>
      </c>
      <c r="D204" t="s">
        <v>627</v>
      </c>
    </row>
    <row r="205" spans="1:4" x14ac:dyDescent="0.25">
      <c r="C205" s="1">
        <v>2</v>
      </c>
      <c r="D205" t="s">
        <v>628</v>
      </c>
    </row>
    <row r="206" spans="1:4" x14ac:dyDescent="0.25">
      <c r="C206" s="1">
        <v>3</v>
      </c>
      <c r="D206" t="s">
        <v>629</v>
      </c>
    </row>
    <row r="207" spans="1:4" x14ac:dyDescent="0.25">
      <c r="C207" s="1">
        <v>4</v>
      </c>
      <c r="D207" t="s">
        <v>630</v>
      </c>
    </row>
    <row r="208" spans="1:4" x14ac:dyDescent="0.25">
      <c r="C208" s="1">
        <v>5</v>
      </c>
      <c r="D208" t="s">
        <v>631</v>
      </c>
    </row>
    <row r="209" spans="1:7" x14ac:dyDescent="0.25">
      <c r="C209" s="1">
        <v>6</v>
      </c>
      <c r="D209" t="s">
        <v>632</v>
      </c>
    </row>
    <row r="210" spans="1:7" ht="16.5" thickBot="1" x14ac:dyDescent="0.3">
      <c r="C210" s="1">
        <v>7</v>
      </c>
      <c r="D210" t="s">
        <v>633</v>
      </c>
    </row>
    <row r="211" spans="1:7" ht="16.5" thickBot="1" x14ac:dyDescent="0.3">
      <c r="A211" s="16">
        <v>30</v>
      </c>
      <c r="B211" s="18">
        <v>31</v>
      </c>
      <c r="C211" s="6" t="s">
        <v>634</v>
      </c>
      <c r="D211" s="7" t="s">
        <v>635</v>
      </c>
    </row>
    <row r="212" spans="1:7" x14ac:dyDescent="0.25">
      <c r="D212" t="s">
        <v>636</v>
      </c>
    </row>
    <row r="213" spans="1:7" ht="16.5" thickBot="1" x14ac:dyDescent="0.3">
      <c r="D213" t="s">
        <v>637</v>
      </c>
    </row>
    <row r="214" spans="1:7" ht="16.5" thickBot="1" x14ac:dyDescent="0.3">
      <c r="A214" s="15">
        <v>31</v>
      </c>
      <c r="B214" s="18">
        <v>32</v>
      </c>
      <c r="C214" s="6" t="s">
        <v>638</v>
      </c>
      <c r="D214" s="7" t="s">
        <v>639</v>
      </c>
    </row>
    <row r="215" spans="1:7" x14ac:dyDescent="0.25">
      <c r="C215" s="1">
        <v>0</v>
      </c>
      <c r="D215" t="s">
        <v>640</v>
      </c>
    </row>
    <row r="216" spans="1:7" x14ac:dyDescent="0.25">
      <c r="C216" s="1">
        <v>1</v>
      </c>
      <c r="D216" t="s">
        <v>641</v>
      </c>
      <c r="E216" s="1" t="s">
        <v>771</v>
      </c>
      <c r="F216" s="1" t="s">
        <v>772</v>
      </c>
      <c r="G216" s="1" t="s">
        <v>770</v>
      </c>
    </row>
    <row r="217" spans="1:7" x14ac:dyDescent="0.25">
      <c r="C217" s="1">
        <v>2</v>
      </c>
      <c r="D217" t="s">
        <v>642</v>
      </c>
      <c r="E217" s="1">
        <v>0</v>
      </c>
      <c r="F217" s="1">
        <v>0</v>
      </c>
      <c r="G217" s="1" t="s">
        <v>773</v>
      </c>
    </row>
    <row r="218" spans="1:7" x14ac:dyDescent="0.25">
      <c r="C218" s="1">
        <v>3</v>
      </c>
      <c r="D218" t="s">
        <v>643</v>
      </c>
      <c r="E218" s="1">
        <v>0</v>
      </c>
      <c r="F218" s="1">
        <v>1</v>
      </c>
      <c r="G218" s="1" t="s">
        <v>774</v>
      </c>
    </row>
    <row r="219" spans="1:7" x14ac:dyDescent="0.25">
      <c r="C219" s="1">
        <v>4</v>
      </c>
      <c r="D219" t="s">
        <v>644</v>
      </c>
      <c r="E219" s="1">
        <v>1</v>
      </c>
      <c r="F219" s="1">
        <v>0</v>
      </c>
      <c r="G219" s="1" t="s">
        <v>775</v>
      </c>
    </row>
    <row r="220" spans="1:7" x14ac:dyDescent="0.25">
      <c r="C220" s="1">
        <v>5</v>
      </c>
      <c r="D220" t="s">
        <v>645</v>
      </c>
      <c r="E220" s="1">
        <v>1</v>
      </c>
      <c r="F220" s="1">
        <v>1</v>
      </c>
      <c r="G220" s="1" t="s">
        <v>776</v>
      </c>
    </row>
    <row r="221" spans="1:7" x14ac:dyDescent="0.25">
      <c r="C221" s="1">
        <v>6</v>
      </c>
      <c r="D221" t="s">
        <v>646</v>
      </c>
    </row>
    <row r="222" spans="1:7" ht="16.5" thickBot="1" x14ac:dyDescent="0.3">
      <c r="C222" s="1">
        <v>7</v>
      </c>
      <c r="D222" t="s">
        <v>647</v>
      </c>
    </row>
    <row r="223" spans="1:7" ht="16.5" thickBot="1" x14ac:dyDescent="0.3">
      <c r="A223" s="16">
        <v>32</v>
      </c>
      <c r="B223" s="18">
        <v>33</v>
      </c>
      <c r="C223" s="6" t="s">
        <v>648</v>
      </c>
      <c r="D223" s="7" t="s">
        <v>649</v>
      </c>
    </row>
    <row r="224" spans="1:7" ht="16.5" thickBot="1" x14ac:dyDescent="0.3">
      <c r="D224" t="s">
        <v>650</v>
      </c>
    </row>
    <row r="225" spans="1:4" ht="16.5" thickBot="1" x14ac:dyDescent="0.3">
      <c r="A225" s="16">
        <v>33</v>
      </c>
      <c r="B225" s="18">
        <v>34</v>
      </c>
      <c r="C225" s="6" t="s">
        <v>651</v>
      </c>
      <c r="D225" s="7" t="s">
        <v>652</v>
      </c>
    </row>
    <row r="226" spans="1:4" ht="16.5" thickBot="1" x14ac:dyDescent="0.3">
      <c r="D226" t="s">
        <v>653</v>
      </c>
    </row>
    <row r="227" spans="1:4" ht="16.5" thickBot="1" x14ac:dyDescent="0.3">
      <c r="A227" s="15">
        <v>34</v>
      </c>
      <c r="B227" s="19">
        <v>35</v>
      </c>
      <c r="C227" s="10" t="s">
        <v>654</v>
      </c>
      <c r="D227" s="11" t="s">
        <v>655</v>
      </c>
    </row>
    <row r="228" spans="1:4" ht="16.5" thickBot="1" x14ac:dyDescent="0.3">
      <c r="A228" s="15">
        <v>35</v>
      </c>
      <c r="B228" s="20">
        <v>36</v>
      </c>
      <c r="C228" s="12" t="s">
        <v>656</v>
      </c>
      <c r="D228" s="13" t="s">
        <v>657</v>
      </c>
    </row>
    <row r="229" spans="1:4" x14ac:dyDescent="0.25">
      <c r="D229" t="s">
        <v>658</v>
      </c>
    </row>
    <row r="230" spans="1:4" x14ac:dyDescent="0.25">
      <c r="D230" t="s">
        <v>659</v>
      </c>
    </row>
    <row r="231" spans="1:4" ht="16.5" thickBot="1" x14ac:dyDescent="0.3">
      <c r="D231" t="s">
        <v>660</v>
      </c>
    </row>
    <row r="232" spans="1:4" ht="16.5" thickBot="1" x14ac:dyDescent="0.3">
      <c r="A232" s="15">
        <v>36</v>
      </c>
      <c r="B232" s="18">
        <v>37</v>
      </c>
      <c r="C232" s="6" t="s">
        <v>661</v>
      </c>
      <c r="D232" s="7" t="s">
        <v>662</v>
      </c>
    </row>
    <row r="233" spans="1:4" ht="16.5" thickBot="1" x14ac:dyDescent="0.3">
      <c r="D233" t="s">
        <v>663</v>
      </c>
    </row>
    <row r="234" spans="1:4" ht="16.5" thickBot="1" x14ac:dyDescent="0.3">
      <c r="A234" s="15">
        <v>37</v>
      </c>
      <c r="B234" s="18">
        <v>38</v>
      </c>
      <c r="C234" s="6" t="s">
        <v>664</v>
      </c>
      <c r="D234" s="7" t="s">
        <v>665</v>
      </c>
    </row>
    <row r="235" spans="1:4" x14ac:dyDescent="0.25">
      <c r="C235" s="1">
        <v>0</v>
      </c>
      <c r="D235" t="s">
        <v>666</v>
      </c>
    </row>
    <row r="236" spans="1:4" x14ac:dyDescent="0.25">
      <c r="C236" s="1">
        <v>1</v>
      </c>
      <c r="D236" t="s">
        <v>667</v>
      </c>
    </row>
    <row r="237" spans="1:4" x14ac:dyDescent="0.25">
      <c r="C237" s="8">
        <v>2</v>
      </c>
      <c r="D237" s="9" t="s">
        <v>424</v>
      </c>
    </row>
    <row r="238" spans="1:4" x14ac:dyDescent="0.25">
      <c r="C238" s="1">
        <v>3</v>
      </c>
      <c r="D238" t="s">
        <v>668</v>
      </c>
    </row>
    <row r="239" spans="1:4" x14ac:dyDescent="0.25">
      <c r="C239" s="1">
        <v>4</v>
      </c>
      <c r="D239" t="s">
        <v>669</v>
      </c>
    </row>
    <row r="240" spans="1:4" x14ac:dyDescent="0.25">
      <c r="C240" s="1">
        <v>5</v>
      </c>
      <c r="D240" t="s">
        <v>670</v>
      </c>
    </row>
    <row r="241" spans="1:4" x14ac:dyDescent="0.25">
      <c r="C241" s="1">
        <v>6</v>
      </c>
      <c r="D241" t="s">
        <v>671</v>
      </c>
    </row>
    <row r="242" spans="1:4" ht="16.5" thickBot="1" x14ac:dyDescent="0.3">
      <c r="C242" s="1">
        <v>7</v>
      </c>
      <c r="D242" t="s">
        <v>672</v>
      </c>
    </row>
    <row r="243" spans="1:4" ht="16.5" thickBot="1" x14ac:dyDescent="0.3">
      <c r="A243" s="16">
        <v>38</v>
      </c>
      <c r="B243" s="19">
        <v>39</v>
      </c>
      <c r="C243" s="10" t="s">
        <v>673</v>
      </c>
      <c r="D243" s="11" t="s">
        <v>674</v>
      </c>
    </row>
    <row r="244" spans="1:4" ht="16.5" thickBot="1" x14ac:dyDescent="0.3">
      <c r="A244" s="15">
        <v>39</v>
      </c>
      <c r="B244" s="20">
        <v>40</v>
      </c>
      <c r="C244" s="12" t="s">
        <v>675</v>
      </c>
      <c r="D244" s="13" t="s">
        <v>676</v>
      </c>
    </row>
    <row r="245" spans="1:4" ht="16.5" thickBot="1" x14ac:dyDescent="0.3">
      <c r="D245" t="s">
        <v>677</v>
      </c>
    </row>
    <row r="246" spans="1:4" ht="16.5" thickBot="1" x14ac:dyDescent="0.3">
      <c r="A246" s="15">
        <v>40</v>
      </c>
      <c r="B246" s="18">
        <v>41</v>
      </c>
      <c r="C246" s="6" t="s">
        <v>678</v>
      </c>
      <c r="D246" s="7" t="s">
        <v>679</v>
      </c>
    </row>
    <row r="247" spans="1:4" ht="16.5" thickBot="1" x14ac:dyDescent="0.3">
      <c r="D247" t="s">
        <v>680</v>
      </c>
    </row>
    <row r="248" spans="1:4" ht="16.5" thickBot="1" x14ac:dyDescent="0.3">
      <c r="A248" s="16">
        <v>41</v>
      </c>
      <c r="B248" s="18">
        <v>42</v>
      </c>
      <c r="C248" s="6" t="s">
        <v>681</v>
      </c>
      <c r="D248" s="7" t="s">
        <v>682</v>
      </c>
    </row>
    <row r="249" spans="1:4" ht="16.5" thickBot="1" x14ac:dyDescent="0.3">
      <c r="D249" t="s">
        <v>663</v>
      </c>
    </row>
    <row r="250" spans="1:4" ht="16.5" thickBot="1" x14ac:dyDescent="0.3">
      <c r="A250" s="15">
        <v>42</v>
      </c>
      <c r="B250" s="18">
        <v>43</v>
      </c>
      <c r="C250" s="6" t="s">
        <v>683</v>
      </c>
      <c r="D250" s="7" t="s">
        <v>684</v>
      </c>
    </row>
    <row r="251" spans="1:4" x14ac:dyDescent="0.25">
      <c r="C251" s="1">
        <v>0</v>
      </c>
      <c r="D251" t="s">
        <v>685</v>
      </c>
    </row>
    <row r="252" spans="1:4" x14ac:dyDescent="0.25">
      <c r="C252" s="1">
        <v>1</v>
      </c>
      <c r="D252" t="s">
        <v>686</v>
      </c>
    </row>
    <row r="253" spans="1:4" x14ac:dyDescent="0.25">
      <c r="C253" s="1">
        <v>2</v>
      </c>
      <c r="D253" t="s">
        <v>687</v>
      </c>
    </row>
    <row r="254" spans="1:4" x14ac:dyDescent="0.25">
      <c r="C254" s="1">
        <v>3</v>
      </c>
      <c r="D254" t="s">
        <v>688</v>
      </c>
    </row>
    <row r="255" spans="1:4" x14ac:dyDescent="0.25">
      <c r="C255" s="1">
        <v>4</v>
      </c>
      <c r="D255" t="s">
        <v>689</v>
      </c>
    </row>
    <row r="256" spans="1:4" x14ac:dyDescent="0.25">
      <c r="C256" s="1">
        <v>5</v>
      </c>
      <c r="D256" t="s">
        <v>690</v>
      </c>
    </row>
    <row r="257" spans="1:6" x14ac:dyDescent="0.25">
      <c r="C257" s="1">
        <v>6</v>
      </c>
      <c r="D257" t="s">
        <v>691</v>
      </c>
    </row>
    <row r="258" spans="1:6" ht="16.5" thickBot="1" x14ac:dyDescent="0.3">
      <c r="C258" s="1">
        <v>7</v>
      </c>
      <c r="D258" t="s">
        <v>692</v>
      </c>
    </row>
    <row r="259" spans="1:6" ht="16.5" thickBot="1" x14ac:dyDescent="0.3">
      <c r="A259" s="15">
        <v>43</v>
      </c>
      <c r="B259" s="18">
        <v>44</v>
      </c>
      <c r="C259" s="6" t="s">
        <v>693</v>
      </c>
      <c r="D259" s="7" t="s">
        <v>694</v>
      </c>
    </row>
    <row r="260" spans="1:6" x14ac:dyDescent="0.25">
      <c r="C260" s="1">
        <v>0</v>
      </c>
      <c r="D260" t="s">
        <v>695</v>
      </c>
    </row>
    <row r="261" spans="1:6" x14ac:dyDescent="0.25">
      <c r="C261" s="1">
        <v>1</v>
      </c>
      <c r="D261" t="s">
        <v>696</v>
      </c>
    </row>
    <row r="262" spans="1:6" x14ac:dyDescent="0.25">
      <c r="C262" s="1">
        <v>2</v>
      </c>
      <c r="D262" t="s">
        <v>697</v>
      </c>
    </row>
    <row r="263" spans="1:6" x14ac:dyDescent="0.25">
      <c r="C263" s="1">
        <v>3</v>
      </c>
      <c r="D263" t="s">
        <v>698</v>
      </c>
    </row>
    <row r="264" spans="1:6" x14ac:dyDescent="0.25">
      <c r="C264" s="1">
        <v>4</v>
      </c>
      <c r="D264" t="s">
        <v>699</v>
      </c>
    </row>
    <row r="265" spans="1:6" x14ac:dyDescent="0.25">
      <c r="C265" s="1">
        <v>5</v>
      </c>
      <c r="D265" t="s">
        <v>700</v>
      </c>
    </row>
    <row r="266" spans="1:6" x14ac:dyDescent="0.25">
      <c r="C266" s="1">
        <v>6</v>
      </c>
      <c r="D266" t="s">
        <v>701</v>
      </c>
    </row>
    <row r="267" spans="1:6" ht="16.5" thickBot="1" x14ac:dyDescent="0.3">
      <c r="C267" s="8">
        <v>7</v>
      </c>
      <c r="D267" s="9" t="s">
        <v>424</v>
      </c>
    </row>
    <row r="268" spans="1:6" ht="16.5" thickBot="1" x14ac:dyDescent="0.3">
      <c r="A268" s="16">
        <v>44</v>
      </c>
      <c r="B268" s="19">
        <v>45</v>
      </c>
      <c r="C268" s="10" t="s">
        <v>702</v>
      </c>
      <c r="D268" s="11" t="s">
        <v>703</v>
      </c>
      <c r="F268" t="s">
        <v>777</v>
      </c>
    </row>
    <row r="269" spans="1:6" ht="16.5" thickBot="1" x14ac:dyDescent="0.3">
      <c r="A269" s="15">
        <v>45</v>
      </c>
      <c r="B269" s="20">
        <v>46</v>
      </c>
      <c r="C269" s="12" t="s">
        <v>702</v>
      </c>
      <c r="D269" s="13" t="s">
        <v>704</v>
      </c>
    </row>
    <row r="270" spans="1:6" ht="16.5" thickBot="1" x14ac:dyDescent="0.3">
      <c r="D270" t="s">
        <v>705</v>
      </c>
    </row>
    <row r="271" spans="1:6" ht="16.5" thickBot="1" x14ac:dyDescent="0.3">
      <c r="A271" s="15">
        <v>46</v>
      </c>
      <c r="B271" s="19">
        <v>47</v>
      </c>
      <c r="C271" s="10" t="s">
        <v>706</v>
      </c>
      <c r="D271" s="11" t="s">
        <v>707</v>
      </c>
      <c r="F271" t="s">
        <v>778</v>
      </c>
    </row>
    <row r="272" spans="1:6" ht="16.5" thickBot="1" x14ac:dyDescent="0.3">
      <c r="A272" s="15">
        <v>47</v>
      </c>
      <c r="B272" s="20">
        <v>48</v>
      </c>
      <c r="C272" s="12" t="s">
        <v>709</v>
      </c>
      <c r="D272" s="13" t="s">
        <v>710</v>
      </c>
    </row>
    <row r="273" spans="1:6" ht="16.5" thickBot="1" x14ac:dyDescent="0.3">
      <c r="D273" s="14" t="s">
        <v>708</v>
      </c>
      <c r="E273" s="14"/>
    </row>
    <row r="274" spans="1:6" ht="16.5" thickBot="1" x14ac:dyDescent="0.3">
      <c r="A274" s="16">
        <v>48</v>
      </c>
      <c r="B274" s="18">
        <v>49</v>
      </c>
      <c r="C274" s="6" t="s">
        <v>711</v>
      </c>
      <c r="D274" s="7" t="s">
        <v>712</v>
      </c>
      <c r="F274" t="s">
        <v>779</v>
      </c>
    </row>
    <row r="275" spans="1:6" ht="16.5" thickBot="1" x14ac:dyDescent="0.3">
      <c r="D275" t="s">
        <v>713</v>
      </c>
    </row>
    <row r="276" spans="1:6" ht="16.5" thickBot="1" x14ac:dyDescent="0.3">
      <c r="A276" s="15">
        <v>49</v>
      </c>
      <c r="B276" s="18">
        <v>50</v>
      </c>
      <c r="C276" s="6" t="s">
        <v>714</v>
      </c>
      <c r="D276" s="7" t="s">
        <v>715</v>
      </c>
    </row>
    <row r="277" spans="1:6" ht="16.5" thickBot="1" x14ac:dyDescent="0.3">
      <c r="D277" t="s">
        <v>663</v>
      </c>
    </row>
    <row r="278" spans="1:6" ht="16.5" thickBot="1" x14ac:dyDescent="0.3">
      <c r="A278" s="15">
        <v>50</v>
      </c>
      <c r="B278" s="18">
        <v>51</v>
      </c>
      <c r="C278" s="6" t="s">
        <v>716</v>
      </c>
      <c r="D278" s="7" t="s">
        <v>717</v>
      </c>
    </row>
    <row r="279" spans="1:6" ht="16.5" thickBot="1" x14ac:dyDescent="0.3">
      <c r="D279" t="s">
        <v>708</v>
      </c>
    </row>
    <row r="280" spans="1:6" ht="16.5" thickBot="1" x14ac:dyDescent="0.3">
      <c r="A280" s="15">
        <v>51</v>
      </c>
      <c r="B280" s="18">
        <v>52</v>
      </c>
      <c r="C280" s="6" t="s">
        <v>718</v>
      </c>
      <c r="D280" s="7" t="s">
        <v>719</v>
      </c>
    </row>
    <row r="281" spans="1:6" x14ac:dyDescent="0.25">
      <c r="C281" s="1">
        <v>0</v>
      </c>
      <c r="D281" t="s">
        <v>720</v>
      </c>
    </row>
    <row r="282" spans="1:6" x14ac:dyDescent="0.25">
      <c r="C282" s="1">
        <v>1</v>
      </c>
      <c r="D282" t="s">
        <v>721</v>
      </c>
    </row>
    <row r="283" spans="1:6" x14ac:dyDescent="0.25">
      <c r="C283" s="1">
        <v>2</v>
      </c>
      <c r="D283" t="s">
        <v>722</v>
      </c>
    </row>
    <row r="284" spans="1:6" x14ac:dyDescent="0.25">
      <c r="C284" s="1">
        <v>3</v>
      </c>
      <c r="D284" t="s">
        <v>723</v>
      </c>
    </row>
    <row r="285" spans="1:6" x14ac:dyDescent="0.25">
      <c r="C285" s="1">
        <v>4</v>
      </c>
      <c r="D285" t="s">
        <v>724</v>
      </c>
    </row>
    <row r="286" spans="1:6" x14ac:dyDescent="0.25">
      <c r="C286" s="1">
        <v>5</v>
      </c>
      <c r="D286" t="s">
        <v>725</v>
      </c>
    </row>
    <row r="287" spans="1:6" x14ac:dyDescent="0.25">
      <c r="C287" s="1">
        <v>6</v>
      </c>
      <c r="D287" t="s">
        <v>726</v>
      </c>
    </row>
    <row r="288" spans="1:6" ht="16.5" thickBot="1" x14ac:dyDescent="0.3">
      <c r="C288" s="1">
        <v>7</v>
      </c>
      <c r="D288" t="s">
        <v>727</v>
      </c>
    </row>
    <row r="289" spans="1:4" ht="16.5" thickBot="1" x14ac:dyDescent="0.3">
      <c r="A289" s="15">
        <v>52</v>
      </c>
      <c r="B289" s="18">
        <v>53</v>
      </c>
      <c r="C289" s="6" t="s">
        <v>728</v>
      </c>
      <c r="D289" s="7" t="s">
        <v>729</v>
      </c>
    </row>
    <row r="290" spans="1:4" x14ac:dyDescent="0.25">
      <c r="C290" s="1">
        <v>0</v>
      </c>
      <c r="D290" t="s">
        <v>730</v>
      </c>
    </row>
    <row r="291" spans="1:4" x14ac:dyDescent="0.25">
      <c r="C291" s="1">
        <v>1</v>
      </c>
      <c r="D291" t="s">
        <v>731</v>
      </c>
    </row>
    <row r="292" spans="1:4" x14ac:dyDescent="0.25">
      <c r="C292" s="1">
        <v>2</v>
      </c>
      <c r="D292" t="s">
        <v>732</v>
      </c>
    </row>
    <row r="293" spans="1:4" x14ac:dyDescent="0.25">
      <c r="C293" s="1">
        <v>3</v>
      </c>
      <c r="D293" t="s">
        <v>733</v>
      </c>
    </row>
    <row r="294" spans="1:4" x14ac:dyDescent="0.25">
      <c r="C294" s="1">
        <v>4</v>
      </c>
      <c r="D294" t="s">
        <v>734</v>
      </c>
    </row>
    <row r="295" spans="1:4" x14ac:dyDescent="0.25">
      <c r="C295" s="1">
        <v>5</v>
      </c>
      <c r="D295" t="s">
        <v>424</v>
      </c>
    </row>
    <row r="296" spans="1:4" x14ac:dyDescent="0.25">
      <c r="C296" s="1">
        <v>6</v>
      </c>
      <c r="D296" t="s">
        <v>735</v>
      </c>
    </row>
    <row r="297" spans="1:4" ht="16.5" thickBot="1" x14ac:dyDescent="0.3">
      <c r="C297" s="1">
        <v>7</v>
      </c>
      <c r="D297" t="s">
        <v>736</v>
      </c>
    </row>
    <row r="298" spans="1:4" ht="16.5" thickBot="1" x14ac:dyDescent="0.3">
      <c r="A298" s="15">
        <v>53</v>
      </c>
      <c r="B298" s="18">
        <v>54</v>
      </c>
      <c r="C298" s="6" t="s">
        <v>737</v>
      </c>
      <c r="D298" s="7" t="s">
        <v>738</v>
      </c>
    </row>
    <row r="299" spans="1:4" ht="16.5" thickBot="1" x14ac:dyDescent="0.3">
      <c r="D299" t="s">
        <v>739</v>
      </c>
    </row>
    <row r="300" spans="1:4" ht="16.5" thickBot="1" x14ac:dyDescent="0.3">
      <c r="A300" s="15">
        <v>54</v>
      </c>
      <c r="B300" s="18">
        <v>55</v>
      </c>
      <c r="C300" s="6" t="s">
        <v>740</v>
      </c>
      <c r="D300" s="7" t="s">
        <v>741</v>
      </c>
    </row>
    <row r="301" spans="1:4" ht="16.5" thickBot="1" x14ac:dyDescent="0.3">
      <c r="D301" t="s">
        <v>742</v>
      </c>
    </row>
    <row r="302" spans="1:4" ht="16.5" thickBot="1" x14ac:dyDescent="0.3">
      <c r="A302" s="15">
        <v>55</v>
      </c>
      <c r="B302" s="18">
        <v>56</v>
      </c>
      <c r="C302" s="6" t="s">
        <v>743</v>
      </c>
      <c r="D302" s="7" t="s">
        <v>744</v>
      </c>
    </row>
    <row r="303" spans="1:4" ht="16.5" thickBot="1" x14ac:dyDescent="0.3">
      <c r="D303" t="s">
        <v>745</v>
      </c>
    </row>
    <row r="304" spans="1:4" ht="16.5" thickBot="1" x14ac:dyDescent="0.3">
      <c r="A304" s="16">
        <v>56</v>
      </c>
      <c r="B304" s="19">
        <v>57</v>
      </c>
      <c r="C304" s="10" t="s">
        <v>746</v>
      </c>
      <c r="D304" s="11" t="s">
        <v>747</v>
      </c>
    </row>
    <row r="305" spans="1:4" ht="16.5" thickBot="1" x14ac:dyDescent="0.3">
      <c r="A305" s="15">
        <v>57</v>
      </c>
      <c r="B305" s="20">
        <v>58</v>
      </c>
      <c r="C305" s="12" t="s">
        <v>748</v>
      </c>
      <c r="D305" s="13" t="s">
        <v>749</v>
      </c>
    </row>
    <row r="306" spans="1:4" ht="16.5" thickBot="1" x14ac:dyDescent="0.3">
      <c r="D306" t="s">
        <v>750</v>
      </c>
    </row>
    <row r="307" spans="1:4" ht="16.5" thickBot="1" x14ac:dyDescent="0.3">
      <c r="A307" s="15">
        <v>58</v>
      </c>
      <c r="B307" s="18">
        <v>59</v>
      </c>
      <c r="C307" s="6" t="s">
        <v>751</v>
      </c>
      <c r="D307" s="7" t="s">
        <v>752</v>
      </c>
    </row>
    <row r="308" spans="1:4" ht="16.5" thickBot="1" x14ac:dyDescent="0.3">
      <c r="D308" t="s">
        <v>663</v>
      </c>
    </row>
    <row r="309" spans="1:4" ht="16.5" thickBot="1" x14ac:dyDescent="0.3">
      <c r="A309" s="15">
        <v>59</v>
      </c>
      <c r="B309" s="18">
        <v>60</v>
      </c>
      <c r="C309" s="6" t="s">
        <v>753</v>
      </c>
      <c r="D309" s="7" t="s">
        <v>754</v>
      </c>
    </row>
    <row r="310" spans="1:4" ht="16.5" thickBot="1" x14ac:dyDescent="0.3">
      <c r="D310" t="s">
        <v>663</v>
      </c>
    </row>
    <row r="311" spans="1:4" ht="16.5" thickBot="1" x14ac:dyDescent="0.3">
      <c r="A311" s="15">
        <v>60</v>
      </c>
      <c r="B311" s="18">
        <v>61</v>
      </c>
      <c r="C311" s="6" t="s">
        <v>755</v>
      </c>
      <c r="D311" s="7" t="s">
        <v>756</v>
      </c>
    </row>
    <row r="312" spans="1:4" ht="16.5" thickBot="1" x14ac:dyDescent="0.3">
      <c r="D312" t="s">
        <v>757</v>
      </c>
    </row>
    <row r="313" spans="1:4" ht="16.5" thickBot="1" x14ac:dyDescent="0.3">
      <c r="A313" s="15">
        <v>61</v>
      </c>
      <c r="B313" s="18">
        <v>62</v>
      </c>
      <c r="C313" s="6" t="s">
        <v>758</v>
      </c>
      <c r="D313" s="7" t="s">
        <v>759</v>
      </c>
    </row>
    <row r="314" spans="1:4" ht="16.5" thickBot="1" x14ac:dyDescent="0.3">
      <c r="D314" t="s">
        <v>663</v>
      </c>
    </row>
    <row r="315" spans="1:4" ht="16.5" thickBot="1" x14ac:dyDescent="0.3">
      <c r="A315" s="16">
        <v>62</v>
      </c>
      <c r="B315" s="18">
        <v>63</v>
      </c>
      <c r="C315" s="6" t="s">
        <v>760</v>
      </c>
      <c r="D315" s="7" t="s">
        <v>761</v>
      </c>
    </row>
    <row r="316" spans="1:4" x14ac:dyDescent="0.25">
      <c r="D316" t="s">
        <v>521</v>
      </c>
    </row>
    <row r="317" spans="1:4" ht="16.5" thickBot="1" x14ac:dyDescent="0.3">
      <c r="D317" t="s">
        <v>522</v>
      </c>
    </row>
    <row r="318" spans="1:4" ht="16.5" thickBot="1" x14ac:dyDescent="0.3">
      <c r="A318" s="15">
        <v>63</v>
      </c>
      <c r="B318" s="18">
        <v>64</v>
      </c>
      <c r="C318" s="6" t="s">
        <v>780</v>
      </c>
      <c r="D31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8"/>
  <sheetViews>
    <sheetView workbookViewId="0">
      <selection activeCell="D35" sqref="D35"/>
    </sheetView>
  </sheetViews>
  <sheetFormatPr defaultRowHeight="15" x14ac:dyDescent="0.25"/>
  <cols>
    <col min="2" max="3" width="12.5703125" customWidth="1"/>
    <col min="4" max="4" width="44.28515625" bestFit="1" customWidth="1"/>
    <col min="5" max="6" width="13.28515625" bestFit="1" customWidth="1"/>
  </cols>
  <sheetData>
    <row r="1" spans="2:6" x14ac:dyDescent="0.25">
      <c r="B1" t="s">
        <v>44</v>
      </c>
      <c r="C1" t="s">
        <v>43</v>
      </c>
      <c r="D1" t="s">
        <v>42</v>
      </c>
      <c r="E1" t="s">
        <v>45</v>
      </c>
      <c r="F1" t="s">
        <v>146</v>
      </c>
    </row>
    <row r="2" spans="2:6" x14ac:dyDescent="0.25">
      <c r="B2" s="1"/>
      <c r="C2" s="1"/>
      <c r="D2" t="s">
        <v>108</v>
      </c>
      <c r="E2" s="1"/>
      <c r="F2" s="2"/>
    </row>
    <row r="3" spans="2:6" x14ac:dyDescent="0.25">
      <c r="B3" s="1"/>
      <c r="C3" s="1"/>
      <c r="D3" t="s">
        <v>109</v>
      </c>
      <c r="E3" s="1"/>
      <c r="F3" s="2"/>
    </row>
    <row r="4" spans="2:6" x14ac:dyDescent="0.25">
      <c r="B4" s="1"/>
      <c r="C4" s="1"/>
      <c r="D4" t="s">
        <v>13</v>
      </c>
      <c r="E4" s="1"/>
      <c r="F4" s="1"/>
    </row>
    <row r="5" spans="2:6" x14ac:dyDescent="0.25">
      <c r="B5" s="1"/>
      <c r="C5" s="1"/>
      <c r="D5" t="s">
        <v>110</v>
      </c>
      <c r="E5" s="1"/>
      <c r="F5" s="1"/>
    </row>
    <row r="6" spans="2:6" x14ac:dyDescent="0.25">
      <c r="B6" s="1"/>
      <c r="C6" s="1"/>
      <c r="D6" t="s">
        <v>111</v>
      </c>
      <c r="E6" s="1"/>
      <c r="F6" s="1"/>
    </row>
    <row r="7" spans="2:6" x14ac:dyDescent="0.25">
      <c r="B7" s="1"/>
      <c r="C7" s="1"/>
      <c r="D7" t="s">
        <v>112</v>
      </c>
      <c r="E7" s="1"/>
      <c r="F7" s="1"/>
    </row>
    <row r="8" spans="2:6" x14ac:dyDescent="0.25">
      <c r="B8" s="1"/>
      <c r="C8" s="1"/>
      <c r="D8" t="s">
        <v>113</v>
      </c>
      <c r="E8" s="1"/>
      <c r="F8" s="1"/>
    </row>
    <row r="9" spans="2:6" x14ac:dyDescent="0.25">
      <c r="B9" s="1"/>
      <c r="C9" s="1"/>
      <c r="D9" t="s">
        <v>114</v>
      </c>
      <c r="E9" s="1"/>
      <c r="F9" s="1"/>
    </row>
    <row r="10" spans="2:6" x14ac:dyDescent="0.25">
      <c r="B10" s="1"/>
      <c r="C10" s="1"/>
      <c r="D10" t="s">
        <v>115</v>
      </c>
      <c r="E10" s="1"/>
      <c r="F10" s="2"/>
    </row>
    <row r="11" spans="2:6" x14ac:dyDescent="0.25">
      <c r="B11" s="1"/>
      <c r="C11" s="1"/>
      <c r="D11" t="s">
        <v>116</v>
      </c>
      <c r="E11" s="1"/>
      <c r="F11" s="2"/>
    </row>
    <row r="12" spans="2:6" x14ac:dyDescent="0.25">
      <c r="B12" s="1"/>
      <c r="C12" s="1"/>
      <c r="D12" t="s">
        <v>117</v>
      </c>
      <c r="E12" s="1"/>
      <c r="F12" s="1"/>
    </row>
    <row r="13" spans="2:6" x14ac:dyDescent="0.25">
      <c r="B13" s="1"/>
      <c r="C13" s="1"/>
      <c r="D13" t="s">
        <v>118</v>
      </c>
      <c r="E13" s="1"/>
      <c r="F13" s="1"/>
    </row>
    <row r="14" spans="2:6" x14ac:dyDescent="0.25">
      <c r="B14" s="1"/>
      <c r="C14" s="1"/>
      <c r="D14" t="s">
        <v>119</v>
      </c>
      <c r="E14" s="1"/>
      <c r="F14" s="1"/>
    </row>
    <row r="15" spans="2:6" x14ac:dyDescent="0.25">
      <c r="B15" s="1"/>
      <c r="C15" s="1"/>
      <c r="D15" t="s">
        <v>120</v>
      </c>
      <c r="E15" s="1"/>
      <c r="F15" s="1"/>
    </row>
    <row r="16" spans="2:6" x14ac:dyDescent="0.25">
      <c r="B16" s="1"/>
      <c r="C16" s="1"/>
      <c r="D16" t="s">
        <v>121</v>
      </c>
      <c r="E16" s="1"/>
      <c r="F16" s="2"/>
    </row>
    <row r="17" spans="2:6" x14ac:dyDescent="0.25">
      <c r="B17" s="1"/>
      <c r="C17" s="1"/>
      <c r="D17" t="s">
        <v>122</v>
      </c>
      <c r="E17" s="1"/>
      <c r="F17" s="1"/>
    </row>
    <row r="18" spans="2:6" x14ac:dyDescent="0.25">
      <c r="B18" s="1"/>
      <c r="C18" s="1"/>
      <c r="D18" t="s">
        <v>123</v>
      </c>
      <c r="E18" s="1"/>
      <c r="F18" s="1"/>
    </row>
    <row r="19" spans="2:6" x14ac:dyDescent="0.25">
      <c r="B19" s="1"/>
      <c r="C19" s="1"/>
      <c r="D19" t="s">
        <v>124</v>
      </c>
      <c r="E19" s="1"/>
      <c r="F19" s="1"/>
    </row>
    <row r="20" spans="2:6" x14ac:dyDescent="0.25">
      <c r="B20" s="1"/>
      <c r="C20" s="1"/>
      <c r="D20" t="s">
        <v>125</v>
      </c>
      <c r="E20" s="1"/>
      <c r="F20" s="2"/>
    </row>
    <row r="21" spans="2:6" x14ac:dyDescent="0.25">
      <c r="B21" s="1"/>
      <c r="C21" s="1"/>
      <c r="D21" t="s">
        <v>126</v>
      </c>
      <c r="E21" s="1"/>
      <c r="F21" s="2"/>
    </row>
    <row r="22" spans="2:6" x14ac:dyDescent="0.25">
      <c r="B22" s="1"/>
      <c r="C22" s="1"/>
      <c r="D22" t="s">
        <v>127</v>
      </c>
      <c r="E22" s="1"/>
      <c r="F22" s="1"/>
    </row>
    <row r="23" spans="2:6" x14ac:dyDescent="0.25">
      <c r="B23" s="1"/>
      <c r="C23" s="1"/>
      <c r="D23" t="s">
        <v>128</v>
      </c>
      <c r="E23" s="1"/>
      <c r="F23" s="2"/>
    </row>
    <row r="24" spans="2:6" x14ac:dyDescent="0.25">
      <c r="B24" s="1"/>
      <c r="C24" s="1"/>
      <c r="D24" t="s">
        <v>129</v>
      </c>
      <c r="E24" s="1"/>
      <c r="F24" s="2"/>
    </row>
    <row r="25" spans="2:6" x14ac:dyDescent="0.25">
      <c r="B25" s="1"/>
      <c r="C25" s="1"/>
      <c r="D25" t="s">
        <v>130</v>
      </c>
      <c r="E25" s="1"/>
      <c r="F25" s="2"/>
    </row>
    <row r="26" spans="2:6" x14ac:dyDescent="0.25">
      <c r="B26" s="1"/>
      <c r="C26" s="1"/>
      <c r="D26" t="s">
        <v>131</v>
      </c>
      <c r="E26" s="1"/>
      <c r="F26" s="1"/>
    </row>
    <row r="27" spans="2:6" x14ac:dyDescent="0.25">
      <c r="B27" s="1"/>
      <c r="C27" s="1"/>
      <c r="D27" t="s">
        <v>132</v>
      </c>
      <c r="E27" s="1"/>
      <c r="F27" s="1"/>
    </row>
    <row r="28" spans="2:6" x14ac:dyDescent="0.25">
      <c r="B28" s="1"/>
      <c r="C28" s="1"/>
      <c r="D28" t="s">
        <v>133</v>
      </c>
      <c r="E28" s="1"/>
      <c r="F28" s="1"/>
    </row>
    <row r="29" spans="2:6" x14ac:dyDescent="0.25">
      <c r="B29" s="1"/>
      <c r="C29" s="1"/>
      <c r="D29" t="s">
        <v>134</v>
      </c>
      <c r="E29" s="1"/>
      <c r="F29" s="1"/>
    </row>
    <row r="30" spans="2:6" x14ac:dyDescent="0.25">
      <c r="B30" s="1"/>
      <c r="C30" s="1"/>
      <c r="D30" t="s">
        <v>135</v>
      </c>
      <c r="E30" s="1"/>
      <c r="F30" s="2"/>
    </row>
    <row r="31" spans="2:6" x14ac:dyDescent="0.25">
      <c r="B31" s="1"/>
      <c r="C31" s="1"/>
      <c r="D31" t="s">
        <v>136</v>
      </c>
      <c r="E31" s="1"/>
      <c r="F31" s="1"/>
    </row>
    <row r="32" spans="2:6" x14ac:dyDescent="0.25">
      <c r="B32" s="1"/>
      <c r="C32" s="1"/>
      <c r="D32" t="s">
        <v>137</v>
      </c>
      <c r="E32" s="1"/>
      <c r="F32" s="1"/>
    </row>
    <row r="33" spans="2:6" x14ac:dyDescent="0.25">
      <c r="B33" s="1"/>
      <c r="C33" s="1"/>
      <c r="D33" t="s">
        <v>138</v>
      </c>
      <c r="E33" s="1"/>
      <c r="F33" s="1"/>
    </row>
    <row r="34" spans="2:6" x14ac:dyDescent="0.25">
      <c r="B34" s="1"/>
      <c r="C34" s="1"/>
      <c r="D34" t="s">
        <v>139</v>
      </c>
      <c r="E34" s="1"/>
      <c r="F34" s="1"/>
    </row>
    <row r="35" spans="2:6" x14ac:dyDescent="0.25">
      <c r="B35" s="1"/>
      <c r="C35" s="1"/>
      <c r="D35" t="s">
        <v>140</v>
      </c>
      <c r="E35" s="1"/>
      <c r="F35" s="1"/>
    </row>
    <row r="36" spans="2:6" x14ac:dyDescent="0.25">
      <c r="B36" s="1"/>
      <c r="C36" s="1"/>
      <c r="D36" t="s">
        <v>141</v>
      </c>
      <c r="E36" s="1"/>
      <c r="F36" s="1"/>
    </row>
    <row r="37" spans="2:6" x14ac:dyDescent="0.25">
      <c r="B37" s="1"/>
      <c r="C37" s="1"/>
      <c r="D37" t="s">
        <v>142</v>
      </c>
      <c r="E37" s="1"/>
      <c r="F37" s="1"/>
    </row>
    <row r="38" spans="2:6" x14ac:dyDescent="0.25">
      <c r="B38" s="1"/>
      <c r="C38" s="1"/>
      <c r="D38" t="s">
        <v>142</v>
      </c>
      <c r="E38" s="1"/>
      <c r="F38" s="1"/>
    </row>
    <row r="39" spans="2:6" x14ac:dyDescent="0.25">
      <c r="B39" s="1"/>
      <c r="C39" s="1"/>
      <c r="D39" t="s">
        <v>142</v>
      </c>
      <c r="E39" s="1"/>
      <c r="F39" s="1"/>
    </row>
    <row r="40" spans="2:6" x14ac:dyDescent="0.25">
      <c r="B40" s="1"/>
      <c r="C40" s="1"/>
      <c r="D40" t="s">
        <v>142</v>
      </c>
      <c r="E40" s="1"/>
      <c r="F40" s="1"/>
    </row>
    <row r="41" spans="2:6" x14ac:dyDescent="0.25">
      <c r="B41" s="1"/>
      <c r="C41" s="1"/>
      <c r="D41" t="s">
        <v>143</v>
      </c>
      <c r="E41" s="1"/>
      <c r="F41" s="1"/>
    </row>
    <row r="42" spans="2:6" x14ac:dyDescent="0.25">
      <c r="B42" s="1"/>
      <c r="C42" s="1"/>
      <c r="D42" t="s">
        <v>143</v>
      </c>
      <c r="E42" s="1"/>
      <c r="F42" s="1"/>
    </row>
    <row r="43" spans="2:6" x14ac:dyDescent="0.25">
      <c r="B43" s="1"/>
      <c r="C43" s="1"/>
      <c r="D43" t="s">
        <v>143</v>
      </c>
      <c r="E43" s="1"/>
      <c r="F43" s="1"/>
    </row>
    <row r="44" spans="2:6" x14ac:dyDescent="0.25">
      <c r="B44" s="1"/>
      <c r="C44" s="1"/>
      <c r="D44" t="s">
        <v>143</v>
      </c>
      <c r="E44" s="1"/>
      <c r="F44" s="1"/>
    </row>
    <row r="45" spans="2:6" x14ac:dyDescent="0.25">
      <c r="B45" s="1"/>
      <c r="C45" s="1"/>
      <c r="D45" t="s">
        <v>144</v>
      </c>
      <c r="E45" s="1"/>
      <c r="F45" s="1"/>
    </row>
    <row r="46" spans="2:6" x14ac:dyDescent="0.25">
      <c r="B46" s="1"/>
      <c r="C46" s="1"/>
      <c r="D46" t="s">
        <v>144</v>
      </c>
      <c r="E46" s="1"/>
      <c r="F46" s="1"/>
    </row>
    <row r="47" spans="2:6" x14ac:dyDescent="0.25">
      <c r="B47" s="1"/>
      <c r="C47" s="1"/>
      <c r="D47" t="s">
        <v>144</v>
      </c>
      <c r="E47" s="1"/>
      <c r="F47" s="1"/>
    </row>
    <row r="48" spans="2:6" x14ac:dyDescent="0.25">
      <c r="B48" s="1"/>
      <c r="C48" s="1"/>
      <c r="D48" t="s">
        <v>145</v>
      </c>
      <c r="E48" s="1"/>
      <c r="F48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182"/>
  <sheetViews>
    <sheetView workbookViewId="0">
      <selection activeCell="A2" sqref="A2"/>
    </sheetView>
  </sheetViews>
  <sheetFormatPr defaultRowHeight="15" x14ac:dyDescent="0.25"/>
  <cols>
    <col min="1" max="1" width="91.85546875" bestFit="1" customWidth="1"/>
    <col min="4" max="4" width="64.5703125" bestFit="1" customWidth="1"/>
  </cols>
  <sheetData>
    <row r="1" spans="1:4" ht="15.75" x14ac:dyDescent="0.25">
      <c r="A1" s="3" t="s">
        <v>259</v>
      </c>
      <c r="D1" s="3" t="s">
        <v>409</v>
      </c>
    </row>
    <row r="2" spans="1:4" x14ac:dyDescent="0.25">
      <c r="A2" t="s">
        <v>148</v>
      </c>
      <c r="D2" t="s">
        <v>260</v>
      </c>
    </row>
    <row r="3" spans="1:4" x14ac:dyDescent="0.25">
      <c r="A3" t="s">
        <v>149</v>
      </c>
      <c r="D3" t="s">
        <v>261</v>
      </c>
    </row>
    <row r="4" spans="1:4" x14ac:dyDescent="0.25">
      <c r="A4" t="s">
        <v>150</v>
      </c>
      <c r="D4" t="s">
        <v>262</v>
      </c>
    </row>
    <row r="5" spans="1:4" x14ac:dyDescent="0.25">
      <c r="A5" t="s">
        <v>151</v>
      </c>
      <c r="D5" t="s">
        <v>263</v>
      </c>
    </row>
    <row r="6" spans="1:4" x14ac:dyDescent="0.25">
      <c r="A6" t="s">
        <v>152</v>
      </c>
      <c r="D6" t="s">
        <v>264</v>
      </c>
    </row>
    <row r="7" spans="1:4" x14ac:dyDescent="0.25">
      <c r="A7" t="s">
        <v>148</v>
      </c>
      <c r="D7" t="s">
        <v>265</v>
      </c>
    </row>
    <row r="8" spans="1:4" x14ac:dyDescent="0.25">
      <c r="A8" t="s">
        <v>149</v>
      </c>
      <c r="D8" t="s">
        <v>266</v>
      </c>
    </row>
    <row r="9" spans="1:4" x14ac:dyDescent="0.25">
      <c r="A9" t="s">
        <v>150</v>
      </c>
      <c r="D9" t="s">
        <v>267</v>
      </c>
    </row>
    <row r="10" spans="1:4" x14ac:dyDescent="0.25">
      <c r="A10" t="s">
        <v>151</v>
      </c>
      <c r="D10" t="s">
        <v>268</v>
      </c>
    </row>
    <row r="11" spans="1:4" x14ac:dyDescent="0.25">
      <c r="A11" t="s">
        <v>152</v>
      </c>
      <c r="D11" t="s">
        <v>269</v>
      </c>
    </row>
    <row r="12" spans="1:4" x14ac:dyDescent="0.25">
      <c r="A12" t="s">
        <v>153</v>
      </c>
      <c r="D12" t="s">
        <v>270</v>
      </c>
    </row>
    <row r="13" spans="1:4" x14ac:dyDescent="0.25">
      <c r="A13" t="s">
        <v>154</v>
      </c>
      <c r="D13" t="s">
        <v>271</v>
      </c>
    </row>
    <row r="14" spans="1:4" x14ac:dyDescent="0.25">
      <c r="A14" t="s">
        <v>155</v>
      </c>
      <c r="D14" t="s">
        <v>272</v>
      </c>
    </row>
    <row r="15" spans="1:4" x14ac:dyDescent="0.25">
      <c r="A15" t="s">
        <v>156</v>
      </c>
      <c r="D15" t="s">
        <v>273</v>
      </c>
    </row>
    <row r="16" spans="1:4" x14ac:dyDescent="0.25">
      <c r="A16" t="s">
        <v>157</v>
      </c>
      <c r="D16" t="s">
        <v>148</v>
      </c>
    </row>
    <row r="17" spans="1:4" x14ac:dyDescent="0.25">
      <c r="A17" t="s">
        <v>158</v>
      </c>
      <c r="D17" t="s">
        <v>149</v>
      </c>
    </row>
    <row r="18" spans="1:4" x14ac:dyDescent="0.25">
      <c r="A18" t="s">
        <v>154</v>
      </c>
      <c r="D18" t="s">
        <v>150</v>
      </c>
    </row>
    <row r="19" spans="1:4" x14ac:dyDescent="0.25">
      <c r="A19" t="s">
        <v>155</v>
      </c>
      <c r="D19" t="s">
        <v>151</v>
      </c>
    </row>
    <row r="20" spans="1:4" x14ac:dyDescent="0.25">
      <c r="A20" t="s">
        <v>156</v>
      </c>
      <c r="D20" t="s">
        <v>152</v>
      </c>
    </row>
    <row r="21" spans="1:4" x14ac:dyDescent="0.25">
      <c r="A21" t="s">
        <v>157</v>
      </c>
      <c r="D21" t="s">
        <v>153</v>
      </c>
    </row>
    <row r="22" spans="1:4" x14ac:dyDescent="0.25">
      <c r="A22" t="s">
        <v>159</v>
      </c>
      <c r="D22" t="s">
        <v>154</v>
      </c>
    </row>
    <row r="23" spans="1:4" x14ac:dyDescent="0.25">
      <c r="A23" t="s">
        <v>160</v>
      </c>
      <c r="D23" t="s">
        <v>274</v>
      </c>
    </row>
    <row r="24" spans="1:4" x14ac:dyDescent="0.25">
      <c r="A24" t="s">
        <v>161</v>
      </c>
      <c r="D24" t="s">
        <v>156</v>
      </c>
    </row>
    <row r="25" spans="1:4" x14ac:dyDescent="0.25">
      <c r="A25" t="s">
        <v>162</v>
      </c>
      <c r="D25" t="s">
        <v>157</v>
      </c>
    </row>
    <row r="26" spans="1:4" x14ac:dyDescent="0.25">
      <c r="A26" t="s">
        <v>163</v>
      </c>
      <c r="D26" t="s">
        <v>159</v>
      </c>
    </row>
    <row r="27" spans="1:4" x14ac:dyDescent="0.25">
      <c r="A27" t="s">
        <v>164</v>
      </c>
      <c r="D27" t="s">
        <v>160</v>
      </c>
    </row>
    <row r="28" spans="1:4" x14ac:dyDescent="0.25">
      <c r="A28" t="s">
        <v>165</v>
      </c>
      <c r="D28" t="s">
        <v>161</v>
      </c>
    </row>
    <row r="29" spans="1:4" x14ac:dyDescent="0.25">
      <c r="A29" t="s">
        <v>166</v>
      </c>
      <c r="D29" t="s">
        <v>162</v>
      </c>
    </row>
    <row r="30" spans="1:4" x14ac:dyDescent="0.25">
      <c r="A30" t="s">
        <v>159</v>
      </c>
      <c r="D30" t="s">
        <v>163</v>
      </c>
    </row>
    <row r="31" spans="1:4" x14ac:dyDescent="0.25">
      <c r="A31" t="s">
        <v>160</v>
      </c>
      <c r="D31" t="s">
        <v>275</v>
      </c>
    </row>
    <row r="32" spans="1:4" x14ac:dyDescent="0.25">
      <c r="A32" t="s">
        <v>161</v>
      </c>
      <c r="D32" t="s">
        <v>276</v>
      </c>
    </row>
    <row r="33" spans="1:4" x14ac:dyDescent="0.25">
      <c r="A33" t="s">
        <v>162</v>
      </c>
      <c r="D33" t="s">
        <v>166</v>
      </c>
    </row>
    <row r="34" spans="1:4" x14ac:dyDescent="0.25">
      <c r="A34" t="s">
        <v>163</v>
      </c>
      <c r="D34" t="s">
        <v>167</v>
      </c>
    </row>
    <row r="35" spans="1:4" x14ac:dyDescent="0.25">
      <c r="A35" t="s">
        <v>164</v>
      </c>
      <c r="D35" t="s">
        <v>168</v>
      </c>
    </row>
    <row r="36" spans="1:4" x14ac:dyDescent="0.25">
      <c r="A36" t="s">
        <v>165</v>
      </c>
      <c r="D36" t="s">
        <v>169</v>
      </c>
    </row>
    <row r="37" spans="1:4" x14ac:dyDescent="0.25">
      <c r="A37" t="s">
        <v>166</v>
      </c>
      <c r="D37" t="s">
        <v>170</v>
      </c>
    </row>
    <row r="38" spans="1:4" x14ac:dyDescent="0.25">
      <c r="A38" t="s">
        <v>167</v>
      </c>
      <c r="D38" t="s">
        <v>177</v>
      </c>
    </row>
    <row r="39" spans="1:4" x14ac:dyDescent="0.25">
      <c r="A39" t="s">
        <v>168</v>
      </c>
      <c r="D39" t="s">
        <v>277</v>
      </c>
    </row>
    <row r="40" spans="1:4" x14ac:dyDescent="0.25">
      <c r="A40" t="s">
        <v>169</v>
      </c>
      <c r="D40" t="s">
        <v>175</v>
      </c>
    </row>
    <row r="41" spans="1:4" x14ac:dyDescent="0.25">
      <c r="A41" t="s">
        <v>170</v>
      </c>
      <c r="D41" t="s">
        <v>178</v>
      </c>
    </row>
    <row r="42" spans="1:4" x14ac:dyDescent="0.25">
      <c r="A42" t="s">
        <v>171</v>
      </c>
      <c r="D42" t="s">
        <v>179</v>
      </c>
    </row>
    <row r="43" spans="1:4" x14ac:dyDescent="0.25">
      <c r="A43" t="s">
        <v>172</v>
      </c>
      <c r="D43" t="s">
        <v>180</v>
      </c>
    </row>
    <row r="44" spans="1:4" x14ac:dyDescent="0.25">
      <c r="A44" t="s">
        <v>173</v>
      </c>
      <c r="D44" t="s">
        <v>278</v>
      </c>
    </row>
    <row r="45" spans="1:4" x14ac:dyDescent="0.25">
      <c r="A45" t="s">
        <v>167</v>
      </c>
      <c r="D45" t="s">
        <v>182</v>
      </c>
    </row>
    <row r="46" spans="1:4" x14ac:dyDescent="0.25">
      <c r="A46" t="s">
        <v>168</v>
      </c>
      <c r="D46" t="s">
        <v>279</v>
      </c>
    </row>
    <row r="47" spans="1:4" x14ac:dyDescent="0.25">
      <c r="A47" t="s">
        <v>169</v>
      </c>
      <c r="D47" t="s">
        <v>280</v>
      </c>
    </row>
    <row r="48" spans="1:4" x14ac:dyDescent="0.25">
      <c r="A48" t="s">
        <v>170</v>
      </c>
      <c r="D48" t="s">
        <v>281</v>
      </c>
    </row>
    <row r="49" spans="1:4" x14ac:dyDescent="0.25">
      <c r="A49" t="s">
        <v>171</v>
      </c>
      <c r="D49" t="s">
        <v>282</v>
      </c>
    </row>
    <row r="50" spans="1:4" x14ac:dyDescent="0.25">
      <c r="A50" t="s">
        <v>174</v>
      </c>
      <c r="D50" t="s">
        <v>283</v>
      </c>
    </row>
    <row r="51" spans="1:4" x14ac:dyDescent="0.25">
      <c r="A51" t="s">
        <v>175</v>
      </c>
      <c r="D51" t="s">
        <v>284</v>
      </c>
    </row>
    <row r="52" spans="1:4" x14ac:dyDescent="0.25">
      <c r="A52" t="s">
        <v>167</v>
      </c>
      <c r="D52" t="s">
        <v>285</v>
      </c>
    </row>
    <row r="53" spans="1:4" x14ac:dyDescent="0.25">
      <c r="A53" t="s">
        <v>176</v>
      </c>
      <c r="D53" t="s">
        <v>286</v>
      </c>
    </row>
    <row r="54" spans="1:4" x14ac:dyDescent="0.25">
      <c r="A54" t="s">
        <v>169</v>
      </c>
      <c r="D54" t="s">
        <v>287</v>
      </c>
    </row>
    <row r="55" spans="1:4" x14ac:dyDescent="0.25">
      <c r="A55" t="s">
        <v>170</v>
      </c>
      <c r="D55" t="s">
        <v>288</v>
      </c>
    </row>
    <row r="56" spans="1:4" x14ac:dyDescent="0.25">
      <c r="A56" t="s">
        <v>177</v>
      </c>
      <c r="D56" t="s">
        <v>289</v>
      </c>
    </row>
    <row r="57" spans="1:4" x14ac:dyDescent="0.25">
      <c r="A57" t="s">
        <v>174</v>
      </c>
      <c r="D57" t="s">
        <v>290</v>
      </c>
    </row>
    <row r="58" spans="1:4" x14ac:dyDescent="0.25">
      <c r="A58" t="s">
        <v>175</v>
      </c>
      <c r="D58" t="s">
        <v>291</v>
      </c>
    </row>
    <row r="59" spans="1:4" x14ac:dyDescent="0.25">
      <c r="A59" t="s">
        <v>178</v>
      </c>
      <c r="D59" t="s">
        <v>292</v>
      </c>
    </row>
    <row r="60" spans="1:4" x14ac:dyDescent="0.25">
      <c r="A60" t="s">
        <v>179</v>
      </c>
      <c r="D60" t="s">
        <v>293</v>
      </c>
    </row>
    <row r="61" spans="1:4" x14ac:dyDescent="0.25">
      <c r="A61" t="s">
        <v>180</v>
      </c>
      <c r="D61" t="s">
        <v>294</v>
      </c>
    </row>
    <row r="62" spans="1:4" x14ac:dyDescent="0.25">
      <c r="A62" t="s">
        <v>181</v>
      </c>
      <c r="D62" t="s">
        <v>295</v>
      </c>
    </row>
    <row r="63" spans="1:4" x14ac:dyDescent="0.25">
      <c r="A63" t="s">
        <v>182</v>
      </c>
      <c r="D63" t="s">
        <v>296</v>
      </c>
    </row>
    <row r="64" spans="1:4" x14ac:dyDescent="0.25">
      <c r="A64" t="s">
        <v>178</v>
      </c>
      <c r="D64" t="s">
        <v>297</v>
      </c>
    </row>
    <row r="65" spans="1:4" x14ac:dyDescent="0.25">
      <c r="A65" t="s">
        <v>179</v>
      </c>
      <c r="D65" t="s">
        <v>298</v>
      </c>
    </row>
    <row r="66" spans="1:4" x14ac:dyDescent="0.25">
      <c r="A66" t="s">
        <v>180</v>
      </c>
      <c r="D66" t="s">
        <v>299</v>
      </c>
    </row>
    <row r="67" spans="1:4" x14ac:dyDescent="0.25">
      <c r="A67" t="s">
        <v>181</v>
      </c>
      <c r="D67" t="s">
        <v>300</v>
      </c>
    </row>
    <row r="68" spans="1:4" x14ac:dyDescent="0.25">
      <c r="A68" t="s">
        <v>182</v>
      </c>
      <c r="D68" t="s">
        <v>301</v>
      </c>
    </row>
    <row r="69" spans="1:4" x14ac:dyDescent="0.25">
      <c r="A69" t="s">
        <v>183</v>
      </c>
      <c r="D69" t="s">
        <v>302</v>
      </c>
    </row>
    <row r="70" spans="1:4" x14ac:dyDescent="0.25">
      <c r="A70" t="s">
        <v>184</v>
      </c>
      <c r="D70" t="s">
        <v>303</v>
      </c>
    </row>
    <row r="71" spans="1:4" x14ac:dyDescent="0.25">
      <c r="A71" t="s">
        <v>185</v>
      </c>
      <c r="D71" t="s">
        <v>304</v>
      </c>
    </row>
    <row r="72" spans="1:4" x14ac:dyDescent="0.25">
      <c r="A72" t="s">
        <v>186</v>
      </c>
      <c r="D72" t="s">
        <v>305</v>
      </c>
    </row>
    <row r="73" spans="1:4" x14ac:dyDescent="0.25">
      <c r="A73" t="s">
        <v>183</v>
      </c>
      <c r="D73" t="s">
        <v>306</v>
      </c>
    </row>
    <row r="74" spans="1:4" x14ac:dyDescent="0.25">
      <c r="A74" t="s">
        <v>184</v>
      </c>
      <c r="D74" t="s">
        <v>307</v>
      </c>
    </row>
    <row r="75" spans="1:4" x14ac:dyDescent="0.25">
      <c r="A75" t="s">
        <v>185</v>
      </c>
      <c r="D75" t="s">
        <v>308</v>
      </c>
    </row>
    <row r="76" spans="1:4" x14ac:dyDescent="0.25">
      <c r="A76" t="s">
        <v>186</v>
      </c>
      <c r="D76" t="s">
        <v>309</v>
      </c>
    </row>
    <row r="77" spans="1:4" x14ac:dyDescent="0.25">
      <c r="A77" t="s">
        <v>187</v>
      </c>
      <c r="D77" t="s">
        <v>310</v>
      </c>
    </row>
    <row r="78" spans="1:4" x14ac:dyDescent="0.25">
      <c r="A78" t="s">
        <v>188</v>
      </c>
      <c r="D78" t="s">
        <v>311</v>
      </c>
    </row>
    <row r="79" spans="1:4" x14ac:dyDescent="0.25">
      <c r="A79" t="s">
        <v>189</v>
      </c>
      <c r="D79" t="s">
        <v>312</v>
      </c>
    </row>
    <row r="80" spans="1:4" x14ac:dyDescent="0.25">
      <c r="A80" t="s">
        <v>190</v>
      </c>
      <c r="D80" t="s">
        <v>313</v>
      </c>
    </row>
    <row r="81" spans="1:4" x14ac:dyDescent="0.25">
      <c r="A81" t="s">
        <v>191</v>
      </c>
      <c r="D81" t="s">
        <v>314</v>
      </c>
    </row>
    <row r="82" spans="1:4" x14ac:dyDescent="0.25">
      <c r="A82" t="s">
        <v>192</v>
      </c>
      <c r="D82" t="s">
        <v>315</v>
      </c>
    </row>
    <row r="83" spans="1:4" x14ac:dyDescent="0.25">
      <c r="A83" t="s">
        <v>193</v>
      </c>
      <c r="D83" t="s">
        <v>316</v>
      </c>
    </row>
    <row r="84" spans="1:4" x14ac:dyDescent="0.25">
      <c r="A84" t="s">
        <v>194</v>
      </c>
      <c r="D84" t="s">
        <v>317</v>
      </c>
    </row>
    <row r="85" spans="1:4" x14ac:dyDescent="0.25">
      <c r="A85" t="s">
        <v>187</v>
      </c>
      <c r="D85" t="s">
        <v>318</v>
      </c>
    </row>
    <row r="86" spans="1:4" x14ac:dyDescent="0.25">
      <c r="A86" t="s">
        <v>188</v>
      </c>
      <c r="D86" t="s">
        <v>319</v>
      </c>
    </row>
    <row r="87" spans="1:4" x14ac:dyDescent="0.25">
      <c r="A87" t="s">
        <v>189</v>
      </c>
      <c r="D87" t="s">
        <v>320</v>
      </c>
    </row>
    <row r="88" spans="1:4" x14ac:dyDescent="0.25">
      <c r="A88" t="s">
        <v>190</v>
      </c>
      <c r="D88" t="s">
        <v>321</v>
      </c>
    </row>
    <row r="89" spans="1:4" x14ac:dyDescent="0.25">
      <c r="A89" t="s">
        <v>191</v>
      </c>
      <c r="D89" t="s">
        <v>322</v>
      </c>
    </row>
    <row r="90" spans="1:4" x14ac:dyDescent="0.25">
      <c r="A90" t="s">
        <v>192</v>
      </c>
      <c r="D90" t="s">
        <v>323</v>
      </c>
    </row>
    <row r="91" spans="1:4" x14ac:dyDescent="0.25">
      <c r="A91" t="s">
        <v>193</v>
      </c>
      <c r="D91" t="s">
        <v>324</v>
      </c>
    </row>
    <row r="92" spans="1:4" x14ac:dyDescent="0.25">
      <c r="A92" t="s">
        <v>195</v>
      </c>
      <c r="D92" t="s">
        <v>325</v>
      </c>
    </row>
    <row r="93" spans="1:4" x14ac:dyDescent="0.25">
      <c r="A93" t="s">
        <v>196</v>
      </c>
      <c r="D93" t="s">
        <v>326</v>
      </c>
    </row>
    <row r="94" spans="1:4" x14ac:dyDescent="0.25">
      <c r="A94" t="s">
        <v>197</v>
      </c>
      <c r="D94" t="s">
        <v>327</v>
      </c>
    </row>
    <row r="95" spans="1:4" x14ac:dyDescent="0.25">
      <c r="A95" t="s">
        <v>198</v>
      </c>
      <c r="D95" t="s">
        <v>328</v>
      </c>
    </row>
    <row r="96" spans="1:4" x14ac:dyDescent="0.25">
      <c r="A96" t="s">
        <v>199</v>
      </c>
      <c r="D96" t="s">
        <v>329</v>
      </c>
    </row>
    <row r="97" spans="1:4" x14ac:dyDescent="0.25">
      <c r="A97" t="s">
        <v>200</v>
      </c>
      <c r="D97" t="s">
        <v>330</v>
      </c>
    </row>
    <row r="98" spans="1:4" x14ac:dyDescent="0.25">
      <c r="A98" t="s">
        <v>201</v>
      </c>
      <c r="D98" t="s">
        <v>331</v>
      </c>
    </row>
    <row r="99" spans="1:4" x14ac:dyDescent="0.25">
      <c r="A99" t="s">
        <v>202</v>
      </c>
      <c r="D99" t="s">
        <v>332</v>
      </c>
    </row>
    <row r="100" spans="1:4" x14ac:dyDescent="0.25">
      <c r="A100" t="s">
        <v>203</v>
      </c>
      <c r="D100" t="s">
        <v>333</v>
      </c>
    </row>
    <row r="101" spans="1:4" x14ac:dyDescent="0.25">
      <c r="A101" t="s">
        <v>204</v>
      </c>
      <c r="D101" t="s">
        <v>334</v>
      </c>
    </row>
    <row r="102" spans="1:4" x14ac:dyDescent="0.25">
      <c r="A102" t="s">
        <v>205</v>
      </c>
      <c r="D102" t="s">
        <v>238</v>
      </c>
    </row>
    <row r="103" spans="1:4" x14ac:dyDescent="0.25">
      <c r="A103" t="s">
        <v>202</v>
      </c>
      <c r="D103" t="s">
        <v>239</v>
      </c>
    </row>
    <row r="104" spans="1:4" x14ac:dyDescent="0.25">
      <c r="A104" t="s">
        <v>203</v>
      </c>
      <c r="D104" t="s">
        <v>335</v>
      </c>
    </row>
    <row r="105" spans="1:4" x14ac:dyDescent="0.25">
      <c r="A105" t="s">
        <v>204</v>
      </c>
      <c r="D105" t="s">
        <v>336</v>
      </c>
    </row>
    <row r="106" spans="1:4" x14ac:dyDescent="0.25">
      <c r="A106" t="s">
        <v>205</v>
      </c>
      <c r="D106" t="s">
        <v>243</v>
      </c>
    </row>
    <row r="107" spans="1:4" x14ac:dyDescent="0.25">
      <c r="A107" t="s">
        <v>206</v>
      </c>
      <c r="D107" t="s">
        <v>337</v>
      </c>
    </row>
    <row r="108" spans="1:4" x14ac:dyDescent="0.25">
      <c r="A108" t="s">
        <v>207</v>
      </c>
      <c r="D108" t="s">
        <v>338</v>
      </c>
    </row>
    <row r="109" spans="1:4" x14ac:dyDescent="0.25">
      <c r="A109" t="s">
        <v>208</v>
      </c>
      <c r="D109" t="s">
        <v>339</v>
      </c>
    </row>
    <row r="110" spans="1:4" x14ac:dyDescent="0.25">
      <c r="A110" t="s">
        <v>209</v>
      </c>
      <c r="D110" t="s">
        <v>340</v>
      </c>
    </row>
    <row r="111" spans="1:4" x14ac:dyDescent="0.25">
      <c r="A111" t="s">
        <v>210</v>
      </c>
      <c r="D111" t="s">
        <v>341</v>
      </c>
    </row>
    <row r="112" spans="1:4" x14ac:dyDescent="0.25">
      <c r="A112" t="s">
        <v>211</v>
      </c>
      <c r="D112" t="s">
        <v>342</v>
      </c>
    </row>
    <row r="113" spans="1:4" x14ac:dyDescent="0.25">
      <c r="A113" t="s">
        <v>212</v>
      </c>
      <c r="D113" t="s">
        <v>343</v>
      </c>
    </row>
    <row r="114" spans="1:4" x14ac:dyDescent="0.25">
      <c r="A114" t="s">
        <v>213</v>
      </c>
      <c r="D114" t="s">
        <v>344</v>
      </c>
    </row>
    <row r="115" spans="1:4" x14ac:dyDescent="0.25">
      <c r="A115" t="s">
        <v>214</v>
      </c>
      <c r="D115" t="s">
        <v>345</v>
      </c>
    </row>
    <row r="116" spans="1:4" x14ac:dyDescent="0.25">
      <c r="A116" t="s">
        <v>215</v>
      </c>
      <c r="D116" t="s">
        <v>346</v>
      </c>
    </row>
    <row r="117" spans="1:4" x14ac:dyDescent="0.25">
      <c r="A117" t="s">
        <v>216</v>
      </c>
      <c r="D117" t="s">
        <v>347</v>
      </c>
    </row>
    <row r="118" spans="1:4" x14ac:dyDescent="0.25">
      <c r="A118" t="s">
        <v>217</v>
      </c>
      <c r="D118" t="s">
        <v>348</v>
      </c>
    </row>
    <row r="119" spans="1:4" x14ac:dyDescent="0.25">
      <c r="A119" t="s">
        <v>218</v>
      </c>
      <c r="D119" t="s">
        <v>349</v>
      </c>
    </row>
    <row r="120" spans="1:4" x14ac:dyDescent="0.25">
      <c r="A120" t="s">
        <v>219</v>
      </c>
      <c r="D120" t="s">
        <v>350</v>
      </c>
    </row>
    <row r="121" spans="1:4" x14ac:dyDescent="0.25">
      <c r="A121" t="s">
        <v>220</v>
      </c>
      <c r="D121" t="s">
        <v>351</v>
      </c>
    </row>
    <row r="122" spans="1:4" x14ac:dyDescent="0.25">
      <c r="A122" t="s">
        <v>221</v>
      </c>
      <c r="D122" t="s">
        <v>352</v>
      </c>
    </row>
    <row r="123" spans="1:4" x14ac:dyDescent="0.25">
      <c r="A123" t="s">
        <v>222</v>
      </c>
      <c r="D123" t="s">
        <v>353</v>
      </c>
    </row>
    <row r="124" spans="1:4" x14ac:dyDescent="0.25">
      <c r="A124" t="s">
        <v>223</v>
      </c>
      <c r="D124" t="s">
        <v>354</v>
      </c>
    </row>
    <row r="125" spans="1:4" x14ac:dyDescent="0.25">
      <c r="A125" t="s">
        <v>224</v>
      </c>
      <c r="D125" t="s">
        <v>355</v>
      </c>
    </row>
    <row r="126" spans="1:4" x14ac:dyDescent="0.25">
      <c r="A126" t="s">
        <v>225</v>
      </c>
      <c r="D126" t="s">
        <v>356</v>
      </c>
    </row>
    <row r="127" spans="1:4" x14ac:dyDescent="0.25">
      <c r="A127" t="s">
        <v>226</v>
      </c>
      <c r="D127" t="s">
        <v>357</v>
      </c>
    </row>
    <row r="128" spans="1:4" x14ac:dyDescent="0.25">
      <c r="A128" t="s">
        <v>227</v>
      </c>
      <c r="D128" t="s">
        <v>358</v>
      </c>
    </row>
    <row r="129" spans="1:4" x14ac:dyDescent="0.25">
      <c r="A129" t="s">
        <v>228</v>
      </c>
      <c r="D129" t="s">
        <v>359</v>
      </c>
    </row>
    <row r="130" spans="1:4" x14ac:dyDescent="0.25">
      <c r="A130" t="s">
        <v>229</v>
      </c>
      <c r="D130" t="s">
        <v>360</v>
      </c>
    </row>
    <row r="131" spans="1:4" x14ac:dyDescent="0.25">
      <c r="A131" t="s">
        <v>230</v>
      </c>
      <c r="D131" t="s">
        <v>361</v>
      </c>
    </row>
    <row r="132" spans="1:4" x14ac:dyDescent="0.25">
      <c r="A132" t="s">
        <v>231</v>
      </c>
      <c r="D132" t="s">
        <v>362</v>
      </c>
    </row>
    <row r="133" spans="1:4" x14ac:dyDescent="0.25">
      <c r="A133" t="s">
        <v>232</v>
      </c>
      <c r="D133" t="s">
        <v>363</v>
      </c>
    </row>
    <row r="134" spans="1:4" x14ac:dyDescent="0.25">
      <c r="A134" t="s">
        <v>233</v>
      </c>
      <c r="D134" t="s">
        <v>364</v>
      </c>
    </row>
    <row r="135" spans="1:4" x14ac:dyDescent="0.25">
      <c r="A135" t="s">
        <v>234</v>
      </c>
      <c r="D135" t="s">
        <v>365</v>
      </c>
    </row>
    <row r="136" spans="1:4" x14ac:dyDescent="0.25">
      <c r="A136" t="s">
        <v>235</v>
      </c>
      <c r="D136" t="s">
        <v>366</v>
      </c>
    </row>
    <row r="137" spans="1:4" x14ac:dyDescent="0.25">
      <c r="A137" t="s">
        <v>236</v>
      </c>
      <c r="D137" t="s">
        <v>230</v>
      </c>
    </row>
    <row r="138" spans="1:4" x14ac:dyDescent="0.25">
      <c r="A138" t="s">
        <v>237</v>
      </c>
      <c r="D138" t="s">
        <v>367</v>
      </c>
    </row>
    <row r="139" spans="1:4" x14ac:dyDescent="0.25">
      <c r="A139" t="s">
        <v>238</v>
      </c>
      <c r="D139" t="s">
        <v>368</v>
      </c>
    </row>
    <row r="140" spans="1:4" x14ac:dyDescent="0.25">
      <c r="A140" t="s">
        <v>239</v>
      </c>
      <c r="D140" t="s">
        <v>369</v>
      </c>
    </row>
    <row r="141" spans="1:4" x14ac:dyDescent="0.25">
      <c r="A141" t="s">
        <v>240</v>
      </c>
      <c r="D141" t="s">
        <v>234</v>
      </c>
    </row>
    <row r="142" spans="1:4" x14ac:dyDescent="0.25">
      <c r="A142" t="s">
        <v>241</v>
      </c>
      <c r="D142" t="s">
        <v>370</v>
      </c>
    </row>
    <row r="143" spans="1:4" x14ac:dyDescent="0.25">
      <c r="A143" t="s">
        <v>242</v>
      </c>
      <c r="D143" t="s">
        <v>236</v>
      </c>
    </row>
    <row r="144" spans="1:4" x14ac:dyDescent="0.25">
      <c r="A144" t="s">
        <v>243</v>
      </c>
      <c r="D144" t="s">
        <v>237</v>
      </c>
    </row>
    <row r="145" spans="1:4" x14ac:dyDescent="0.25">
      <c r="A145" t="s">
        <v>244</v>
      </c>
      <c r="D145" t="s">
        <v>371</v>
      </c>
    </row>
    <row r="146" spans="1:4" x14ac:dyDescent="0.25">
      <c r="A146" t="s">
        <v>245</v>
      </c>
      <c r="D146" t="s">
        <v>372</v>
      </c>
    </row>
    <row r="147" spans="1:4" x14ac:dyDescent="0.25">
      <c r="A147" t="s">
        <v>246</v>
      </c>
      <c r="D147" t="s">
        <v>373</v>
      </c>
    </row>
    <row r="148" spans="1:4" x14ac:dyDescent="0.25">
      <c r="A148" t="s">
        <v>247</v>
      </c>
      <c r="D148" t="s">
        <v>374</v>
      </c>
    </row>
    <row r="149" spans="1:4" x14ac:dyDescent="0.25">
      <c r="A149" t="s">
        <v>248</v>
      </c>
      <c r="D149" t="s">
        <v>375</v>
      </c>
    </row>
    <row r="150" spans="1:4" x14ac:dyDescent="0.25">
      <c r="A150" t="s">
        <v>249</v>
      </c>
      <c r="D150" t="s">
        <v>376</v>
      </c>
    </row>
    <row r="151" spans="1:4" x14ac:dyDescent="0.25">
      <c r="A151" t="s">
        <v>250</v>
      </c>
      <c r="D151" t="s">
        <v>377</v>
      </c>
    </row>
    <row r="152" spans="1:4" x14ac:dyDescent="0.25">
      <c r="A152" t="s">
        <v>251</v>
      </c>
      <c r="D152" t="s">
        <v>378</v>
      </c>
    </row>
    <row r="153" spans="1:4" x14ac:dyDescent="0.25">
      <c r="A153" t="s">
        <v>252</v>
      </c>
      <c r="D153" t="s">
        <v>379</v>
      </c>
    </row>
    <row r="154" spans="1:4" x14ac:dyDescent="0.25">
      <c r="A154" t="s">
        <v>253</v>
      </c>
      <c r="D154" t="s">
        <v>380</v>
      </c>
    </row>
    <row r="155" spans="1:4" x14ac:dyDescent="0.25">
      <c r="A155" t="s">
        <v>254</v>
      </c>
      <c r="D155" t="s">
        <v>381</v>
      </c>
    </row>
    <row r="156" spans="1:4" x14ac:dyDescent="0.25">
      <c r="A156" t="s">
        <v>255</v>
      </c>
      <c r="D156" t="s">
        <v>382</v>
      </c>
    </row>
    <row r="157" spans="1:4" x14ac:dyDescent="0.25">
      <c r="A157" t="s">
        <v>256</v>
      </c>
      <c r="D157" t="s">
        <v>383</v>
      </c>
    </row>
    <row r="158" spans="1:4" x14ac:dyDescent="0.25">
      <c r="A158" t="s">
        <v>257</v>
      </c>
      <c r="D158" t="s">
        <v>384</v>
      </c>
    </row>
    <row r="159" spans="1:4" x14ac:dyDescent="0.25">
      <c r="A159" t="s">
        <v>258</v>
      </c>
      <c r="D159" t="s">
        <v>385</v>
      </c>
    </row>
    <row r="160" spans="1:4" x14ac:dyDescent="0.25">
      <c r="D160" t="s">
        <v>386</v>
      </c>
    </row>
    <row r="161" spans="4:4" x14ac:dyDescent="0.25">
      <c r="D161" t="s">
        <v>387</v>
      </c>
    </row>
    <row r="162" spans="4:4" x14ac:dyDescent="0.25">
      <c r="D162" t="s">
        <v>388</v>
      </c>
    </row>
    <row r="163" spans="4:4" x14ac:dyDescent="0.25">
      <c r="D163" t="s">
        <v>389</v>
      </c>
    </row>
    <row r="164" spans="4:4" x14ac:dyDescent="0.25">
      <c r="D164" t="s">
        <v>390</v>
      </c>
    </row>
    <row r="165" spans="4:4" x14ac:dyDescent="0.25">
      <c r="D165" t="s">
        <v>391</v>
      </c>
    </row>
    <row r="166" spans="4:4" x14ac:dyDescent="0.25">
      <c r="D166" t="s">
        <v>392</v>
      </c>
    </row>
    <row r="167" spans="4:4" x14ac:dyDescent="0.25">
      <c r="D167" t="s">
        <v>393</v>
      </c>
    </row>
    <row r="168" spans="4:4" x14ac:dyDescent="0.25">
      <c r="D168" t="s">
        <v>394</v>
      </c>
    </row>
    <row r="169" spans="4:4" x14ac:dyDescent="0.25">
      <c r="D169" t="s">
        <v>395</v>
      </c>
    </row>
    <row r="170" spans="4:4" x14ac:dyDescent="0.25">
      <c r="D170" t="s">
        <v>396</v>
      </c>
    </row>
    <row r="171" spans="4:4" x14ac:dyDescent="0.25">
      <c r="D171" t="s">
        <v>397</v>
      </c>
    </row>
    <row r="172" spans="4:4" x14ac:dyDescent="0.25">
      <c r="D172" t="s">
        <v>398</v>
      </c>
    </row>
    <row r="173" spans="4:4" x14ac:dyDescent="0.25">
      <c r="D173" t="s">
        <v>399</v>
      </c>
    </row>
    <row r="174" spans="4:4" x14ac:dyDescent="0.25">
      <c r="D174" t="s">
        <v>400</v>
      </c>
    </row>
    <row r="175" spans="4:4" x14ac:dyDescent="0.25">
      <c r="D175" t="s">
        <v>401</v>
      </c>
    </row>
    <row r="176" spans="4:4" x14ac:dyDescent="0.25">
      <c r="D176" t="s">
        <v>402</v>
      </c>
    </row>
    <row r="177" spans="4:4" x14ac:dyDescent="0.25">
      <c r="D177" t="s">
        <v>403</v>
      </c>
    </row>
    <row r="178" spans="4:4" x14ac:dyDescent="0.25">
      <c r="D178" t="s">
        <v>404</v>
      </c>
    </row>
    <row r="179" spans="4:4" x14ac:dyDescent="0.25">
      <c r="D179" t="s">
        <v>405</v>
      </c>
    </row>
    <row r="180" spans="4:4" x14ac:dyDescent="0.25">
      <c r="D180" t="s">
        <v>406</v>
      </c>
    </row>
    <row r="181" spans="4:4" x14ac:dyDescent="0.25">
      <c r="D181" t="s">
        <v>407</v>
      </c>
    </row>
    <row r="182" spans="4:4" x14ac:dyDescent="0.25">
      <c r="D182" t="s">
        <v>408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D2" sqref="D2"/>
    </sheetView>
  </sheetViews>
  <sheetFormatPr defaultRowHeight="15" x14ac:dyDescent="0.25"/>
  <cols>
    <col min="2" max="2" width="10.28515625" bestFit="1" customWidth="1"/>
  </cols>
  <sheetData>
    <row r="1" spans="1:10" ht="15.75" thickBot="1" x14ac:dyDescent="0.3">
      <c r="D1" t="s">
        <v>794</v>
      </c>
      <c r="E1" t="s">
        <v>795</v>
      </c>
      <c r="F1" t="s">
        <v>796</v>
      </c>
      <c r="G1" t="s">
        <v>797</v>
      </c>
      <c r="H1" t="s">
        <v>798</v>
      </c>
    </row>
    <row r="2" spans="1:10" x14ac:dyDescent="0.25">
      <c r="A2" s="21" t="s">
        <v>781</v>
      </c>
      <c r="B2" s="22" t="s">
        <v>786</v>
      </c>
      <c r="C2" s="22" t="s">
        <v>790</v>
      </c>
      <c r="D2" s="22">
        <v>29</v>
      </c>
      <c r="E2" s="22">
        <v>30</v>
      </c>
      <c r="F2" s="22">
        <v>1250</v>
      </c>
      <c r="G2" s="22">
        <v>2</v>
      </c>
      <c r="H2" s="11">
        <f xml:space="preserve"> 235.21 / (E2 / (D2*0.0000212*F2*G2))</f>
        <v>12.050592333333332</v>
      </c>
    </row>
    <row r="3" spans="1:10" x14ac:dyDescent="0.25">
      <c r="A3" s="23" t="s">
        <v>782</v>
      </c>
      <c r="B3" s="14" t="s">
        <v>787</v>
      </c>
      <c r="C3" s="14" t="s">
        <v>791</v>
      </c>
      <c r="D3" s="14">
        <v>38.6</v>
      </c>
      <c r="E3" s="14">
        <v>30</v>
      </c>
      <c r="F3" s="14">
        <v>1250</v>
      </c>
      <c r="G3" s="14">
        <v>2</v>
      </c>
      <c r="H3" s="24">
        <f t="shared" ref="H3:H6" si="0" xml:space="preserve"> 235.21 / (E3 / (D3*0.0000212*F3*G3))</f>
        <v>16.039753933333337</v>
      </c>
    </row>
    <row r="4" spans="1:10" ht="15.75" thickBot="1" x14ac:dyDescent="0.3">
      <c r="A4" s="25" t="s">
        <v>783</v>
      </c>
      <c r="B4" s="26" t="s">
        <v>786</v>
      </c>
      <c r="C4" s="26" t="s">
        <v>790</v>
      </c>
      <c r="D4" s="26">
        <v>29</v>
      </c>
      <c r="E4" s="26">
        <v>30</v>
      </c>
      <c r="F4" s="26">
        <v>1250</v>
      </c>
      <c r="G4" s="26">
        <v>2</v>
      </c>
      <c r="H4" s="13">
        <f t="shared" si="0"/>
        <v>12.050592333333332</v>
      </c>
    </row>
    <row r="5" spans="1:10" x14ac:dyDescent="0.25">
      <c r="A5" s="21" t="s">
        <v>784</v>
      </c>
      <c r="B5" s="22" t="s">
        <v>788</v>
      </c>
      <c r="C5" s="22" t="s">
        <v>792</v>
      </c>
      <c r="D5" s="22">
        <v>33</v>
      </c>
      <c r="E5" s="22">
        <v>30</v>
      </c>
      <c r="F5" s="22">
        <v>1250</v>
      </c>
      <c r="G5" s="22">
        <v>2</v>
      </c>
      <c r="H5" s="11">
        <f t="shared" si="0"/>
        <v>13.712742999999998</v>
      </c>
    </row>
    <row r="6" spans="1:10" x14ac:dyDescent="0.25">
      <c r="A6" s="23" t="s">
        <v>785</v>
      </c>
      <c r="B6" s="14" t="s">
        <v>789</v>
      </c>
      <c r="C6" s="14" t="s">
        <v>793</v>
      </c>
      <c r="D6" s="14">
        <v>41.6</v>
      </c>
      <c r="E6" s="14">
        <v>30</v>
      </c>
      <c r="F6" s="14">
        <v>1250</v>
      </c>
      <c r="G6" s="14">
        <v>2</v>
      </c>
      <c r="H6" s="24">
        <f t="shared" si="0"/>
        <v>17.286366933333333</v>
      </c>
    </row>
    <row r="7" spans="1:10" ht="15.75" thickBot="1" x14ac:dyDescent="0.3">
      <c r="A7" s="25" t="s">
        <v>799</v>
      </c>
      <c r="B7" s="26" t="s">
        <v>800</v>
      </c>
      <c r="C7" s="26" t="s">
        <v>801</v>
      </c>
      <c r="D7" s="26">
        <v>60</v>
      </c>
      <c r="E7" s="26">
        <v>30</v>
      </c>
      <c r="F7" s="26">
        <v>1250</v>
      </c>
      <c r="G7" s="26">
        <v>2</v>
      </c>
      <c r="H7" s="13">
        <f t="shared" ref="H7" si="1" xml:space="preserve"> 235.21 / (E7 / (D7*0.0000212*F7*G7))</f>
        <v>24.932260000000003</v>
      </c>
    </row>
    <row r="8" spans="1:10" x14ac:dyDescent="0.25">
      <c r="C8" s="21" t="s">
        <v>802</v>
      </c>
      <c r="D8" s="22">
        <v>30</v>
      </c>
      <c r="E8" s="22">
        <v>30</v>
      </c>
      <c r="F8" s="22">
        <v>1250</v>
      </c>
      <c r="G8" s="22">
        <v>2</v>
      </c>
      <c r="H8" s="11">
        <f t="shared" ref="H8:H10" si="2" xml:space="preserve"> 235.21 / (E8 / (D8*0.0000212*F8*G8))</f>
        <v>12.466130000000001</v>
      </c>
    </row>
    <row r="9" spans="1:10" x14ac:dyDescent="0.25">
      <c r="C9" s="23" t="s">
        <v>803</v>
      </c>
      <c r="D9" s="14">
        <v>39.6</v>
      </c>
      <c r="E9" s="14">
        <v>30</v>
      </c>
      <c r="F9" s="14">
        <v>1250</v>
      </c>
      <c r="G9" s="14">
        <v>2</v>
      </c>
      <c r="H9" s="24">
        <f t="shared" si="2"/>
        <v>16.455291600000002</v>
      </c>
    </row>
    <row r="10" spans="1:10" ht="15.75" thickBot="1" x14ac:dyDescent="0.3">
      <c r="C10" s="25" t="s">
        <v>804</v>
      </c>
      <c r="D10" s="26">
        <v>59</v>
      </c>
      <c r="E10" s="26">
        <v>30</v>
      </c>
      <c r="F10" s="26">
        <v>1250</v>
      </c>
      <c r="G10" s="26">
        <v>2</v>
      </c>
      <c r="H10" s="13">
        <f t="shared" si="2"/>
        <v>24.516722333333338</v>
      </c>
    </row>
    <row r="15" spans="1:10" x14ac:dyDescent="0.25">
      <c r="B15" t="s">
        <v>798</v>
      </c>
    </row>
    <row r="16" spans="1:10" x14ac:dyDescent="0.25">
      <c r="B16" t="s">
        <v>811</v>
      </c>
      <c r="J16" t="s">
        <v>805</v>
      </c>
    </row>
    <row r="17" spans="2:11" x14ac:dyDescent="0.25">
      <c r="C17" t="s">
        <v>812</v>
      </c>
      <c r="K17" t="s">
        <v>806</v>
      </c>
    </row>
    <row r="18" spans="2:11" x14ac:dyDescent="0.25">
      <c r="J18" t="s">
        <v>807</v>
      </c>
    </row>
    <row r="19" spans="2:11" x14ac:dyDescent="0.25">
      <c r="B19" t="s">
        <v>813</v>
      </c>
      <c r="J19" s="1" t="s">
        <v>808</v>
      </c>
      <c r="K19" s="1">
        <v>8</v>
      </c>
    </row>
    <row r="20" spans="2:11" x14ac:dyDescent="0.25">
      <c r="B20" t="s">
        <v>814</v>
      </c>
      <c r="J20" s="1" t="s">
        <v>809</v>
      </c>
      <c r="K20" s="1">
        <v>6</v>
      </c>
    </row>
    <row r="21" spans="2:11" x14ac:dyDescent="0.25">
      <c r="B21" t="s">
        <v>815</v>
      </c>
      <c r="J21" s="1" t="s">
        <v>810</v>
      </c>
      <c r="K21" s="1">
        <v>4</v>
      </c>
    </row>
    <row r="22" spans="2:11" x14ac:dyDescent="0.25">
      <c r="B22" t="s">
        <v>816</v>
      </c>
    </row>
    <row r="23" spans="2:11" x14ac:dyDescent="0.25">
      <c r="B23" t="s">
        <v>817</v>
      </c>
    </row>
    <row r="24" spans="2:11" x14ac:dyDescent="0.25">
      <c r="B24" t="s">
        <v>818</v>
      </c>
    </row>
    <row r="25" spans="2:11" x14ac:dyDescent="0.25">
      <c r="B25" t="s">
        <v>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Common</vt:lpstr>
      <vt:lpstr>PCM</vt:lpstr>
      <vt:lpstr>PCM A201.ds</vt:lpstr>
      <vt:lpstr>TCM</vt:lpstr>
      <vt:lpstr>Bitmasks</vt:lpstr>
      <vt:lpstr>Fuel cons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2022-02-08T23:07:20Z</dcterms:modified>
</cp:coreProperties>
</file>