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lee/Documents/Northwestern University/MSDS 460/"/>
    </mc:Choice>
  </mc:AlternateContent>
  <xr:revisionPtr revIDLastSave="0" documentId="13_ncr:1_{62B2E744-9207-264D-849A-25F51DE0938F}" xr6:coauthVersionLast="47" xr6:coauthVersionMax="47" xr10:uidLastSave="{00000000-0000-0000-0000-000000000000}"/>
  <bookViews>
    <workbookView xWindow="200" yWindow="500" windowWidth="29140" windowHeight="19000" xr2:uid="{1B5D745C-8884-4D33-A526-84118B2469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<sst xmlns="http://schemas.openxmlformats.org/spreadsheetml/2006/main" count="55" uniqueCount="48">
  <si>
    <t>bestCaseHours</t>
  </si>
  <si>
    <t>worstCaseHours</t>
  </si>
  <si>
    <t>A</t>
  </si>
  <si>
    <t>B</t>
  </si>
  <si>
    <t>C</t>
  </si>
  <si>
    <t>E</t>
  </si>
  <si>
    <t>F</t>
  </si>
  <si>
    <t>G</t>
  </si>
  <si>
    <t>D1</t>
  </si>
  <si>
    <t>D2</t>
  </si>
  <si>
    <t>D3</t>
  </si>
  <si>
    <t>D4</t>
  </si>
  <si>
    <t>D5</t>
  </si>
  <si>
    <t>D6</t>
  </si>
  <si>
    <t>D7</t>
  </si>
  <si>
    <t>D8</t>
  </si>
  <si>
    <t>H</t>
  </si>
  <si>
    <t>Develop marketing strategy</t>
  </si>
  <si>
    <t>Design brochure</t>
  </si>
  <si>
    <t xml:space="preserve">    Requirements analysis</t>
  </si>
  <si>
    <t xml:space="preserve">    Software design</t>
  </si>
  <si>
    <t xml:space="preserve">    System design</t>
  </si>
  <si>
    <t xml:space="preserve">    Coding</t>
  </si>
  <si>
    <t xml:space="preserve">    Unit testing</t>
  </si>
  <si>
    <t xml:space="preserve">    System testing</t>
  </si>
  <si>
    <t xml:space="preserve">    Package deliverables</t>
  </si>
  <si>
    <t>Survey potential market</t>
  </si>
  <si>
    <t>Develop pricing plan</t>
  </si>
  <si>
    <t>Describe product</t>
  </si>
  <si>
    <t xml:space="preserve">    Write documentation</t>
  </si>
  <si>
    <t>Develop implementation  plan</t>
  </si>
  <si>
    <t>Write client proposal</t>
  </si>
  <si>
    <t>projectManager</t>
  </si>
  <si>
    <t>backendDeveloper</t>
  </si>
  <si>
    <t>frontendDeveloper</t>
  </si>
  <si>
    <t>dataScientist</t>
  </si>
  <si>
    <t>dataEngineer</t>
  </si>
  <si>
    <t>activity</t>
  </si>
  <si>
    <t>description</t>
  </si>
  <si>
    <t>precedence</t>
  </si>
  <si>
    <t>duration</t>
  </si>
  <si>
    <t>D2,D3</t>
  </si>
  <si>
    <t>D5,D7</t>
  </si>
  <si>
    <t>B,C</t>
  </si>
  <si>
    <t>D8,E</t>
  </si>
  <si>
    <t>A,D8</t>
  </si>
  <si>
    <t>F,G</t>
  </si>
  <si>
    <t>expectedHours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</si>
</sst>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44" fontId="0" fillId="0" borderId="0" xfId="1" applyFont="1"/>
    <xf numFmtId="44" fontId="0" fillId="0" borderId="1" xfId="1" applyFont="1" applyBorder="1"/>
    <xf numFmtId="0" fontId="0" fillId="2" borderId="1" xfId="0" applyFill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D3ED-53EC-405A-8A08-88B30F9AD2ED}">
  <dimension ref="A1:L16"/>
  <sheetViews>
    <sheetView tabSelected="1" workbookViewId="0">
      <selection activeCell="E2" sqref="E2:E16"/>
    </sheetView>
  </sheetViews>
  <sheetFormatPr baseColWidth="10" defaultColWidth="8.83203125" defaultRowHeight="15" x14ac:dyDescent="0.2"/>
  <cols>
    <col min="1" max="1" width="8.33203125" customWidth="1"/>
    <col min="2" max="2" width="29.5" customWidth="1"/>
    <col min="3" max="3" width="10.1640625" bestFit="1" customWidth="1"/>
    <col min="4" max="4" width="11.5" bestFit="1" customWidth="1"/>
    <col min="5" max="5" width="7" bestFit="1" customWidth="1"/>
    <col min="6" max="6" width="13.33203125" bestFit="1" customWidth="1"/>
    <col min="7" max="7" width="9" bestFit="1" customWidth="1"/>
    <col min="9" max="9" width="8.6640625" bestFit="1" customWidth="1"/>
    <col min="10" max="10" width="8.5" bestFit="1" customWidth="1"/>
    <col min="11" max="11" width="8.6640625" bestFit="1" customWidth="1"/>
  </cols>
  <sheetData>
    <row r="1" spans="1:12" s="5" customFormat="1" ht="32" x14ac:dyDescent="0.2">
      <c r="A1" s="8" t="s">
        <v>37</v>
      </c>
      <c r="B1" s="8" t="s">
        <v>38</v>
      </c>
      <c r="C1" s="8" t="s">
        <v>39</v>
      </c>
      <c r="D1" s="4" t="s">
        <v>0</v>
      </c>
      <c r="E1" s="8" t="s">
        <v>40</v>
      </c>
      <c r="F1" s="4" t="s">
        <v>1</v>
      </c>
      <c r="G1" s="4" t="s">
        <v>32</v>
      </c>
      <c r="H1" s="4" t="s">
        <v>34</v>
      </c>
      <c r="I1" s="4" t="s">
        <v>33</v>
      </c>
      <c r="J1" s="4" t="s">
        <v>35</v>
      </c>
      <c r="K1" s="4" t="s">
        <v>36</v>
      </c>
      <c r="L1" s="4" t="s">
        <v>47</v>
      </c>
    </row>
    <row r="2" spans="1:12" x14ac:dyDescent="0.2">
      <c r="A2" s="2" t="s">
        <v>2</v>
      </c>
      <c r="B2" t="s">
        <v>28</v>
      </c>
      <c r="C2" s="2"/>
      <c r="D2">
        <v>1</v>
      </c>
      <c r="E2">
        <v>0.25</v>
      </c>
      <c r="F2">
        <v>3</v>
      </c>
      <c r="G2" s="6">
        <f>120000/2080</f>
        <v>57.692307692307693</v>
      </c>
      <c r="H2" s="6">
        <f>115000/2080</f>
        <v>55.28846153846154</v>
      </c>
      <c r="I2" s="6">
        <f>155000/2080</f>
        <v>74.519230769230774</v>
      </c>
      <c r="J2" s="6">
        <f>125000/2080</f>
        <v>60.096153846153847</v>
      </c>
      <c r="K2" s="6">
        <f>130000/2080</f>
        <v>62.5</v>
      </c>
      <c r="L2">
        <f>2</f>
        <v>2</v>
      </c>
    </row>
    <row r="3" spans="1:12" x14ac:dyDescent="0.2">
      <c r="A3" s="2" t="s">
        <v>3</v>
      </c>
      <c r="B3" t="s">
        <v>17</v>
      </c>
      <c r="C3" s="2"/>
      <c r="D3">
        <v>2</v>
      </c>
      <c r="E3">
        <v>0.5</v>
      </c>
      <c r="F3">
        <v>6</v>
      </c>
      <c r="G3" s="6">
        <f t="shared" ref="G3:G16" si="0">120000/2080</f>
        <v>57.692307692307693</v>
      </c>
      <c r="H3" s="6">
        <f t="shared" ref="H3:H16" si="1">115000/2080</f>
        <v>55.28846153846154</v>
      </c>
      <c r="I3" s="6">
        <f t="shared" ref="I3:I16" si="2">155000/2080</f>
        <v>74.519230769230774</v>
      </c>
      <c r="J3" s="6">
        <f t="shared" ref="J3:J16" si="3">125000/2080</f>
        <v>60.096153846153847</v>
      </c>
      <c r="K3" s="6">
        <f t="shared" ref="K3:K16" si="4">130000/2080</f>
        <v>62.5</v>
      </c>
      <c r="L3">
        <v>4</v>
      </c>
    </row>
    <row r="4" spans="1:12" x14ac:dyDescent="0.2">
      <c r="A4" s="2" t="s">
        <v>4</v>
      </c>
      <c r="B4" t="s">
        <v>18</v>
      </c>
      <c r="C4" s="2" t="s">
        <v>2</v>
      </c>
      <c r="D4">
        <v>3</v>
      </c>
      <c r="E4">
        <v>0.75</v>
      </c>
      <c r="F4">
        <v>9</v>
      </c>
      <c r="G4" s="6">
        <f t="shared" si="0"/>
        <v>57.692307692307693</v>
      </c>
      <c r="H4" s="6">
        <f t="shared" si="1"/>
        <v>55.28846153846154</v>
      </c>
      <c r="I4" s="6">
        <f t="shared" si="2"/>
        <v>74.519230769230774</v>
      </c>
      <c r="J4" s="6">
        <f t="shared" si="3"/>
        <v>60.096153846153847</v>
      </c>
      <c r="K4" s="6">
        <f t="shared" si="4"/>
        <v>62.5</v>
      </c>
      <c r="L4">
        <v>6</v>
      </c>
    </row>
    <row r="5" spans="1:12" x14ac:dyDescent="0.2">
      <c r="A5" s="2" t="s">
        <v>8</v>
      </c>
      <c r="B5" t="s">
        <v>19</v>
      </c>
      <c r="C5" s="2" t="s">
        <v>2</v>
      </c>
      <c r="D5">
        <v>40</v>
      </c>
      <c r="E5">
        <v>10</v>
      </c>
      <c r="F5">
        <v>120</v>
      </c>
      <c r="G5" s="6">
        <f t="shared" si="0"/>
        <v>57.692307692307693</v>
      </c>
      <c r="H5" s="6">
        <f t="shared" si="1"/>
        <v>55.28846153846154</v>
      </c>
      <c r="I5" s="6">
        <f t="shared" si="2"/>
        <v>74.519230769230774</v>
      </c>
      <c r="J5" s="6">
        <f t="shared" si="3"/>
        <v>60.096153846153847</v>
      </c>
      <c r="K5" s="6">
        <f t="shared" si="4"/>
        <v>62.5</v>
      </c>
      <c r="L5">
        <v>80</v>
      </c>
    </row>
    <row r="6" spans="1:12" x14ac:dyDescent="0.2">
      <c r="A6" s="2" t="s">
        <v>9</v>
      </c>
      <c r="B6" t="s">
        <v>20</v>
      </c>
      <c r="C6" s="2" t="s">
        <v>8</v>
      </c>
      <c r="D6">
        <v>80</v>
      </c>
      <c r="E6">
        <v>15</v>
      </c>
      <c r="F6">
        <v>160</v>
      </c>
      <c r="G6" s="6">
        <f t="shared" si="0"/>
        <v>57.692307692307693</v>
      </c>
      <c r="H6" s="6">
        <f t="shared" si="1"/>
        <v>55.28846153846154</v>
      </c>
      <c r="I6" s="6">
        <f t="shared" si="2"/>
        <v>74.519230769230774</v>
      </c>
      <c r="J6" s="6">
        <f t="shared" si="3"/>
        <v>60.096153846153847</v>
      </c>
      <c r="K6" s="6">
        <f t="shared" si="4"/>
        <v>62.5</v>
      </c>
      <c r="L6">
        <v>120</v>
      </c>
    </row>
    <row r="7" spans="1:12" x14ac:dyDescent="0.2">
      <c r="A7" s="2" t="s">
        <v>10</v>
      </c>
      <c r="B7" t="s">
        <v>21</v>
      </c>
      <c r="C7" s="2" t="s">
        <v>8</v>
      </c>
      <c r="D7">
        <v>80</v>
      </c>
      <c r="E7">
        <v>15</v>
      </c>
      <c r="F7">
        <v>160</v>
      </c>
      <c r="G7" s="6">
        <f t="shared" si="0"/>
        <v>57.692307692307693</v>
      </c>
      <c r="H7" s="6">
        <f t="shared" si="1"/>
        <v>55.28846153846154</v>
      </c>
      <c r="I7" s="6">
        <f t="shared" si="2"/>
        <v>74.519230769230774</v>
      </c>
      <c r="J7" s="6">
        <f t="shared" si="3"/>
        <v>60.096153846153847</v>
      </c>
      <c r="K7" s="6">
        <f t="shared" si="4"/>
        <v>62.5</v>
      </c>
      <c r="L7">
        <v>120</v>
      </c>
    </row>
    <row r="8" spans="1:12" x14ac:dyDescent="0.2">
      <c r="A8" s="2" t="s">
        <v>11</v>
      </c>
      <c r="B8" t="s">
        <v>22</v>
      </c>
      <c r="C8" s="2" t="s">
        <v>41</v>
      </c>
      <c r="D8">
        <v>480</v>
      </c>
      <c r="E8">
        <v>90</v>
      </c>
      <c r="F8">
        <v>960</v>
      </c>
      <c r="G8" s="6">
        <f t="shared" si="0"/>
        <v>57.692307692307693</v>
      </c>
      <c r="H8" s="6">
        <f t="shared" si="1"/>
        <v>55.28846153846154</v>
      </c>
      <c r="I8" s="6">
        <f t="shared" si="2"/>
        <v>74.519230769230774</v>
      </c>
      <c r="J8" s="6">
        <f t="shared" si="3"/>
        <v>60.096153846153847</v>
      </c>
      <c r="K8" s="6">
        <f t="shared" si="4"/>
        <v>62.5</v>
      </c>
      <c r="L8">
        <v>720</v>
      </c>
    </row>
    <row r="9" spans="1:12" x14ac:dyDescent="0.2">
      <c r="A9" s="2" t="s">
        <v>12</v>
      </c>
      <c r="B9" t="s">
        <v>29</v>
      </c>
      <c r="C9" s="2" t="s">
        <v>11</v>
      </c>
      <c r="D9">
        <v>40</v>
      </c>
      <c r="E9">
        <v>10</v>
      </c>
      <c r="F9">
        <v>120</v>
      </c>
      <c r="G9" s="6">
        <f t="shared" si="0"/>
        <v>57.692307692307693</v>
      </c>
      <c r="H9" s="6">
        <f t="shared" si="1"/>
        <v>55.28846153846154</v>
      </c>
      <c r="I9" s="6">
        <f t="shared" si="2"/>
        <v>74.519230769230774</v>
      </c>
      <c r="J9" s="6">
        <f t="shared" si="3"/>
        <v>60.096153846153847</v>
      </c>
      <c r="K9" s="6">
        <f t="shared" si="4"/>
        <v>62.5</v>
      </c>
      <c r="L9">
        <v>80</v>
      </c>
    </row>
    <row r="10" spans="1:12" x14ac:dyDescent="0.2">
      <c r="A10" s="2" t="s">
        <v>13</v>
      </c>
      <c r="B10" t="s">
        <v>23</v>
      </c>
      <c r="C10" s="2" t="s">
        <v>11</v>
      </c>
      <c r="D10">
        <v>120</v>
      </c>
      <c r="E10">
        <v>20</v>
      </c>
      <c r="F10">
        <v>240</v>
      </c>
      <c r="G10" s="6">
        <f t="shared" si="0"/>
        <v>57.692307692307693</v>
      </c>
      <c r="H10" s="6">
        <f t="shared" si="1"/>
        <v>55.28846153846154</v>
      </c>
      <c r="I10" s="6">
        <f t="shared" si="2"/>
        <v>74.519230769230774</v>
      </c>
      <c r="J10" s="6">
        <f t="shared" si="3"/>
        <v>60.096153846153847</v>
      </c>
      <c r="K10" s="6">
        <f t="shared" si="4"/>
        <v>62.5</v>
      </c>
      <c r="L10">
        <v>160</v>
      </c>
    </row>
    <row r="11" spans="1:12" x14ac:dyDescent="0.2">
      <c r="A11" s="2" t="s">
        <v>14</v>
      </c>
      <c r="B11" t="s">
        <v>24</v>
      </c>
      <c r="C11" s="2" t="s">
        <v>13</v>
      </c>
      <c r="D11">
        <v>120</v>
      </c>
      <c r="E11">
        <v>20</v>
      </c>
      <c r="F11">
        <v>240</v>
      </c>
      <c r="G11" s="6">
        <f t="shared" si="0"/>
        <v>57.692307692307693</v>
      </c>
      <c r="H11" s="6">
        <f t="shared" si="1"/>
        <v>55.28846153846154</v>
      </c>
      <c r="I11" s="6">
        <f t="shared" si="2"/>
        <v>74.519230769230774</v>
      </c>
      <c r="J11" s="6">
        <f t="shared" si="3"/>
        <v>60.096153846153847</v>
      </c>
      <c r="K11" s="6">
        <f t="shared" si="4"/>
        <v>62.5</v>
      </c>
      <c r="L11">
        <v>160</v>
      </c>
    </row>
    <row r="12" spans="1:12" x14ac:dyDescent="0.2">
      <c r="A12" s="2" t="s">
        <v>15</v>
      </c>
      <c r="B12" t="s">
        <v>25</v>
      </c>
      <c r="C12" s="2" t="s">
        <v>42</v>
      </c>
      <c r="D12">
        <v>40</v>
      </c>
      <c r="E12">
        <v>10</v>
      </c>
      <c r="F12">
        <v>120</v>
      </c>
      <c r="G12" s="6">
        <f t="shared" si="0"/>
        <v>57.692307692307693</v>
      </c>
      <c r="H12" s="6">
        <f t="shared" si="1"/>
        <v>55.28846153846154</v>
      </c>
      <c r="I12" s="6">
        <f t="shared" si="2"/>
        <v>74.519230769230774</v>
      </c>
      <c r="J12" s="6">
        <f t="shared" si="3"/>
        <v>60.096153846153847</v>
      </c>
      <c r="K12" s="6">
        <f t="shared" si="4"/>
        <v>62.5</v>
      </c>
      <c r="L12">
        <v>80</v>
      </c>
    </row>
    <row r="13" spans="1:12" x14ac:dyDescent="0.2">
      <c r="A13" s="2" t="s">
        <v>5</v>
      </c>
      <c r="B13" t="s">
        <v>26</v>
      </c>
      <c r="C13" s="2" t="s">
        <v>43</v>
      </c>
      <c r="D13">
        <v>20</v>
      </c>
      <c r="E13">
        <v>5</v>
      </c>
      <c r="F13">
        <v>60</v>
      </c>
      <c r="G13" s="6">
        <f t="shared" si="0"/>
        <v>57.692307692307693</v>
      </c>
      <c r="H13" s="6">
        <f t="shared" si="1"/>
        <v>55.28846153846154</v>
      </c>
      <c r="I13" s="6">
        <f t="shared" si="2"/>
        <v>74.519230769230774</v>
      </c>
      <c r="J13" s="6">
        <f t="shared" si="3"/>
        <v>60.096153846153847</v>
      </c>
      <c r="K13" s="6">
        <f t="shared" si="4"/>
        <v>62.5</v>
      </c>
      <c r="L13">
        <v>40</v>
      </c>
    </row>
    <row r="14" spans="1:12" x14ac:dyDescent="0.2">
      <c r="A14" s="2" t="s">
        <v>6</v>
      </c>
      <c r="B14" t="s">
        <v>27</v>
      </c>
      <c r="C14" s="2" t="s">
        <v>44</v>
      </c>
      <c r="D14">
        <v>16</v>
      </c>
      <c r="E14">
        <v>4</v>
      </c>
      <c r="F14">
        <v>48</v>
      </c>
      <c r="G14" s="6">
        <f t="shared" si="0"/>
        <v>57.692307692307693</v>
      </c>
      <c r="H14" s="6">
        <f t="shared" si="1"/>
        <v>55.28846153846154</v>
      </c>
      <c r="I14" s="6">
        <f t="shared" si="2"/>
        <v>74.519230769230774</v>
      </c>
      <c r="J14" s="6">
        <f t="shared" si="3"/>
        <v>60.096153846153847</v>
      </c>
      <c r="K14" s="6">
        <f t="shared" si="4"/>
        <v>62.5</v>
      </c>
      <c r="L14">
        <v>32</v>
      </c>
    </row>
    <row r="15" spans="1:12" x14ac:dyDescent="0.2">
      <c r="A15" s="2" t="s">
        <v>7</v>
      </c>
      <c r="B15" t="s">
        <v>30</v>
      </c>
      <c r="C15" s="2" t="s">
        <v>45</v>
      </c>
      <c r="D15">
        <v>8</v>
      </c>
      <c r="E15">
        <v>2</v>
      </c>
      <c r="F15">
        <v>24</v>
      </c>
      <c r="G15" s="6">
        <f t="shared" si="0"/>
        <v>57.692307692307693</v>
      </c>
      <c r="H15" s="6">
        <f t="shared" si="1"/>
        <v>55.28846153846154</v>
      </c>
      <c r="I15" s="6">
        <f t="shared" si="2"/>
        <v>74.519230769230774</v>
      </c>
      <c r="J15" s="6">
        <f t="shared" si="3"/>
        <v>60.096153846153847</v>
      </c>
      <c r="K15" s="6">
        <f t="shared" si="4"/>
        <v>62.5</v>
      </c>
      <c r="L15">
        <v>16</v>
      </c>
    </row>
    <row r="16" spans="1:12" x14ac:dyDescent="0.2">
      <c r="A16" s="3" t="s">
        <v>16</v>
      </c>
      <c r="B16" s="1" t="s">
        <v>31</v>
      </c>
      <c r="C16" s="3" t="s">
        <v>46</v>
      </c>
      <c r="D16" s="1">
        <v>16</v>
      </c>
      <c r="E16" s="1">
        <v>3</v>
      </c>
      <c r="F16" s="1">
        <v>32</v>
      </c>
      <c r="G16" s="7">
        <f t="shared" si="0"/>
        <v>57.692307692307693</v>
      </c>
      <c r="H16" s="7">
        <f t="shared" si="1"/>
        <v>55.28846153846154</v>
      </c>
      <c r="I16" s="7">
        <f t="shared" si="2"/>
        <v>74.519230769230774</v>
      </c>
      <c r="J16" s="7">
        <f t="shared" si="3"/>
        <v>60.096153846153847</v>
      </c>
      <c r="K16" s="7">
        <f t="shared" si="4"/>
        <v>62.5</v>
      </c>
      <c r="L16" s="1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Miller</dc:creator>
  <cp:lastModifiedBy>Albert Lee</cp:lastModifiedBy>
  <dcterms:created xsi:type="dcterms:W3CDTF">2022-09-14T16:50:41Z</dcterms:created>
  <dcterms:modified xsi:type="dcterms:W3CDTF">2025-02-01T23:27:39Z</dcterms:modified>
</cp:coreProperties>
</file>