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Tab" sheetId="1" r:id="rId5"/>
    <sheet state="visible" name="Lenovo Tab" sheetId="2" r:id="rId6"/>
    <sheet state="visible" name="Panasonic" sheetId="3" r:id="rId7"/>
    <sheet state="visible" name="Combined" sheetId="4" r:id="rId8"/>
    <sheet state="visible" name="ProsCons" sheetId="5" r:id="rId9"/>
  </sheets>
  <definedNames/>
  <calcPr/>
</workbook>
</file>

<file path=xl/sharedStrings.xml><?xml version="1.0" encoding="utf-8"?>
<sst xmlns="http://schemas.openxmlformats.org/spreadsheetml/2006/main" count="102" uniqueCount="50">
  <si>
    <t>PineTab2</t>
  </si>
  <si>
    <t xml:space="preserve">Section Criteria/Category </t>
  </si>
  <si>
    <t>Weight</t>
  </si>
  <si>
    <t>Score</t>
  </si>
  <si>
    <t xml:space="preserve">Weighted Score </t>
  </si>
  <si>
    <t>Notes</t>
  </si>
  <si>
    <t>Cost</t>
  </si>
  <si>
    <t>~$225</t>
  </si>
  <si>
    <t>OS Compatibility</t>
  </si>
  <si>
    <t>Native Linux</t>
  </si>
  <si>
    <t>Interactivity</t>
  </si>
  <si>
    <t>10.1" touchscreen</t>
  </si>
  <si>
    <t>Battery Life</t>
  </si>
  <si>
    <t>Should last for demo</t>
  </si>
  <si>
    <t>Durability</t>
  </si>
  <si>
    <t>Standard build</t>
  </si>
  <si>
    <t>Attatchments Needed</t>
  </si>
  <si>
    <t>May need attatchments</t>
  </si>
  <si>
    <t>Size/Weight</t>
  </si>
  <si>
    <t>Portable</t>
  </si>
  <si>
    <t>Visual Engagement</t>
  </si>
  <si>
    <t>Has detachable keyboard</t>
  </si>
  <si>
    <t>Compatibility with Project</t>
  </si>
  <si>
    <t>Supports Custom Software</t>
  </si>
  <si>
    <t>Total</t>
  </si>
  <si>
    <t>Lenovo Tab M10 Plus 3rd Gen</t>
  </si>
  <si>
    <t>~$430</t>
  </si>
  <si>
    <t>Compatible with Linux/Android; built for IoT</t>
  </si>
  <si>
    <t>5 hour battery life</t>
  </si>
  <si>
    <t>Standard buid</t>
  </si>
  <si>
    <t>Ports</t>
  </si>
  <si>
    <t>All in one; many ports</t>
  </si>
  <si>
    <t>Has speakers</t>
  </si>
  <si>
    <t>Should Work</t>
  </si>
  <si>
    <t>Panasonic Toughbook</t>
  </si>
  <si>
    <t>Native Android 11</t>
  </si>
  <si>
    <t xml:space="preserve">10.1" touchscreen </t>
  </si>
  <si>
    <t>~9 hour battery life</t>
  </si>
  <si>
    <t>Fully rugged</t>
  </si>
  <si>
    <t>May need attachments</t>
  </si>
  <si>
    <t>Rugged</t>
  </si>
  <si>
    <t>Should work</t>
  </si>
  <si>
    <t>{</t>
  </si>
  <si>
    <t>User Display</t>
  </si>
  <si>
    <t>Category</t>
  </si>
  <si>
    <t>Weighted Score</t>
  </si>
  <si>
    <t xml:space="preserve">Compatability with Project </t>
  </si>
  <si>
    <t>Max Score:</t>
  </si>
  <si>
    <t>Total:</t>
  </si>
  <si>
    <t>Raspad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</si>
</sst>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9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readingOrder="0" vertical="bottom"/>
    </xf>
    <xf borderId="12" fillId="0" fontId="1" numFmtId="0" xfId="0" applyAlignment="1" applyBorder="1" applyFont="1">
      <alignment horizontal="center" readingOrder="0" vertical="bottom"/>
    </xf>
    <xf borderId="13" fillId="0" fontId="1" numFmtId="0" xfId="0" applyAlignment="1" applyBorder="1" applyFont="1">
      <alignment readingOrder="0" vertical="bottom"/>
    </xf>
    <xf borderId="14" fillId="0" fontId="1" numFmtId="0" xfId="0" applyAlignment="1" applyBorder="1" applyFont="1">
      <alignment vertical="bottom"/>
    </xf>
    <xf borderId="15" fillId="0" fontId="1" numFmtId="0" xfId="0" applyAlignment="1" applyBorder="1" applyFont="1">
      <alignment horizontal="center" vertical="bottom"/>
    </xf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right" readingOrder="0" vertical="bottom"/>
    </xf>
    <xf borderId="4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714375</xdr:colOff>
      <xdr:row>3</xdr:row>
      <xdr:rowOff>85725</xdr:rowOff>
    </xdr:from>
    <xdr:ext cx="5353050" cy="441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15</xdr:row>
      <xdr:rowOff>0</xdr:rowOff>
    </xdr:from>
    <xdr:ext cx="4876800" cy="31623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914400</xdr:colOff>
      <xdr:row>3</xdr:row>
      <xdr:rowOff>190500</xdr:rowOff>
    </xdr:from>
    <xdr:ext cx="4876800" cy="3448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6.38"/>
    <col customWidth="1" min="5" max="5" width="5.63"/>
    <col customWidth="1" min="7" max="7" width="21.0"/>
  </cols>
  <sheetData>
    <row r="5">
      <c r="C5" s="1" t="s">
        <v>0</v>
      </c>
      <c r="D5" s="2"/>
      <c r="E5" s="2"/>
      <c r="F5" s="2"/>
      <c r="G5" s="3"/>
    </row>
    <row r="6"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</row>
    <row r="7">
      <c r="C7" s="5" t="s">
        <v>6</v>
      </c>
      <c r="D7" s="6">
        <v>4.0</v>
      </c>
      <c r="E7" s="6">
        <v>5.0</v>
      </c>
      <c r="F7" s="7">
        <f t="shared" ref="F7:F15" si="1">D7*E7</f>
        <v>20</v>
      </c>
      <c r="G7" s="8" t="s">
        <v>7</v>
      </c>
    </row>
    <row r="8">
      <c r="C8" s="9" t="s">
        <v>8</v>
      </c>
      <c r="D8" s="10">
        <v>5.0</v>
      </c>
      <c r="E8" s="10">
        <v>5.0</v>
      </c>
      <c r="F8" s="11">
        <f t="shared" si="1"/>
        <v>25</v>
      </c>
      <c r="G8" s="12" t="s">
        <v>9</v>
      </c>
    </row>
    <row r="9">
      <c r="C9" s="9" t="s">
        <v>10</v>
      </c>
      <c r="D9" s="10">
        <v>4.0</v>
      </c>
      <c r="E9" s="10">
        <v>4.0</v>
      </c>
      <c r="F9" s="11">
        <f t="shared" si="1"/>
        <v>16</v>
      </c>
      <c r="G9" s="12" t="s">
        <v>11</v>
      </c>
    </row>
    <row r="10">
      <c r="C10" s="9" t="s">
        <v>12</v>
      </c>
      <c r="D10" s="10">
        <v>3.0</v>
      </c>
      <c r="E10" s="10">
        <v>4.0</v>
      </c>
      <c r="F10" s="11">
        <f t="shared" si="1"/>
        <v>12</v>
      </c>
      <c r="G10" s="12" t="s">
        <v>13</v>
      </c>
    </row>
    <row r="11">
      <c r="C11" s="9" t="s">
        <v>14</v>
      </c>
      <c r="D11" s="10">
        <v>2.0</v>
      </c>
      <c r="E11" s="10">
        <v>3.0</v>
      </c>
      <c r="F11" s="11">
        <f t="shared" si="1"/>
        <v>6</v>
      </c>
      <c r="G11" s="12" t="s">
        <v>15</v>
      </c>
    </row>
    <row r="12">
      <c r="C12" s="9" t="s">
        <v>16</v>
      </c>
      <c r="D12" s="10">
        <v>3.0</v>
      </c>
      <c r="E12" s="10">
        <v>3.0</v>
      </c>
      <c r="F12" s="11">
        <f t="shared" si="1"/>
        <v>9</v>
      </c>
      <c r="G12" s="12" t="s">
        <v>17</v>
      </c>
    </row>
    <row r="13">
      <c r="C13" s="9" t="s">
        <v>18</v>
      </c>
      <c r="D13" s="10">
        <v>2.0</v>
      </c>
      <c r="E13" s="10">
        <v>4.0</v>
      </c>
      <c r="F13" s="11">
        <f t="shared" si="1"/>
        <v>8</v>
      </c>
      <c r="G13" s="12" t="s">
        <v>19</v>
      </c>
    </row>
    <row r="14">
      <c r="C14" s="9" t="s">
        <v>20</v>
      </c>
      <c r="D14" s="10">
        <v>3.0</v>
      </c>
      <c r="E14" s="10">
        <v>4.0</v>
      </c>
      <c r="F14" s="11">
        <f t="shared" si="1"/>
        <v>12</v>
      </c>
      <c r="G14" s="12" t="s">
        <v>21</v>
      </c>
    </row>
    <row r="15">
      <c r="C15" s="13" t="s">
        <v>22</v>
      </c>
      <c r="D15" s="14">
        <v>5.0</v>
      </c>
      <c r="E15" s="10">
        <v>4.0</v>
      </c>
      <c r="F15" s="11">
        <f t="shared" si="1"/>
        <v>20</v>
      </c>
      <c r="G15" s="15" t="s">
        <v>23</v>
      </c>
    </row>
    <row r="16">
      <c r="C16" s="16"/>
      <c r="D16" s="17"/>
      <c r="E16" s="18" t="s">
        <v>24</v>
      </c>
      <c r="F16" s="19">
        <f>SUM(F7:F15)</f>
        <v>128</v>
      </c>
      <c r="G16" s="20"/>
    </row>
  </sheetData>
  <mergeCells count="1">
    <mergeCell ref="C5:G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6.38"/>
    <col customWidth="1" min="5" max="5" width="5.63"/>
    <col customWidth="1" min="6" max="6" width="13.5"/>
    <col customWidth="1" min="7" max="7" width="32.88"/>
  </cols>
  <sheetData>
    <row r="5">
      <c r="C5" s="1" t="s">
        <v>25</v>
      </c>
      <c r="D5" s="2"/>
      <c r="E5" s="2"/>
      <c r="F5" s="2"/>
      <c r="G5" s="3"/>
    </row>
    <row r="6"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</row>
    <row r="7">
      <c r="C7" s="5" t="s">
        <v>6</v>
      </c>
      <c r="D7" s="6">
        <v>4.0</v>
      </c>
      <c r="E7" s="6">
        <v>5.0</v>
      </c>
      <c r="F7" s="7">
        <f t="shared" ref="F7:F15" si="1">D7*E7</f>
        <v>20</v>
      </c>
      <c r="G7" s="8" t="s">
        <v>26</v>
      </c>
    </row>
    <row r="8">
      <c r="C8" s="9" t="s">
        <v>8</v>
      </c>
      <c r="D8" s="10">
        <v>5.0</v>
      </c>
      <c r="E8" s="10">
        <v>5.0</v>
      </c>
      <c r="F8" s="11">
        <f t="shared" si="1"/>
        <v>25</v>
      </c>
      <c r="G8" s="12" t="s">
        <v>27</v>
      </c>
    </row>
    <row r="9">
      <c r="C9" s="9" t="s">
        <v>10</v>
      </c>
      <c r="D9" s="10">
        <v>4.0</v>
      </c>
      <c r="E9" s="10">
        <v>4.0</v>
      </c>
      <c r="F9" s="11">
        <f t="shared" si="1"/>
        <v>16</v>
      </c>
      <c r="G9" s="12" t="s">
        <v>11</v>
      </c>
    </row>
    <row r="10">
      <c r="C10" s="9" t="s">
        <v>12</v>
      </c>
      <c r="D10" s="10">
        <v>3.0</v>
      </c>
      <c r="E10" s="10">
        <v>4.0</v>
      </c>
      <c r="F10" s="11">
        <f t="shared" si="1"/>
        <v>12</v>
      </c>
      <c r="G10" s="12" t="s">
        <v>28</v>
      </c>
    </row>
    <row r="11">
      <c r="C11" s="9" t="s">
        <v>14</v>
      </c>
      <c r="D11" s="10">
        <v>2.0</v>
      </c>
      <c r="E11" s="10">
        <v>3.0</v>
      </c>
      <c r="F11" s="11">
        <f t="shared" si="1"/>
        <v>6</v>
      </c>
      <c r="G11" s="12" t="s">
        <v>29</v>
      </c>
    </row>
    <row r="12">
      <c r="C12" s="9" t="s">
        <v>30</v>
      </c>
      <c r="D12" s="10">
        <v>3.0</v>
      </c>
      <c r="E12" s="10">
        <v>3.0</v>
      </c>
      <c r="F12" s="11">
        <f t="shared" si="1"/>
        <v>9</v>
      </c>
      <c r="G12" s="12" t="s">
        <v>31</v>
      </c>
    </row>
    <row r="13">
      <c r="C13" s="9" t="s">
        <v>18</v>
      </c>
      <c r="D13" s="10">
        <v>2.0</v>
      </c>
      <c r="E13" s="10">
        <v>5.0</v>
      </c>
      <c r="F13" s="11">
        <f t="shared" si="1"/>
        <v>10</v>
      </c>
      <c r="G13" s="12" t="s">
        <v>19</v>
      </c>
    </row>
    <row r="14">
      <c r="C14" s="9" t="s">
        <v>20</v>
      </c>
      <c r="D14" s="10">
        <v>3.0</v>
      </c>
      <c r="E14" s="10">
        <v>5.0</v>
      </c>
      <c r="F14" s="11">
        <f t="shared" si="1"/>
        <v>15</v>
      </c>
      <c r="G14" s="12" t="s">
        <v>32</v>
      </c>
    </row>
    <row r="15">
      <c r="C15" s="13" t="s">
        <v>22</v>
      </c>
      <c r="D15" s="14">
        <v>5.0</v>
      </c>
      <c r="E15" s="10">
        <v>5.0</v>
      </c>
      <c r="F15" s="11">
        <f t="shared" si="1"/>
        <v>25</v>
      </c>
      <c r="G15" s="15" t="s">
        <v>33</v>
      </c>
    </row>
    <row r="16">
      <c r="C16" s="16"/>
      <c r="D16" s="17"/>
      <c r="E16" s="18" t="s">
        <v>24</v>
      </c>
      <c r="F16" s="19">
        <f>SUM(F7:F15)</f>
        <v>138</v>
      </c>
      <c r="G16" s="20"/>
    </row>
  </sheetData>
  <mergeCells count="1">
    <mergeCell ref="C5:G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6.38"/>
    <col customWidth="1" min="5" max="5" width="5.63"/>
    <col customWidth="1" min="6" max="6" width="13.5"/>
    <col customWidth="1" min="7" max="7" width="18.0"/>
  </cols>
  <sheetData>
    <row r="5">
      <c r="C5" s="1" t="s">
        <v>34</v>
      </c>
      <c r="D5" s="2"/>
      <c r="E5" s="2"/>
      <c r="F5" s="2"/>
      <c r="G5" s="3"/>
    </row>
    <row r="6"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</row>
    <row r="7">
      <c r="C7" s="5" t="s">
        <v>6</v>
      </c>
      <c r="D7" s="6">
        <v>4.0</v>
      </c>
      <c r="E7" s="6">
        <v>2.0</v>
      </c>
      <c r="F7" s="7">
        <f t="shared" ref="F7:F15" si="1">D7*E7</f>
        <v>8</v>
      </c>
      <c r="G7" s="8" t="s">
        <v>26</v>
      </c>
    </row>
    <row r="8">
      <c r="C8" s="9" t="s">
        <v>8</v>
      </c>
      <c r="D8" s="10">
        <v>5.0</v>
      </c>
      <c r="E8" s="10">
        <v>4.0</v>
      </c>
      <c r="F8" s="11">
        <f t="shared" si="1"/>
        <v>20</v>
      </c>
      <c r="G8" s="12" t="s">
        <v>35</v>
      </c>
    </row>
    <row r="9">
      <c r="C9" s="9" t="s">
        <v>10</v>
      </c>
      <c r="D9" s="10">
        <v>4.0</v>
      </c>
      <c r="E9" s="10">
        <v>4.0</v>
      </c>
      <c r="F9" s="11">
        <f t="shared" si="1"/>
        <v>16</v>
      </c>
      <c r="G9" s="12" t="s">
        <v>36</v>
      </c>
    </row>
    <row r="10">
      <c r="C10" s="9" t="s">
        <v>12</v>
      </c>
      <c r="D10" s="10">
        <v>3.0</v>
      </c>
      <c r="E10" s="10">
        <v>5.0</v>
      </c>
      <c r="F10" s="11">
        <f t="shared" si="1"/>
        <v>15</v>
      </c>
      <c r="G10" s="12" t="s">
        <v>37</v>
      </c>
    </row>
    <row r="11">
      <c r="C11" s="9" t="s">
        <v>14</v>
      </c>
      <c r="D11" s="10">
        <v>2.0</v>
      </c>
      <c r="E11" s="10">
        <v>5.0</v>
      </c>
      <c r="F11" s="11">
        <f t="shared" si="1"/>
        <v>10</v>
      </c>
      <c r="G11" s="12" t="s">
        <v>38</v>
      </c>
    </row>
    <row r="12">
      <c r="C12" s="9" t="s">
        <v>16</v>
      </c>
      <c r="D12" s="10">
        <v>3.0</v>
      </c>
      <c r="E12" s="10">
        <v>4.0</v>
      </c>
      <c r="F12" s="11">
        <f t="shared" si="1"/>
        <v>12</v>
      </c>
      <c r="G12" s="12" t="s">
        <v>39</v>
      </c>
    </row>
    <row r="13">
      <c r="C13" s="9" t="s">
        <v>18</v>
      </c>
      <c r="D13" s="10">
        <v>2.0</v>
      </c>
      <c r="E13" s="10">
        <v>4.0</v>
      </c>
      <c r="F13" s="11">
        <f t="shared" si="1"/>
        <v>8</v>
      </c>
      <c r="G13" s="12" t="s">
        <v>19</v>
      </c>
    </row>
    <row r="14">
      <c r="C14" s="9" t="s">
        <v>20</v>
      </c>
      <c r="D14" s="10">
        <v>3.0</v>
      </c>
      <c r="E14" s="10">
        <v>4.0</v>
      </c>
      <c r="F14" s="11">
        <f t="shared" si="1"/>
        <v>12</v>
      </c>
      <c r="G14" s="12" t="s">
        <v>40</v>
      </c>
    </row>
    <row r="15">
      <c r="C15" s="13" t="s">
        <v>22</v>
      </c>
      <c r="D15" s="14">
        <v>5.0</v>
      </c>
      <c r="E15" s="10">
        <v>4.0</v>
      </c>
      <c r="F15" s="11">
        <f t="shared" si="1"/>
        <v>20</v>
      </c>
      <c r="G15" s="15" t="s">
        <v>41</v>
      </c>
    </row>
    <row r="16">
      <c r="C16" s="16"/>
      <c r="D16" s="17"/>
      <c r="E16" s="18" t="s">
        <v>24</v>
      </c>
      <c r="F16" s="19">
        <f>SUM(F7:F15)</f>
        <v>121</v>
      </c>
      <c r="G16" s="20"/>
    </row>
    <row r="17">
      <c r="C17" s="21"/>
      <c r="D17" s="21"/>
      <c r="G17" s="21"/>
    </row>
    <row r="23">
      <c r="G23" s="22" t="s">
        <v>42</v>
      </c>
    </row>
  </sheetData>
  <mergeCells count="1">
    <mergeCell ref="C5:G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4">
      <c r="B4" s="23" t="s">
        <v>43</v>
      </c>
      <c r="C4" s="3"/>
      <c r="D4" s="23" t="s">
        <v>0</v>
      </c>
      <c r="E4" s="3"/>
      <c r="F4" s="23" t="s">
        <v>25</v>
      </c>
      <c r="G4" s="3"/>
      <c r="H4" s="23" t="s">
        <v>34</v>
      </c>
      <c r="I4" s="3"/>
    </row>
    <row r="5">
      <c r="B5" s="24" t="s">
        <v>44</v>
      </c>
      <c r="C5" s="24" t="s">
        <v>2</v>
      </c>
      <c r="D5" s="24" t="s">
        <v>3</v>
      </c>
      <c r="E5" s="24" t="s">
        <v>45</v>
      </c>
      <c r="F5" s="24" t="s">
        <v>3</v>
      </c>
      <c r="G5" s="24" t="s">
        <v>45</v>
      </c>
      <c r="H5" s="24" t="s">
        <v>3</v>
      </c>
      <c r="I5" s="24" t="s">
        <v>45</v>
      </c>
    </row>
    <row r="6">
      <c r="B6" s="25" t="s">
        <v>6</v>
      </c>
      <c r="C6" s="26">
        <v>4.0</v>
      </c>
      <c r="D6" s="26">
        <v>5.0</v>
      </c>
      <c r="E6" s="27">
        <f t="shared" ref="E6:E14" si="1">C6*D6</f>
        <v>20</v>
      </c>
      <c r="F6" s="26">
        <v>5.0</v>
      </c>
      <c r="G6" s="27">
        <f t="shared" ref="G6:G14" si="2">F6*C6</f>
        <v>20</v>
      </c>
      <c r="H6" s="26">
        <v>2.0</v>
      </c>
      <c r="I6" s="27">
        <f t="shared" ref="I6:I14" si="3">H6*C6</f>
        <v>8</v>
      </c>
    </row>
    <row r="7">
      <c r="B7" s="25" t="s">
        <v>8</v>
      </c>
      <c r="C7" s="26">
        <v>5.0</v>
      </c>
      <c r="D7" s="26">
        <v>5.0</v>
      </c>
      <c r="E7" s="27">
        <f t="shared" si="1"/>
        <v>25</v>
      </c>
      <c r="F7" s="27">
        <v>5.0</v>
      </c>
      <c r="G7" s="27">
        <f t="shared" si="2"/>
        <v>25</v>
      </c>
      <c r="H7" s="26">
        <v>4.0</v>
      </c>
      <c r="I7" s="27">
        <f t="shared" si="3"/>
        <v>20</v>
      </c>
    </row>
    <row r="8">
      <c r="B8" s="25" t="s">
        <v>10</v>
      </c>
      <c r="C8" s="26">
        <v>4.0</v>
      </c>
      <c r="D8" s="26">
        <v>4.0</v>
      </c>
      <c r="E8" s="27">
        <f t="shared" si="1"/>
        <v>16</v>
      </c>
      <c r="F8" s="27">
        <v>4.0</v>
      </c>
      <c r="G8" s="27">
        <f t="shared" si="2"/>
        <v>16</v>
      </c>
      <c r="H8" s="27">
        <v>4.0</v>
      </c>
      <c r="I8" s="27">
        <f t="shared" si="3"/>
        <v>16</v>
      </c>
    </row>
    <row r="9">
      <c r="B9" s="25" t="s">
        <v>12</v>
      </c>
      <c r="C9" s="26">
        <v>3.0</v>
      </c>
      <c r="D9" s="26">
        <v>4.0</v>
      </c>
      <c r="E9" s="27">
        <f t="shared" si="1"/>
        <v>12</v>
      </c>
      <c r="F9" s="26">
        <v>4.0</v>
      </c>
      <c r="G9" s="27">
        <f t="shared" si="2"/>
        <v>12</v>
      </c>
      <c r="H9" s="27">
        <v>5.0</v>
      </c>
      <c r="I9" s="27">
        <f t="shared" si="3"/>
        <v>15</v>
      </c>
    </row>
    <row r="10">
      <c r="B10" s="25" t="s">
        <v>14</v>
      </c>
      <c r="C10" s="27">
        <v>2.0</v>
      </c>
      <c r="D10" s="27">
        <v>3.0</v>
      </c>
      <c r="E10" s="27">
        <f t="shared" si="1"/>
        <v>6</v>
      </c>
      <c r="F10" s="26">
        <v>3.0</v>
      </c>
      <c r="G10" s="27">
        <f t="shared" si="2"/>
        <v>6</v>
      </c>
      <c r="H10" s="27">
        <v>5.0</v>
      </c>
      <c r="I10" s="27">
        <f t="shared" si="3"/>
        <v>10</v>
      </c>
    </row>
    <row r="11">
      <c r="B11" s="25" t="s">
        <v>30</v>
      </c>
      <c r="C11" s="26">
        <v>3.0</v>
      </c>
      <c r="D11" s="26">
        <v>3.0</v>
      </c>
      <c r="E11" s="27">
        <f t="shared" si="1"/>
        <v>9</v>
      </c>
      <c r="F11" s="26">
        <v>3.0</v>
      </c>
      <c r="G11" s="27">
        <f t="shared" si="2"/>
        <v>9</v>
      </c>
      <c r="H11" s="26">
        <v>5.0</v>
      </c>
      <c r="I11" s="27">
        <f t="shared" si="3"/>
        <v>15</v>
      </c>
    </row>
    <row r="12">
      <c r="B12" s="28" t="s">
        <v>18</v>
      </c>
      <c r="C12" s="28">
        <v>2.0</v>
      </c>
      <c r="D12" s="28">
        <v>4.0</v>
      </c>
      <c r="E12" s="27">
        <f t="shared" si="1"/>
        <v>8</v>
      </c>
      <c r="F12" s="28">
        <v>5.0</v>
      </c>
      <c r="G12" s="27">
        <f t="shared" si="2"/>
        <v>10</v>
      </c>
      <c r="H12" s="28">
        <v>4.0</v>
      </c>
      <c r="I12" s="27">
        <f t="shared" si="3"/>
        <v>8</v>
      </c>
    </row>
    <row r="13">
      <c r="B13" s="28" t="s">
        <v>20</v>
      </c>
      <c r="C13" s="28">
        <v>3.0</v>
      </c>
      <c r="D13" s="28">
        <v>4.0</v>
      </c>
      <c r="E13" s="27">
        <f t="shared" si="1"/>
        <v>12</v>
      </c>
      <c r="F13" s="28">
        <v>5.0</v>
      </c>
      <c r="G13" s="27">
        <f t="shared" si="2"/>
        <v>15</v>
      </c>
      <c r="H13" s="28">
        <v>4.0</v>
      </c>
      <c r="I13" s="27">
        <f t="shared" si="3"/>
        <v>12</v>
      </c>
    </row>
    <row r="14">
      <c r="B14" s="28" t="s">
        <v>46</v>
      </c>
      <c r="C14" s="28">
        <v>5.0</v>
      </c>
      <c r="D14" s="28">
        <v>4.0</v>
      </c>
      <c r="E14" s="27">
        <f t="shared" si="1"/>
        <v>20</v>
      </c>
      <c r="F14" s="28">
        <v>5.0</v>
      </c>
      <c r="G14" s="27">
        <f t="shared" si="2"/>
        <v>25</v>
      </c>
      <c r="H14" s="28">
        <v>4.0</v>
      </c>
      <c r="I14" s="27">
        <f t="shared" si="3"/>
        <v>20</v>
      </c>
    </row>
    <row r="15">
      <c r="B15" s="27" t="s">
        <v>47</v>
      </c>
      <c r="C15" s="26">
        <v>155.0</v>
      </c>
      <c r="D15" s="27" t="s">
        <v>48</v>
      </c>
      <c r="E15" s="27">
        <f>SUM(E6:E14)</f>
        <v>128</v>
      </c>
      <c r="F15" s="27" t="s">
        <v>48</v>
      </c>
      <c r="G15" s="27">
        <f>SUM(G6:G14)</f>
        <v>138</v>
      </c>
      <c r="H15" s="27" t="s">
        <v>48</v>
      </c>
      <c r="I15" s="27">
        <f>SUM(I6:I14)</f>
        <v>124</v>
      </c>
    </row>
  </sheetData>
  <mergeCells count="4">
    <mergeCell ref="B4:C4"/>
    <mergeCell ref="D4:E4"/>
    <mergeCell ref="F4:G4"/>
    <mergeCell ref="H4:I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22" t="s">
        <v>49</v>
      </c>
    </row>
  </sheetData>
  <drawing r:id="rId1"/>
</worksheet>
</file>