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rs\MEI\db2\Administracion\"/>
    </mc:Choice>
  </mc:AlternateContent>
  <xr:revisionPtr revIDLastSave="0" documentId="13_ncr:40009_{007A9753-CEBD-42F7-BA65-36B245EB3B28}" xr6:coauthVersionLast="45" xr6:coauthVersionMax="45" xr10:uidLastSave="{00000000-0000-0000-0000-000000000000}"/>
  <bookViews>
    <workbookView xWindow="-120" yWindow="-120" windowWidth="19440" windowHeight="10440"/>
  </bookViews>
  <sheets>
    <sheet name="Almaceamiento" sheetId="1" r:id="rId1"/>
  </sheets>
  <calcPr calcId="0"/>
</workbook>
</file>

<file path=xl/calcChain.xml><?xml version="1.0" encoding="utf-8"?>
<calcChain xmlns="http://schemas.openxmlformats.org/spreadsheetml/2006/main">
  <c r="I116" i="1" l="1"/>
  <c r="I111" i="1"/>
  <c r="I85" i="1"/>
  <c r="G109" i="1"/>
  <c r="G82" i="1"/>
  <c r="L102" i="1"/>
</calcChain>
</file>

<file path=xl/sharedStrings.xml><?xml version="1.0" encoding="utf-8"?>
<sst xmlns="http://schemas.openxmlformats.org/spreadsheetml/2006/main" count="236" uniqueCount="94">
  <si>
    <t>AUTHORIZATION_NAME</t>
  </si>
  <si>
    <t>ASPGRP</t>
  </si>
  <si>
    <t>MAXIMUM_STORAGE_ALLOWED</t>
  </si>
  <si>
    <t>STORAGE_USED</t>
  </si>
  <si>
    <t>QANZAGENT</t>
  </si>
  <si>
    <t>*SYSBAS</t>
  </si>
  <si>
    <t>QBRMS</t>
  </si>
  <si>
    <t>QCLUSTER</t>
  </si>
  <si>
    <t>QDLFM</t>
  </si>
  <si>
    <t>QGATE</t>
  </si>
  <si>
    <t>QLPAUTO</t>
  </si>
  <si>
    <t>QNFSANON</t>
  </si>
  <si>
    <t>QNTP</t>
  </si>
  <si>
    <t>QRJE</t>
  </si>
  <si>
    <t>QSPLJOB</t>
  </si>
  <si>
    <t>QSYSOPR</t>
  </si>
  <si>
    <t>QTMHHTP1</t>
  </si>
  <si>
    <t>QYCMCIMOM</t>
  </si>
  <si>
    <t>CONEXION</t>
  </si>
  <si>
    <t>HROLDAN</t>
  </si>
  <si>
    <t>HVTWEB</t>
  </si>
  <si>
    <t>JESCOBAR</t>
  </si>
  <si>
    <t>JHGARCIA</t>
  </si>
  <si>
    <t>JOCRUZ</t>
  </si>
  <si>
    <t>LDRINFO</t>
  </si>
  <si>
    <t>LVELANDIA</t>
  </si>
  <si>
    <t>OESCANDON</t>
  </si>
  <si>
    <t>PAULAB</t>
  </si>
  <si>
    <t>QEJB</t>
  </si>
  <si>
    <t>QIPP</t>
  </si>
  <si>
    <t>QMGTC</t>
  </si>
  <si>
    <t>QNETSPLF</t>
  </si>
  <si>
    <t>QSRVBAS</t>
  </si>
  <si>
    <t>QTFTP</t>
  </si>
  <si>
    <t>QTMPLPD</t>
  </si>
  <si>
    <t>QTSTRQS</t>
  </si>
  <si>
    <t>QWSERVICE</t>
  </si>
  <si>
    <t>REDSIS</t>
  </si>
  <si>
    <t>ROCHEM</t>
  </si>
  <si>
    <t>YMOLINA</t>
  </si>
  <si>
    <t>ZHVT</t>
  </si>
  <si>
    <t>FHSCIASP</t>
  </si>
  <si>
    <t>PRUEBAS</t>
  </si>
  <si>
    <t>QSNADS</t>
  </si>
  <si>
    <t>QYPSJSVR</t>
  </si>
  <si>
    <t>QMSF</t>
  </si>
  <si>
    <t>QDSNX</t>
  </si>
  <si>
    <t>LABCORE</t>
  </si>
  <si>
    <t>QCLUMGT</t>
  </si>
  <si>
    <t>HOSPITAL</t>
  </si>
  <si>
    <t>QIBMHELP</t>
  </si>
  <si>
    <t>QFNC</t>
  </si>
  <si>
    <t>QDFTOWN</t>
  </si>
  <si>
    <t>BLADIMIRS</t>
  </si>
  <si>
    <t>QTCM</t>
  </si>
  <si>
    <t>QTMHHTTP</t>
  </si>
  <si>
    <t>QLPINSTALL</t>
  </si>
  <si>
    <t>QAUTPROF</t>
  </si>
  <si>
    <t>QSRV</t>
  </si>
  <si>
    <t>QUSER</t>
  </si>
  <si>
    <t>CONSULTA</t>
  </si>
  <si>
    <t>QPEX</t>
  </si>
  <si>
    <t>QWEBADMIN</t>
  </si>
  <si>
    <t>JALDANA</t>
  </si>
  <si>
    <t>QEJBSVR</t>
  </si>
  <si>
    <t>QTCP</t>
  </si>
  <si>
    <t>QSRVAGT</t>
  </si>
  <si>
    <t>QPM400</t>
  </si>
  <si>
    <t>QDOC</t>
  </si>
  <si>
    <t>QPGMR</t>
  </si>
  <si>
    <t>QDBSHRDO</t>
  </si>
  <si>
    <t>DQUINTERO</t>
  </si>
  <si>
    <t>QDIRSRV</t>
  </si>
  <si>
    <t>APLICATION</t>
  </si>
  <si>
    <t>DCHIRIVI</t>
  </si>
  <si>
    <t>QSPL</t>
  </si>
  <si>
    <t>YCASTRO</t>
  </si>
  <si>
    <t>PHOSVITAL</t>
  </si>
  <si>
    <t>QLWISVR</t>
  </si>
  <si>
    <t>QCOLSRV</t>
  </si>
  <si>
    <t>QDBSHR</t>
  </si>
  <si>
    <t>ABERNAL</t>
  </si>
  <si>
    <t>QSYS</t>
  </si>
  <si>
    <t>QSECOFR</t>
  </si>
  <si>
    <t>HOSVITAL</t>
  </si>
  <si>
    <t>RMAESTRE</t>
  </si>
  <si>
    <t>IASP</t>
  </si>
  <si>
    <t>2,4 TB</t>
  </si>
  <si>
    <t>Hay</t>
  </si>
  <si>
    <t>1,4 TB</t>
  </si>
  <si>
    <t>SI 1 DISCO</t>
  </si>
  <si>
    <t>TOTAL</t>
  </si>
  <si>
    <t>2.0 TB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</si>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</sst>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A100" workbookViewId="0">
      <selection activeCell="C105" sqref="C10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 s="2" t="s">
        <v>5</v>
      </c>
      <c r="C2" s="2"/>
      <c r="D2" s="2">
        <v>0</v>
      </c>
    </row>
    <row r="3" spans="1:4" x14ac:dyDescent="0.25">
      <c r="A3" s="2" t="s">
        <v>6</v>
      </c>
      <c r="B3" s="2" t="s">
        <v>5</v>
      </c>
      <c r="C3" s="2"/>
      <c r="D3" s="2">
        <v>0</v>
      </c>
    </row>
    <row r="4" spans="1:4" x14ac:dyDescent="0.25">
      <c r="A4" s="2" t="s">
        <v>7</v>
      </c>
      <c r="B4" s="2" t="s">
        <v>5</v>
      </c>
      <c r="C4" s="2"/>
      <c r="D4" s="2">
        <v>0</v>
      </c>
    </row>
    <row r="5" spans="1:4" x14ac:dyDescent="0.25">
      <c r="A5" s="2" t="s">
        <v>8</v>
      </c>
      <c r="B5" s="2" t="s">
        <v>5</v>
      </c>
      <c r="C5" s="2"/>
      <c r="D5" s="2">
        <v>0</v>
      </c>
    </row>
    <row r="6" spans="1:4" x14ac:dyDescent="0.25">
      <c r="A6" s="2" t="s">
        <v>9</v>
      </c>
      <c r="B6" s="2" t="s">
        <v>5</v>
      </c>
      <c r="C6" s="2"/>
      <c r="D6" s="2">
        <v>0</v>
      </c>
    </row>
    <row r="7" spans="1:4" x14ac:dyDescent="0.25">
      <c r="A7" s="2" t="s">
        <v>10</v>
      </c>
      <c r="B7" s="2" t="s">
        <v>5</v>
      </c>
      <c r="C7" s="2"/>
      <c r="D7" s="2">
        <v>0</v>
      </c>
    </row>
    <row r="8" spans="1:4" x14ac:dyDescent="0.25">
      <c r="A8" s="2" t="s">
        <v>11</v>
      </c>
      <c r="B8" s="2" t="s">
        <v>5</v>
      </c>
      <c r="C8" s="2"/>
      <c r="D8" s="2">
        <v>0</v>
      </c>
    </row>
    <row r="9" spans="1:4" x14ac:dyDescent="0.25">
      <c r="A9" s="2" t="s">
        <v>12</v>
      </c>
      <c r="B9" s="2" t="s">
        <v>5</v>
      </c>
      <c r="C9" s="2"/>
      <c r="D9" s="2">
        <v>0</v>
      </c>
    </row>
    <row r="10" spans="1:4" x14ac:dyDescent="0.25">
      <c r="A10" s="2" t="s">
        <v>13</v>
      </c>
      <c r="B10" s="2" t="s">
        <v>5</v>
      </c>
      <c r="C10" s="2"/>
      <c r="D10" s="2">
        <v>0</v>
      </c>
    </row>
    <row r="11" spans="1:4" x14ac:dyDescent="0.25">
      <c r="A11" s="2" t="s">
        <v>14</v>
      </c>
      <c r="B11" s="2" t="s">
        <v>5</v>
      </c>
      <c r="C11" s="2"/>
      <c r="D11" s="2">
        <v>0</v>
      </c>
    </row>
    <row r="12" spans="1:4" x14ac:dyDescent="0.25">
      <c r="A12" s="2" t="s">
        <v>15</v>
      </c>
      <c r="B12" s="2" t="s">
        <v>5</v>
      </c>
      <c r="C12" s="2"/>
      <c r="D12" s="2">
        <v>0</v>
      </c>
    </row>
    <row r="13" spans="1:4" x14ac:dyDescent="0.25">
      <c r="A13" s="2" t="s">
        <v>16</v>
      </c>
      <c r="B13" s="2" t="s">
        <v>5</v>
      </c>
      <c r="C13" s="2"/>
      <c r="D13" s="2">
        <v>0</v>
      </c>
    </row>
    <row r="14" spans="1:4" x14ac:dyDescent="0.25">
      <c r="A14" s="2" t="s">
        <v>17</v>
      </c>
      <c r="B14" s="2" t="s">
        <v>5</v>
      </c>
      <c r="C14" s="2"/>
      <c r="D14" s="2">
        <v>0</v>
      </c>
    </row>
    <row r="15" spans="1:4" x14ac:dyDescent="0.25">
      <c r="A15" s="2" t="s">
        <v>18</v>
      </c>
      <c r="B15" s="2" t="s">
        <v>5</v>
      </c>
      <c r="C15" s="2"/>
      <c r="D15" s="2">
        <v>12</v>
      </c>
    </row>
    <row r="16" spans="1:4" x14ac:dyDescent="0.25">
      <c r="A16" s="2" t="s">
        <v>19</v>
      </c>
      <c r="B16" s="2" t="s">
        <v>5</v>
      </c>
      <c r="C16" s="2"/>
      <c r="D16" s="2">
        <v>12</v>
      </c>
    </row>
    <row r="17" spans="1:4" x14ac:dyDescent="0.25">
      <c r="A17" s="2" t="s">
        <v>20</v>
      </c>
      <c r="B17" s="2" t="s">
        <v>5</v>
      </c>
      <c r="C17" s="2"/>
      <c r="D17" s="2">
        <v>12</v>
      </c>
    </row>
    <row r="18" spans="1:4" x14ac:dyDescent="0.25">
      <c r="A18" s="2" t="s">
        <v>21</v>
      </c>
      <c r="B18" s="2" t="s">
        <v>5</v>
      </c>
      <c r="C18" s="2"/>
      <c r="D18" s="2">
        <v>12</v>
      </c>
    </row>
    <row r="19" spans="1:4" x14ac:dyDescent="0.25">
      <c r="A19" s="2" t="s">
        <v>22</v>
      </c>
      <c r="B19" s="2" t="s">
        <v>5</v>
      </c>
      <c r="C19" s="2"/>
      <c r="D19" s="2">
        <v>12</v>
      </c>
    </row>
    <row r="20" spans="1:4" x14ac:dyDescent="0.25">
      <c r="A20" s="2" t="s">
        <v>23</v>
      </c>
      <c r="B20" s="2" t="s">
        <v>5</v>
      </c>
      <c r="C20" s="2"/>
      <c r="D20" s="2">
        <v>12</v>
      </c>
    </row>
    <row r="21" spans="1:4" x14ac:dyDescent="0.25">
      <c r="A21" s="2" t="s">
        <v>24</v>
      </c>
      <c r="B21" s="2" t="s">
        <v>5</v>
      </c>
      <c r="C21" s="2"/>
      <c r="D21" s="2">
        <v>12</v>
      </c>
    </row>
    <row r="22" spans="1:4" x14ac:dyDescent="0.25">
      <c r="A22" s="2" t="s">
        <v>25</v>
      </c>
      <c r="B22" s="2" t="s">
        <v>5</v>
      </c>
      <c r="C22" s="2"/>
      <c r="D22" s="2">
        <v>12</v>
      </c>
    </row>
    <row r="23" spans="1:4" x14ac:dyDescent="0.25">
      <c r="A23" s="2" t="s">
        <v>26</v>
      </c>
      <c r="B23" s="2" t="s">
        <v>5</v>
      </c>
      <c r="C23" s="2"/>
      <c r="D23" s="2">
        <v>12</v>
      </c>
    </row>
    <row r="24" spans="1:4" x14ac:dyDescent="0.25">
      <c r="A24" s="2" t="s">
        <v>27</v>
      </c>
      <c r="B24" s="2" t="s">
        <v>5</v>
      </c>
      <c r="C24" s="2"/>
      <c r="D24" s="2">
        <v>12</v>
      </c>
    </row>
    <row r="25" spans="1:4" x14ac:dyDescent="0.25">
      <c r="A25" s="2" t="s">
        <v>28</v>
      </c>
      <c r="B25" s="2" t="s">
        <v>5</v>
      </c>
      <c r="C25" s="2"/>
      <c r="D25" s="2">
        <v>12</v>
      </c>
    </row>
    <row r="26" spans="1:4" x14ac:dyDescent="0.25">
      <c r="A26" s="2" t="s">
        <v>29</v>
      </c>
      <c r="B26" s="2" t="s">
        <v>5</v>
      </c>
      <c r="C26" s="2"/>
      <c r="D26" s="2">
        <v>12</v>
      </c>
    </row>
    <row r="27" spans="1:4" x14ac:dyDescent="0.25">
      <c r="A27" s="2" t="s">
        <v>30</v>
      </c>
      <c r="B27" s="2" t="s">
        <v>5</v>
      </c>
      <c r="C27" s="2"/>
      <c r="D27" s="2">
        <v>12</v>
      </c>
    </row>
    <row r="28" spans="1:4" x14ac:dyDescent="0.25">
      <c r="A28" s="2" t="s">
        <v>31</v>
      </c>
      <c r="B28" s="2" t="s">
        <v>5</v>
      </c>
      <c r="C28" s="2"/>
      <c r="D28" s="2">
        <v>12</v>
      </c>
    </row>
    <row r="29" spans="1:4" x14ac:dyDescent="0.25">
      <c r="A29" s="2" t="s">
        <v>32</v>
      </c>
      <c r="B29" s="2" t="s">
        <v>5</v>
      </c>
      <c r="C29" s="2"/>
      <c r="D29" s="2">
        <v>12</v>
      </c>
    </row>
    <row r="30" spans="1:4" x14ac:dyDescent="0.25">
      <c r="A30" s="2" t="s">
        <v>33</v>
      </c>
      <c r="B30" s="2" t="s">
        <v>5</v>
      </c>
      <c r="C30" s="2"/>
      <c r="D30" s="2">
        <v>12</v>
      </c>
    </row>
    <row r="31" spans="1:4" x14ac:dyDescent="0.25">
      <c r="A31" s="2" t="s">
        <v>34</v>
      </c>
      <c r="B31" s="2" t="s">
        <v>5</v>
      </c>
      <c r="C31" s="2"/>
      <c r="D31" s="2">
        <v>12</v>
      </c>
    </row>
    <row r="32" spans="1:4" x14ac:dyDescent="0.25">
      <c r="A32" s="2" t="s">
        <v>35</v>
      </c>
      <c r="B32" s="2" t="s">
        <v>5</v>
      </c>
      <c r="C32" s="2"/>
      <c r="D32" s="2">
        <v>12</v>
      </c>
    </row>
    <row r="33" spans="1:4" x14ac:dyDescent="0.25">
      <c r="A33" s="2" t="s">
        <v>36</v>
      </c>
      <c r="B33" s="2" t="s">
        <v>5</v>
      </c>
      <c r="C33" s="2"/>
      <c r="D33" s="2">
        <v>12</v>
      </c>
    </row>
    <row r="34" spans="1:4" x14ac:dyDescent="0.25">
      <c r="A34" s="2" t="s">
        <v>37</v>
      </c>
      <c r="B34" s="2" t="s">
        <v>5</v>
      </c>
      <c r="C34" s="2"/>
      <c r="D34" s="2">
        <v>12</v>
      </c>
    </row>
    <row r="35" spans="1:4" x14ac:dyDescent="0.25">
      <c r="A35" s="2" t="s">
        <v>38</v>
      </c>
      <c r="B35" s="2" t="s">
        <v>5</v>
      </c>
      <c r="C35" s="2"/>
      <c r="D35" s="2">
        <v>12</v>
      </c>
    </row>
    <row r="36" spans="1:4" x14ac:dyDescent="0.25">
      <c r="A36" s="2" t="s">
        <v>39</v>
      </c>
      <c r="B36" s="2" t="s">
        <v>5</v>
      </c>
      <c r="C36" s="2"/>
      <c r="D36" s="2">
        <v>12</v>
      </c>
    </row>
    <row r="37" spans="1:4" x14ac:dyDescent="0.25">
      <c r="A37" s="2" t="s">
        <v>40</v>
      </c>
      <c r="B37" s="2" t="s">
        <v>5</v>
      </c>
      <c r="C37" s="2"/>
      <c r="D37" s="2">
        <v>12</v>
      </c>
    </row>
    <row r="38" spans="1:4" x14ac:dyDescent="0.25">
      <c r="A38" s="2" t="s">
        <v>41</v>
      </c>
      <c r="B38" s="2" t="s">
        <v>5</v>
      </c>
      <c r="C38" s="2"/>
      <c r="D38" s="2">
        <v>24</v>
      </c>
    </row>
    <row r="39" spans="1:4" x14ac:dyDescent="0.25">
      <c r="A39" s="2" t="s">
        <v>42</v>
      </c>
      <c r="B39" s="2" t="s">
        <v>5</v>
      </c>
      <c r="C39" s="2"/>
      <c r="D39" s="2">
        <v>44</v>
      </c>
    </row>
    <row r="40" spans="1:4" x14ac:dyDescent="0.25">
      <c r="A40" s="2" t="s">
        <v>43</v>
      </c>
      <c r="B40" s="2" t="s">
        <v>5</v>
      </c>
      <c r="C40" s="2"/>
      <c r="D40" s="2">
        <v>52</v>
      </c>
    </row>
    <row r="41" spans="1:4" x14ac:dyDescent="0.25">
      <c r="A41" s="2" t="s">
        <v>44</v>
      </c>
      <c r="B41" s="2" t="s">
        <v>5</v>
      </c>
      <c r="C41" s="2"/>
      <c r="D41" s="2">
        <v>56</v>
      </c>
    </row>
    <row r="42" spans="1:4" x14ac:dyDescent="0.25">
      <c r="A42" s="2" t="s">
        <v>45</v>
      </c>
      <c r="B42" s="2" t="s">
        <v>5</v>
      </c>
      <c r="C42" s="2"/>
      <c r="D42" s="2">
        <v>64</v>
      </c>
    </row>
    <row r="43" spans="1:4" x14ac:dyDescent="0.25">
      <c r="A43" s="2" t="s">
        <v>46</v>
      </c>
      <c r="B43" s="2" t="s">
        <v>5</v>
      </c>
      <c r="C43" s="2"/>
      <c r="D43" s="2">
        <v>88</v>
      </c>
    </row>
    <row r="44" spans="1:4" x14ac:dyDescent="0.25">
      <c r="A44" s="2" t="s">
        <v>47</v>
      </c>
      <c r="B44" s="2" t="s">
        <v>5</v>
      </c>
      <c r="C44" s="2"/>
      <c r="D44" s="2">
        <v>108</v>
      </c>
    </row>
    <row r="45" spans="1:4" x14ac:dyDescent="0.25">
      <c r="A45" s="2" t="s">
        <v>48</v>
      </c>
      <c r="B45" s="2" t="s">
        <v>5</v>
      </c>
      <c r="C45" s="2"/>
      <c r="D45" s="2">
        <v>176</v>
      </c>
    </row>
    <row r="46" spans="1:4" x14ac:dyDescent="0.25">
      <c r="A46" s="2" t="s">
        <v>49</v>
      </c>
      <c r="B46" s="2" t="s">
        <v>5</v>
      </c>
      <c r="C46" s="2"/>
      <c r="D46" s="2">
        <v>188</v>
      </c>
    </row>
    <row r="47" spans="1:4" x14ac:dyDescent="0.25">
      <c r="A47" s="2" t="s">
        <v>50</v>
      </c>
      <c r="B47" s="2" t="s">
        <v>5</v>
      </c>
      <c r="C47" s="2"/>
      <c r="D47" s="2">
        <v>500</v>
      </c>
    </row>
    <row r="48" spans="1:4" x14ac:dyDescent="0.25">
      <c r="A48" s="2" t="s">
        <v>51</v>
      </c>
      <c r="B48" s="2" t="s">
        <v>5</v>
      </c>
      <c r="C48" s="2"/>
      <c r="D48" s="2">
        <v>704</v>
      </c>
    </row>
    <row r="49" spans="1:4" x14ac:dyDescent="0.25">
      <c r="A49" s="2" t="s">
        <v>52</v>
      </c>
      <c r="B49" s="2" t="s">
        <v>5</v>
      </c>
      <c r="C49" s="2"/>
      <c r="D49" s="2">
        <v>812</v>
      </c>
    </row>
    <row r="50" spans="1:4" x14ac:dyDescent="0.25">
      <c r="A50" s="2" t="s">
        <v>53</v>
      </c>
      <c r="B50" s="2" t="s">
        <v>5</v>
      </c>
      <c r="C50" s="2"/>
      <c r="D50" s="2">
        <v>1028</v>
      </c>
    </row>
    <row r="51" spans="1:4" x14ac:dyDescent="0.25">
      <c r="A51" s="2" t="s">
        <v>54</v>
      </c>
      <c r="B51" s="2" t="s">
        <v>5</v>
      </c>
      <c r="C51" s="2"/>
      <c r="D51" s="2">
        <v>1656</v>
      </c>
    </row>
    <row r="52" spans="1:4" x14ac:dyDescent="0.25">
      <c r="A52" s="2" t="s">
        <v>55</v>
      </c>
      <c r="B52" s="2" t="s">
        <v>5</v>
      </c>
      <c r="C52" s="2"/>
      <c r="D52" s="2">
        <v>1760</v>
      </c>
    </row>
    <row r="53" spans="1:4" x14ac:dyDescent="0.25">
      <c r="A53" s="2" t="s">
        <v>56</v>
      </c>
      <c r="B53" s="2" t="s">
        <v>5</v>
      </c>
      <c r="C53" s="2"/>
      <c r="D53" s="2">
        <v>2112</v>
      </c>
    </row>
    <row r="54" spans="1:4" x14ac:dyDescent="0.25">
      <c r="A54" s="2" t="s">
        <v>57</v>
      </c>
      <c r="B54" s="2" t="s">
        <v>5</v>
      </c>
      <c r="C54" s="2"/>
      <c r="D54" s="2">
        <v>2596</v>
      </c>
    </row>
    <row r="55" spans="1:4" x14ac:dyDescent="0.25">
      <c r="A55" s="2" t="s">
        <v>58</v>
      </c>
      <c r="B55" s="2" t="s">
        <v>5</v>
      </c>
      <c r="C55" s="2"/>
      <c r="D55" s="2">
        <v>2796</v>
      </c>
    </row>
    <row r="56" spans="1:4" x14ac:dyDescent="0.25">
      <c r="A56" s="2" t="s">
        <v>59</v>
      </c>
      <c r="B56" s="2" t="s">
        <v>5</v>
      </c>
      <c r="C56" s="2"/>
      <c r="D56" s="2">
        <v>2816</v>
      </c>
    </row>
    <row r="57" spans="1:4" x14ac:dyDescent="0.25">
      <c r="A57" s="2" t="s">
        <v>60</v>
      </c>
      <c r="B57" s="2" t="s">
        <v>5</v>
      </c>
      <c r="C57" s="2"/>
      <c r="D57" s="2">
        <v>3404</v>
      </c>
    </row>
    <row r="58" spans="1:4" x14ac:dyDescent="0.25">
      <c r="A58" s="2" t="s">
        <v>61</v>
      </c>
      <c r="B58" s="2" t="s">
        <v>5</v>
      </c>
      <c r="C58" s="2"/>
      <c r="D58" s="2">
        <v>4188</v>
      </c>
    </row>
    <row r="59" spans="1:4" x14ac:dyDescent="0.25">
      <c r="A59" s="2" t="s">
        <v>62</v>
      </c>
      <c r="B59" s="2" t="s">
        <v>5</v>
      </c>
      <c r="C59" s="2"/>
      <c r="D59" s="2">
        <v>4940</v>
      </c>
    </row>
    <row r="60" spans="1:4" x14ac:dyDescent="0.25">
      <c r="A60" s="2" t="s">
        <v>63</v>
      </c>
      <c r="B60" s="2" t="s">
        <v>5</v>
      </c>
      <c r="C60" s="2"/>
      <c r="D60" s="2">
        <v>6280</v>
      </c>
    </row>
    <row r="61" spans="1:4" x14ac:dyDescent="0.25">
      <c r="A61" s="2" t="s">
        <v>64</v>
      </c>
      <c r="B61" s="2" t="s">
        <v>5</v>
      </c>
      <c r="C61" s="2"/>
      <c r="D61" s="2">
        <v>6528</v>
      </c>
    </row>
    <row r="62" spans="1:4" x14ac:dyDescent="0.25">
      <c r="A62" s="2" t="s">
        <v>65</v>
      </c>
      <c r="B62" s="2" t="s">
        <v>5</v>
      </c>
      <c r="C62" s="2"/>
      <c r="D62" s="2">
        <v>14248</v>
      </c>
    </row>
    <row r="63" spans="1:4" x14ac:dyDescent="0.25">
      <c r="A63" s="2" t="s">
        <v>66</v>
      </c>
      <c r="B63" s="2" t="s">
        <v>5</v>
      </c>
      <c r="C63" s="2"/>
      <c r="D63" s="2">
        <v>15048</v>
      </c>
    </row>
    <row r="64" spans="1:4" x14ac:dyDescent="0.25">
      <c r="A64" s="2" t="s">
        <v>67</v>
      </c>
      <c r="B64" s="2" t="s">
        <v>5</v>
      </c>
      <c r="C64" s="2"/>
      <c r="D64" s="2">
        <v>28580</v>
      </c>
    </row>
    <row r="65" spans="1:4" x14ac:dyDescent="0.25">
      <c r="A65" s="2" t="s">
        <v>68</v>
      </c>
      <c r="B65" s="2" t="s">
        <v>5</v>
      </c>
      <c r="C65" s="2"/>
      <c r="D65" s="2">
        <v>33036</v>
      </c>
    </row>
    <row r="66" spans="1:4" x14ac:dyDescent="0.25">
      <c r="A66" s="2" t="s">
        <v>69</v>
      </c>
      <c r="B66" s="2" t="s">
        <v>5</v>
      </c>
      <c r="C66" s="2"/>
      <c r="D66" s="2">
        <v>36812</v>
      </c>
    </row>
    <row r="67" spans="1:4" x14ac:dyDescent="0.25">
      <c r="A67" s="2" t="s">
        <v>70</v>
      </c>
      <c r="B67" s="2" t="s">
        <v>5</v>
      </c>
      <c r="C67" s="2"/>
      <c r="D67" s="2">
        <v>48752</v>
      </c>
    </row>
    <row r="68" spans="1:4" x14ac:dyDescent="0.25">
      <c r="A68" s="2" t="s">
        <v>71</v>
      </c>
      <c r="B68" s="2" t="s">
        <v>5</v>
      </c>
      <c r="C68" s="2"/>
      <c r="D68" s="2">
        <v>57380</v>
      </c>
    </row>
    <row r="69" spans="1:4" x14ac:dyDescent="0.25">
      <c r="A69" s="2" t="s">
        <v>72</v>
      </c>
      <c r="B69" s="2" t="s">
        <v>5</v>
      </c>
      <c r="C69" s="2"/>
      <c r="D69" s="2">
        <v>58020</v>
      </c>
    </row>
    <row r="70" spans="1:4" x14ac:dyDescent="0.25">
      <c r="A70" s="2" t="s">
        <v>73</v>
      </c>
      <c r="B70" s="2" t="s">
        <v>5</v>
      </c>
      <c r="C70" s="2"/>
      <c r="D70" s="2">
        <v>388664</v>
      </c>
    </row>
    <row r="71" spans="1:4" x14ac:dyDescent="0.25">
      <c r="A71" s="2" t="s">
        <v>74</v>
      </c>
      <c r="B71" s="2" t="s">
        <v>5</v>
      </c>
      <c r="C71" s="2"/>
      <c r="D71" s="2">
        <v>526616</v>
      </c>
    </row>
    <row r="72" spans="1:4" x14ac:dyDescent="0.25">
      <c r="A72" s="2" t="s">
        <v>75</v>
      </c>
      <c r="B72" s="2" t="s">
        <v>5</v>
      </c>
      <c r="C72" s="2"/>
      <c r="D72" s="2">
        <v>570516</v>
      </c>
    </row>
    <row r="73" spans="1:4" x14ac:dyDescent="0.25">
      <c r="A73" s="2" t="s">
        <v>76</v>
      </c>
      <c r="B73" s="2" t="s">
        <v>5</v>
      </c>
      <c r="C73" s="2"/>
      <c r="D73" s="2">
        <v>865872</v>
      </c>
    </row>
    <row r="74" spans="1:4" x14ac:dyDescent="0.25">
      <c r="A74" s="2" t="s">
        <v>77</v>
      </c>
      <c r="B74" s="2" t="s">
        <v>5</v>
      </c>
      <c r="C74" s="2"/>
      <c r="D74" s="2">
        <v>876056</v>
      </c>
    </row>
    <row r="75" spans="1:4" x14ac:dyDescent="0.25">
      <c r="A75" s="2" t="s">
        <v>78</v>
      </c>
      <c r="B75" s="2" t="s">
        <v>5</v>
      </c>
      <c r="C75" s="2"/>
      <c r="D75" s="2">
        <v>1295660</v>
      </c>
    </row>
    <row r="76" spans="1:4" x14ac:dyDescent="0.25">
      <c r="A76" s="2" t="s">
        <v>79</v>
      </c>
      <c r="B76" s="2" t="s">
        <v>5</v>
      </c>
      <c r="C76" s="2"/>
      <c r="D76" s="2">
        <v>2460736</v>
      </c>
    </row>
    <row r="77" spans="1:4" x14ac:dyDescent="0.25">
      <c r="A77" s="2" t="s">
        <v>80</v>
      </c>
      <c r="B77" s="2" t="s">
        <v>5</v>
      </c>
      <c r="C77" s="2"/>
      <c r="D77" s="2">
        <v>2490836</v>
      </c>
    </row>
    <row r="78" spans="1:4" x14ac:dyDescent="0.25">
      <c r="A78" s="2" t="s">
        <v>81</v>
      </c>
      <c r="B78" s="2" t="s">
        <v>5</v>
      </c>
      <c r="C78" s="2"/>
      <c r="D78" s="2">
        <v>17047428</v>
      </c>
    </row>
    <row r="79" spans="1:4" x14ac:dyDescent="0.25">
      <c r="A79" s="2" t="s">
        <v>82</v>
      </c>
      <c r="B79" s="2" t="s">
        <v>5</v>
      </c>
      <c r="C79" s="2"/>
      <c r="D79" s="2">
        <v>23252780</v>
      </c>
    </row>
    <row r="80" spans="1:4" x14ac:dyDescent="0.25">
      <c r="A80" s="2" t="s">
        <v>83</v>
      </c>
      <c r="B80" s="2" t="s">
        <v>5</v>
      </c>
      <c r="C80" s="2"/>
      <c r="D80" s="2">
        <v>99250772</v>
      </c>
    </row>
    <row r="81" spans="1:10" x14ac:dyDescent="0.25">
      <c r="A81" s="2" t="s">
        <v>84</v>
      </c>
      <c r="B81" s="2" t="s">
        <v>5</v>
      </c>
      <c r="C81" s="2"/>
      <c r="D81" s="2">
        <v>681078508</v>
      </c>
    </row>
    <row r="82" spans="1:10" x14ac:dyDescent="0.25">
      <c r="A82" s="1" t="s">
        <v>85</v>
      </c>
      <c r="B82" s="1" t="s">
        <v>5</v>
      </c>
      <c r="C82" s="1"/>
      <c r="D82" s="1">
        <v>968035312</v>
      </c>
      <c r="G82">
        <f>SUM(D2:D82)</f>
        <v>1798474828</v>
      </c>
      <c r="I82">
        <v>75</v>
      </c>
    </row>
    <row r="83" spans="1:10" x14ac:dyDescent="0.25">
      <c r="A83" t="s">
        <v>53</v>
      </c>
      <c r="B83" t="s">
        <v>86</v>
      </c>
      <c r="D83">
        <v>0</v>
      </c>
      <c r="F83" t="s">
        <v>93</v>
      </c>
      <c r="G83" t="s">
        <v>93</v>
      </c>
      <c r="I83">
        <v>100</v>
      </c>
    </row>
    <row r="84" spans="1:10" x14ac:dyDescent="0.25">
      <c r="A84" t="s">
        <v>60</v>
      </c>
      <c r="B84" t="s">
        <v>86</v>
      </c>
      <c r="D84">
        <v>0</v>
      </c>
      <c r="F84" t="s">
        <v>93</v>
      </c>
      <c r="G84" t="s">
        <v>93</v>
      </c>
    </row>
    <row r="85" spans="1:10" x14ac:dyDescent="0.25">
      <c r="A85" t="s">
        <v>74</v>
      </c>
      <c r="B85" t="s">
        <v>86</v>
      </c>
      <c r="D85">
        <v>0</v>
      </c>
      <c r="F85" t="s">
        <v>93</v>
      </c>
      <c r="G85" t="s">
        <v>93</v>
      </c>
      <c r="H85" s="2" t="s">
        <v>88</v>
      </c>
      <c r="I85" s="2">
        <f>+G82*I83/75</f>
        <v>2397966437.3333335</v>
      </c>
      <c r="J85" s="2" t="s">
        <v>87</v>
      </c>
    </row>
    <row r="86" spans="1:10" x14ac:dyDescent="0.25">
      <c r="A86" t="s">
        <v>49</v>
      </c>
      <c r="B86" t="s">
        <v>86</v>
      </c>
      <c r="D86">
        <v>0</v>
      </c>
    </row>
    <row r="87" spans="1:10" x14ac:dyDescent="0.25">
      <c r="A87" t="s">
        <v>22</v>
      </c>
      <c r="B87" t="s">
        <v>86</v>
      </c>
      <c r="D87">
        <v>0</v>
      </c>
    </row>
    <row r="88" spans="1:10" x14ac:dyDescent="0.25">
      <c r="A88" t="s">
        <v>52</v>
      </c>
      <c r="B88" t="s">
        <v>86</v>
      </c>
      <c r="D88">
        <v>0</v>
      </c>
    </row>
    <row r="89" spans="1:10" x14ac:dyDescent="0.25">
      <c r="A89" t="s">
        <v>68</v>
      </c>
      <c r="B89" t="s">
        <v>86</v>
      </c>
      <c r="D89">
        <v>0</v>
      </c>
    </row>
    <row r="90" spans="1:10" x14ac:dyDescent="0.25">
      <c r="A90" t="s">
        <v>69</v>
      </c>
      <c r="B90" t="s">
        <v>86</v>
      </c>
      <c r="D90">
        <v>0</v>
      </c>
    </row>
    <row r="91" spans="1:10" x14ac:dyDescent="0.25">
      <c r="A91" t="s">
        <v>58</v>
      </c>
      <c r="B91" t="s">
        <v>86</v>
      </c>
      <c r="D91">
        <v>0</v>
      </c>
    </row>
    <row r="92" spans="1:10" x14ac:dyDescent="0.25">
      <c r="A92" t="s">
        <v>32</v>
      </c>
      <c r="B92" t="s">
        <v>86</v>
      </c>
      <c r="D92">
        <v>0</v>
      </c>
    </row>
    <row r="93" spans="1:10" x14ac:dyDescent="0.25">
      <c r="A93" t="s">
        <v>37</v>
      </c>
      <c r="B93" t="s">
        <v>86</v>
      </c>
      <c r="D93">
        <v>0</v>
      </c>
    </row>
    <row r="94" spans="1:10" x14ac:dyDescent="0.25">
      <c r="A94" t="s">
        <v>40</v>
      </c>
      <c r="B94" t="s">
        <v>86</v>
      </c>
      <c r="D94">
        <v>0</v>
      </c>
    </row>
    <row r="95" spans="1:10" x14ac:dyDescent="0.25">
      <c r="A95" t="s">
        <v>63</v>
      </c>
      <c r="B95" t="s">
        <v>86</v>
      </c>
      <c r="D95">
        <v>112</v>
      </c>
    </row>
    <row r="96" spans="1:10" x14ac:dyDescent="0.25">
      <c r="A96" t="s">
        <v>71</v>
      </c>
      <c r="B96" t="s">
        <v>86</v>
      </c>
      <c r="D96">
        <v>232</v>
      </c>
    </row>
    <row r="97" spans="1:12" x14ac:dyDescent="0.25">
      <c r="A97" t="s">
        <v>57</v>
      </c>
      <c r="B97" t="s">
        <v>86</v>
      </c>
      <c r="D97">
        <v>732</v>
      </c>
    </row>
    <row r="98" spans="1:12" x14ac:dyDescent="0.25">
      <c r="A98" t="s">
        <v>75</v>
      </c>
      <c r="B98" t="s">
        <v>86</v>
      </c>
      <c r="D98">
        <v>872</v>
      </c>
    </row>
    <row r="99" spans="1:12" x14ac:dyDescent="0.25">
      <c r="A99" t="s">
        <v>70</v>
      </c>
      <c r="B99" t="s">
        <v>86</v>
      </c>
      <c r="D99">
        <v>35452</v>
      </c>
    </row>
    <row r="100" spans="1:12" x14ac:dyDescent="0.25">
      <c r="A100" t="s">
        <v>80</v>
      </c>
      <c r="B100" t="s">
        <v>86</v>
      </c>
      <c r="D100">
        <v>44316</v>
      </c>
      <c r="L100">
        <v>100</v>
      </c>
    </row>
    <row r="101" spans="1:12" x14ac:dyDescent="0.25">
      <c r="A101" t="s">
        <v>42</v>
      </c>
      <c r="B101" t="s">
        <v>86</v>
      </c>
      <c r="D101">
        <v>105748</v>
      </c>
      <c r="L101">
        <v>1000</v>
      </c>
    </row>
    <row r="102" spans="1:12" x14ac:dyDescent="0.25">
      <c r="A102" t="s">
        <v>41</v>
      </c>
      <c r="B102" t="s">
        <v>86</v>
      </c>
      <c r="D102">
        <v>131072</v>
      </c>
      <c r="L102">
        <f>+L100*L101</f>
        <v>100000</v>
      </c>
    </row>
    <row r="103" spans="1:12" x14ac:dyDescent="0.25">
      <c r="A103" t="s">
        <v>77</v>
      </c>
      <c r="B103" t="s">
        <v>86</v>
      </c>
      <c r="D103">
        <v>319548</v>
      </c>
    </row>
    <row r="104" spans="1:12" x14ac:dyDescent="0.25">
      <c r="A104" t="s">
        <v>76</v>
      </c>
      <c r="B104" t="s">
        <v>86</v>
      </c>
      <c r="D104">
        <v>848456</v>
      </c>
    </row>
    <row r="105" spans="1:12" x14ac:dyDescent="0.25">
      <c r="A105" t="s">
        <v>83</v>
      </c>
      <c r="B105" t="s">
        <v>86</v>
      </c>
      <c r="D105">
        <v>881748</v>
      </c>
    </row>
    <row r="106" spans="1:12" x14ac:dyDescent="0.25">
      <c r="A106" t="s">
        <v>82</v>
      </c>
      <c r="B106" t="s">
        <v>86</v>
      </c>
      <c r="D106">
        <v>1944592</v>
      </c>
    </row>
    <row r="107" spans="1:12" x14ac:dyDescent="0.25">
      <c r="A107" t="s">
        <v>81</v>
      </c>
      <c r="B107" t="s">
        <v>86</v>
      </c>
      <c r="D107">
        <v>41471680</v>
      </c>
    </row>
    <row r="108" spans="1:12" x14ac:dyDescent="0.25">
      <c r="A108" s="1" t="s">
        <v>85</v>
      </c>
      <c r="B108" s="1" t="s">
        <v>86</v>
      </c>
      <c r="C108" s="1"/>
      <c r="D108" s="1">
        <v>148554616</v>
      </c>
    </row>
    <row r="109" spans="1:12" x14ac:dyDescent="0.25">
      <c r="A109" s="2" t="s">
        <v>84</v>
      </c>
      <c r="B109" s="2" t="s">
        <v>86</v>
      </c>
      <c r="C109" s="2"/>
      <c r="D109" s="2">
        <v>576771472</v>
      </c>
      <c r="G109">
        <f>SUM(D83:D109)</f>
        <v>771110648</v>
      </c>
      <c r="I109">
        <v>55</v>
      </c>
    </row>
    <row r="110" spans="1:12" x14ac:dyDescent="0.25">
      <c r="I110">
        <v>100</v>
      </c>
    </row>
    <row r="111" spans="1:12" x14ac:dyDescent="0.25">
      <c r="H111" s="2" t="s">
        <v>88</v>
      </c>
      <c r="I111" s="2">
        <f>+I110*G109/55</f>
        <v>1402019360</v>
      </c>
      <c r="J111" s="2" t="s">
        <v>89</v>
      </c>
    </row>
    <row r="112" spans="1:12" x14ac:dyDescent="0.25">
      <c r="H112" t="s">
        <v>90</v>
      </c>
      <c r="I112">
        <v>200000000</v>
      </c>
    </row>
    <row r="113" spans="8:10" x14ac:dyDescent="0.25">
      <c r="H113" t="s">
        <v>90</v>
      </c>
      <c r="I113">
        <v>200000000</v>
      </c>
    </row>
    <row r="114" spans="8:10" x14ac:dyDescent="0.25">
      <c r="H114" t="s">
        <v>90</v>
      </c>
      <c r="I114">
        <v>200000000</v>
      </c>
    </row>
    <row r="115" spans="8:10" x14ac:dyDescent="0.25">
      <c r="J115" t="s">
        <v>93</v>
      </c>
    </row>
    <row r="116" spans="8:10" x14ac:dyDescent="0.25">
      <c r="H116" t="s">
        <v>91</v>
      </c>
      <c r="I116">
        <f>SUM(I111:I114)</f>
        <v>2002019360</v>
      </c>
      <c r="J116" t="s">
        <v>92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Bernal Ferreira</dc:creator>
  <cp:lastModifiedBy>Alberto Bernal Ferrerira</cp:lastModifiedBy>
  <dcterms:created xsi:type="dcterms:W3CDTF">2021-03-04T15:42:05Z</dcterms:created>
  <dcterms:modified xsi:type="dcterms:W3CDTF">2021-03-04T21:35:03Z</dcterms:modified>
</cp:coreProperties>
</file>