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ivers\MEI\db2\CXC\"/>
    </mc:Choice>
  </mc:AlternateContent>
  <bookViews>
    <workbookView xWindow="0" yWindow="630" windowWidth="20490" windowHeight="7020"/>
  </bookViews>
  <sheets>
    <sheet name="Hoja1" sheetId="2" r:id="rId1"/>
    <sheet name="famisanar 07.052019" sheetId="1" state="hidden" r:id="rId2"/>
  </sheets>
  <externalReferences>
    <externalReference r:id="rId3"/>
  </externalReferences>
  <definedNames>
    <definedName name="_xlnm._FilterDatabase" localSheetId="0" hidden="1">Hoja1!$A$4:$G$95</definedName>
  </definedNames>
  <calcPr calcId="162913"/>
</workbook>
</file>

<file path=xl/calcChain.xml><?xml version="1.0" encoding="utf-8"?>
<calcChain xmlns="http://schemas.openxmlformats.org/spreadsheetml/2006/main">
  <c r="K95" i="2" l="1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3" i="2"/>
  <c r="K62" i="2"/>
  <c r="K61" i="2"/>
  <c r="K60" i="2"/>
  <c r="K59" i="2"/>
  <c r="K58" i="2"/>
  <c r="K57" i="2"/>
  <c r="K56" i="2"/>
  <c r="K55" i="2"/>
  <c r="K54" i="2"/>
  <c r="K53" i="2"/>
  <c r="K52" i="2"/>
  <c r="K50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E96" i="2"/>
  <c r="G5" i="2"/>
  <c r="G6" i="2"/>
  <c r="G8" i="2"/>
  <c r="G9" i="2"/>
  <c r="G10" i="2"/>
  <c r="G12" i="2"/>
  <c r="G13" i="2"/>
  <c r="G16" i="2"/>
  <c r="G17" i="2"/>
  <c r="G19" i="2"/>
  <c r="G20" i="2"/>
  <c r="G21" i="2"/>
  <c r="G23" i="2"/>
  <c r="G24" i="2"/>
  <c r="G25" i="2"/>
  <c r="G27" i="2"/>
  <c r="G29" i="2"/>
  <c r="G31" i="2"/>
  <c r="G33" i="2"/>
  <c r="G34" i="2"/>
  <c r="G35" i="2"/>
  <c r="G36" i="2"/>
  <c r="G37" i="2"/>
  <c r="G38" i="2"/>
  <c r="G39" i="2"/>
  <c r="G40" i="2"/>
  <c r="G42" i="2"/>
  <c r="G43" i="2"/>
  <c r="G44" i="2"/>
  <c r="G45" i="2"/>
  <c r="G46" i="2"/>
  <c r="G47" i="2"/>
  <c r="G49" i="2"/>
  <c r="G50" i="2"/>
  <c r="G51" i="2"/>
  <c r="G53" i="2"/>
  <c r="G55" i="2"/>
  <c r="G57" i="2"/>
  <c r="G58" i="2"/>
  <c r="G61" i="2"/>
  <c r="G62" i="2"/>
  <c r="G64" i="2"/>
  <c r="G65" i="2"/>
  <c r="G67" i="2"/>
  <c r="G69" i="2"/>
  <c r="G74" i="2"/>
  <c r="G76" i="2"/>
  <c r="G77" i="2"/>
  <c r="G79" i="2"/>
  <c r="G80" i="2"/>
  <c r="G84" i="2"/>
  <c r="G86" i="2"/>
  <c r="G89" i="2"/>
  <c r="G90" i="2"/>
  <c r="G91" i="2"/>
  <c r="G92" i="2"/>
  <c r="G94" i="2"/>
  <c r="G48" i="2"/>
  <c r="G52" i="2"/>
  <c r="F95" i="2"/>
  <c r="G95" i="2" s="1"/>
  <c r="F93" i="2"/>
  <c r="G93" i="2" s="1"/>
  <c r="F88" i="2"/>
  <c r="G88" i="2" s="1"/>
  <c r="F87" i="2"/>
  <c r="G87" i="2" s="1"/>
  <c r="F85" i="2"/>
  <c r="G85" i="2" s="1"/>
  <c r="F83" i="2"/>
  <c r="G83" i="2" s="1"/>
  <c r="F82" i="2"/>
  <c r="G82" i="2" s="1"/>
  <c r="F81" i="2"/>
  <c r="G81" i="2" s="1"/>
  <c r="G78" i="2"/>
  <c r="F75" i="2"/>
  <c r="G75" i="2" s="1"/>
  <c r="F73" i="2"/>
  <c r="G73" i="2" s="1"/>
  <c r="F72" i="2"/>
  <c r="G72" i="2" s="1"/>
  <c r="F71" i="2"/>
  <c r="G71" i="2" s="1"/>
  <c r="F70" i="2"/>
  <c r="G70" i="2" s="1"/>
  <c r="F68" i="2"/>
  <c r="G68" i="2" s="1"/>
  <c r="F66" i="2"/>
  <c r="G66" i="2" s="1"/>
  <c r="F63" i="2"/>
  <c r="G63" i="2" s="1"/>
  <c r="F60" i="2"/>
  <c r="G60" i="2" s="1"/>
  <c r="F59" i="2"/>
  <c r="G59" i="2" s="1"/>
  <c r="F56" i="2"/>
  <c r="G56" i="2" s="1"/>
  <c r="F54" i="2"/>
  <c r="G54" i="2" s="1"/>
  <c r="G41" i="2"/>
  <c r="G32" i="2"/>
  <c r="F30" i="2"/>
  <c r="G30" i="2" s="1"/>
  <c r="G28" i="2"/>
  <c r="F26" i="2"/>
  <c r="G26" i="2" s="1"/>
  <c r="F22" i="2"/>
  <c r="G22" i="2" s="1"/>
  <c r="F18" i="2"/>
  <c r="G18" i="2" s="1"/>
  <c r="F15" i="2"/>
  <c r="G15" i="2" s="1"/>
  <c r="F14" i="2"/>
  <c r="G14" i="2" s="1"/>
  <c r="F11" i="2"/>
  <c r="G11" i="2" s="1"/>
  <c r="F7" i="2"/>
  <c r="G7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F96" i="2" l="1"/>
  <c r="G96" i="2" s="1"/>
</calcChain>
</file>

<file path=xl/sharedStrings.xml><?xml version="1.0" encoding="utf-8"?>
<sst xmlns="http://schemas.openxmlformats.org/spreadsheetml/2006/main" count="717" uniqueCount="39">
  <si>
    <t>FUNDACION HOSPITAL SAN CARLOS</t>
  </si>
  <si>
    <t>[PEstCntCC]</t>
  </si>
  <si>
    <t>860007373-4</t>
  </si>
  <si>
    <t>ESTADO DE CUENTAS POR COBRAR</t>
  </si>
  <si>
    <t>Fecha:</t>
  </si>
  <si>
    <t>Hora:</t>
  </si>
  <si>
    <t>Sede</t>
  </si>
  <si>
    <t>LOCAL</t>
  </si>
  <si>
    <t>Cliente</t>
  </si>
  <si>
    <t>TODOS</t>
  </si>
  <si>
    <t>Fecha Obligación</t>
  </si>
  <si>
    <t>Glosado</t>
  </si>
  <si>
    <t>Prefijo</t>
  </si>
  <si>
    <t>Doc.</t>
  </si>
  <si>
    <t>Obligación</t>
  </si>
  <si>
    <t>Fch. Fac.</t>
  </si>
  <si>
    <t>Fch. Rad.</t>
  </si>
  <si>
    <t>Valor Obligación</t>
  </si>
  <si>
    <t>Saldo Actual</t>
  </si>
  <si>
    <t>FS0380</t>
  </si>
  <si>
    <t>/  /</t>
  </si>
  <si>
    <t>FS0280</t>
  </si>
  <si>
    <t>FAMISANAR EPS</t>
  </si>
  <si>
    <t>Total</t>
  </si>
  <si>
    <t>* * *   FIN DEL REPORTE   * * *</t>
  </si>
  <si>
    <t>7J.0 *HOSVITAL*</t>
  </si>
  <si>
    <t>Usuario</t>
  </si>
  <si>
    <t>Mvto,</t>
  </si>
  <si>
    <t>FACTURA</t>
  </si>
  <si>
    <t>FECHA OBLIGACION</t>
  </si>
  <si>
    <t>FECHA RADICADO</t>
  </si>
  <si>
    <t>VALOR FACTURA</t>
  </si>
  <si>
    <t xml:space="preserve">SALDO REPORTEADOR </t>
  </si>
  <si>
    <t xml:space="preserve">SALDO  POR ESTADO DE CARTERA </t>
  </si>
  <si>
    <t>DIFERENCIAS</t>
  </si>
  <si>
    <t>TOTAL</t>
  </si>
  <si>
    <t xml:space="preserve">RELACION FACTURAS CON INCONSITENCIAS EN SALDOS REPORTEADOR  VS ESTADO DE CARTERA </t>
  </si>
  <si>
    <t>07,05,2019</t>
  </si>
  <si>
    <t>7381075.75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</si>
</sst>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dd/mm/yyyy;@"/>
    <numFmt numFmtId="166" formatCode="_(* #,##0.0_);_(* \(#,##0.0\);_(* &quot;-&quot;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10" xfId="0" applyNumberFormat="1" applyBorder="1"/>
    <xf numFmtId="0" fontId="0" fillId="0" borderId="14" xfId="0" applyBorder="1" applyAlignment="1">
      <alignment horizontal="center"/>
    </xf>
    <xf numFmtId="164" fontId="0" fillId="0" borderId="15" xfId="0" applyNumberFormat="1" applyBorder="1"/>
    <xf numFmtId="166" fontId="16" fillId="33" borderId="11" xfId="0" applyNumberFormat="1" applyFont="1" applyFill="1" applyBorder="1" applyAlignment="1">
      <alignment horizontal="center" vertical="center" wrapText="1"/>
    </xf>
    <xf numFmtId="166" fontId="16" fillId="33" borderId="12" xfId="0" applyNumberFormat="1" applyFont="1" applyFill="1" applyBorder="1" applyAlignment="1">
      <alignment horizontal="center" vertical="center" wrapText="1"/>
    </xf>
    <xf numFmtId="166" fontId="16" fillId="33" borderId="13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16" fillId="33" borderId="16" xfId="0" applyNumberFormat="1" applyFont="1" applyFill="1" applyBorder="1"/>
    <xf numFmtId="164" fontId="16" fillId="33" borderId="17" xfId="0" applyNumberFormat="1" applyFont="1" applyFill="1" applyBorder="1"/>
    <xf numFmtId="164" fontId="18" fillId="0" borderId="0" xfId="0" applyNumberFormat="1" applyFont="1" applyAlignment="1">
      <alignment horizontal="right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rnal/Downloads/reporteador%20famisanar%2007.05.201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reporteador famisanar 07.05.201"/>
      <sheetName val="(-) fami"/>
    </sheetNames>
    <sheetDataSet>
      <sheetData sheetId="0"/>
      <sheetData sheetId="1">
        <row r="2">
          <cell r="A2">
            <v>319800</v>
          </cell>
          <cell r="B2">
            <v>3624</v>
          </cell>
        </row>
        <row r="3">
          <cell r="A3">
            <v>320230</v>
          </cell>
          <cell r="B3">
            <v>80448</v>
          </cell>
        </row>
        <row r="4">
          <cell r="A4">
            <v>320239</v>
          </cell>
          <cell r="B4">
            <v>4331</v>
          </cell>
        </row>
        <row r="5">
          <cell r="A5">
            <v>320269</v>
          </cell>
          <cell r="B5">
            <v>3680</v>
          </cell>
        </row>
        <row r="6">
          <cell r="A6">
            <v>320382</v>
          </cell>
          <cell r="B6">
            <v>14798</v>
          </cell>
        </row>
        <row r="7">
          <cell r="A7">
            <v>320428</v>
          </cell>
          <cell r="B7">
            <v>23137</v>
          </cell>
        </row>
        <row r="8">
          <cell r="A8">
            <v>320868</v>
          </cell>
          <cell r="B8">
            <v>34798</v>
          </cell>
        </row>
        <row r="9">
          <cell r="A9">
            <v>321227</v>
          </cell>
          <cell r="B9">
            <v>6781</v>
          </cell>
        </row>
        <row r="10">
          <cell r="A10">
            <v>321309</v>
          </cell>
          <cell r="B10">
            <v>7112</v>
          </cell>
        </row>
        <row r="11">
          <cell r="A11">
            <v>321509</v>
          </cell>
          <cell r="B11">
            <v>11371</v>
          </cell>
        </row>
        <row r="12">
          <cell r="A12">
            <v>321662</v>
          </cell>
          <cell r="B12">
            <v>12000</v>
          </cell>
        </row>
        <row r="13">
          <cell r="A13">
            <v>321729</v>
          </cell>
          <cell r="B13">
            <v>6651</v>
          </cell>
        </row>
        <row r="14">
          <cell r="A14">
            <v>321750</v>
          </cell>
          <cell r="B14">
            <v>15407</v>
          </cell>
        </row>
        <row r="15">
          <cell r="A15">
            <v>321799</v>
          </cell>
          <cell r="B15">
            <v>4721</v>
          </cell>
        </row>
        <row r="16">
          <cell r="A16">
            <v>322262</v>
          </cell>
          <cell r="B16">
            <v>5069</v>
          </cell>
        </row>
        <row r="17">
          <cell r="A17">
            <v>322494</v>
          </cell>
          <cell r="B17">
            <v>9575</v>
          </cell>
        </row>
        <row r="18">
          <cell r="A18">
            <v>322768</v>
          </cell>
          <cell r="B18">
            <v>25171</v>
          </cell>
        </row>
        <row r="19">
          <cell r="A19">
            <v>323002</v>
          </cell>
          <cell r="B19">
            <v>9780</v>
          </cell>
        </row>
        <row r="20">
          <cell r="A20">
            <v>323037</v>
          </cell>
          <cell r="B20">
            <v>18307</v>
          </cell>
        </row>
        <row r="21">
          <cell r="A21">
            <v>323045</v>
          </cell>
          <cell r="B21">
            <v>10758</v>
          </cell>
        </row>
        <row r="22">
          <cell r="A22">
            <v>323068</v>
          </cell>
          <cell r="B22">
            <v>34433</v>
          </cell>
        </row>
        <row r="23">
          <cell r="A23">
            <v>323191</v>
          </cell>
          <cell r="B23">
            <v>2564</v>
          </cell>
        </row>
        <row r="24">
          <cell r="A24">
            <v>323192</v>
          </cell>
          <cell r="B24">
            <v>89888</v>
          </cell>
        </row>
        <row r="25">
          <cell r="A25">
            <v>323216</v>
          </cell>
          <cell r="B25">
            <v>49201</v>
          </cell>
        </row>
        <row r="26">
          <cell r="A26">
            <v>323229</v>
          </cell>
          <cell r="B26">
            <v>29409</v>
          </cell>
        </row>
        <row r="27">
          <cell r="A27">
            <v>323292</v>
          </cell>
          <cell r="B27">
            <v>7578</v>
          </cell>
        </row>
        <row r="28">
          <cell r="A28">
            <v>323311</v>
          </cell>
          <cell r="B28">
            <v>83400</v>
          </cell>
        </row>
        <row r="29">
          <cell r="A29">
            <v>323332</v>
          </cell>
          <cell r="B29">
            <v>91700</v>
          </cell>
        </row>
        <row r="30">
          <cell r="A30">
            <v>323353</v>
          </cell>
          <cell r="B30">
            <v>7099</v>
          </cell>
        </row>
        <row r="31">
          <cell r="A31">
            <v>323374</v>
          </cell>
          <cell r="B31">
            <v>29457</v>
          </cell>
        </row>
        <row r="32">
          <cell r="A32">
            <v>323403</v>
          </cell>
          <cell r="B32">
            <v>20495</v>
          </cell>
        </row>
        <row r="33">
          <cell r="A33">
            <v>323604</v>
          </cell>
          <cell r="B33">
            <v>3730</v>
          </cell>
        </row>
        <row r="34">
          <cell r="A34">
            <v>323621</v>
          </cell>
          <cell r="B34">
            <v>8825</v>
          </cell>
        </row>
        <row r="35">
          <cell r="A35">
            <v>323839</v>
          </cell>
          <cell r="B35">
            <v>15686</v>
          </cell>
        </row>
        <row r="36">
          <cell r="A36">
            <v>324170</v>
          </cell>
          <cell r="B36">
            <v>3780</v>
          </cell>
        </row>
        <row r="37">
          <cell r="A37">
            <v>324287</v>
          </cell>
          <cell r="B37">
            <v>10383</v>
          </cell>
        </row>
        <row r="38">
          <cell r="A38">
            <v>324420</v>
          </cell>
          <cell r="B38">
            <v>45058</v>
          </cell>
        </row>
        <row r="39">
          <cell r="A39">
            <v>324628</v>
          </cell>
          <cell r="B39">
            <v>17828</v>
          </cell>
        </row>
        <row r="40">
          <cell r="A40">
            <v>324991</v>
          </cell>
          <cell r="B40">
            <v>866472</v>
          </cell>
        </row>
        <row r="41">
          <cell r="A41">
            <v>325034</v>
          </cell>
          <cell r="B41">
            <v>12500</v>
          </cell>
        </row>
        <row r="42">
          <cell r="A42">
            <v>325377</v>
          </cell>
          <cell r="B42">
            <v>37200</v>
          </cell>
        </row>
        <row r="43">
          <cell r="A43">
            <v>325897</v>
          </cell>
          <cell r="B43">
            <v>62400</v>
          </cell>
        </row>
        <row r="44">
          <cell r="A44">
            <v>327164</v>
          </cell>
          <cell r="B44">
            <v>13632</v>
          </cell>
        </row>
        <row r="45">
          <cell r="A45">
            <v>327252</v>
          </cell>
          <cell r="B45">
            <v>5561</v>
          </cell>
        </row>
        <row r="46">
          <cell r="A46">
            <v>327452</v>
          </cell>
          <cell r="B46">
            <v>4072</v>
          </cell>
        </row>
        <row r="47">
          <cell r="A47">
            <v>327480</v>
          </cell>
          <cell r="B47">
            <v>11311</v>
          </cell>
        </row>
        <row r="48">
          <cell r="A48">
            <v>327789</v>
          </cell>
          <cell r="B48">
            <v>41400</v>
          </cell>
        </row>
        <row r="49">
          <cell r="A49">
            <v>327890</v>
          </cell>
          <cell r="B49">
            <v>676008</v>
          </cell>
        </row>
        <row r="50">
          <cell r="A50">
            <v>327950</v>
          </cell>
          <cell r="B50">
            <v>154100</v>
          </cell>
        </row>
        <row r="51">
          <cell r="A51">
            <v>328010</v>
          </cell>
          <cell r="B51">
            <v>1999201.75</v>
          </cell>
        </row>
        <row r="52">
          <cell r="A52">
            <v>328067</v>
          </cell>
          <cell r="B52">
            <v>70000</v>
          </cell>
        </row>
        <row r="53">
          <cell r="A53">
            <v>328076</v>
          </cell>
          <cell r="B53">
            <v>6800</v>
          </cell>
        </row>
        <row r="54">
          <cell r="A54">
            <v>328213</v>
          </cell>
          <cell r="B54">
            <v>58300</v>
          </cell>
        </row>
        <row r="55">
          <cell r="A55">
            <v>328539</v>
          </cell>
          <cell r="B55">
            <v>12500</v>
          </cell>
        </row>
        <row r="56">
          <cell r="A56">
            <v>329058</v>
          </cell>
          <cell r="B56">
            <v>6254.75</v>
          </cell>
        </row>
        <row r="57">
          <cell r="A57">
            <v>329200</v>
          </cell>
          <cell r="B57">
            <v>134800</v>
          </cell>
        </row>
        <row r="58">
          <cell r="A58">
            <v>329297</v>
          </cell>
          <cell r="B58">
            <v>7400</v>
          </cell>
        </row>
        <row r="59">
          <cell r="A59">
            <v>329916</v>
          </cell>
          <cell r="B59">
            <v>31113</v>
          </cell>
        </row>
        <row r="60">
          <cell r="A60">
            <v>330245</v>
          </cell>
          <cell r="B60">
            <v>35004</v>
          </cell>
        </row>
        <row r="61">
          <cell r="A61">
            <v>330296</v>
          </cell>
          <cell r="B61">
            <v>10010.5</v>
          </cell>
        </row>
        <row r="62">
          <cell r="A62">
            <v>330379</v>
          </cell>
          <cell r="B62">
            <v>4100</v>
          </cell>
        </row>
        <row r="63">
          <cell r="A63">
            <v>330483</v>
          </cell>
          <cell r="B63">
            <v>2132</v>
          </cell>
        </row>
        <row r="64">
          <cell r="A64">
            <v>330579</v>
          </cell>
          <cell r="B64">
            <v>16718</v>
          </cell>
        </row>
        <row r="65">
          <cell r="A65">
            <v>330692</v>
          </cell>
          <cell r="B65">
            <v>4114</v>
          </cell>
        </row>
        <row r="66">
          <cell r="A66">
            <v>330699</v>
          </cell>
          <cell r="B66">
            <v>4636</v>
          </cell>
        </row>
        <row r="67">
          <cell r="A67">
            <v>330717</v>
          </cell>
          <cell r="B67">
            <v>5799</v>
          </cell>
        </row>
        <row r="68">
          <cell r="A68">
            <v>330750</v>
          </cell>
          <cell r="B68">
            <v>12000</v>
          </cell>
        </row>
        <row r="69">
          <cell r="A69">
            <v>330896</v>
          </cell>
          <cell r="B69">
            <v>2133</v>
          </cell>
        </row>
        <row r="70">
          <cell r="A70">
            <v>330969</v>
          </cell>
          <cell r="B70">
            <v>4302</v>
          </cell>
        </row>
        <row r="71">
          <cell r="A71">
            <v>331073</v>
          </cell>
          <cell r="B71">
            <v>12000</v>
          </cell>
        </row>
        <row r="72">
          <cell r="A72">
            <v>331111</v>
          </cell>
          <cell r="B72">
            <v>12500</v>
          </cell>
        </row>
        <row r="73">
          <cell r="A73">
            <v>331263</v>
          </cell>
          <cell r="B73">
            <v>2217</v>
          </cell>
        </row>
        <row r="74">
          <cell r="A74">
            <v>331267</v>
          </cell>
          <cell r="B74">
            <v>4999</v>
          </cell>
        </row>
        <row r="75">
          <cell r="A75">
            <v>331359</v>
          </cell>
          <cell r="B75">
            <v>7666</v>
          </cell>
        </row>
        <row r="76">
          <cell r="A76">
            <v>331360</v>
          </cell>
          <cell r="B76">
            <v>9725</v>
          </cell>
        </row>
        <row r="77">
          <cell r="A77">
            <v>331619</v>
          </cell>
          <cell r="B77">
            <v>7928</v>
          </cell>
        </row>
        <row r="78">
          <cell r="A78">
            <v>331733</v>
          </cell>
          <cell r="B78">
            <v>14000</v>
          </cell>
        </row>
        <row r="79">
          <cell r="A79">
            <v>331833</v>
          </cell>
          <cell r="B79">
            <v>4660</v>
          </cell>
        </row>
        <row r="80">
          <cell r="A80">
            <v>331844</v>
          </cell>
          <cell r="B80">
            <v>5900</v>
          </cell>
        </row>
        <row r="81">
          <cell r="A81">
            <v>331879</v>
          </cell>
          <cell r="B81">
            <v>134800</v>
          </cell>
        </row>
        <row r="82">
          <cell r="A82">
            <v>332392</v>
          </cell>
          <cell r="B82">
            <v>138000</v>
          </cell>
        </row>
        <row r="83">
          <cell r="A83">
            <v>332446</v>
          </cell>
          <cell r="B83">
            <v>4661</v>
          </cell>
        </row>
        <row r="84">
          <cell r="A84">
            <v>332570</v>
          </cell>
          <cell r="B84">
            <v>5900</v>
          </cell>
        </row>
        <row r="85">
          <cell r="A85">
            <v>333012</v>
          </cell>
          <cell r="B85">
            <v>2133</v>
          </cell>
        </row>
        <row r="86">
          <cell r="A86">
            <v>333018</v>
          </cell>
          <cell r="B86">
            <v>161332</v>
          </cell>
        </row>
        <row r="87">
          <cell r="A87">
            <v>333019</v>
          </cell>
          <cell r="B87">
            <v>138000</v>
          </cell>
        </row>
        <row r="88">
          <cell r="A88">
            <v>333368</v>
          </cell>
          <cell r="B88">
            <v>4424</v>
          </cell>
        </row>
        <row r="89">
          <cell r="A89">
            <v>333650</v>
          </cell>
          <cell r="B89">
            <v>3802</v>
          </cell>
        </row>
        <row r="90">
          <cell r="A90">
            <v>333704</v>
          </cell>
          <cell r="B90">
            <v>6207</v>
          </cell>
        </row>
        <row r="91">
          <cell r="A91">
            <v>334494</v>
          </cell>
          <cell r="B91">
            <v>84100</v>
          </cell>
        </row>
        <row r="92">
          <cell r="A92">
            <v>337259</v>
          </cell>
          <cell r="B92">
            <v>16200</v>
          </cell>
        </row>
        <row r="93">
          <cell r="A93">
            <v>338669</v>
          </cell>
          <cell r="B93">
            <v>12000</v>
          </cell>
        </row>
        <row r="94">
          <cell r="A94">
            <v>338865</v>
          </cell>
          <cell r="B94">
            <v>135949</v>
          </cell>
        </row>
        <row r="95">
          <cell r="A95">
            <v>340980</v>
          </cell>
          <cell r="B95">
            <v>73774</v>
          </cell>
        </row>
        <row r="96">
          <cell r="A96">
            <v>342008</v>
          </cell>
          <cell r="B96">
            <v>3972</v>
          </cell>
        </row>
        <row r="97">
          <cell r="A97">
            <v>342573</v>
          </cell>
          <cell r="B97">
            <v>22670</v>
          </cell>
        </row>
        <row r="98">
          <cell r="A98">
            <v>342594</v>
          </cell>
          <cell r="B98">
            <v>3137</v>
          </cell>
        </row>
        <row r="99">
          <cell r="A99">
            <v>342642</v>
          </cell>
          <cell r="B99">
            <v>3447</v>
          </cell>
        </row>
        <row r="100">
          <cell r="A100">
            <v>342729</v>
          </cell>
          <cell r="B100">
            <v>5771</v>
          </cell>
        </row>
        <row r="101">
          <cell r="A101">
            <v>342731</v>
          </cell>
          <cell r="B101">
            <v>3770</v>
          </cell>
        </row>
        <row r="102">
          <cell r="A102">
            <v>342846</v>
          </cell>
          <cell r="B102">
            <v>17051</v>
          </cell>
        </row>
        <row r="103">
          <cell r="A103">
            <v>342976</v>
          </cell>
          <cell r="B103">
            <v>2500</v>
          </cell>
        </row>
        <row r="104">
          <cell r="A104">
            <v>343592</v>
          </cell>
          <cell r="B104">
            <v>17086</v>
          </cell>
        </row>
        <row r="105">
          <cell r="A105">
            <v>344005</v>
          </cell>
          <cell r="B105">
            <v>50280</v>
          </cell>
        </row>
        <row r="106">
          <cell r="A106">
            <v>344324</v>
          </cell>
          <cell r="B106">
            <v>94077</v>
          </cell>
        </row>
        <row r="107">
          <cell r="A107">
            <v>344667</v>
          </cell>
          <cell r="B107">
            <v>6494</v>
          </cell>
        </row>
        <row r="108">
          <cell r="A108">
            <v>345997</v>
          </cell>
          <cell r="B108">
            <v>237003</v>
          </cell>
        </row>
        <row r="109">
          <cell r="A109">
            <v>346904</v>
          </cell>
          <cell r="B109">
            <v>118650</v>
          </cell>
        </row>
        <row r="110">
          <cell r="A110">
            <v>347035</v>
          </cell>
          <cell r="B110">
            <v>7823</v>
          </cell>
        </row>
        <row r="111">
          <cell r="A111">
            <v>347598</v>
          </cell>
          <cell r="B111">
            <v>9976</v>
          </cell>
        </row>
        <row r="112">
          <cell r="A112">
            <v>348218</v>
          </cell>
          <cell r="B112">
            <v>3403922.75</v>
          </cell>
        </row>
        <row r="113">
          <cell r="A113">
            <v>349608</v>
          </cell>
          <cell r="B113">
            <v>13686</v>
          </cell>
        </row>
        <row r="114">
          <cell r="A114">
            <v>351351</v>
          </cell>
          <cell r="B114">
            <v>2500</v>
          </cell>
        </row>
        <row r="115">
          <cell r="A115">
            <v>352973</v>
          </cell>
          <cell r="B115">
            <v>2026</v>
          </cell>
        </row>
        <row r="116">
          <cell r="A116">
            <v>353332</v>
          </cell>
          <cell r="B116">
            <v>210015</v>
          </cell>
        </row>
        <row r="117">
          <cell r="A117">
            <v>354041</v>
          </cell>
          <cell r="B117">
            <v>7823</v>
          </cell>
        </row>
        <row r="118">
          <cell r="A118">
            <v>354046</v>
          </cell>
          <cell r="B118">
            <v>44479</v>
          </cell>
        </row>
        <row r="119">
          <cell r="A119">
            <v>354331</v>
          </cell>
          <cell r="B119">
            <v>82943</v>
          </cell>
        </row>
        <row r="120">
          <cell r="A120">
            <v>354339</v>
          </cell>
          <cell r="B120">
            <v>7822</v>
          </cell>
        </row>
        <row r="121">
          <cell r="A121">
            <v>354398</v>
          </cell>
          <cell r="B121">
            <v>20620</v>
          </cell>
        </row>
        <row r="122">
          <cell r="A122">
            <v>354456</v>
          </cell>
          <cell r="B122">
            <v>1605141</v>
          </cell>
        </row>
        <row r="123">
          <cell r="A123">
            <v>354839</v>
          </cell>
          <cell r="B123">
            <v>7823</v>
          </cell>
        </row>
        <row r="124">
          <cell r="A124">
            <v>355034</v>
          </cell>
          <cell r="B124">
            <v>37388</v>
          </cell>
        </row>
        <row r="125">
          <cell r="A125">
            <v>355518</v>
          </cell>
          <cell r="B125">
            <v>2500</v>
          </cell>
        </row>
        <row r="126">
          <cell r="A126">
            <v>355943</v>
          </cell>
          <cell r="B126">
            <v>71289</v>
          </cell>
        </row>
        <row r="127">
          <cell r="A127">
            <v>355948</v>
          </cell>
          <cell r="B127">
            <v>7822</v>
          </cell>
        </row>
        <row r="128">
          <cell r="A128">
            <v>355954</v>
          </cell>
          <cell r="B128">
            <v>7822</v>
          </cell>
        </row>
        <row r="129">
          <cell r="A129">
            <v>356123</v>
          </cell>
          <cell r="B129">
            <v>58717</v>
          </cell>
        </row>
        <row r="130">
          <cell r="A130">
            <v>356169</v>
          </cell>
          <cell r="B130">
            <v>20620</v>
          </cell>
        </row>
        <row r="131">
          <cell r="A131">
            <v>356175</v>
          </cell>
          <cell r="B131">
            <v>7822</v>
          </cell>
        </row>
        <row r="132">
          <cell r="A132">
            <v>356297</v>
          </cell>
          <cell r="B132">
            <v>7822</v>
          </cell>
        </row>
        <row r="133">
          <cell r="A133">
            <v>356447</v>
          </cell>
          <cell r="B133">
            <v>48034</v>
          </cell>
        </row>
        <row r="134">
          <cell r="A134">
            <v>357088</v>
          </cell>
          <cell r="B134">
            <v>100061</v>
          </cell>
        </row>
        <row r="135">
          <cell r="A135">
            <v>357112</v>
          </cell>
          <cell r="B135">
            <v>6657</v>
          </cell>
        </row>
        <row r="136">
          <cell r="A136">
            <v>357152</v>
          </cell>
          <cell r="B136">
            <v>27641</v>
          </cell>
        </row>
        <row r="137">
          <cell r="A137">
            <v>357211</v>
          </cell>
          <cell r="B137">
            <v>7822</v>
          </cell>
        </row>
        <row r="138">
          <cell r="A138">
            <v>357518</v>
          </cell>
          <cell r="B138">
            <v>17101</v>
          </cell>
        </row>
        <row r="139">
          <cell r="A139">
            <v>357525</v>
          </cell>
          <cell r="B139">
            <v>6655</v>
          </cell>
        </row>
        <row r="140">
          <cell r="A140">
            <v>358194</v>
          </cell>
          <cell r="B140">
            <v>5567</v>
          </cell>
        </row>
        <row r="141">
          <cell r="A141">
            <v>358327</v>
          </cell>
          <cell r="B141">
            <v>2136</v>
          </cell>
        </row>
        <row r="142">
          <cell r="A142">
            <v>358362</v>
          </cell>
          <cell r="B142">
            <v>5038</v>
          </cell>
        </row>
        <row r="143">
          <cell r="A143">
            <v>358802</v>
          </cell>
          <cell r="B143">
            <v>3000</v>
          </cell>
        </row>
        <row r="144">
          <cell r="A144">
            <v>359383</v>
          </cell>
          <cell r="B144">
            <v>4381</v>
          </cell>
        </row>
        <row r="145">
          <cell r="A145">
            <v>360154</v>
          </cell>
          <cell r="B145">
            <v>12500</v>
          </cell>
        </row>
        <row r="146">
          <cell r="A146">
            <v>361255</v>
          </cell>
          <cell r="B146">
            <v>7823</v>
          </cell>
        </row>
        <row r="147">
          <cell r="A147">
            <v>361755</v>
          </cell>
          <cell r="B147">
            <v>77941</v>
          </cell>
        </row>
        <row r="148">
          <cell r="A148">
            <v>362967</v>
          </cell>
          <cell r="B148">
            <v>6500</v>
          </cell>
        </row>
        <row r="149">
          <cell r="A149">
            <v>366454</v>
          </cell>
          <cell r="B149">
            <v>8371</v>
          </cell>
        </row>
        <row r="150">
          <cell r="A150">
            <v>367390</v>
          </cell>
          <cell r="B150">
            <v>29729</v>
          </cell>
        </row>
        <row r="151">
          <cell r="A151">
            <v>367749</v>
          </cell>
          <cell r="B151">
            <v>269904</v>
          </cell>
        </row>
        <row r="152">
          <cell r="A152">
            <v>367761</v>
          </cell>
          <cell r="B152">
            <v>8207609</v>
          </cell>
        </row>
        <row r="153">
          <cell r="A153">
            <v>368367</v>
          </cell>
          <cell r="B153">
            <v>16918</v>
          </cell>
        </row>
        <row r="154">
          <cell r="A154">
            <v>369374</v>
          </cell>
          <cell r="B154">
            <v>6000</v>
          </cell>
        </row>
        <row r="155">
          <cell r="A155">
            <v>369711</v>
          </cell>
          <cell r="B155">
            <v>7950</v>
          </cell>
        </row>
        <row r="156">
          <cell r="A156">
            <v>371568</v>
          </cell>
          <cell r="B156">
            <v>4372</v>
          </cell>
        </row>
        <row r="157">
          <cell r="A157">
            <v>371890</v>
          </cell>
          <cell r="B157">
            <v>134044.15</v>
          </cell>
        </row>
        <row r="158">
          <cell r="A158">
            <v>372361</v>
          </cell>
          <cell r="B158">
            <v>40859</v>
          </cell>
        </row>
        <row r="159">
          <cell r="A159">
            <v>372364</v>
          </cell>
          <cell r="B159">
            <v>7951</v>
          </cell>
        </row>
        <row r="160">
          <cell r="A160">
            <v>372378</v>
          </cell>
          <cell r="B160">
            <v>2026</v>
          </cell>
        </row>
        <row r="161">
          <cell r="A161">
            <v>372386</v>
          </cell>
          <cell r="B161">
            <v>2027</v>
          </cell>
        </row>
        <row r="162">
          <cell r="A162">
            <v>372631</v>
          </cell>
          <cell r="B162">
            <v>135171</v>
          </cell>
        </row>
        <row r="163">
          <cell r="A163">
            <v>372634</v>
          </cell>
          <cell r="B163">
            <v>2027</v>
          </cell>
        </row>
        <row r="164">
          <cell r="A164">
            <v>372781</v>
          </cell>
          <cell r="B164">
            <v>2026</v>
          </cell>
        </row>
        <row r="165">
          <cell r="A165">
            <v>372821</v>
          </cell>
          <cell r="B165">
            <v>5718</v>
          </cell>
        </row>
        <row r="166">
          <cell r="A166">
            <v>372834</v>
          </cell>
          <cell r="B166">
            <v>12940</v>
          </cell>
        </row>
        <row r="167">
          <cell r="A167">
            <v>373030</v>
          </cell>
          <cell r="B167">
            <v>2025</v>
          </cell>
        </row>
        <row r="168">
          <cell r="A168">
            <v>373033</v>
          </cell>
          <cell r="B168">
            <v>2026</v>
          </cell>
        </row>
        <row r="169">
          <cell r="A169">
            <v>373038</v>
          </cell>
          <cell r="B169">
            <v>2026</v>
          </cell>
        </row>
        <row r="170">
          <cell r="A170">
            <v>373044</v>
          </cell>
          <cell r="B170">
            <v>2025</v>
          </cell>
        </row>
        <row r="171">
          <cell r="A171">
            <v>373050</v>
          </cell>
          <cell r="B171">
            <v>2026</v>
          </cell>
        </row>
        <row r="172">
          <cell r="A172">
            <v>373205</v>
          </cell>
          <cell r="B172">
            <v>2026</v>
          </cell>
        </row>
        <row r="173">
          <cell r="A173">
            <v>373211</v>
          </cell>
          <cell r="B173">
            <v>2026</v>
          </cell>
        </row>
        <row r="174">
          <cell r="A174">
            <v>373225</v>
          </cell>
          <cell r="B174">
            <v>2027</v>
          </cell>
        </row>
        <row r="175">
          <cell r="A175">
            <v>373788</v>
          </cell>
          <cell r="B175">
            <v>4758</v>
          </cell>
        </row>
        <row r="176">
          <cell r="A176">
            <v>373972</v>
          </cell>
          <cell r="B176">
            <v>2025</v>
          </cell>
        </row>
        <row r="177">
          <cell r="A177">
            <v>373978</v>
          </cell>
          <cell r="B177">
            <v>2026</v>
          </cell>
        </row>
        <row r="178">
          <cell r="A178">
            <v>373996</v>
          </cell>
          <cell r="B178">
            <v>2026</v>
          </cell>
        </row>
        <row r="179">
          <cell r="A179">
            <v>373999</v>
          </cell>
          <cell r="B179">
            <v>2026</v>
          </cell>
        </row>
        <row r="180">
          <cell r="A180">
            <v>374010</v>
          </cell>
          <cell r="B180">
            <v>2026</v>
          </cell>
        </row>
        <row r="181">
          <cell r="A181">
            <v>374017</v>
          </cell>
          <cell r="B181">
            <v>2025</v>
          </cell>
        </row>
        <row r="182">
          <cell r="A182">
            <v>374020</v>
          </cell>
          <cell r="B182">
            <v>2027</v>
          </cell>
        </row>
        <row r="183">
          <cell r="A183">
            <v>374045</v>
          </cell>
          <cell r="B183">
            <v>2025</v>
          </cell>
        </row>
        <row r="184">
          <cell r="A184">
            <v>374072</v>
          </cell>
          <cell r="B184">
            <v>2026</v>
          </cell>
        </row>
        <row r="185">
          <cell r="A185">
            <v>374080</v>
          </cell>
          <cell r="B185">
            <v>2027</v>
          </cell>
        </row>
        <row r="186">
          <cell r="A186">
            <v>374085</v>
          </cell>
          <cell r="B186">
            <v>14634</v>
          </cell>
        </row>
        <row r="187">
          <cell r="A187">
            <v>374101</v>
          </cell>
          <cell r="B187">
            <v>2026</v>
          </cell>
        </row>
        <row r="188">
          <cell r="A188">
            <v>374118</v>
          </cell>
          <cell r="B188">
            <v>2026</v>
          </cell>
        </row>
        <row r="189">
          <cell r="A189">
            <v>374124</v>
          </cell>
          <cell r="B189">
            <v>2026</v>
          </cell>
        </row>
        <row r="190">
          <cell r="A190">
            <v>374131</v>
          </cell>
          <cell r="B190">
            <v>2027</v>
          </cell>
        </row>
        <row r="191">
          <cell r="A191">
            <v>374145</v>
          </cell>
          <cell r="B191">
            <v>7951</v>
          </cell>
        </row>
        <row r="192">
          <cell r="A192">
            <v>374163</v>
          </cell>
          <cell r="B192">
            <v>20927</v>
          </cell>
        </row>
        <row r="193">
          <cell r="A193">
            <v>374178</v>
          </cell>
          <cell r="B193">
            <v>2027</v>
          </cell>
        </row>
        <row r="194">
          <cell r="A194">
            <v>374181</v>
          </cell>
          <cell r="B194">
            <v>2026</v>
          </cell>
        </row>
        <row r="195">
          <cell r="A195">
            <v>374186</v>
          </cell>
          <cell r="B195">
            <v>2025</v>
          </cell>
        </row>
        <row r="196">
          <cell r="A196">
            <v>374210</v>
          </cell>
          <cell r="B196">
            <v>2027</v>
          </cell>
        </row>
        <row r="197">
          <cell r="A197">
            <v>374221</v>
          </cell>
          <cell r="B197">
            <v>7952</v>
          </cell>
        </row>
        <row r="198">
          <cell r="A198">
            <v>374368</v>
          </cell>
          <cell r="B198">
            <v>2026</v>
          </cell>
        </row>
        <row r="199">
          <cell r="A199">
            <v>374524</v>
          </cell>
          <cell r="B199">
            <v>2026</v>
          </cell>
        </row>
        <row r="200">
          <cell r="A200">
            <v>374532</v>
          </cell>
          <cell r="B200">
            <v>2026</v>
          </cell>
        </row>
        <row r="201">
          <cell r="A201">
            <v>374545</v>
          </cell>
          <cell r="B201">
            <v>2026</v>
          </cell>
        </row>
        <row r="202">
          <cell r="A202">
            <v>374547</v>
          </cell>
          <cell r="B202">
            <v>2027</v>
          </cell>
        </row>
        <row r="203">
          <cell r="A203">
            <v>374636</v>
          </cell>
          <cell r="B203">
            <v>2715</v>
          </cell>
        </row>
        <row r="204">
          <cell r="A204">
            <v>374708</v>
          </cell>
          <cell r="B204">
            <v>3200</v>
          </cell>
        </row>
        <row r="205">
          <cell r="A205">
            <v>374743</v>
          </cell>
          <cell r="B205">
            <v>4106</v>
          </cell>
        </row>
        <row r="206">
          <cell r="A206">
            <v>374998</v>
          </cell>
          <cell r="B206">
            <v>1024245</v>
          </cell>
        </row>
        <row r="207">
          <cell r="A207">
            <v>375007</v>
          </cell>
          <cell r="B207">
            <v>2025</v>
          </cell>
        </row>
        <row r="208">
          <cell r="A208">
            <v>375016</v>
          </cell>
          <cell r="B208">
            <v>11710</v>
          </cell>
        </row>
        <row r="209">
          <cell r="A209">
            <v>375021</v>
          </cell>
          <cell r="B209">
            <v>2026</v>
          </cell>
        </row>
        <row r="210">
          <cell r="A210">
            <v>375061</v>
          </cell>
          <cell r="B210">
            <v>2025</v>
          </cell>
        </row>
        <row r="211">
          <cell r="A211">
            <v>375219</v>
          </cell>
          <cell r="B211">
            <v>2027</v>
          </cell>
        </row>
        <row r="212">
          <cell r="A212">
            <v>375226</v>
          </cell>
          <cell r="B212">
            <v>2026</v>
          </cell>
        </row>
        <row r="213">
          <cell r="A213">
            <v>375317</v>
          </cell>
          <cell r="B213">
            <v>2025</v>
          </cell>
        </row>
        <row r="214">
          <cell r="A214">
            <v>375325</v>
          </cell>
          <cell r="B214">
            <v>7950</v>
          </cell>
        </row>
        <row r="215">
          <cell r="A215">
            <v>375422</v>
          </cell>
          <cell r="B215">
            <v>7951</v>
          </cell>
        </row>
        <row r="216">
          <cell r="A216">
            <v>375433</v>
          </cell>
          <cell r="B216">
            <v>2026</v>
          </cell>
        </row>
        <row r="217">
          <cell r="A217">
            <v>375711</v>
          </cell>
          <cell r="B217">
            <v>2026</v>
          </cell>
        </row>
        <row r="218">
          <cell r="A218">
            <v>375995</v>
          </cell>
          <cell r="B218">
            <v>26300</v>
          </cell>
        </row>
        <row r="219">
          <cell r="A219">
            <v>376106</v>
          </cell>
          <cell r="B219">
            <v>134870</v>
          </cell>
        </row>
        <row r="220">
          <cell r="A220">
            <v>376142</v>
          </cell>
          <cell r="B220">
            <v>2026</v>
          </cell>
        </row>
        <row r="221">
          <cell r="A221">
            <v>376143</v>
          </cell>
          <cell r="B221">
            <v>2700</v>
          </cell>
        </row>
        <row r="222">
          <cell r="A222">
            <v>376155</v>
          </cell>
          <cell r="B222">
            <v>2026</v>
          </cell>
        </row>
        <row r="223">
          <cell r="A223">
            <v>376350</v>
          </cell>
          <cell r="B223">
            <v>2026</v>
          </cell>
        </row>
        <row r="224">
          <cell r="A224">
            <v>376375</v>
          </cell>
          <cell r="B224">
            <v>2026</v>
          </cell>
        </row>
        <row r="225">
          <cell r="A225">
            <v>376376</v>
          </cell>
          <cell r="B225">
            <v>2026</v>
          </cell>
        </row>
        <row r="226">
          <cell r="A226">
            <v>376636</v>
          </cell>
          <cell r="B226">
            <v>2026</v>
          </cell>
        </row>
        <row r="227">
          <cell r="A227">
            <v>376645</v>
          </cell>
          <cell r="B227">
            <v>2026</v>
          </cell>
        </row>
        <row r="228">
          <cell r="A228">
            <v>376748</v>
          </cell>
          <cell r="B228">
            <v>3697</v>
          </cell>
        </row>
        <row r="229">
          <cell r="A229">
            <v>376935</v>
          </cell>
          <cell r="B229">
            <v>1406214.25</v>
          </cell>
        </row>
        <row r="230">
          <cell r="A230">
            <v>377172</v>
          </cell>
          <cell r="B230">
            <v>12300</v>
          </cell>
        </row>
        <row r="231">
          <cell r="A231">
            <v>377184</v>
          </cell>
          <cell r="B231">
            <v>451575</v>
          </cell>
        </row>
        <row r="232">
          <cell r="A232">
            <v>377357</v>
          </cell>
          <cell r="B232">
            <v>10616.5</v>
          </cell>
        </row>
        <row r="233">
          <cell r="A233">
            <v>377504</v>
          </cell>
          <cell r="B233">
            <v>12300</v>
          </cell>
        </row>
        <row r="234">
          <cell r="A234">
            <v>377705</v>
          </cell>
          <cell r="B234">
            <v>275642</v>
          </cell>
        </row>
        <row r="235">
          <cell r="A235">
            <v>377724</v>
          </cell>
          <cell r="B235">
            <v>20616.25</v>
          </cell>
        </row>
        <row r="236">
          <cell r="A236">
            <v>377778</v>
          </cell>
          <cell r="B236">
            <v>5718</v>
          </cell>
        </row>
        <row r="237">
          <cell r="A237">
            <v>377794</v>
          </cell>
          <cell r="B237">
            <v>9214</v>
          </cell>
        </row>
        <row r="238">
          <cell r="A238">
            <v>377940</v>
          </cell>
          <cell r="B238">
            <v>20141</v>
          </cell>
        </row>
        <row r="239">
          <cell r="A239">
            <v>378160</v>
          </cell>
          <cell r="B239">
            <v>27300</v>
          </cell>
        </row>
        <row r="240">
          <cell r="A240">
            <v>378205</v>
          </cell>
          <cell r="B240">
            <v>2100</v>
          </cell>
        </row>
        <row r="241">
          <cell r="A241">
            <v>378272</v>
          </cell>
          <cell r="B241">
            <v>5718</v>
          </cell>
        </row>
        <row r="242">
          <cell r="A242">
            <v>378815</v>
          </cell>
          <cell r="B242">
            <v>8456544</v>
          </cell>
        </row>
        <row r="243">
          <cell r="A243">
            <v>379538</v>
          </cell>
          <cell r="B243">
            <v>12300</v>
          </cell>
        </row>
        <row r="244">
          <cell r="A244">
            <v>379555</v>
          </cell>
          <cell r="B244">
            <v>89770</v>
          </cell>
        </row>
        <row r="245">
          <cell r="A245">
            <v>379852</v>
          </cell>
          <cell r="B245">
            <v>6715</v>
          </cell>
        </row>
        <row r="246">
          <cell r="A246">
            <v>379920</v>
          </cell>
          <cell r="B246">
            <v>7900</v>
          </cell>
        </row>
        <row r="247">
          <cell r="A247">
            <v>379984</v>
          </cell>
          <cell r="B247">
            <v>2025</v>
          </cell>
        </row>
        <row r="248">
          <cell r="A248">
            <v>380000</v>
          </cell>
          <cell r="B248">
            <v>2025</v>
          </cell>
        </row>
        <row r="249">
          <cell r="A249">
            <v>380052</v>
          </cell>
          <cell r="B249">
            <v>4664</v>
          </cell>
        </row>
        <row r="250">
          <cell r="A250">
            <v>380230</v>
          </cell>
          <cell r="B250">
            <v>1003786</v>
          </cell>
        </row>
        <row r="251">
          <cell r="A251">
            <v>380263</v>
          </cell>
          <cell r="B251">
            <v>2026</v>
          </cell>
        </row>
        <row r="252">
          <cell r="A252">
            <v>380463</v>
          </cell>
          <cell r="B252">
            <v>2026</v>
          </cell>
        </row>
        <row r="253">
          <cell r="A253">
            <v>380521</v>
          </cell>
          <cell r="B253">
            <v>152198</v>
          </cell>
        </row>
        <row r="254">
          <cell r="A254">
            <v>380563</v>
          </cell>
          <cell r="B254">
            <v>4400</v>
          </cell>
        </row>
        <row r="255">
          <cell r="A255">
            <v>380666</v>
          </cell>
          <cell r="B255">
            <v>7950</v>
          </cell>
        </row>
        <row r="256">
          <cell r="A256">
            <v>380758</v>
          </cell>
          <cell r="B256">
            <v>35812</v>
          </cell>
        </row>
        <row r="257">
          <cell r="A257">
            <v>380777</v>
          </cell>
          <cell r="B257">
            <v>23514</v>
          </cell>
        </row>
        <row r="258">
          <cell r="A258">
            <v>381074</v>
          </cell>
          <cell r="B258">
            <v>7951</v>
          </cell>
        </row>
        <row r="259">
          <cell r="A259">
            <v>381331</v>
          </cell>
          <cell r="B259">
            <v>11800</v>
          </cell>
        </row>
        <row r="260">
          <cell r="A260">
            <v>381616</v>
          </cell>
          <cell r="B260">
            <v>4101</v>
          </cell>
        </row>
        <row r="261">
          <cell r="A261">
            <v>381919</v>
          </cell>
          <cell r="B261">
            <v>2026</v>
          </cell>
        </row>
        <row r="262">
          <cell r="A262">
            <v>382118</v>
          </cell>
          <cell r="B262">
            <v>7225.85</v>
          </cell>
        </row>
        <row r="263">
          <cell r="A263">
            <v>382180</v>
          </cell>
          <cell r="B263">
            <v>12300</v>
          </cell>
        </row>
        <row r="264">
          <cell r="A264">
            <v>382266</v>
          </cell>
          <cell r="B264">
            <v>2025</v>
          </cell>
        </row>
        <row r="265">
          <cell r="A265">
            <v>382294</v>
          </cell>
          <cell r="B265">
            <v>54492</v>
          </cell>
        </row>
        <row r="266">
          <cell r="A266">
            <v>383449</v>
          </cell>
          <cell r="B266">
            <v>24974</v>
          </cell>
        </row>
        <row r="267">
          <cell r="A267">
            <v>383755</v>
          </cell>
          <cell r="B267">
            <v>9264.9500000000007</v>
          </cell>
        </row>
        <row r="268">
          <cell r="A268">
            <v>384034</v>
          </cell>
          <cell r="B268">
            <v>27300</v>
          </cell>
        </row>
        <row r="269">
          <cell r="A269">
            <v>386371</v>
          </cell>
          <cell r="B269">
            <v>2100</v>
          </cell>
        </row>
        <row r="270">
          <cell r="A270">
            <v>386376</v>
          </cell>
          <cell r="B270">
            <v>6395.25</v>
          </cell>
        </row>
        <row r="271">
          <cell r="A271">
            <v>386597</v>
          </cell>
          <cell r="B271">
            <v>272410</v>
          </cell>
        </row>
        <row r="272">
          <cell r="A272">
            <v>387508</v>
          </cell>
          <cell r="B272">
            <v>12300</v>
          </cell>
        </row>
        <row r="273">
          <cell r="A273">
            <v>387512</v>
          </cell>
          <cell r="B273">
            <v>12300</v>
          </cell>
        </row>
        <row r="274">
          <cell r="A274">
            <v>387528</v>
          </cell>
          <cell r="B274">
            <v>12300</v>
          </cell>
        </row>
        <row r="275">
          <cell r="A275">
            <v>389576</v>
          </cell>
          <cell r="B275">
            <v>185400</v>
          </cell>
        </row>
        <row r="276">
          <cell r="A276">
            <v>390495</v>
          </cell>
          <cell r="B276">
            <v>1267513</v>
          </cell>
        </row>
        <row r="277">
          <cell r="A277">
            <v>391433</v>
          </cell>
          <cell r="B277">
            <v>12300</v>
          </cell>
        </row>
        <row r="278">
          <cell r="A278">
            <v>391650</v>
          </cell>
          <cell r="B278">
            <v>12300</v>
          </cell>
        </row>
        <row r="279">
          <cell r="A279">
            <v>392646</v>
          </cell>
          <cell r="B279">
            <v>9800</v>
          </cell>
        </row>
        <row r="280">
          <cell r="A280">
            <v>392775</v>
          </cell>
          <cell r="B280">
            <v>26300</v>
          </cell>
        </row>
        <row r="281">
          <cell r="A281">
            <v>392809</v>
          </cell>
          <cell r="B281">
            <v>12300</v>
          </cell>
        </row>
        <row r="282">
          <cell r="A282">
            <v>392955</v>
          </cell>
          <cell r="B282">
            <v>12300</v>
          </cell>
        </row>
        <row r="283">
          <cell r="A283">
            <v>393026</v>
          </cell>
          <cell r="B283">
            <v>27300</v>
          </cell>
        </row>
        <row r="284">
          <cell r="A284">
            <v>393515</v>
          </cell>
          <cell r="B284">
            <v>11800</v>
          </cell>
        </row>
        <row r="285">
          <cell r="A285">
            <v>393762</v>
          </cell>
          <cell r="B285">
            <v>11800</v>
          </cell>
        </row>
        <row r="286">
          <cell r="A286">
            <v>393824</v>
          </cell>
          <cell r="B286">
            <v>32107.05</v>
          </cell>
        </row>
        <row r="287">
          <cell r="A287">
            <v>393869</v>
          </cell>
          <cell r="B287">
            <v>441999</v>
          </cell>
        </row>
        <row r="288">
          <cell r="A288">
            <v>394021</v>
          </cell>
          <cell r="B288">
            <v>2295.75</v>
          </cell>
        </row>
        <row r="289">
          <cell r="A289">
            <v>394505</v>
          </cell>
          <cell r="B289">
            <v>19518.95</v>
          </cell>
        </row>
        <row r="290">
          <cell r="A290">
            <v>394643</v>
          </cell>
          <cell r="B290">
            <v>26300</v>
          </cell>
        </row>
        <row r="291">
          <cell r="A291">
            <v>394736</v>
          </cell>
          <cell r="B291">
            <v>44796</v>
          </cell>
        </row>
        <row r="292">
          <cell r="A292">
            <v>394752</v>
          </cell>
          <cell r="B292">
            <v>168192.05</v>
          </cell>
        </row>
        <row r="293">
          <cell r="A293">
            <v>395893</v>
          </cell>
          <cell r="B293">
            <v>168192.45</v>
          </cell>
        </row>
        <row r="294">
          <cell r="A294">
            <v>396190</v>
          </cell>
          <cell r="B294">
            <v>27300</v>
          </cell>
        </row>
        <row r="295">
          <cell r="A295">
            <v>396239</v>
          </cell>
          <cell r="B295">
            <v>168192.05</v>
          </cell>
        </row>
        <row r="296">
          <cell r="A296">
            <v>396373</v>
          </cell>
          <cell r="B296">
            <v>185394</v>
          </cell>
        </row>
        <row r="297">
          <cell r="A297">
            <v>397628</v>
          </cell>
          <cell r="B297">
            <v>39666.949999999997</v>
          </cell>
        </row>
        <row r="298">
          <cell r="A298">
            <v>397634</v>
          </cell>
          <cell r="B298">
            <v>22300</v>
          </cell>
        </row>
        <row r="299">
          <cell r="A299">
            <v>397743</v>
          </cell>
          <cell r="B299">
            <v>91814</v>
          </cell>
        </row>
        <row r="300">
          <cell r="A300">
            <v>397836</v>
          </cell>
          <cell r="B300">
            <v>2100</v>
          </cell>
        </row>
        <row r="301">
          <cell r="A301">
            <v>398017</v>
          </cell>
          <cell r="B301">
            <v>168192.55</v>
          </cell>
        </row>
        <row r="302">
          <cell r="A302">
            <v>398233</v>
          </cell>
          <cell r="B302">
            <v>6300</v>
          </cell>
        </row>
        <row r="303">
          <cell r="A303">
            <v>398244</v>
          </cell>
          <cell r="B303">
            <v>7684</v>
          </cell>
        </row>
        <row r="304">
          <cell r="A304">
            <v>398268</v>
          </cell>
          <cell r="B304">
            <v>27300</v>
          </cell>
        </row>
        <row r="305">
          <cell r="A305">
            <v>398463</v>
          </cell>
          <cell r="B305">
            <v>21600.400000000001</v>
          </cell>
        </row>
        <row r="306">
          <cell r="A306">
            <v>398736</v>
          </cell>
          <cell r="B306">
            <v>5800</v>
          </cell>
        </row>
        <row r="307">
          <cell r="A307">
            <v>398925</v>
          </cell>
          <cell r="B307">
            <v>180725</v>
          </cell>
        </row>
        <row r="308">
          <cell r="A308">
            <v>398935</v>
          </cell>
          <cell r="B308">
            <v>19400</v>
          </cell>
        </row>
        <row r="309">
          <cell r="A309">
            <v>398948</v>
          </cell>
          <cell r="B309">
            <v>55200</v>
          </cell>
        </row>
        <row r="310">
          <cell r="A310">
            <v>399003</v>
          </cell>
          <cell r="B310">
            <v>6715</v>
          </cell>
        </row>
        <row r="311">
          <cell r="A311">
            <v>399083</v>
          </cell>
          <cell r="B311">
            <v>6715</v>
          </cell>
        </row>
        <row r="312">
          <cell r="A312">
            <v>399343</v>
          </cell>
          <cell r="B312">
            <v>202500</v>
          </cell>
        </row>
        <row r="313">
          <cell r="A313">
            <v>399401</v>
          </cell>
          <cell r="B313">
            <v>55200</v>
          </cell>
        </row>
        <row r="314">
          <cell r="A314">
            <v>399816</v>
          </cell>
          <cell r="B314">
            <v>2764653.75</v>
          </cell>
        </row>
        <row r="315">
          <cell r="A315">
            <v>400034</v>
          </cell>
          <cell r="B315">
            <v>5250</v>
          </cell>
        </row>
        <row r="316">
          <cell r="A316">
            <v>400149</v>
          </cell>
          <cell r="B316">
            <v>2111</v>
          </cell>
        </row>
        <row r="317">
          <cell r="A317">
            <v>400677</v>
          </cell>
          <cell r="B317">
            <v>27300</v>
          </cell>
        </row>
        <row r="318">
          <cell r="A318">
            <v>400708</v>
          </cell>
          <cell r="B318">
            <v>6300</v>
          </cell>
        </row>
        <row r="319">
          <cell r="A319">
            <v>401413</v>
          </cell>
          <cell r="B319">
            <v>2295</v>
          </cell>
        </row>
        <row r="320">
          <cell r="A320">
            <v>401415</v>
          </cell>
          <cell r="B320">
            <v>2232</v>
          </cell>
        </row>
        <row r="321">
          <cell r="A321">
            <v>401541</v>
          </cell>
          <cell r="B321">
            <v>2905.35</v>
          </cell>
        </row>
        <row r="322">
          <cell r="A322">
            <v>401822</v>
          </cell>
          <cell r="B322">
            <v>12300</v>
          </cell>
        </row>
        <row r="323">
          <cell r="A323">
            <v>401833</v>
          </cell>
          <cell r="B323">
            <v>78414</v>
          </cell>
        </row>
        <row r="324">
          <cell r="A324">
            <v>401854</v>
          </cell>
          <cell r="B324">
            <v>1371917</v>
          </cell>
        </row>
        <row r="325">
          <cell r="A325">
            <v>401929</v>
          </cell>
          <cell r="B325">
            <v>2411.35</v>
          </cell>
        </row>
        <row r="326">
          <cell r="A326">
            <v>401939</v>
          </cell>
          <cell r="B326">
            <v>6715</v>
          </cell>
        </row>
        <row r="327">
          <cell r="A327">
            <v>402107</v>
          </cell>
          <cell r="B327">
            <v>251609</v>
          </cell>
        </row>
        <row r="328">
          <cell r="A328">
            <v>402311</v>
          </cell>
          <cell r="B328">
            <v>9515.75</v>
          </cell>
        </row>
        <row r="329">
          <cell r="A329">
            <v>402436</v>
          </cell>
          <cell r="B329">
            <v>6715</v>
          </cell>
        </row>
        <row r="330">
          <cell r="A330">
            <v>402871</v>
          </cell>
          <cell r="B330">
            <v>6715</v>
          </cell>
        </row>
        <row r="331">
          <cell r="A331">
            <v>403249</v>
          </cell>
          <cell r="B331">
            <v>55200</v>
          </cell>
        </row>
        <row r="332">
          <cell r="A332">
            <v>403492</v>
          </cell>
          <cell r="B332">
            <v>2295.5500000000002</v>
          </cell>
        </row>
        <row r="333">
          <cell r="A333">
            <v>403707</v>
          </cell>
          <cell r="B333">
            <v>10693</v>
          </cell>
        </row>
        <row r="334">
          <cell r="A334">
            <v>403810</v>
          </cell>
          <cell r="B334">
            <v>14705</v>
          </cell>
        </row>
        <row r="335">
          <cell r="A335">
            <v>404974</v>
          </cell>
          <cell r="B335">
            <v>438470</v>
          </cell>
        </row>
        <row r="336">
          <cell r="A336">
            <v>405082</v>
          </cell>
          <cell r="B336">
            <v>300000</v>
          </cell>
        </row>
        <row r="337">
          <cell r="A337">
            <v>405109</v>
          </cell>
          <cell r="B337">
            <v>78752.399999999994</v>
          </cell>
        </row>
        <row r="338">
          <cell r="A338">
            <v>405211</v>
          </cell>
          <cell r="B338">
            <v>368506</v>
          </cell>
        </row>
        <row r="339">
          <cell r="A339">
            <v>405441</v>
          </cell>
          <cell r="B339">
            <v>18718</v>
          </cell>
        </row>
        <row r="340">
          <cell r="A340">
            <v>406246</v>
          </cell>
          <cell r="B340">
            <v>1861126</v>
          </cell>
        </row>
        <row r="341">
          <cell r="A341">
            <v>406482</v>
          </cell>
          <cell r="B341">
            <v>55200</v>
          </cell>
        </row>
        <row r="342">
          <cell r="A342">
            <v>406923</v>
          </cell>
          <cell r="B342">
            <v>53057</v>
          </cell>
        </row>
        <row r="343">
          <cell r="A343">
            <v>406981</v>
          </cell>
          <cell r="B343">
            <v>78312.240000000005</v>
          </cell>
        </row>
        <row r="344">
          <cell r="A344">
            <v>407528</v>
          </cell>
          <cell r="B344">
            <v>141648</v>
          </cell>
        </row>
        <row r="345">
          <cell r="A345">
            <v>407541</v>
          </cell>
          <cell r="B345">
            <v>673917.4</v>
          </cell>
        </row>
        <row r="346">
          <cell r="A346">
            <v>407567</v>
          </cell>
          <cell r="B346">
            <v>43172.85</v>
          </cell>
        </row>
        <row r="347">
          <cell r="A347">
            <v>407613</v>
          </cell>
          <cell r="B347">
            <v>162287.70000000001</v>
          </cell>
        </row>
        <row r="348">
          <cell r="A348">
            <v>407687</v>
          </cell>
          <cell r="B348">
            <v>3731051.5</v>
          </cell>
        </row>
        <row r="349">
          <cell r="A349">
            <v>407689</v>
          </cell>
          <cell r="B349">
            <v>10161452</v>
          </cell>
        </row>
        <row r="350">
          <cell r="A350">
            <v>408119</v>
          </cell>
          <cell r="B350">
            <v>574425</v>
          </cell>
        </row>
        <row r="351">
          <cell r="A351">
            <v>408267</v>
          </cell>
          <cell r="B351">
            <v>62107</v>
          </cell>
        </row>
        <row r="352">
          <cell r="A352">
            <v>408622</v>
          </cell>
          <cell r="B352">
            <v>12300</v>
          </cell>
        </row>
        <row r="353">
          <cell r="A353">
            <v>408704</v>
          </cell>
          <cell r="B353">
            <v>6715</v>
          </cell>
        </row>
        <row r="354">
          <cell r="A354">
            <v>408875</v>
          </cell>
          <cell r="B354">
            <v>6815.25</v>
          </cell>
        </row>
        <row r="355">
          <cell r="A355">
            <v>409470</v>
          </cell>
          <cell r="B355">
            <v>11800</v>
          </cell>
        </row>
        <row r="356">
          <cell r="A356">
            <v>409677</v>
          </cell>
          <cell r="B356">
            <v>393287</v>
          </cell>
        </row>
        <row r="357">
          <cell r="A357">
            <v>409719</v>
          </cell>
          <cell r="B357">
            <v>9010</v>
          </cell>
        </row>
        <row r="358">
          <cell r="A358">
            <v>409815</v>
          </cell>
          <cell r="B358">
            <v>6715</v>
          </cell>
        </row>
        <row r="359">
          <cell r="A359">
            <v>410192</v>
          </cell>
          <cell r="B359">
            <v>11800</v>
          </cell>
        </row>
        <row r="360">
          <cell r="A360">
            <v>410246</v>
          </cell>
          <cell r="B360">
            <v>4478.6499999999996</v>
          </cell>
        </row>
        <row r="361">
          <cell r="A361">
            <v>410256</v>
          </cell>
          <cell r="B361">
            <v>22445.95</v>
          </cell>
        </row>
        <row r="362">
          <cell r="A362">
            <v>411547</v>
          </cell>
          <cell r="B362">
            <v>16475</v>
          </cell>
        </row>
        <row r="363">
          <cell r="A363">
            <v>411568</v>
          </cell>
          <cell r="B363">
            <v>30189</v>
          </cell>
        </row>
        <row r="364">
          <cell r="A364">
            <v>411653</v>
          </cell>
          <cell r="B364">
            <v>81813</v>
          </cell>
        </row>
        <row r="365">
          <cell r="A365">
            <v>412110</v>
          </cell>
          <cell r="B365">
            <v>6715</v>
          </cell>
        </row>
        <row r="366">
          <cell r="A366">
            <v>413140</v>
          </cell>
          <cell r="B366">
            <v>23540</v>
          </cell>
        </row>
        <row r="367">
          <cell r="A367">
            <v>413416</v>
          </cell>
          <cell r="B367">
            <v>10400</v>
          </cell>
        </row>
        <row r="368">
          <cell r="A368">
            <v>413545</v>
          </cell>
          <cell r="B368">
            <v>4788</v>
          </cell>
        </row>
        <row r="369">
          <cell r="A369">
            <v>414284</v>
          </cell>
          <cell r="B369">
            <v>55200</v>
          </cell>
        </row>
        <row r="370">
          <cell r="A370">
            <v>414336</v>
          </cell>
          <cell r="B370">
            <v>12300</v>
          </cell>
        </row>
        <row r="371">
          <cell r="A371">
            <v>414375</v>
          </cell>
          <cell r="B371">
            <v>15000</v>
          </cell>
        </row>
        <row r="372">
          <cell r="A372">
            <v>414403</v>
          </cell>
          <cell r="B372">
            <v>11800</v>
          </cell>
        </row>
        <row r="373">
          <cell r="A373">
            <v>414423</v>
          </cell>
          <cell r="B373">
            <v>27300</v>
          </cell>
        </row>
        <row r="374">
          <cell r="A374">
            <v>414573</v>
          </cell>
          <cell r="B374">
            <v>12300</v>
          </cell>
        </row>
        <row r="375">
          <cell r="A375">
            <v>414597</v>
          </cell>
          <cell r="B375">
            <v>12300</v>
          </cell>
        </row>
        <row r="376">
          <cell r="A376">
            <v>414828</v>
          </cell>
          <cell r="B376">
            <v>12300</v>
          </cell>
        </row>
        <row r="377">
          <cell r="A377">
            <v>414928</v>
          </cell>
          <cell r="B377">
            <v>30300</v>
          </cell>
        </row>
        <row r="378">
          <cell r="A378">
            <v>415367</v>
          </cell>
          <cell r="B378">
            <v>9180</v>
          </cell>
        </row>
        <row r="379">
          <cell r="A379">
            <v>416082</v>
          </cell>
          <cell r="B379">
            <v>19400</v>
          </cell>
        </row>
        <row r="380">
          <cell r="A380">
            <v>416154</v>
          </cell>
          <cell r="B380">
            <v>26300</v>
          </cell>
        </row>
        <row r="381">
          <cell r="A381">
            <v>416287</v>
          </cell>
          <cell r="B381">
            <v>14500</v>
          </cell>
        </row>
        <row r="382">
          <cell r="A382">
            <v>416588</v>
          </cell>
          <cell r="B382">
            <v>84000</v>
          </cell>
        </row>
        <row r="383">
          <cell r="A383">
            <v>417706</v>
          </cell>
          <cell r="B383">
            <v>12300</v>
          </cell>
        </row>
        <row r="384">
          <cell r="A384">
            <v>418353</v>
          </cell>
          <cell r="B384">
            <v>63428</v>
          </cell>
        </row>
        <row r="385">
          <cell r="A385">
            <v>418421</v>
          </cell>
          <cell r="B385">
            <v>337938</v>
          </cell>
        </row>
        <row r="386">
          <cell r="A386">
            <v>418425</v>
          </cell>
          <cell r="B386">
            <v>12300</v>
          </cell>
        </row>
        <row r="387">
          <cell r="A387">
            <v>418437</v>
          </cell>
          <cell r="B387">
            <v>26300</v>
          </cell>
        </row>
        <row r="388">
          <cell r="A388">
            <v>418804</v>
          </cell>
          <cell r="B388">
            <v>12300</v>
          </cell>
        </row>
        <row r="389">
          <cell r="A389">
            <v>419289</v>
          </cell>
          <cell r="B389">
            <v>11074915</v>
          </cell>
        </row>
        <row r="390">
          <cell r="A390">
            <v>419364</v>
          </cell>
          <cell r="B390">
            <v>576238</v>
          </cell>
        </row>
        <row r="391">
          <cell r="A391">
            <v>421044</v>
          </cell>
          <cell r="B391">
            <v>12300</v>
          </cell>
        </row>
        <row r="392">
          <cell r="A392">
            <v>421169</v>
          </cell>
          <cell r="B392">
            <v>8429029</v>
          </cell>
        </row>
        <row r="393">
          <cell r="A393">
            <v>421227</v>
          </cell>
          <cell r="B393">
            <v>682836</v>
          </cell>
        </row>
        <row r="394">
          <cell r="A394">
            <v>421267</v>
          </cell>
          <cell r="B394">
            <v>12300</v>
          </cell>
        </row>
        <row r="395">
          <cell r="A395">
            <v>421462</v>
          </cell>
          <cell r="B395">
            <v>723680</v>
          </cell>
        </row>
        <row r="396">
          <cell r="A396">
            <v>421520</v>
          </cell>
          <cell r="B396">
            <v>859600</v>
          </cell>
        </row>
        <row r="397">
          <cell r="A397">
            <v>421623</v>
          </cell>
          <cell r="B397">
            <v>1505303</v>
          </cell>
        </row>
        <row r="398">
          <cell r="A398">
            <v>421975</v>
          </cell>
          <cell r="B398">
            <v>9800</v>
          </cell>
        </row>
        <row r="399">
          <cell r="A399">
            <v>422298</v>
          </cell>
          <cell r="B399">
            <v>128258</v>
          </cell>
        </row>
        <row r="400">
          <cell r="A400">
            <v>422760</v>
          </cell>
          <cell r="B400">
            <v>505248</v>
          </cell>
        </row>
        <row r="401">
          <cell r="A401">
            <v>423476</v>
          </cell>
          <cell r="B401">
            <v>11800</v>
          </cell>
        </row>
        <row r="402">
          <cell r="A402">
            <v>423780</v>
          </cell>
          <cell r="B402">
            <v>656876</v>
          </cell>
        </row>
        <row r="403">
          <cell r="A403">
            <v>423872</v>
          </cell>
          <cell r="B403">
            <v>245953</v>
          </cell>
        </row>
        <row r="404">
          <cell r="A404">
            <v>423897</v>
          </cell>
          <cell r="B404">
            <v>69189</v>
          </cell>
        </row>
        <row r="405">
          <cell r="A405">
            <v>424253</v>
          </cell>
          <cell r="B405">
            <v>126961.5</v>
          </cell>
        </row>
        <row r="406">
          <cell r="A406">
            <v>424576</v>
          </cell>
          <cell r="B406">
            <v>197748</v>
          </cell>
        </row>
        <row r="407">
          <cell r="A407">
            <v>424593</v>
          </cell>
          <cell r="B407">
            <v>729870.5</v>
          </cell>
        </row>
        <row r="408">
          <cell r="A408">
            <v>424637</v>
          </cell>
          <cell r="B408">
            <v>17300</v>
          </cell>
        </row>
        <row r="409">
          <cell r="A409">
            <v>425011</v>
          </cell>
          <cell r="B409">
            <v>26300</v>
          </cell>
        </row>
        <row r="410">
          <cell r="A410">
            <v>425848</v>
          </cell>
          <cell r="B410">
            <v>329071</v>
          </cell>
        </row>
        <row r="411">
          <cell r="A411">
            <v>425978</v>
          </cell>
          <cell r="B411">
            <v>54895</v>
          </cell>
        </row>
        <row r="412">
          <cell r="A412">
            <v>426720</v>
          </cell>
          <cell r="B412">
            <v>3884359</v>
          </cell>
        </row>
        <row r="413">
          <cell r="A413">
            <v>427029</v>
          </cell>
          <cell r="B413">
            <v>728100</v>
          </cell>
        </row>
        <row r="414">
          <cell r="A414">
            <v>427102</v>
          </cell>
          <cell r="B414">
            <v>329071</v>
          </cell>
        </row>
        <row r="415">
          <cell r="A415">
            <v>427389</v>
          </cell>
          <cell r="B415">
            <v>128258</v>
          </cell>
        </row>
        <row r="416">
          <cell r="A416">
            <v>427651</v>
          </cell>
          <cell r="B416">
            <v>2</v>
          </cell>
        </row>
        <row r="417">
          <cell r="A417">
            <v>427947</v>
          </cell>
          <cell r="B417">
            <v>203441</v>
          </cell>
        </row>
        <row r="418">
          <cell r="A418">
            <v>429082</v>
          </cell>
          <cell r="B418">
            <v>5980827</v>
          </cell>
        </row>
        <row r="419">
          <cell r="A419">
            <v>429613</v>
          </cell>
          <cell r="B419">
            <v>27197</v>
          </cell>
        </row>
        <row r="420">
          <cell r="A420">
            <v>429756</v>
          </cell>
          <cell r="B420">
            <v>30300</v>
          </cell>
        </row>
        <row r="421">
          <cell r="A421">
            <v>429771</v>
          </cell>
          <cell r="B421">
            <v>275259</v>
          </cell>
        </row>
        <row r="422">
          <cell r="A422">
            <v>429792</v>
          </cell>
          <cell r="B422">
            <v>2233490</v>
          </cell>
        </row>
        <row r="423">
          <cell r="A423">
            <v>429801</v>
          </cell>
          <cell r="B423">
            <v>455149</v>
          </cell>
        </row>
        <row r="424">
          <cell r="A424">
            <v>430101</v>
          </cell>
          <cell r="B424">
            <v>859600</v>
          </cell>
        </row>
        <row r="425">
          <cell r="A425">
            <v>430104</v>
          </cell>
          <cell r="B425">
            <v>65828</v>
          </cell>
        </row>
        <row r="426">
          <cell r="A426">
            <v>430252</v>
          </cell>
          <cell r="B426">
            <v>296622</v>
          </cell>
        </row>
        <row r="427">
          <cell r="A427">
            <v>430329</v>
          </cell>
          <cell r="B427">
            <v>699075</v>
          </cell>
        </row>
        <row r="428">
          <cell r="A428">
            <v>430551</v>
          </cell>
          <cell r="B428">
            <v>2780</v>
          </cell>
        </row>
        <row r="429">
          <cell r="A429">
            <v>430554</v>
          </cell>
          <cell r="B429">
            <v>75400</v>
          </cell>
        </row>
        <row r="430">
          <cell r="A430">
            <v>430795</v>
          </cell>
          <cell r="B430">
            <v>4</v>
          </cell>
        </row>
        <row r="431">
          <cell r="A431">
            <v>430903</v>
          </cell>
          <cell r="B431">
            <v>330918</v>
          </cell>
        </row>
        <row r="432">
          <cell r="A432">
            <v>431002</v>
          </cell>
          <cell r="B432">
            <v>89049</v>
          </cell>
        </row>
        <row r="433">
          <cell r="A433">
            <v>431070</v>
          </cell>
          <cell r="B433">
            <v>1771289.75</v>
          </cell>
        </row>
        <row r="434">
          <cell r="A434">
            <v>431071</v>
          </cell>
          <cell r="B434">
            <v>402849</v>
          </cell>
        </row>
        <row r="435">
          <cell r="A435">
            <v>431082</v>
          </cell>
          <cell r="B435">
            <v>1337060</v>
          </cell>
        </row>
        <row r="436">
          <cell r="A436">
            <v>431083</v>
          </cell>
          <cell r="B436">
            <v>2330970</v>
          </cell>
        </row>
        <row r="437">
          <cell r="A437">
            <v>431084</v>
          </cell>
          <cell r="B437">
            <v>1635436</v>
          </cell>
        </row>
        <row r="438">
          <cell r="A438">
            <v>431085</v>
          </cell>
          <cell r="B438">
            <v>152198</v>
          </cell>
        </row>
        <row r="439">
          <cell r="A439">
            <v>431088</v>
          </cell>
          <cell r="B439">
            <v>1622046</v>
          </cell>
        </row>
        <row r="440">
          <cell r="A440">
            <v>431460</v>
          </cell>
          <cell r="B440">
            <v>338800</v>
          </cell>
        </row>
        <row r="441">
          <cell r="A441">
            <v>431893</v>
          </cell>
          <cell r="B441">
            <v>329071</v>
          </cell>
        </row>
        <row r="442">
          <cell r="A442">
            <v>432052</v>
          </cell>
          <cell r="B442">
            <v>65828</v>
          </cell>
        </row>
        <row r="443">
          <cell r="A443">
            <v>432725</v>
          </cell>
          <cell r="B443">
            <v>65828</v>
          </cell>
        </row>
        <row r="444">
          <cell r="A444">
            <v>432741</v>
          </cell>
          <cell r="B444">
            <v>63048</v>
          </cell>
        </row>
        <row r="445">
          <cell r="A445">
            <v>432868</v>
          </cell>
          <cell r="B445">
            <v>9600</v>
          </cell>
        </row>
        <row r="446">
          <cell r="A446">
            <v>432943</v>
          </cell>
          <cell r="B446">
            <v>9800</v>
          </cell>
        </row>
        <row r="447">
          <cell r="A447">
            <v>433152</v>
          </cell>
          <cell r="B447">
            <v>-96000</v>
          </cell>
        </row>
        <row r="448">
          <cell r="A448">
            <v>433860</v>
          </cell>
          <cell r="B448">
            <v>2066323</v>
          </cell>
        </row>
        <row r="449">
          <cell r="A449">
            <v>433876</v>
          </cell>
          <cell r="B449">
            <v>2885776</v>
          </cell>
        </row>
        <row r="450">
          <cell r="A450">
            <v>434041</v>
          </cell>
          <cell r="B450">
            <v>3901</v>
          </cell>
        </row>
        <row r="451">
          <cell r="A451">
            <v>434109</v>
          </cell>
          <cell r="B451">
            <v>32914</v>
          </cell>
        </row>
        <row r="452">
          <cell r="A452">
            <v>434230</v>
          </cell>
          <cell r="B452">
            <v>40475</v>
          </cell>
        </row>
        <row r="453">
          <cell r="A453">
            <v>434265</v>
          </cell>
          <cell r="B453">
            <v>423312</v>
          </cell>
        </row>
        <row r="454">
          <cell r="A454">
            <v>434267</v>
          </cell>
          <cell r="B454">
            <v>17125</v>
          </cell>
        </row>
        <row r="455">
          <cell r="A455">
            <v>434703</v>
          </cell>
          <cell r="B455">
            <v>658142</v>
          </cell>
        </row>
        <row r="456">
          <cell r="A456">
            <v>434922</v>
          </cell>
          <cell r="B456">
            <v>131656</v>
          </cell>
        </row>
        <row r="457">
          <cell r="A457">
            <v>434954</v>
          </cell>
          <cell r="B457">
            <v>416964</v>
          </cell>
        </row>
        <row r="458">
          <cell r="A458">
            <v>434980</v>
          </cell>
          <cell r="B458">
            <v>374894</v>
          </cell>
        </row>
        <row r="459">
          <cell r="A459">
            <v>434985</v>
          </cell>
          <cell r="B459">
            <v>131656</v>
          </cell>
        </row>
        <row r="460">
          <cell r="A460">
            <v>435041</v>
          </cell>
          <cell r="B460">
            <v>806609</v>
          </cell>
        </row>
        <row r="461">
          <cell r="A461">
            <v>435062</v>
          </cell>
          <cell r="B461">
            <v>75400</v>
          </cell>
        </row>
        <row r="462">
          <cell r="A462">
            <v>435385</v>
          </cell>
          <cell r="B462">
            <v>11800</v>
          </cell>
        </row>
        <row r="463">
          <cell r="A463">
            <v>435401</v>
          </cell>
          <cell r="B463">
            <v>113737</v>
          </cell>
        </row>
        <row r="464">
          <cell r="A464">
            <v>435604</v>
          </cell>
          <cell r="B464">
            <v>2859.2</v>
          </cell>
        </row>
        <row r="465">
          <cell r="A465">
            <v>435689</v>
          </cell>
          <cell r="B465">
            <v>75400</v>
          </cell>
        </row>
        <row r="466">
          <cell r="A466">
            <v>435770</v>
          </cell>
          <cell r="B466">
            <v>230383</v>
          </cell>
        </row>
        <row r="467">
          <cell r="A467">
            <v>435795</v>
          </cell>
          <cell r="B467">
            <v>227496</v>
          </cell>
        </row>
        <row r="468">
          <cell r="A468">
            <v>435861</v>
          </cell>
          <cell r="B468">
            <v>196072</v>
          </cell>
        </row>
        <row r="469">
          <cell r="A469">
            <v>435872</v>
          </cell>
          <cell r="B469">
            <v>3360.16</v>
          </cell>
        </row>
        <row r="470">
          <cell r="A470">
            <v>435957</v>
          </cell>
          <cell r="B470">
            <v>69189</v>
          </cell>
        </row>
        <row r="471">
          <cell r="A471">
            <v>435994</v>
          </cell>
          <cell r="B471">
            <v>73528</v>
          </cell>
        </row>
        <row r="472">
          <cell r="A472">
            <v>436017</v>
          </cell>
          <cell r="B472">
            <v>267385</v>
          </cell>
        </row>
        <row r="473">
          <cell r="A473">
            <v>436442</v>
          </cell>
          <cell r="B473">
            <v>2457500.27</v>
          </cell>
        </row>
        <row r="474">
          <cell r="A474">
            <v>436500</v>
          </cell>
          <cell r="B474">
            <v>2436.48</v>
          </cell>
        </row>
        <row r="475">
          <cell r="A475">
            <v>436811</v>
          </cell>
          <cell r="B475">
            <v>157943</v>
          </cell>
        </row>
        <row r="476">
          <cell r="A476">
            <v>436902</v>
          </cell>
          <cell r="B476">
            <v>11600</v>
          </cell>
        </row>
        <row r="477">
          <cell r="A477">
            <v>437341</v>
          </cell>
          <cell r="B477">
            <v>276420</v>
          </cell>
        </row>
        <row r="478">
          <cell r="A478">
            <v>437501</v>
          </cell>
          <cell r="B478">
            <v>7296.24</v>
          </cell>
        </row>
        <row r="479">
          <cell r="A479">
            <v>437600</v>
          </cell>
          <cell r="B479">
            <v>544553.75</v>
          </cell>
        </row>
        <row r="480">
          <cell r="A480">
            <v>437827</v>
          </cell>
          <cell r="B480">
            <v>126810</v>
          </cell>
        </row>
        <row r="481">
          <cell r="A481">
            <v>438087</v>
          </cell>
          <cell r="B481">
            <v>1638050</v>
          </cell>
        </row>
        <row r="482">
          <cell r="A482">
            <v>438263</v>
          </cell>
          <cell r="B482">
            <v>141228</v>
          </cell>
        </row>
        <row r="483">
          <cell r="A483">
            <v>438580</v>
          </cell>
          <cell r="B483">
            <v>2</v>
          </cell>
        </row>
        <row r="484">
          <cell r="A484">
            <v>438586</v>
          </cell>
          <cell r="B484">
            <v>4096288</v>
          </cell>
        </row>
        <row r="485">
          <cell r="A485">
            <v>438701</v>
          </cell>
          <cell r="B485">
            <v>22572</v>
          </cell>
        </row>
        <row r="486">
          <cell r="A486">
            <v>438735</v>
          </cell>
          <cell r="B486">
            <v>25206</v>
          </cell>
        </row>
        <row r="487">
          <cell r="A487">
            <v>438823</v>
          </cell>
          <cell r="B487">
            <v>11600</v>
          </cell>
        </row>
        <row r="488">
          <cell r="A488">
            <v>438828</v>
          </cell>
          <cell r="B488">
            <v>200374</v>
          </cell>
        </row>
        <row r="489">
          <cell r="A489">
            <v>438885</v>
          </cell>
          <cell r="B489">
            <v>6100</v>
          </cell>
        </row>
        <row r="490">
          <cell r="A490">
            <v>438893</v>
          </cell>
          <cell r="B490">
            <v>27230</v>
          </cell>
        </row>
        <row r="491">
          <cell r="A491">
            <v>439193</v>
          </cell>
          <cell r="B491">
            <v>37436</v>
          </cell>
        </row>
        <row r="492">
          <cell r="A492">
            <v>439229</v>
          </cell>
          <cell r="B492">
            <v>75400</v>
          </cell>
        </row>
        <row r="493">
          <cell r="A493">
            <v>439528</v>
          </cell>
          <cell r="B493">
            <v>144452</v>
          </cell>
        </row>
        <row r="494">
          <cell r="A494">
            <v>439573</v>
          </cell>
          <cell r="B494">
            <v>270051</v>
          </cell>
        </row>
        <row r="495">
          <cell r="A495">
            <v>439585</v>
          </cell>
          <cell r="B495">
            <v>51803</v>
          </cell>
        </row>
        <row r="496">
          <cell r="A496">
            <v>439630</v>
          </cell>
          <cell r="B496">
            <v>4662.4799999999996</v>
          </cell>
        </row>
        <row r="497">
          <cell r="A497">
            <v>440137</v>
          </cell>
          <cell r="B497">
            <v>699371</v>
          </cell>
        </row>
        <row r="498">
          <cell r="A498">
            <v>440147</v>
          </cell>
          <cell r="B498">
            <v>4090.36</v>
          </cell>
        </row>
        <row r="499">
          <cell r="A499">
            <v>440224</v>
          </cell>
          <cell r="B499">
            <v>215110</v>
          </cell>
        </row>
        <row r="500">
          <cell r="A500">
            <v>440273</v>
          </cell>
          <cell r="B500">
            <v>348672.25</v>
          </cell>
        </row>
        <row r="501">
          <cell r="A501">
            <v>440653</v>
          </cell>
          <cell r="B501">
            <v>89175</v>
          </cell>
        </row>
        <row r="502">
          <cell r="A502">
            <v>440655</v>
          </cell>
          <cell r="B502">
            <v>316959</v>
          </cell>
        </row>
        <row r="503">
          <cell r="A503">
            <v>440865</v>
          </cell>
          <cell r="B503">
            <v>3360.92</v>
          </cell>
        </row>
        <row r="504">
          <cell r="A504">
            <v>440902</v>
          </cell>
          <cell r="B504">
            <v>37584</v>
          </cell>
        </row>
        <row r="505">
          <cell r="A505">
            <v>440954</v>
          </cell>
          <cell r="B505">
            <v>32831940</v>
          </cell>
        </row>
        <row r="506">
          <cell r="A506">
            <v>440971</v>
          </cell>
          <cell r="B506">
            <v>4401037</v>
          </cell>
        </row>
        <row r="507">
          <cell r="A507">
            <v>440982</v>
          </cell>
          <cell r="B507">
            <v>4328250</v>
          </cell>
        </row>
        <row r="508">
          <cell r="A508">
            <v>441240</v>
          </cell>
          <cell r="B508">
            <v>65828</v>
          </cell>
        </row>
        <row r="509">
          <cell r="A509">
            <v>441281</v>
          </cell>
          <cell r="B509">
            <v>11600</v>
          </cell>
        </row>
        <row r="510">
          <cell r="A510">
            <v>441543</v>
          </cell>
          <cell r="B510">
            <v>65828</v>
          </cell>
        </row>
        <row r="511">
          <cell r="A511">
            <v>441704</v>
          </cell>
          <cell r="B511">
            <v>4</v>
          </cell>
        </row>
        <row r="512">
          <cell r="A512">
            <v>442386</v>
          </cell>
          <cell r="B512">
            <v>65828</v>
          </cell>
        </row>
        <row r="513">
          <cell r="A513">
            <v>442395</v>
          </cell>
          <cell r="B513">
            <v>2299</v>
          </cell>
        </row>
        <row r="514">
          <cell r="A514">
            <v>442423</v>
          </cell>
          <cell r="B514">
            <v>1099890</v>
          </cell>
        </row>
        <row r="515">
          <cell r="A515">
            <v>442641</v>
          </cell>
          <cell r="B515">
            <v>11600</v>
          </cell>
        </row>
        <row r="516">
          <cell r="A516">
            <v>442703</v>
          </cell>
          <cell r="B516">
            <v>65828</v>
          </cell>
        </row>
        <row r="517">
          <cell r="A517">
            <v>442874</v>
          </cell>
          <cell r="B517">
            <v>6100</v>
          </cell>
        </row>
        <row r="518">
          <cell r="A518">
            <v>442949</v>
          </cell>
          <cell r="B518">
            <v>75399</v>
          </cell>
        </row>
        <row r="519">
          <cell r="A519">
            <v>443184</v>
          </cell>
          <cell r="B519">
            <v>102400</v>
          </cell>
        </row>
        <row r="520">
          <cell r="A520">
            <v>443207</v>
          </cell>
          <cell r="B520">
            <v>65828</v>
          </cell>
        </row>
        <row r="521">
          <cell r="A521">
            <v>443523</v>
          </cell>
          <cell r="B521">
            <v>77700</v>
          </cell>
        </row>
        <row r="522">
          <cell r="A522">
            <v>443563</v>
          </cell>
          <cell r="B522">
            <v>131783</v>
          </cell>
        </row>
        <row r="523">
          <cell r="A523">
            <v>443669</v>
          </cell>
          <cell r="B523">
            <v>267868.25</v>
          </cell>
        </row>
        <row r="524">
          <cell r="A524">
            <v>443749</v>
          </cell>
          <cell r="B524">
            <v>11600</v>
          </cell>
        </row>
        <row r="525">
          <cell r="A525">
            <v>443810</v>
          </cell>
          <cell r="B525">
            <v>921528</v>
          </cell>
        </row>
        <row r="526">
          <cell r="A526">
            <v>443854</v>
          </cell>
          <cell r="B526">
            <v>18126</v>
          </cell>
        </row>
        <row r="527">
          <cell r="A527">
            <v>444006</v>
          </cell>
          <cell r="B527">
            <v>240000</v>
          </cell>
        </row>
        <row r="528">
          <cell r="A528">
            <v>444639</v>
          </cell>
          <cell r="B528">
            <v>4932.92</v>
          </cell>
        </row>
        <row r="529">
          <cell r="A529">
            <v>444672</v>
          </cell>
          <cell r="B529">
            <v>891345</v>
          </cell>
        </row>
        <row r="530">
          <cell r="A530">
            <v>444883</v>
          </cell>
          <cell r="B530">
            <v>32914</v>
          </cell>
        </row>
        <row r="531">
          <cell r="A531">
            <v>445131</v>
          </cell>
          <cell r="B531">
            <v>14500</v>
          </cell>
        </row>
        <row r="532">
          <cell r="A532">
            <v>445151</v>
          </cell>
          <cell r="B532">
            <v>134041</v>
          </cell>
        </row>
        <row r="533">
          <cell r="A533">
            <v>445246</v>
          </cell>
          <cell r="B533">
            <v>49371.25</v>
          </cell>
        </row>
        <row r="534">
          <cell r="A534">
            <v>445273</v>
          </cell>
          <cell r="B534">
            <v>7289.92</v>
          </cell>
        </row>
        <row r="535">
          <cell r="A535">
            <v>445383</v>
          </cell>
          <cell r="B535">
            <v>11600</v>
          </cell>
        </row>
        <row r="536">
          <cell r="A536">
            <v>445744</v>
          </cell>
          <cell r="B536">
            <v>49371.75</v>
          </cell>
        </row>
        <row r="537">
          <cell r="A537">
            <v>445868</v>
          </cell>
          <cell r="B537">
            <v>87500</v>
          </cell>
        </row>
        <row r="538">
          <cell r="A538">
            <v>445872</v>
          </cell>
          <cell r="B538">
            <v>87500</v>
          </cell>
        </row>
        <row r="539">
          <cell r="A539">
            <v>445881</v>
          </cell>
          <cell r="B539">
            <v>396297</v>
          </cell>
        </row>
        <row r="540">
          <cell r="A540">
            <v>445991</v>
          </cell>
          <cell r="B540">
            <v>75400</v>
          </cell>
        </row>
        <row r="541">
          <cell r="A541">
            <v>446069</v>
          </cell>
          <cell r="B541">
            <v>3081927</v>
          </cell>
        </row>
        <row r="542">
          <cell r="A542">
            <v>446200</v>
          </cell>
          <cell r="B542">
            <v>459066</v>
          </cell>
        </row>
        <row r="543">
          <cell r="A543">
            <v>446253</v>
          </cell>
          <cell r="B543">
            <v>181242</v>
          </cell>
        </row>
        <row r="544">
          <cell r="A544">
            <v>446383</v>
          </cell>
          <cell r="B544">
            <v>94572</v>
          </cell>
        </row>
        <row r="545">
          <cell r="A545">
            <v>446624</v>
          </cell>
          <cell r="B545">
            <v>176399.75</v>
          </cell>
        </row>
        <row r="546">
          <cell r="A546">
            <v>446638</v>
          </cell>
          <cell r="B546">
            <v>87500</v>
          </cell>
        </row>
        <row r="547">
          <cell r="A547">
            <v>446681</v>
          </cell>
          <cell r="B547">
            <v>65828.600000000006</v>
          </cell>
        </row>
        <row r="548">
          <cell r="A548">
            <v>446753</v>
          </cell>
          <cell r="B548">
            <v>1170834</v>
          </cell>
        </row>
        <row r="549">
          <cell r="A549">
            <v>446814</v>
          </cell>
          <cell r="B549">
            <v>483312</v>
          </cell>
        </row>
        <row r="550">
          <cell r="A550">
            <v>446825</v>
          </cell>
          <cell r="B550">
            <v>2934.94</v>
          </cell>
        </row>
        <row r="551">
          <cell r="A551">
            <v>447510</v>
          </cell>
          <cell r="B551">
            <v>75400</v>
          </cell>
        </row>
        <row r="552">
          <cell r="A552">
            <v>447789</v>
          </cell>
          <cell r="B552">
            <v>65827.600000000006</v>
          </cell>
        </row>
        <row r="553">
          <cell r="A553">
            <v>448126</v>
          </cell>
          <cell r="B553">
            <v>87499.6</v>
          </cell>
        </row>
        <row r="554">
          <cell r="A554">
            <v>448235</v>
          </cell>
          <cell r="B554">
            <v>175000</v>
          </cell>
        </row>
        <row r="555">
          <cell r="A555">
            <v>448265</v>
          </cell>
          <cell r="B555">
            <v>87500</v>
          </cell>
        </row>
        <row r="556">
          <cell r="A556">
            <v>448333</v>
          </cell>
          <cell r="B556">
            <v>1506408</v>
          </cell>
        </row>
        <row r="557">
          <cell r="A557">
            <v>448347</v>
          </cell>
          <cell r="B557">
            <v>63161.2</v>
          </cell>
        </row>
        <row r="558">
          <cell r="A558">
            <v>448400</v>
          </cell>
          <cell r="B558">
            <v>14100</v>
          </cell>
        </row>
        <row r="559">
          <cell r="A559">
            <v>448592</v>
          </cell>
          <cell r="B559">
            <v>160628</v>
          </cell>
        </row>
        <row r="560">
          <cell r="A560">
            <v>448987</v>
          </cell>
          <cell r="B560">
            <v>1016500</v>
          </cell>
        </row>
        <row r="561">
          <cell r="A561">
            <v>449031</v>
          </cell>
          <cell r="B561">
            <v>866910</v>
          </cell>
        </row>
        <row r="562">
          <cell r="A562">
            <v>449051</v>
          </cell>
          <cell r="B562">
            <v>4335.2</v>
          </cell>
        </row>
        <row r="563">
          <cell r="A563">
            <v>449075</v>
          </cell>
          <cell r="B563">
            <v>65828.800000000003</v>
          </cell>
        </row>
        <row r="564">
          <cell r="A564">
            <v>449155</v>
          </cell>
          <cell r="B564">
            <v>63503.6</v>
          </cell>
        </row>
        <row r="565">
          <cell r="A565">
            <v>449178</v>
          </cell>
          <cell r="B565">
            <v>87500</v>
          </cell>
        </row>
        <row r="566">
          <cell r="A566">
            <v>449762</v>
          </cell>
          <cell r="B566">
            <v>2990.6</v>
          </cell>
        </row>
        <row r="567">
          <cell r="A567">
            <v>449811</v>
          </cell>
          <cell r="B567">
            <v>780360.95</v>
          </cell>
        </row>
        <row r="568">
          <cell r="A568">
            <v>449833</v>
          </cell>
          <cell r="B568">
            <v>11600</v>
          </cell>
        </row>
        <row r="569">
          <cell r="A569">
            <v>450038</v>
          </cell>
          <cell r="B569">
            <v>58638</v>
          </cell>
        </row>
        <row r="570">
          <cell r="A570">
            <v>450082</v>
          </cell>
          <cell r="B570">
            <v>920503</v>
          </cell>
        </row>
        <row r="571">
          <cell r="A571">
            <v>450135</v>
          </cell>
          <cell r="B571">
            <v>4415.4799999999996</v>
          </cell>
        </row>
        <row r="572">
          <cell r="A572">
            <v>450225</v>
          </cell>
          <cell r="B572">
            <v>6976.2</v>
          </cell>
        </row>
        <row r="573">
          <cell r="A573">
            <v>450300</v>
          </cell>
          <cell r="B573">
            <v>99799.7</v>
          </cell>
        </row>
        <row r="574">
          <cell r="A574">
            <v>450366</v>
          </cell>
          <cell r="B574">
            <v>87500</v>
          </cell>
        </row>
        <row r="575">
          <cell r="A575">
            <v>450378</v>
          </cell>
          <cell r="B575">
            <v>11600</v>
          </cell>
        </row>
        <row r="576">
          <cell r="A576">
            <v>450496</v>
          </cell>
          <cell r="B576">
            <v>4096288</v>
          </cell>
        </row>
        <row r="577">
          <cell r="A577">
            <v>450517</v>
          </cell>
          <cell r="B577">
            <v>27100</v>
          </cell>
        </row>
        <row r="578">
          <cell r="A578">
            <v>450535</v>
          </cell>
          <cell r="B578">
            <v>30100</v>
          </cell>
        </row>
        <row r="579">
          <cell r="A579">
            <v>450716</v>
          </cell>
          <cell r="B579">
            <v>1153742</v>
          </cell>
        </row>
        <row r="580">
          <cell r="A580">
            <v>450814</v>
          </cell>
          <cell r="B580">
            <v>-3.9</v>
          </cell>
        </row>
        <row r="581">
          <cell r="A581">
            <v>451157</v>
          </cell>
          <cell r="B581">
            <v>6100</v>
          </cell>
        </row>
        <row r="582">
          <cell r="A582">
            <v>451813</v>
          </cell>
          <cell r="B582">
            <v>58850</v>
          </cell>
        </row>
        <row r="583">
          <cell r="A583">
            <v>451978</v>
          </cell>
          <cell r="B583">
            <v>0.35</v>
          </cell>
        </row>
        <row r="584">
          <cell r="A584">
            <v>452192</v>
          </cell>
          <cell r="B584">
            <v>3819.56</v>
          </cell>
        </row>
        <row r="585">
          <cell r="A585">
            <v>452247</v>
          </cell>
          <cell r="B585">
            <v>65828.100000000006</v>
          </cell>
        </row>
        <row r="586">
          <cell r="A586">
            <v>452312</v>
          </cell>
          <cell r="B586">
            <v>12100</v>
          </cell>
        </row>
        <row r="587">
          <cell r="A587">
            <v>452352</v>
          </cell>
          <cell r="B587">
            <v>17100</v>
          </cell>
        </row>
        <row r="588">
          <cell r="A588">
            <v>452521</v>
          </cell>
          <cell r="B588">
            <v>2813476.6</v>
          </cell>
        </row>
        <row r="589">
          <cell r="A589">
            <v>452632</v>
          </cell>
          <cell r="B589">
            <v>4096288</v>
          </cell>
        </row>
        <row r="590">
          <cell r="A590">
            <v>452651</v>
          </cell>
          <cell r="B590">
            <v>512000.6</v>
          </cell>
        </row>
        <row r="591">
          <cell r="A591">
            <v>452680</v>
          </cell>
          <cell r="B591">
            <v>126637</v>
          </cell>
        </row>
        <row r="592">
          <cell r="A592">
            <v>452696</v>
          </cell>
          <cell r="B592">
            <v>260397.17</v>
          </cell>
        </row>
        <row r="593">
          <cell r="A593">
            <v>453235</v>
          </cell>
          <cell r="B593">
            <v>187753.5</v>
          </cell>
        </row>
        <row r="594">
          <cell r="A594">
            <v>453427</v>
          </cell>
          <cell r="B594">
            <v>6700</v>
          </cell>
        </row>
        <row r="595">
          <cell r="A595">
            <v>453527</v>
          </cell>
          <cell r="B595">
            <v>4337</v>
          </cell>
        </row>
        <row r="596">
          <cell r="A596">
            <v>453658</v>
          </cell>
          <cell r="B596">
            <v>65827.600000000006</v>
          </cell>
        </row>
        <row r="597">
          <cell r="A597">
            <v>453782</v>
          </cell>
          <cell r="B597">
            <v>125400</v>
          </cell>
        </row>
        <row r="598">
          <cell r="A598">
            <v>453951</v>
          </cell>
          <cell r="B598">
            <v>21180</v>
          </cell>
        </row>
        <row r="599">
          <cell r="A599">
            <v>454039</v>
          </cell>
          <cell r="B599">
            <v>26692</v>
          </cell>
        </row>
        <row r="600">
          <cell r="A600">
            <v>454210</v>
          </cell>
          <cell r="B600">
            <v>15000</v>
          </cell>
        </row>
        <row r="601">
          <cell r="A601">
            <v>454287</v>
          </cell>
          <cell r="B601">
            <v>15343.5</v>
          </cell>
        </row>
        <row r="602">
          <cell r="A602">
            <v>454319</v>
          </cell>
          <cell r="B602">
            <v>87500</v>
          </cell>
        </row>
        <row r="603">
          <cell r="A603">
            <v>454560</v>
          </cell>
          <cell r="B603">
            <v>165977</v>
          </cell>
        </row>
        <row r="604">
          <cell r="A604">
            <v>454603</v>
          </cell>
          <cell r="B604">
            <v>92231.25</v>
          </cell>
        </row>
        <row r="605">
          <cell r="A605">
            <v>454799</v>
          </cell>
          <cell r="B605">
            <v>75400</v>
          </cell>
        </row>
        <row r="606">
          <cell r="A606">
            <v>455044</v>
          </cell>
          <cell r="B606">
            <v>2500.52</v>
          </cell>
        </row>
        <row r="607">
          <cell r="A607">
            <v>455067</v>
          </cell>
          <cell r="B607">
            <v>2295804</v>
          </cell>
        </row>
        <row r="608">
          <cell r="A608">
            <v>455181</v>
          </cell>
          <cell r="B608">
            <v>250676</v>
          </cell>
        </row>
        <row r="609">
          <cell r="A609">
            <v>455191</v>
          </cell>
          <cell r="B609">
            <v>294857</v>
          </cell>
        </row>
        <row r="610">
          <cell r="A610">
            <v>455394</v>
          </cell>
          <cell r="B610">
            <v>-77617</v>
          </cell>
        </row>
        <row r="611">
          <cell r="A611">
            <v>455421</v>
          </cell>
          <cell r="B611">
            <v>191800</v>
          </cell>
        </row>
        <row r="612">
          <cell r="A612">
            <v>455427</v>
          </cell>
          <cell r="B612">
            <v>6306.96</v>
          </cell>
        </row>
        <row r="613">
          <cell r="A613">
            <v>455433</v>
          </cell>
          <cell r="B613">
            <v>83243</v>
          </cell>
        </row>
        <row r="614">
          <cell r="A614">
            <v>455466</v>
          </cell>
          <cell r="B614">
            <v>3433.56</v>
          </cell>
        </row>
        <row r="615">
          <cell r="A615">
            <v>455803</v>
          </cell>
          <cell r="B615">
            <v>60675</v>
          </cell>
        </row>
        <row r="616">
          <cell r="A616">
            <v>456080</v>
          </cell>
          <cell r="B616">
            <v>87500</v>
          </cell>
        </row>
        <row r="617">
          <cell r="A617">
            <v>456264</v>
          </cell>
          <cell r="B617">
            <v>124785.25</v>
          </cell>
        </row>
        <row r="618">
          <cell r="A618">
            <v>456387</v>
          </cell>
          <cell r="B618">
            <v>37068.75</v>
          </cell>
        </row>
        <row r="619">
          <cell r="A619">
            <v>456580</v>
          </cell>
          <cell r="B619">
            <v>1021725</v>
          </cell>
        </row>
        <row r="620">
          <cell r="A620">
            <v>456637</v>
          </cell>
          <cell r="B620">
            <v>5261.76</v>
          </cell>
        </row>
        <row r="621">
          <cell r="A621">
            <v>456748</v>
          </cell>
          <cell r="B621">
            <v>16464</v>
          </cell>
        </row>
        <row r="622">
          <cell r="A622">
            <v>457126</v>
          </cell>
          <cell r="B622">
            <v>6100</v>
          </cell>
        </row>
        <row r="623">
          <cell r="A623">
            <v>457178</v>
          </cell>
          <cell r="B623">
            <v>2710186.04</v>
          </cell>
        </row>
        <row r="624">
          <cell r="A624">
            <v>457375</v>
          </cell>
          <cell r="B624">
            <v>4096288</v>
          </cell>
        </row>
        <row r="625">
          <cell r="A625">
            <v>457646</v>
          </cell>
          <cell r="B625">
            <v>2136428</v>
          </cell>
        </row>
        <row r="626">
          <cell r="A626">
            <v>457665</v>
          </cell>
          <cell r="B626">
            <v>14052518</v>
          </cell>
        </row>
        <row r="627">
          <cell r="A627">
            <v>457676</v>
          </cell>
          <cell r="B627">
            <v>1292268</v>
          </cell>
        </row>
        <row r="628">
          <cell r="A628">
            <v>457795</v>
          </cell>
          <cell r="B628">
            <v>364050</v>
          </cell>
        </row>
        <row r="629">
          <cell r="A629">
            <v>457819</v>
          </cell>
          <cell r="B629">
            <v>51289.5</v>
          </cell>
        </row>
        <row r="630">
          <cell r="A630">
            <v>457831</v>
          </cell>
          <cell r="B630">
            <v>48259.4</v>
          </cell>
        </row>
        <row r="631">
          <cell r="A631">
            <v>457851</v>
          </cell>
          <cell r="B631">
            <v>650169.25</v>
          </cell>
        </row>
        <row r="632">
          <cell r="A632">
            <v>457861</v>
          </cell>
          <cell r="B632">
            <v>65828</v>
          </cell>
        </row>
        <row r="633">
          <cell r="A633">
            <v>457883</v>
          </cell>
          <cell r="B633">
            <v>94128</v>
          </cell>
        </row>
        <row r="634">
          <cell r="A634">
            <v>457899</v>
          </cell>
          <cell r="B634">
            <v>3572225</v>
          </cell>
        </row>
        <row r="635">
          <cell r="A635">
            <v>457900</v>
          </cell>
          <cell r="B635">
            <v>1302384.25</v>
          </cell>
        </row>
        <row r="636">
          <cell r="A636">
            <v>457905</v>
          </cell>
          <cell r="B636">
            <v>4744734</v>
          </cell>
        </row>
        <row r="637">
          <cell r="A637">
            <v>458235</v>
          </cell>
          <cell r="B637">
            <v>9600</v>
          </cell>
        </row>
        <row r="638">
          <cell r="A638">
            <v>458426</v>
          </cell>
          <cell r="B638">
            <v>-3</v>
          </cell>
        </row>
        <row r="639">
          <cell r="A639">
            <v>459065</v>
          </cell>
          <cell r="B639">
            <v>56900.5</v>
          </cell>
        </row>
        <row r="640">
          <cell r="A640">
            <v>459289</v>
          </cell>
          <cell r="B640">
            <v>762904.5</v>
          </cell>
        </row>
        <row r="641">
          <cell r="A641">
            <v>459518</v>
          </cell>
          <cell r="B641">
            <v>71444</v>
          </cell>
        </row>
        <row r="642">
          <cell r="A642">
            <v>459547</v>
          </cell>
          <cell r="B642">
            <v>7777.4</v>
          </cell>
        </row>
        <row r="643">
          <cell r="A643">
            <v>460112</v>
          </cell>
          <cell r="B643">
            <v>13600</v>
          </cell>
        </row>
        <row r="644">
          <cell r="A644">
            <v>460219</v>
          </cell>
          <cell r="B644">
            <v>4096288</v>
          </cell>
        </row>
        <row r="645">
          <cell r="A645">
            <v>461043</v>
          </cell>
          <cell r="B645">
            <v>2712.36</v>
          </cell>
        </row>
        <row r="646">
          <cell r="A646">
            <v>461350</v>
          </cell>
          <cell r="B646">
            <v>3565836</v>
          </cell>
        </row>
        <row r="647">
          <cell r="A647">
            <v>461366</v>
          </cell>
          <cell r="B647">
            <v>18289.88</v>
          </cell>
        </row>
        <row r="648">
          <cell r="A648">
            <v>461373</v>
          </cell>
          <cell r="B648">
            <v>256760</v>
          </cell>
        </row>
        <row r="649">
          <cell r="A649">
            <v>461375</v>
          </cell>
          <cell r="B649">
            <v>105117.5</v>
          </cell>
        </row>
        <row r="650">
          <cell r="A650">
            <v>461382</v>
          </cell>
          <cell r="B650">
            <v>13017</v>
          </cell>
        </row>
        <row r="651">
          <cell r="A651">
            <v>461414</v>
          </cell>
          <cell r="B651">
            <v>58130.5</v>
          </cell>
        </row>
        <row r="652">
          <cell r="A652">
            <v>461566</v>
          </cell>
          <cell r="B652">
            <v>184463.25</v>
          </cell>
        </row>
        <row r="653">
          <cell r="A653">
            <v>461933</v>
          </cell>
          <cell r="B653">
            <v>49371</v>
          </cell>
        </row>
        <row r="654">
          <cell r="A654">
            <v>462267</v>
          </cell>
          <cell r="B654">
            <v>205971.75</v>
          </cell>
        </row>
        <row r="655">
          <cell r="A655">
            <v>462443</v>
          </cell>
          <cell r="B655">
            <v>1541549</v>
          </cell>
        </row>
        <row r="656">
          <cell r="A656">
            <v>462655</v>
          </cell>
          <cell r="B656">
            <v>15142</v>
          </cell>
        </row>
        <row r="657">
          <cell r="A657">
            <v>462676</v>
          </cell>
          <cell r="B657">
            <v>4499399</v>
          </cell>
        </row>
        <row r="658">
          <cell r="A658">
            <v>462756</v>
          </cell>
          <cell r="B658">
            <v>21964</v>
          </cell>
        </row>
        <row r="659">
          <cell r="A659">
            <v>463070</v>
          </cell>
          <cell r="B659">
            <v>235094</v>
          </cell>
        </row>
        <row r="660">
          <cell r="A660">
            <v>463079</v>
          </cell>
          <cell r="B660">
            <v>15803151</v>
          </cell>
        </row>
        <row r="661">
          <cell r="A661">
            <v>463186</v>
          </cell>
          <cell r="B661">
            <v>329070</v>
          </cell>
        </row>
        <row r="662">
          <cell r="A662">
            <v>463257</v>
          </cell>
          <cell r="B662">
            <v>382679.25</v>
          </cell>
        </row>
        <row r="663">
          <cell r="A663">
            <v>463298</v>
          </cell>
          <cell r="B663">
            <v>11786.75</v>
          </cell>
        </row>
        <row r="664">
          <cell r="A664">
            <v>463372</v>
          </cell>
          <cell r="B664">
            <v>263025</v>
          </cell>
        </row>
        <row r="665">
          <cell r="A665">
            <v>463382</v>
          </cell>
          <cell r="B665">
            <v>101949.5</v>
          </cell>
        </row>
        <row r="666">
          <cell r="A666">
            <v>463386</v>
          </cell>
          <cell r="B666">
            <v>61353</v>
          </cell>
        </row>
        <row r="667">
          <cell r="A667">
            <v>463389</v>
          </cell>
          <cell r="B667">
            <v>141858</v>
          </cell>
        </row>
        <row r="668">
          <cell r="A668">
            <v>463762</v>
          </cell>
          <cell r="B668">
            <v>93045.5</v>
          </cell>
        </row>
        <row r="669">
          <cell r="A669">
            <v>463833</v>
          </cell>
          <cell r="B669">
            <v>26100</v>
          </cell>
        </row>
        <row r="670">
          <cell r="A670">
            <v>463989</v>
          </cell>
          <cell r="B670">
            <v>11380</v>
          </cell>
        </row>
        <row r="671">
          <cell r="A671">
            <v>464081</v>
          </cell>
          <cell r="B671">
            <v>321502</v>
          </cell>
        </row>
        <row r="672">
          <cell r="A672">
            <v>464389</v>
          </cell>
          <cell r="B672">
            <v>60000.5</v>
          </cell>
        </row>
        <row r="673">
          <cell r="A673">
            <v>464444</v>
          </cell>
          <cell r="B673">
            <v>96000</v>
          </cell>
        </row>
        <row r="674">
          <cell r="A674">
            <v>465231</v>
          </cell>
          <cell r="B674">
            <v>1803436</v>
          </cell>
        </row>
        <row r="675">
          <cell r="A675">
            <v>465305</v>
          </cell>
          <cell r="B675">
            <v>60713</v>
          </cell>
        </row>
        <row r="676">
          <cell r="A676">
            <v>465319</v>
          </cell>
          <cell r="B676">
            <v>72075</v>
          </cell>
        </row>
        <row r="677">
          <cell r="A677">
            <v>465492</v>
          </cell>
          <cell r="B677">
            <v>4424675.5</v>
          </cell>
        </row>
        <row r="678">
          <cell r="A678">
            <v>465830</v>
          </cell>
          <cell r="B678">
            <v>40276</v>
          </cell>
        </row>
        <row r="679">
          <cell r="A679">
            <v>465858</v>
          </cell>
          <cell r="B679">
            <v>1575085</v>
          </cell>
        </row>
        <row r="680">
          <cell r="A680">
            <v>465871</v>
          </cell>
          <cell r="B680">
            <v>31525.200000000001</v>
          </cell>
        </row>
        <row r="681">
          <cell r="A681">
            <v>466067</v>
          </cell>
          <cell r="B681">
            <v>770000</v>
          </cell>
        </row>
        <row r="682">
          <cell r="A682">
            <v>466106</v>
          </cell>
          <cell r="B682">
            <v>165501.5</v>
          </cell>
        </row>
        <row r="683">
          <cell r="A683">
            <v>466177</v>
          </cell>
          <cell r="B683">
            <v>48319.5</v>
          </cell>
        </row>
        <row r="684">
          <cell r="A684">
            <v>466224</v>
          </cell>
          <cell r="B684">
            <v>79256</v>
          </cell>
        </row>
        <row r="685">
          <cell r="A685">
            <v>466296</v>
          </cell>
          <cell r="B685">
            <v>18060</v>
          </cell>
        </row>
        <row r="686">
          <cell r="A686">
            <v>466314</v>
          </cell>
          <cell r="B686">
            <v>255469</v>
          </cell>
        </row>
        <row r="687">
          <cell r="A687">
            <v>466349</v>
          </cell>
          <cell r="B687">
            <v>106393.75</v>
          </cell>
        </row>
        <row r="688">
          <cell r="A688">
            <v>466503</v>
          </cell>
          <cell r="B688">
            <v>4390433</v>
          </cell>
        </row>
        <row r="689">
          <cell r="A689">
            <v>466506</v>
          </cell>
          <cell r="B689">
            <v>98370.75</v>
          </cell>
        </row>
        <row r="690">
          <cell r="A690">
            <v>466508</v>
          </cell>
          <cell r="B690">
            <v>7670.96</v>
          </cell>
        </row>
        <row r="691">
          <cell r="A691">
            <v>466542</v>
          </cell>
          <cell r="B691">
            <v>259391</v>
          </cell>
        </row>
        <row r="692">
          <cell r="A692">
            <v>466766</v>
          </cell>
          <cell r="B692">
            <v>30000</v>
          </cell>
        </row>
        <row r="693">
          <cell r="A693">
            <v>467193</v>
          </cell>
          <cell r="B693">
            <v>234008</v>
          </cell>
        </row>
        <row r="694">
          <cell r="A694">
            <v>467292</v>
          </cell>
          <cell r="B694">
            <v>66858.75</v>
          </cell>
        </row>
        <row r="695">
          <cell r="A695">
            <v>467347</v>
          </cell>
          <cell r="B695">
            <v>110990</v>
          </cell>
        </row>
        <row r="696">
          <cell r="A696">
            <v>467811</v>
          </cell>
          <cell r="B696">
            <v>80950</v>
          </cell>
        </row>
        <row r="697">
          <cell r="A697">
            <v>467962</v>
          </cell>
          <cell r="B697">
            <v>132613.5</v>
          </cell>
        </row>
        <row r="698">
          <cell r="A698">
            <v>468139</v>
          </cell>
          <cell r="B698">
            <v>35132.5</v>
          </cell>
        </row>
        <row r="699">
          <cell r="A699">
            <v>468150</v>
          </cell>
          <cell r="B699">
            <v>201799</v>
          </cell>
        </row>
        <row r="700">
          <cell r="A700">
            <v>468168</v>
          </cell>
          <cell r="B700">
            <v>47351.75</v>
          </cell>
        </row>
        <row r="701">
          <cell r="A701">
            <v>468173</v>
          </cell>
          <cell r="B701">
            <v>214006</v>
          </cell>
        </row>
        <row r="702">
          <cell r="A702">
            <v>468178</v>
          </cell>
          <cell r="B702">
            <v>329922</v>
          </cell>
        </row>
        <row r="703">
          <cell r="A703">
            <v>468239</v>
          </cell>
          <cell r="B703">
            <v>200965.5</v>
          </cell>
        </row>
        <row r="704">
          <cell r="A704">
            <v>468318</v>
          </cell>
          <cell r="B704">
            <v>93517.5</v>
          </cell>
        </row>
        <row r="705">
          <cell r="A705">
            <v>468352</v>
          </cell>
          <cell r="B705">
            <v>96052.25</v>
          </cell>
        </row>
        <row r="706">
          <cell r="A706">
            <v>468372</v>
          </cell>
          <cell r="B706">
            <v>23643.25</v>
          </cell>
        </row>
        <row r="707">
          <cell r="A707">
            <v>468445</v>
          </cell>
          <cell r="B707">
            <v>4779824</v>
          </cell>
        </row>
        <row r="708">
          <cell r="A708">
            <v>468457</v>
          </cell>
          <cell r="B708">
            <v>6908120</v>
          </cell>
        </row>
        <row r="709">
          <cell r="A709">
            <v>468469</v>
          </cell>
          <cell r="B709">
            <v>404364</v>
          </cell>
        </row>
        <row r="710">
          <cell r="A710">
            <v>468473</v>
          </cell>
          <cell r="B710">
            <v>56918.75</v>
          </cell>
        </row>
        <row r="711">
          <cell r="A711">
            <v>468571</v>
          </cell>
          <cell r="B711">
            <v>2912.6</v>
          </cell>
        </row>
        <row r="712">
          <cell r="A712">
            <v>468621</v>
          </cell>
          <cell r="B712">
            <v>4096288</v>
          </cell>
        </row>
        <row r="713">
          <cell r="A713">
            <v>468642</v>
          </cell>
          <cell r="B713">
            <v>164549</v>
          </cell>
        </row>
        <row r="714">
          <cell r="A714">
            <v>468675</v>
          </cell>
          <cell r="B714">
            <v>83242.5</v>
          </cell>
        </row>
        <row r="715">
          <cell r="A715">
            <v>468718</v>
          </cell>
          <cell r="B715">
            <v>3937773</v>
          </cell>
        </row>
        <row r="716">
          <cell r="A716">
            <v>469827</v>
          </cell>
          <cell r="B716">
            <v>29438</v>
          </cell>
        </row>
        <row r="717">
          <cell r="A717">
            <v>469828</v>
          </cell>
          <cell r="B717">
            <v>3167</v>
          </cell>
        </row>
        <row r="718">
          <cell r="A718">
            <v>470742</v>
          </cell>
          <cell r="B718">
            <v>27100</v>
          </cell>
        </row>
        <row r="719">
          <cell r="A719">
            <v>470748</v>
          </cell>
          <cell r="B719">
            <v>3742</v>
          </cell>
        </row>
        <row r="720">
          <cell r="A720">
            <v>470753</v>
          </cell>
          <cell r="B720">
            <v>11479</v>
          </cell>
        </row>
        <row r="721">
          <cell r="A721">
            <v>471057</v>
          </cell>
          <cell r="B721">
            <v>25206</v>
          </cell>
        </row>
        <row r="722">
          <cell r="A722">
            <v>471074</v>
          </cell>
          <cell r="B722">
            <v>283716</v>
          </cell>
        </row>
        <row r="723">
          <cell r="A723">
            <v>471157</v>
          </cell>
          <cell r="B723">
            <v>210000.76</v>
          </cell>
        </row>
        <row r="724">
          <cell r="A724">
            <v>471210</v>
          </cell>
          <cell r="B724">
            <v>30000</v>
          </cell>
        </row>
        <row r="725">
          <cell r="A725">
            <v>471312</v>
          </cell>
          <cell r="B725">
            <v>22724</v>
          </cell>
        </row>
        <row r="726">
          <cell r="A726">
            <v>471319</v>
          </cell>
          <cell r="B726">
            <v>32914</v>
          </cell>
        </row>
        <row r="727">
          <cell r="A727">
            <v>471508</v>
          </cell>
          <cell r="B727">
            <v>329070</v>
          </cell>
        </row>
        <row r="728">
          <cell r="A728">
            <v>471509</v>
          </cell>
          <cell r="B728">
            <v>406882</v>
          </cell>
        </row>
        <row r="729">
          <cell r="A729">
            <v>471626</v>
          </cell>
          <cell r="B729">
            <v>55057.36</v>
          </cell>
        </row>
        <row r="730">
          <cell r="A730">
            <v>471649</v>
          </cell>
          <cell r="B730">
            <v>868678</v>
          </cell>
        </row>
        <row r="731">
          <cell r="A731">
            <v>471655</v>
          </cell>
          <cell r="B731">
            <v>110990</v>
          </cell>
        </row>
        <row r="732">
          <cell r="A732">
            <v>471696</v>
          </cell>
          <cell r="B732">
            <v>200683</v>
          </cell>
        </row>
        <row r="733">
          <cell r="A733">
            <v>471708</v>
          </cell>
          <cell r="B733">
            <v>3389</v>
          </cell>
        </row>
        <row r="734">
          <cell r="A734">
            <v>471750</v>
          </cell>
          <cell r="B734">
            <v>8251.8799999999992</v>
          </cell>
        </row>
        <row r="735">
          <cell r="A735">
            <v>471774</v>
          </cell>
          <cell r="B735">
            <v>80950</v>
          </cell>
        </row>
        <row r="736">
          <cell r="A736">
            <v>472166</v>
          </cell>
          <cell r="B736">
            <v>3442.28</v>
          </cell>
        </row>
        <row r="737">
          <cell r="A737">
            <v>472171</v>
          </cell>
          <cell r="B737">
            <v>6901</v>
          </cell>
        </row>
        <row r="738">
          <cell r="A738">
            <v>472409</v>
          </cell>
          <cell r="B738">
            <v>357308</v>
          </cell>
        </row>
        <row r="739">
          <cell r="A739">
            <v>472628</v>
          </cell>
          <cell r="B739">
            <v>30000</v>
          </cell>
        </row>
        <row r="740">
          <cell r="A740">
            <v>472645</v>
          </cell>
          <cell r="B740">
            <v>2972494</v>
          </cell>
        </row>
        <row r="741">
          <cell r="A741">
            <v>472681</v>
          </cell>
          <cell r="B741">
            <v>241172</v>
          </cell>
        </row>
        <row r="742">
          <cell r="A742">
            <v>472702</v>
          </cell>
          <cell r="B742">
            <v>9600</v>
          </cell>
        </row>
        <row r="743">
          <cell r="A743">
            <v>472767</v>
          </cell>
          <cell r="B743">
            <v>60420</v>
          </cell>
        </row>
        <row r="744">
          <cell r="A744">
            <v>472909</v>
          </cell>
          <cell r="B744">
            <v>77262.080000000002</v>
          </cell>
        </row>
        <row r="745">
          <cell r="A745">
            <v>472932</v>
          </cell>
          <cell r="B745">
            <v>11600</v>
          </cell>
        </row>
        <row r="746">
          <cell r="A746">
            <v>472948</v>
          </cell>
          <cell r="B746">
            <v>41490.04</v>
          </cell>
        </row>
        <row r="747">
          <cell r="A747">
            <v>472963</v>
          </cell>
          <cell r="B747">
            <v>6925.36</v>
          </cell>
        </row>
        <row r="748">
          <cell r="A748">
            <v>472988</v>
          </cell>
          <cell r="B748">
            <v>4111848</v>
          </cell>
        </row>
        <row r="749">
          <cell r="A749">
            <v>473087</v>
          </cell>
          <cell r="B749">
            <v>35916</v>
          </cell>
        </row>
        <row r="750">
          <cell r="A750">
            <v>473142</v>
          </cell>
          <cell r="B750">
            <v>300000</v>
          </cell>
        </row>
        <row r="751">
          <cell r="A751">
            <v>473215</v>
          </cell>
          <cell r="B751">
            <v>124540</v>
          </cell>
        </row>
        <row r="752">
          <cell r="A752">
            <v>473269</v>
          </cell>
          <cell r="B752">
            <v>3450</v>
          </cell>
        </row>
        <row r="753">
          <cell r="A753">
            <v>473281</v>
          </cell>
          <cell r="B753">
            <v>65828</v>
          </cell>
        </row>
        <row r="754">
          <cell r="A754">
            <v>473392</v>
          </cell>
          <cell r="B754">
            <v>2916.6</v>
          </cell>
        </row>
        <row r="755">
          <cell r="A755">
            <v>473470</v>
          </cell>
          <cell r="B755">
            <v>6100</v>
          </cell>
        </row>
        <row r="756">
          <cell r="A756">
            <v>473505</v>
          </cell>
          <cell r="B756">
            <v>266112</v>
          </cell>
        </row>
        <row r="757">
          <cell r="A757">
            <v>473606</v>
          </cell>
          <cell r="B757">
            <v>7857.64</v>
          </cell>
        </row>
        <row r="758">
          <cell r="A758">
            <v>473609</v>
          </cell>
          <cell r="B758">
            <v>86452.02</v>
          </cell>
        </row>
        <row r="759">
          <cell r="A759">
            <v>473623</v>
          </cell>
          <cell r="B759">
            <v>4226</v>
          </cell>
        </row>
        <row r="760">
          <cell r="A760">
            <v>473833</v>
          </cell>
          <cell r="B760">
            <v>41929</v>
          </cell>
        </row>
        <row r="761">
          <cell r="A761">
            <v>473879</v>
          </cell>
          <cell r="B761">
            <v>5074056</v>
          </cell>
        </row>
        <row r="762">
          <cell r="A762">
            <v>473917</v>
          </cell>
          <cell r="B762">
            <v>29359.88</v>
          </cell>
        </row>
        <row r="763">
          <cell r="A763">
            <v>473920</v>
          </cell>
          <cell r="B763">
            <v>256385</v>
          </cell>
        </row>
        <row r="764">
          <cell r="A764">
            <v>474037</v>
          </cell>
          <cell r="B764">
            <v>11821612.800000001</v>
          </cell>
        </row>
        <row r="765">
          <cell r="A765">
            <v>474477</v>
          </cell>
          <cell r="B765">
            <v>45117</v>
          </cell>
        </row>
        <row r="766">
          <cell r="A766">
            <v>474595</v>
          </cell>
          <cell r="B766">
            <v>329072.2</v>
          </cell>
        </row>
        <row r="767">
          <cell r="A767">
            <v>474608</v>
          </cell>
          <cell r="B767">
            <v>16236.08</v>
          </cell>
        </row>
        <row r="768">
          <cell r="A768">
            <v>474685</v>
          </cell>
          <cell r="B768">
            <v>5828.32</v>
          </cell>
        </row>
        <row r="769">
          <cell r="A769">
            <v>474713</v>
          </cell>
          <cell r="B769">
            <v>80951</v>
          </cell>
        </row>
        <row r="770">
          <cell r="A770">
            <v>474770</v>
          </cell>
          <cell r="B770">
            <v>35496</v>
          </cell>
        </row>
        <row r="771">
          <cell r="A771">
            <v>474818</v>
          </cell>
          <cell r="B771">
            <v>3414</v>
          </cell>
        </row>
        <row r="772">
          <cell r="A772">
            <v>474924</v>
          </cell>
          <cell r="B772">
            <v>158493</v>
          </cell>
        </row>
        <row r="773">
          <cell r="A773">
            <v>474935</v>
          </cell>
          <cell r="B773">
            <v>7766.28</v>
          </cell>
        </row>
        <row r="774">
          <cell r="A774">
            <v>475036</v>
          </cell>
          <cell r="B774">
            <v>70000</v>
          </cell>
        </row>
        <row r="775">
          <cell r="A775">
            <v>475328</v>
          </cell>
          <cell r="B775">
            <v>120000</v>
          </cell>
        </row>
        <row r="776">
          <cell r="A776">
            <v>475432</v>
          </cell>
          <cell r="B776">
            <v>134324</v>
          </cell>
        </row>
        <row r="777">
          <cell r="A777">
            <v>475441</v>
          </cell>
          <cell r="B777">
            <v>240620.16</v>
          </cell>
        </row>
        <row r="778">
          <cell r="A778">
            <v>475689</v>
          </cell>
          <cell r="B778">
            <v>110990</v>
          </cell>
        </row>
        <row r="779">
          <cell r="A779">
            <v>475814</v>
          </cell>
          <cell r="B779">
            <v>207320.45</v>
          </cell>
        </row>
        <row r="780">
          <cell r="A780">
            <v>476014</v>
          </cell>
          <cell r="B780">
            <v>2968335.25</v>
          </cell>
        </row>
        <row r="781">
          <cell r="A781">
            <v>476021</v>
          </cell>
          <cell r="B781">
            <v>3603</v>
          </cell>
        </row>
        <row r="782">
          <cell r="A782">
            <v>476046</v>
          </cell>
          <cell r="B782">
            <v>258276</v>
          </cell>
        </row>
        <row r="783">
          <cell r="A783">
            <v>476256</v>
          </cell>
          <cell r="B783">
            <v>204920.48</v>
          </cell>
        </row>
        <row r="784">
          <cell r="A784">
            <v>476295</v>
          </cell>
          <cell r="B784">
            <v>110990</v>
          </cell>
        </row>
        <row r="785">
          <cell r="A785">
            <v>476515</v>
          </cell>
          <cell r="B785">
            <v>1217359</v>
          </cell>
        </row>
        <row r="786">
          <cell r="A786">
            <v>476532</v>
          </cell>
          <cell r="B786">
            <v>899125</v>
          </cell>
        </row>
        <row r="787">
          <cell r="A787">
            <v>476629</v>
          </cell>
          <cell r="B787">
            <v>130195</v>
          </cell>
        </row>
        <row r="788">
          <cell r="A788">
            <v>476721</v>
          </cell>
          <cell r="B788">
            <v>20706</v>
          </cell>
        </row>
        <row r="789">
          <cell r="A789">
            <v>476745</v>
          </cell>
          <cell r="B789">
            <v>7181636</v>
          </cell>
        </row>
        <row r="790">
          <cell r="A790">
            <v>476768</v>
          </cell>
          <cell r="B790">
            <v>80950</v>
          </cell>
        </row>
        <row r="791">
          <cell r="A791">
            <v>476920</v>
          </cell>
          <cell r="B791">
            <v>30000.25</v>
          </cell>
        </row>
        <row r="792">
          <cell r="A792">
            <v>476956</v>
          </cell>
          <cell r="B792">
            <v>46608</v>
          </cell>
        </row>
        <row r="793">
          <cell r="A793">
            <v>477608</v>
          </cell>
          <cell r="B793">
            <v>15762.48</v>
          </cell>
        </row>
        <row r="794">
          <cell r="A794">
            <v>477722</v>
          </cell>
          <cell r="B794">
            <v>4317.16</v>
          </cell>
        </row>
        <row r="795">
          <cell r="A795">
            <v>477748</v>
          </cell>
          <cell r="B795">
            <v>67594.28</v>
          </cell>
        </row>
        <row r="796">
          <cell r="A796">
            <v>477757</v>
          </cell>
          <cell r="B796">
            <v>457098</v>
          </cell>
        </row>
        <row r="797">
          <cell r="A797">
            <v>477767</v>
          </cell>
          <cell r="B797">
            <v>749059</v>
          </cell>
        </row>
        <row r="798">
          <cell r="A798">
            <v>477792</v>
          </cell>
          <cell r="B798">
            <v>1012500.98</v>
          </cell>
        </row>
        <row r="799">
          <cell r="A799">
            <v>477793</v>
          </cell>
          <cell r="B799">
            <v>3946.84</v>
          </cell>
        </row>
        <row r="800">
          <cell r="A800">
            <v>477806</v>
          </cell>
          <cell r="B800">
            <v>449360.38</v>
          </cell>
        </row>
        <row r="801">
          <cell r="A801">
            <v>477819</v>
          </cell>
          <cell r="B801">
            <v>21428.880000000001</v>
          </cell>
        </row>
        <row r="802">
          <cell r="A802">
            <v>477881</v>
          </cell>
          <cell r="B802">
            <v>168510.68</v>
          </cell>
        </row>
        <row r="803">
          <cell r="A803">
            <v>477950</v>
          </cell>
          <cell r="B803">
            <v>50470.2</v>
          </cell>
        </row>
        <row r="804">
          <cell r="A804">
            <v>478016</v>
          </cell>
          <cell r="B804">
            <v>96000.8</v>
          </cell>
        </row>
        <row r="805">
          <cell r="A805">
            <v>478386</v>
          </cell>
          <cell r="B805">
            <v>897084.75</v>
          </cell>
        </row>
        <row r="806">
          <cell r="A806">
            <v>478417</v>
          </cell>
          <cell r="B806">
            <v>76745.240000000005</v>
          </cell>
        </row>
        <row r="807">
          <cell r="A807">
            <v>478455</v>
          </cell>
          <cell r="B807">
            <v>7439.54</v>
          </cell>
        </row>
        <row r="808">
          <cell r="A808">
            <v>478662</v>
          </cell>
          <cell r="B808">
            <v>2187812.75</v>
          </cell>
        </row>
        <row r="809">
          <cell r="A809">
            <v>478765</v>
          </cell>
          <cell r="B809">
            <v>43669</v>
          </cell>
        </row>
        <row r="810">
          <cell r="A810">
            <v>478904</v>
          </cell>
          <cell r="B810">
            <v>6100</v>
          </cell>
        </row>
        <row r="811">
          <cell r="A811">
            <v>479273</v>
          </cell>
          <cell r="B811">
            <v>10927</v>
          </cell>
        </row>
        <row r="812">
          <cell r="A812">
            <v>479439</v>
          </cell>
          <cell r="B812">
            <v>10259.16</v>
          </cell>
        </row>
        <row r="813">
          <cell r="A813">
            <v>479450</v>
          </cell>
          <cell r="B813">
            <v>229760</v>
          </cell>
        </row>
        <row r="814">
          <cell r="A814">
            <v>479490</v>
          </cell>
          <cell r="B814">
            <v>1999203</v>
          </cell>
        </row>
        <row r="815">
          <cell r="A815">
            <v>479630</v>
          </cell>
          <cell r="B815">
            <v>6100</v>
          </cell>
        </row>
        <row r="816">
          <cell r="A816">
            <v>479832</v>
          </cell>
          <cell r="B816">
            <v>224014</v>
          </cell>
        </row>
        <row r="817">
          <cell r="A817">
            <v>479838</v>
          </cell>
          <cell r="B817">
            <v>387574.88</v>
          </cell>
        </row>
        <row r="818">
          <cell r="A818">
            <v>480301</v>
          </cell>
          <cell r="B818">
            <v>3801.79</v>
          </cell>
        </row>
        <row r="819">
          <cell r="A819">
            <v>480318</v>
          </cell>
          <cell r="B819">
            <v>22723</v>
          </cell>
        </row>
        <row r="820">
          <cell r="A820">
            <v>480392</v>
          </cell>
          <cell r="B820">
            <v>1645384</v>
          </cell>
        </row>
        <row r="821">
          <cell r="A821">
            <v>480436</v>
          </cell>
          <cell r="B821">
            <v>329070.2</v>
          </cell>
        </row>
        <row r="822">
          <cell r="A822">
            <v>480790</v>
          </cell>
          <cell r="B822">
            <v>16475</v>
          </cell>
        </row>
        <row r="823">
          <cell r="A823">
            <v>481333</v>
          </cell>
          <cell r="B823">
            <v>666364.19999999995</v>
          </cell>
        </row>
        <row r="824">
          <cell r="A824">
            <v>481458</v>
          </cell>
          <cell r="B824">
            <v>3720.88</v>
          </cell>
        </row>
        <row r="825">
          <cell r="A825">
            <v>481820</v>
          </cell>
          <cell r="B825">
            <v>895904</v>
          </cell>
        </row>
        <row r="826">
          <cell r="A826">
            <v>481839</v>
          </cell>
          <cell r="B826">
            <v>7240.68</v>
          </cell>
        </row>
        <row r="827">
          <cell r="A827">
            <v>482027</v>
          </cell>
          <cell r="B827">
            <v>11465.52</v>
          </cell>
        </row>
        <row r="828">
          <cell r="A828">
            <v>482044</v>
          </cell>
          <cell r="B828">
            <v>106454.92</v>
          </cell>
        </row>
        <row r="829">
          <cell r="A829">
            <v>482073</v>
          </cell>
          <cell r="B829">
            <v>3436.6</v>
          </cell>
        </row>
        <row r="830">
          <cell r="A830">
            <v>482234</v>
          </cell>
          <cell r="B830">
            <v>2434863</v>
          </cell>
        </row>
        <row r="831">
          <cell r="A831">
            <v>482247</v>
          </cell>
          <cell r="B831">
            <v>796930</v>
          </cell>
        </row>
        <row r="832">
          <cell r="A832">
            <v>482521</v>
          </cell>
          <cell r="B832">
            <v>1734964</v>
          </cell>
        </row>
        <row r="833">
          <cell r="A833">
            <v>482642</v>
          </cell>
          <cell r="B833">
            <v>25341.84</v>
          </cell>
        </row>
        <row r="834">
          <cell r="A834">
            <v>482774</v>
          </cell>
          <cell r="B834">
            <v>9888.68</v>
          </cell>
        </row>
        <row r="835">
          <cell r="A835">
            <v>482894</v>
          </cell>
          <cell r="B835">
            <v>2062066.76</v>
          </cell>
        </row>
        <row r="836">
          <cell r="A836">
            <v>482908</v>
          </cell>
          <cell r="B836">
            <v>2402.88</v>
          </cell>
        </row>
        <row r="837">
          <cell r="A837">
            <v>482965</v>
          </cell>
          <cell r="B837">
            <v>12473</v>
          </cell>
        </row>
        <row r="838">
          <cell r="A838">
            <v>483082</v>
          </cell>
          <cell r="B838">
            <v>271502</v>
          </cell>
        </row>
        <row r="839">
          <cell r="A839">
            <v>483255</v>
          </cell>
          <cell r="B839">
            <v>7382.48</v>
          </cell>
        </row>
        <row r="840">
          <cell r="A840">
            <v>483257</v>
          </cell>
          <cell r="B840">
            <v>3729.96</v>
          </cell>
        </row>
        <row r="841">
          <cell r="A841">
            <v>483267</v>
          </cell>
          <cell r="B841">
            <v>315241.56</v>
          </cell>
        </row>
        <row r="842">
          <cell r="A842">
            <v>483319</v>
          </cell>
          <cell r="B842">
            <v>11600</v>
          </cell>
        </row>
        <row r="843">
          <cell r="A843">
            <v>483368</v>
          </cell>
          <cell r="B843">
            <v>13600</v>
          </cell>
        </row>
        <row r="844">
          <cell r="A844">
            <v>483590</v>
          </cell>
          <cell r="B844">
            <v>6495</v>
          </cell>
        </row>
        <row r="845">
          <cell r="A845">
            <v>483723</v>
          </cell>
          <cell r="B845">
            <v>66623.759999999995</v>
          </cell>
        </row>
        <row r="846">
          <cell r="A846">
            <v>483958</v>
          </cell>
          <cell r="B846">
            <v>64082</v>
          </cell>
        </row>
        <row r="847">
          <cell r="A847">
            <v>484029</v>
          </cell>
          <cell r="B847">
            <v>9600</v>
          </cell>
        </row>
        <row r="848">
          <cell r="A848">
            <v>484060</v>
          </cell>
          <cell r="B848">
            <v>152959</v>
          </cell>
        </row>
        <row r="849">
          <cell r="A849">
            <v>484115</v>
          </cell>
          <cell r="B849">
            <v>102800</v>
          </cell>
        </row>
        <row r="850">
          <cell r="A850">
            <v>484198</v>
          </cell>
          <cell r="B850">
            <v>17350.32</v>
          </cell>
        </row>
        <row r="851">
          <cell r="A851">
            <v>484589</v>
          </cell>
          <cell r="B851">
            <v>2656.36</v>
          </cell>
        </row>
        <row r="852">
          <cell r="A852">
            <v>484612</v>
          </cell>
          <cell r="B852">
            <v>53775.88</v>
          </cell>
        </row>
        <row r="853">
          <cell r="A853">
            <v>484912</v>
          </cell>
          <cell r="B853">
            <v>15921.88</v>
          </cell>
        </row>
        <row r="854">
          <cell r="A854">
            <v>485145</v>
          </cell>
          <cell r="B854">
            <v>8834</v>
          </cell>
        </row>
        <row r="855">
          <cell r="A855">
            <v>485147</v>
          </cell>
          <cell r="B855">
            <v>67269</v>
          </cell>
        </row>
        <row r="856">
          <cell r="A856">
            <v>485159</v>
          </cell>
          <cell r="B856">
            <v>5159</v>
          </cell>
        </row>
        <row r="857">
          <cell r="A857">
            <v>485200</v>
          </cell>
          <cell r="B857">
            <v>7502</v>
          </cell>
        </row>
        <row r="858">
          <cell r="A858">
            <v>485253</v>
          </cell>
          <cell r="B858">
            <v>122747</v>
          </cell>
        </row>
        <row r="859">
          <cell r="A859">
            <v>485262</v>
          </cell>
          <cell r="B859">
            <v>93869</v>
          </cell>
        </row>
        <row r="860">
          <cell r="A860">
            <v>485265</v>
          </cell>
          <cell r="B860">
            <v>80950.75</v>
          </cell>
        </row>
        <row r="861">
          <cell r="A861">
            <v>485337</v>
          </cell>
          <cell r="B861">
            <v>1458680</v>
          </cell>
        </row>
        <row r="862">
          <cell r="A862">
            <v>485367</v>
          </cell>
          <cell r="B862">
            <v>819820</v>
          </cell>
        </row>
        <row r="863">
          <cell r="A863">
            <v>485397</v>
          </cell>
          <cell r="B863">
            <v>674041.16</v>
          </cell>
        </row>
        <row r="864">
          <cell r="A864">
            <v>485424</v>
          </cell>
          <cell r="B864">
            <v>81456.570000000007</v>
          </cell>
        </row>
        <row r="865">
          <cell r="A865">
            <v>485837</v>
          </cell>
          <cell r="B865">
            <v>505529.67</v>
          </cell>
        </row>
        <row r="866">
          <cell r="A866">
            <v>485905</v>
          </cell>
          <cell r="B866">
            <v>665014</v>
          </cell>
        </row>
        <row r="867">
          <cell r="A867">
            <v>485916</v>
          </cell>
          <cell r="B867">
            <v>5107</v>
          </cell>
        </row>
        <row r="868">
          <cell r="A868">
            <v>486052</v>
          </cell>
          <cell r="B868">
            <v>23490</v>
          </cell>
        </row>
        <row r="869">
          <cell r="A869">
            <v>486143</v>
          </cell>
          <cell r="B869">
            <v>36262</v>
          </cell>
        </row>
        <row r="870">
          <cell r="A870">
            <v>486340</v>
          </cell>
          <cell r="B870">
            <v>31120</v>
          </cell>
        </row>
        <row r="871">
          <cell r="A871">
            <v>486463</v>
          </cell>
          <cell r="B871">
            <v>65828</v>
          </cell>
        </row>
        <row r="872">
          <cell r="A872">
            <v>486724</v>
          </cell>
          <cell r="B872">
            <v>9600</v>
          </cell>
        </row>
        <row r="873">
          <cell r="A873">
            <v>486859</v>
          </cell>
          <cell r="B873">
            <v>2441</v>
          </cell>
        </row>
        <row r="874">
          <cell r="A874">
            <v>486931</v>
          </cell>
          <cell r="B874">
            <v>6100</v>
          </cell>
        </row>
        <row r="875">
          <cell r="A875">
            <v>487092</v>
          </cell>
          <cell r="B875">
            <v>52</v>
          </cell>
        </row>
        <row r="876">
          <cell r="A876">
            <v>487359</v>
          </cell>
          <cell r="B876">
            <v>15481.68</v>
          </cell>
        </row>
        <row r="877">
          <cell r="A877">
            <v>487368</v>
          </cell>
          <cell r="B877">
            <v>6301600.4000000004</v>
          </cell>
        </row>
        <row r="878">
          <cell r="A878">
            <v>487459</v>
          </cell>
          <cell r="B878">
            <v>11832.5</v>
          </cell>
        </row>
        <row r="879">
          <cell r="A879">
            <v>487481</v>
          </cell>
          <cell r="B879">
            <v>176930.26</v>
          </cell>
        </row>
        <row r="880">
          <cell r="A880">
            <v>487486</v>
          </cell>
          <cell r="B880">
            <v>22777</v>
          </cell>
        </row>
        <row r="881">
          <cell r="A881">
            <v>487494</v>
          </cell>
          <cell r="B881">
            <v>250259</v>
          </cell>
        </row>
        <row r="882">
          <cell r="A882">
            <v>487530</v>
          </cell>
          <cell r="B882">
            <v>1287635</v>
          </cell>
        </row>
        <row r="883">
          <cell r="A883">
            <v>487565</v>
          </cell>
          <cell r="B883">
            <v>63451</v>
          </cell>
        </row>
        <row r="884">
          <cell r="A884">
            <v>487660</v>
          </cell>
          <cell r="B884">
            <v>3976.72</v>
          </cell>
        </row>
        <row r="885">
          <cell r="A885">
            <v>487670</v>
          </cell>
          <cell r="B885">
            <v>21292</v>
          </cell>
        </row>
        <row r="886">
          <cell r="A886">
            <v>487767</v>
          </cell>
          <cell r="B886">
            <v>2340.12</v>
          </cell>
        </row>
        <row r="887">
          <cell r="A887">
            <v>487850</v>
          </cell>
          <cell r="B887">
            <v>3998.46</v>
          </cell>
        </row>
        <row r="888">
          <cell r="A888">
            <v>487929</v>
          </cell>
          <cell r="B888">
            <v>7480.08</v>
          </cell>
        </row>
        <row r="889">
          <cell r="A889">
            <v>487944</v>
          </cell>
          <cell r="B889">
            <v>266118</v>
          </cell>
        </row>
        <row r="890">
          <cell r="A890">
            <v>488008</v>
          </cell>
          <cell r="B890">
            <v>263142</v>
          </cell>
        </row>
        <row r="891">
          <cell r="A891">
            <v>488021</v>
          </cell>
          <cell r="B891">
            <v>-3</v>
          </cell>
        </row>
        <row r="892">
          <cell r="A892">
            <v>488025</v>
          </cell>
          <cell r="B892">
            <v>4467647.5</v>
          </cell>
        </row>
        <row r="893">
          <cell r="A893">
            <v>488042</v>
          </cell>
          <cell r="B893">
            <v>56083.28</v>
          </cell>
        </row>
        <row r="894">
          <cell r="A894">
            <v>488057</v>
          </cell>
          <cell r="B894">
            <v>10556.48</v>
          </cell>
        </row>
        <row r="895">
          <cell r="A895">
            <v>488105</v>
          </cell>
          <cell r="B895">
            <v>26100</v>
          </cell>
        </row>
        <row r="896">
          <cell r="A896">
            <v>488466</v>
          </cell>
          <cell r="B896">
            <v>4656631</v>
          </cell>
        </row>
        <row r="897">
          <cell r="A897">
            <v>488518</v>
          </cell>
          <cell r="B897">
            <v>248816.12</v>
          </cell>
        </row>
        <row r="898">
          <cell r="A898">
            <v>488714</v>
          </cell>
          <cell r="B898">
            <v>93868.76</v>
          </cell>
        </row>
        <row r="899">
          <cell r="A899">
            <v>488753</v>
          </cell>
          <cell r="B899">
            <v>2128</v>
          </cell>
        </row>
        <row r="900">
          <cell r="A900">
            <v>488774</v>
          </cell>
          <cell r="B900">
            <v>22420</v>
          </cell>
        </row>
        <row r="901">
          <cell r="A901">
            <v>488827</v>
          </cell>
          <cell r="B901">
            <v>23250.880000000001</v>
          </cell>
        </row>
        <row r="902">
          <cell r="A902">
            <v>488957</v>
          </cell>
          <cell r="B902">
            <v>3190</v>
          </cell>
        </row>
        <row r="903">
          <cell r="A903">
            <v>489070</v>
          </cell>
          <cell r="B903">
            <v>2582</v>
          </cell>
        </row>
        <row r="904">
          <cell r="A904">
            <v>489110</v>
          </cell>
          <cell r="B904">
            <v>2143.64</v>
          </cell>
        </row>
        <row r="905">
          <cell r="A905">
            <v>489120</v>
          </cell>
          <cell r="B905">
            <v>5866</v>
          </cell>
        </row>
        <row r="906">
          <cell r="A906">
            <v>489168</v>
          </cell>
          <cell r="B906">
            <v>65830.320000000007</v>
          </cell>
        </row>
        <row r="907">
          <cell r="A907">
            <v>489223</v>
          </cell>
          <cell r="B907">
            <v>24080.880000000001</v>
          </cell>
        </row>
        <row r="908">
          <cell r="A908">
            <v>489235</v>
          </cell>
          <cell r="B908">
            <v>8537</v>
          </cell>
        </row>
        <row r="909">
          <cell r="A909">
            <v>489274</v>
          </cell>
          <cell r="B909">
            <v>767054.2</v>
          </cell>
        </row>
        <row r="910">
          <cell r="A910">
            <v>489343</v>
          </cell>
          <cell r="B910">
            <v>7752070</v>
          </cell>
        </row>
        <row r="911">
          <cell r="A911">
            <v>489362</v>
          </cell>
          <cell r="B911">
            <v>19170</v>
          </cell>
        </row>
        <row r="912">
          <cell r="A912">
            <v>489402</v>
          </cell>
          <cell r="B912">
            <v>161799.84</v>
          </cell>
        </row>
        <row r="913">
          <cell r="A913">
            <v>489403</v>
          </cell>
          <cell r="B913">
            <v>213104.12</v>
          </cell>
        </row>
        <row r="914">
          <cell r="A914">
            <v>489430</v>
          </cell>
          <cell r="B914">
            <v>142889</v>
          </cell>
        </row>
        <row r="915">
          <cell r="A915">
            <v>489462</v>
          </cell>
          <cell r="B915">
            <v>87501.25</v>
          </cell>
        </row>
        <row r="916">
          <cell r="A916">
            <v>489611</v>
          </cell>
          <cell r="B916">
            <v>2240.1999999999998</v>
          </cell>
        </row>
        <row r="917">
          <cell r="A917">
            <v>489619</v>
          </cell>
          <cell r="B917">
            <v>496759.4</v>
          </cell>
        </row>
        <row r="918">
          <cell r="A918">
            <v>489624</v>
          </cell>
          <cell r="B918">
            <v>266814</v>
          </cell>
        </row>
        <row r="919">
          <cell r="A919">
            <v>489639</v>
          </cell>
          <cell r="B919">
            <v>21539</v>
          </cell>
        </row>
        <row r="920">
          <cell r="A920">
            <v>489669</v>
          </cell>
          <cell r="B920">
            <v>7000158</v>
          </cell>
        </row>
        <row r="921">
          <cell r="A921">
            <v>489676</v>
          </cell>
          <cell r="B921">
            <v>7085728</v>
          </cell>
        </row>
        <row r="922">
          <cell r="A922">
            <v>489682</v>
          </cell>
          <cell r="B922">
            <v>205619.88</v>
          </cell>
        </row>
        <row r="923">
          <cell r="A923">
            <v>489691</v>
          </cell>
          <cell r="B923">
            <v>57237</v>
          </cell>
        </row>
        <row r="924">
          <cell r="A924">
            <v>489698</v>
          </cell>
          <cell r="B924">
            <v>4839.04</v>
          </cell>
        </row>
        <row r="925">
          <cell r="A925">
            <v>489700</v>
          </cell>
          <cell r="B925">
            <v>96256.44</v>
          </cell>
        </row>
        <row r="926">
          <cell r="A926">
            <v>489742</v>
          </cell>
          <cell r="B926">
            <v>27100</v>
          </cell>
        </row>
        <row r="927">
          <cell r="A927">
            <v>489748</v>
          </cell>
          <cell r="B927">
            <v>438068</v>
          </cell>
        </row>
        <row r="928">
          <cell r="A928">
            <v>489876</v>
          </cell>
          <cell r="B928">
            <v>246146</v>
          </cell>
        </row>
        <row r="929">
          <cell r="A929">
            <v>489883</v>
          </cell>
          <cell r="B929">
            <v>13926272</v>
          </cell>
        </row>
        <row r="930">
          <cell r="A930">
            <v>490005</v>
          </cell>
          <cell r="B930">
            <v>172530</v>
          </cell>
        </row>
        <row r="931">
          <cell r="A931">
            <v>490085</v>
          </cell>
          <cell r="B931">
            <v>2735</v>
          </cell>
        </row>
        <row r="932">
          <cell r="A932">
            <v>490193</v>
          </cell>
          <cell r="B932">
            <v>3336</v>
          </cell>
        </row>
        <row r="933">
          <cell r="A933">
            <v>490228</v>
          </cell>
          <cell r="B933">
            <v>13338</v>
          </cell>
        </row>
        <row r="934">
          <cell r="A934">
            <v>490296</v>
          </cell>
          <cell r="B934">
            <v>15515.759999999776</v>
          </cell>
        </row>
        <row r="935">
          <cell r="A935">
            <v>490316</v>
          </cell>
          <cell r="B935">
            <v>128914</v>
          </cell>
        </row>
        <row r="936">
          <cell r="A936">
            <v>490339</v>
          </cell>
          <cell r="B936">
            <v>1550000</v>
          </cell>
        </row>
        <row r="937">
          <cell r="A937">
            <v>490355</v>
          </cell>
          <cell r="B937">
            <v>2925</v>
          </cell>
        </row>
        <row r="938">
          <cell r="A938">
            <v>490455</v>
          </cell>
          <cell r="B938">
            <v>103923.48</v>
          </cell>
        </row>
        <row r="939">
          <cell r="A939">
            <v>490477</v>
          </cell>
          <cell r="B939">
            <v>6020</v>
          </cell>
        </row>
        <row r="940">
          <cell r="A940">
            <v>490498</v>
          </cell>
          <cell r="B940">
            <v>2100426.25</v>
          </cell>
        </row>
        <row r="941">
          <cell r="A941">
            <v>490719</v>
          </cell>
          <cell r="B941">
            <v>2783394.75</v>
          </cell>
        </row>
        <row r="942">
          <cell r="A942">
            <v>490781</v>
          </cell>
          <cell r="B942">
            <v>564481</v>
          </cell>
        </row>
        <row r="943">
          <cell r="A943">
            <v>490826</v>
          </cell>
          <cell r="B943">
            <v>28975745.5</v>
          </cell>
        </row>
        <row r="944">
          <cell r="A944">
            <v>490840</v>
          </cell>
          <cell r="B944">
            <v>2224.7600000000002</v>
          </cell>
        </row>
        <row r="945">
          <cell r="A945">
            <v>490893</v>
          </cell>
          <cell r="B945">
            <v>1831414</v>
          </cell>
        </row>
        <row r="946">
          <cell r="A946">
            <v>490907</v>
          </cell>
          <cell r="B946">
            <v>1</v>
          </cell>
        </row>
        <row r="947">
          <cell r="A947">
            <v>490923</v>
          </cell>
          <cell r="B947">
            <v>100470.96</v>
          </cell>
        </row>
        <row r="948">
          <cell r="A948">
            <v>491174</v>
          </cell>
          <cell r="B948">
            <v>32273426.25</v>
          </cell>
        </row>
        <row r="949">
          <cell r="A949">
            <v>491179</v>
          </cell>
          <cell r="B949">
            <v>38684266</v>
          </cell>
        </row>
        <row r="950">
          <cell r="A950">
            <v>491273</v>
          </cell>
          <cell r="B950">
            <v>4566228.32</v>
          </cell>
        </row>
        <row r="951">
          <cell r="A951">
            <v>491292</v>
          </cell>
          <cell r="B951">
            <v>70488891.75</v>
          </cell>
        </row>
        <row r="952">
          <cell r="A952">
            <v>491294</v>
          </cell>
          <cell r="B952">
            <v>92238</v>
          </cell>
        </row>
        <row r="953">
          <cell r="A953">
            <v>491297</v>
          </cell>
          <cell r="B953">
            <v>81813.88</v>
          </cell>
        </row>
        <row r="954">
          <cell r="A954">
            <v>491315</v>
          </cell>
          <cell r="B954">
            <v>10544</v>
          </cell>
        </row>
        <row r="955">
          <cell r="A955">
            <v>491317</v>
          </cell>
          <cell r="B955">
            <v>36685130</v>
          </cell>
        </row>
        <row r="956">
          <cell r="A956">
            <v>491514</v>
          </cell>
          <cell r="B956">
            <v>5917.08</v>
          </cell>
        </row>
        <row r="957">
          <cell r="A957">
            <v>491540</v>
          </cell>
          <cell r="B957">
            <v>0.48</v>
          </cell>
        </row>
        <row r="958">
          <cell r="A958">
            <v>491570</v>
          </cell>
          <cell r="B958">
            <v>-3</v>
          </cell>
        </row>
        <row r="959">
          <cell r="A959">
            <v>491592</v>
          </cell>
          <cell r="B959">
            <v>948045</v>
          </cell>
        </row>
        <row r="960">
          <cell r="A960">
            <v>491630</v>
          </cell>
          <cell r="B960">
            <v>3933</v>
          </cell>
        </row>
        <row r="961">
          <cell r="A961">
            <v>491681</v>
          </cell>
          <cell r="B961">
            <v>128876.64</v>
          </cell>
        </row>
        <row r="962">
          <cell r="A962">
            <v>491776</v>
          </cell>
          <cell r="B962">
            <v>4073171</v>
          </cell>
        </row>
        <row r="963">
          <cell r="A963">
            <v>492085</v>
          </cell>
          <cell r="B963">
            <v>27100</v>
          </cell>
        </row>
        <row r="964">
          <cell r="A964">
            <v>492167</v>
          </cell>
          <cell r="B964">
            <v>5086679</v>
          </cell>
        </row>
        <row r="965">
          <cell r="A965">
            <v>492181</v>
          </cell>
          <cell r="B965">
            <v>23510</v>
          </cell>
        </row>
        <row r="966">
          <cell r="A966">
            <v>492253</v>
          </cell>
          <cell r="B966">
            <v>153816.75</v>
          </cell>
        </row>
        <row r="967">
          <cell r="A967">
            <v>492295</v>
          </cell>
          <cell r="B967">
            <v>195290</v>
          </cell>
        </row>
        <row r="968">
          <cell r="A968">
            <v>492303</v>
          </cell>
          <cell r="B968">
            <v>23477.040000000001</v>
          </cell>
        </row>
        <row r="969">
          <cell r="A969">
            <v>492312</v>
          </cell>
          <cell r="B969">
            <v>37460</v>
          </cell>
        </row>
        <row r="970">
          <cell r="A970">
            <v>492336</v>
          </cell>
          <cell r="B970">
            <v>27100</v>
          </cell>
        </row>
        <row r="971">
          <cell r="A971">
            <v>492351</v>
          </cell>
          <cell r="B971">
            <v>45188</v>
          </cell>
        </row>
        <row r="972">
          <cell r="A972">
            <v>492366</v>
          </cell>
          <cell r="B972">
            <v>5107</v>
          </cell>
        </row>
        <row r="973">
          <cell r="A973">
            <v>492378</v>
          </cell>
          <cell r="B973">
            <v>344879</v>
          </cell>
        </row>
        <row r="974">
          <cell r="A974">
            <v>492444</v>
          </cell>
          <cell r="B974">
            <v>786700</v>
          </cell>
        </row>
        <row r="975">
          <cell r="A975">
            <v>492450</v>
          </cell>
          <cell r="B975">
            <v>1818880</v>
          </cell>
        </row>
        <row r="976">
          <cell r="A976">
            <v>492505</v>
          </cell>
          <cell r="B976">
            <v>22562.16</v>
          </cell>
        </row>
        <row r="977">
          <cell r="A977">
            <v>492551</v>
          </cell>
          <cell r="B977">
            <v>3604235</v>
          </cell>
        </row>
        <row r="978">
          <cell r="A978">
            <v>492600</v>
          </cell>
          <cell r="B978">
            <v>2196</v>
          </cell>
        </row>
        <row r="979">
          <cell r="A979">
            <v>492603</v>
          </cell>
          <cell r="B979">
            <v>2016.6</v>
          </cell>
        </row>
        <row r="980">
          <cell r="A980">
            <v>492652</v>
          </cell>
          <cell r="B980">
            <v>6427.92</v>
          </cell>
        </row>
        <row r="981">
          <cell r="A981">
            <v>492659</v>
          </cell>
          <cell r="B981">
            <v>7998941</v>
          </cell>
        </row>
        <row r="982">
          <cell r="A982">
            <v>492668</v>
          </cell>
          <cell r="B982">
            <v>1012872</v>
          </cell>
        </row>
        <row r="983">
          <cell r="A983">
            <v>492851</v>
          </cell>
          <cell r="B983">
            <v>13138634</v>
          </cell>
        </row>
        <row r="984">
          <cell r="A984">
            <v>492867</v>
          </cell>
          <cell r="B984">
            <v>3463611.75</v>
          </cell>
        </row>
        <row r="985">
          <cell r="A985">
            <v>492885</v>
          </cell>
          <cell r="B985">
            <v>2245342</v>
          </cell>
        </row>
        <row r="986">
          <cell r="A986">
            <v>492957</v>
          </cell>
          <cell r="B986">
            <v>1818880.96</v>
          </cell>
        </row>
        <row r="987">
          <cell r="A987">
            <v>492985</v>
          </cell>
          <cell r="B987">
            <v>58280</v>
          </cell>
        </row>
        <row r="988">
          <cell r="A988">
            <v>493078</v>
          </cell>
          <cell r="B988">
            <v>16011</v>
          </cell>
        </row>
        <row r="989">
          <cell r="A989">
            <v>493079</v>
          </cell>
          <cell r="B989">
            <v>27100</v>
          </cell>
        </row>
        <row r="990">
          <cell r="A990">
            <v>493109</v>
          </cell>
          <cell r="B990">
            <v>702199</v>
          </cell>
        </row>
        <row r="991">
          <cell r="A991">
            <v>493146</v>
          </cell>
          <cell r="B991">
            <v>50412</v>
          </cell>
        </row>
        <row r="992">
          <cell r="A992">
            <v>493156</v>
          </cell>
          <cell r="B992">
            <v>2493.4</v>
          </cell>
        </row>
        <row r="993">
          <cell r="A993">
            <v>493185</v>
          </cell>
          <cell r="B993">
            <v>12298.36</v>
          </cell>
        </row>
        <row r="994">
          <cell r="A994">
            <v>493206</v>
          </cell>
          <cell r="B994">
            <v>1486173</v>
          </cell>
        </row>
        <row r="995">
          <cell r="A995">
            <v>493221</v>
          </cell>
          <cell r="B995">
            <v>7116188</v>
          </cell>
        </row>
        <row r="996">
          <cell r="A996">
            <v>493321</v>
          </cell>
          <cell r="B996">
            <v>14000.64</v>
          </cell>
        </row>
        <row r="997">
          <cell r="A997">
            <v>493430</v>
          </cell>
          <cell r="B997">
            <v>3000</v>
          </cell>
        </row>
        <row r="998">
          <cell r="A998">
            <v>493457</v>
          </cell>
          <cell r="B998">
            <v>3000</v>
          </cell>
        </row>
        <row r="999">
          <cell r="A999">
            <v>493460</v>
          </cell>
          <cell r="B999">
            <v>3000</v>
          </cell>
        </row>
        <row r="1000">
          <cell r="A1000">
            <v>493556</v>
          </cell>
          <cell r="B1000">
            <v>3000</v>
          </cell>
        </row>
        <row r="1001">
          <cell r="A1001">
            <v>493557</v>
          </cell>
          <cell r="B1001">
            <v>3000</v>
          </cell>
        </row>
        <row r="1002">
          <cell r="A1002">
            <v>493563</v>
          </cell>
          <cell r="B1002">
            <v>3000</v>
          </cell>
        </row>
        <row r="1003">
          <cell r="A1003">
            <v>493855</v>
          </cell>
          <cell r="B1003">
            <v>24081.72</v>
          </cell>
        </row>
        <row r="1004">
          <cell r="A1004">
            <v>493894</v>
          </cell>
          <cell r="B1004">
            <v>49011.64</v>
          </cell>
        </row>
        <row r="1005">
          <cell r="A1005">
            <v>493898</v>
          </cell>
          <cell r="B1005">
            <v>225832.6</v>
          </cell>
        </row>
        <row r="1006">
          <cell r="A1006">
            <v>493915</v>
          </cell>
          <cell r="B1006">
            <v>10933.44</v>
          </cell>
        </row>
        <row r="1007">
          <cell r="A1007">
            <v>493957</v>
          </cell>
          <cell r="B1007">
            <v>1122047</v>
          </cell>
        </row>
        <row r="1008">
          <cell r="A1008">
            <v>493972</v>
          </cell>
          <cell r="B1008">
            <v>57041</v>
          </cell>
        </row>
        <row r="1009">
          <cell r="A1009">
            <v>493982</v>
          </cell>
          <cell r="B1009">
            <v>215100</v>
          </cell>
        </row>
        <row r="1010">
          <cell r="A1010">
            <v>494061</v>
          </cell>
          <cell r="B1010">
            <v>3000</v>
          </cell>
        </row>
        <row r="1011">
          <cell r="A1011">
            <v>494075</v>
          </cell>
          <cell r="B1011">
            <v>3000</v>
          </cell>
        </row>
        <row r="1012">
          <cell r="A1012">
            <v>494103</v>
          </cell>
          <cell r="B1012">
            <v>3000</v>
          </cell>
        </row>
        <row r="1013">
          <cell r="A1013">
            <v>494132</v>
          </cell>
          <cell r="B1013">
            <v>3000</v>
          </cell>
        </row>
        <row r="1014">
          <cell r="A1014">
            <v>494152</v>
          </cell>
          <cell r="B1014">
            <v>16464</v>
          </cell>
        </row>
        <row r="1015">
          <cell r="A1015">
            <v>494177</v>
          </cell>
          <cell r="B1015">
            <v>3000</v>
          </cell>
        </row>
        <row r="1016">
          <cell r="A1016">
            <v>494260</v>
          </cell>
          <cell r="B1016">
            <v>65828</v>
          </cell>
        </row>
        <row r="1017">
          <cell r="A1017">
            <v>494269</v>
          </cell>
          <cell r="B1017">
            <v>12497</v>
          </cell>
        </row>
        <row r="1018">
          <cell r="A1018">
            <v>494296</v>
          </cell>
          <cell r="B1018">
            <v>21046502</v>
          </cell>
        </row>
        <row r="1019">
          <cell r="A1019">
            <v>494350</v>
          </cell>
          <cell r="B1019">
            <v>16476.25</v>
          </cell>
        </row>
        <row r="1020">
          <cell r="A1020">
            <v>494368</v>
          </cell>
          <cell r="B1020">
            <v>151336.48000000001</v>
          </cell>
        </row>
        <row r="1021">
          <cell r="A1021">
            <v>494371</v>
          </cell>
          <cell r="B1021">
            <v>46013</v>
          </cell>
        </row>
        <row r="1022">
          <cell r="A1022">
            <v>494387</v>
          </cell>
          <cell r="B1022">
            <v>9388998</v>
          </cell>
        </row>
        <row r="1023">
          <cell r="A1023">
            <v>494587</v>
          </cell>
          <cell r="B1023">
            <v>28859.84</v>
          </cell>
        </row>
        <row r="1024">
          <cell r="A1024">
            <v>494593</v>
          </cell>
          <cell r="B1024">
            <v>2489807</v>
          </cell>
        </row>
        <row r="1025">
          <cell r="A1025">
            <v>494798</v>
          </cell>
          <cell r="B1025">
            <v>23712725</v>
          </cell>
        </row>
        <row r="1026">
          <cell r="A1026">
            <v>494828</v>
          </cell>
          <cell r="B1026">
            <v>11602480</v>
          </cell>
        </row>
        <row r="1027">
          <cell r="A1027">
            <v>494830</v>
          </cell>
          <cell r="B1027">
            <v>7745378</v>
          </cell>
        </row>
        <row r="1028">
          <cell r="A1028">
            <v>494865</v>
          </cell>
          <cell r="B1028">
            <v>14985654</v>
          </cell>
        </row>
        <row r="1029">
          <cell r="A1029">
            <v>494870</v>
          </cell>
          <cell r="B1029">
            <v>26296</v>
          </cell>
        </row>
        <row r="1030">
          <cell r="A1030">
            <v>494936</v>
          </cell>
          <cell r="B1030">
            <v>27100</v>
          </cell>
        </row>
        <row r="1031">
          <cell r="A1031">
            <v>494958</v>
          </cell>
          <cell r="B1031">
            <v>20253839.5</v>
          </cell>
        </row>
        <row r="1032">
          <cell r="A1032">
            <v>494966</v>
          </cell>
          <cell r="B1032">
            <v>8295765</v>
          </cell>
        </row>
        <row r="1033">
          <cell r="A1033">
            <v>494985</v>
          </cell>
          <cell r="B1033">
            <v>294818</v>
          </cell>
        </row>
        <row r="1034">
          <cell r="A1034">
            <v>495061</v>
          </cell>
          <cell r="B1034">
            <v>3295705</v>
          </cell>
        </row>
        <row r="1035">
          <cell r="A1035">
            <v>495067</v>
          </cell>
          <cell r="B1035">
            <v>1540743</v>
          </cell>
        </row>
        <row r="1036">
          <cell r="A1036">
            <v>495144</v>
          </cell>
          <cell r="B1036">
            <v>36589.64</v>
          </cell>
        </row>
        <row r="1037">
          <cell r="A1037">
            <v>495162</v>
          </cell>
          <cell r="B1037">
            <v>15800330</v>
          </cell>
        </row>
        <row r="1038">
          <cell r="A1038">
            <v>495175</v>
          </cell>
          <cell r="B1038">
            <v>12502</v>
          </cell>
        </row>
        <row r="1039">
          <cell r="A1039">
            <v>495199</v>
          </cell>
          <cell r="B1039">
            <v>7244679</v>
          </cell>
        </row>
        <row r="1040">
          <cell r="A1040">
            <v>495217</v>
          </cell>
          <cell r="B1040">
            <v>3000</v>
          </cell>
        </row>
        <row r="1041">
          <cell r="A1041">
            <v>495221</v>
          </cell>
          <cell r="B1041">
            <v>8872216</v>
          </cell>
        </row>
        <row r="1042">
          <cell r="A1042">
            <v>495223</v>
          </cell>
          <cell r="B1042">
            <v>3000</v>
          </cell>
        </row>
        <row r="1043">
          <cell r="A1043">
            <v>495224</v>
          </cell>
          <cell r="B1043">
            <v>3000</v>
          </cell>
        </row>
        <row r="1044">
          <cell r="A1044">
            <v>495263</v>
          </cell>
          <cell r="B1044">
            <v>221800.4</v>
          </cell>
        </row>
        <row r="1045">
          <cell r="A1045">
            <v>495275</v>
          </cell>
          <cell r="B1045">
            <v>3000</v>
          </cell>
        </row>
        <row r="1046">
          <cell r="A1046">
            <v>495281</v>
          </cell>
          <cell r="B1046">
            <v>3000</v>
          </cell>
        </row>
        <row r="1047">
          <cell r="A1047">
            <v>495293</v>
          </cell>
          <cell r="B1047">
            <v>4290686</v>
          </cell>
        </row>
        <row r="1048">
          <cell r="A1048">
            <v>495306</v>
          </cell>
          <cell r="B1048">
            <v>18203.32</v>
          </cell>
        </row>
        <row r="1049">
          <cell r="A1049">
            <v>495317</v>
          </cell>
          <cell r="B1049">
            <v>100690</v>
          </cell>
        </row>
        <row r="1050">
          <cell r="A1050">
            <v>495346</v>
          </cell>
          <cell r="B1050">
            <v>2284173</v>
          </cell>
        </row>
        <row r="1051">
          <cell r="A1051">
            <v>495382</v>
          </cell>
          <cell r="B1051">
            <v>3000</v>
          </cell>
        </row>
        <row r="1052">
          <cell r="A1052">
            <v>495390</v>
          </cell>
          <cell r="B1052">
            <v>3000</v>
          </cell>
        </row>
        <row r="1053">
          <cell r="A1053">
            <v>495407</v>
          </cell>
          <cell r="B1053">
            <v>3000</v>
          </cell>
        </row>
        <row r="1054">
          <cell r="A1054">
            <v>495423</v>
          </cell>
          <cell r="B1054">
            <v>3141.28</v>
          </cell>
        </row>
        <row r="1055">
          <cell r="A1055">
            <v>495439</v>
          </cell>
          <cell r="B1055">
            <v>269969</v>
          </cell>
        </row>
        <row r="1056">
          <cell r="A1056">
            <v>495523</v>
          </cell>
          <cell r="B1056">
            <v>27100</v>
          </cell>
        </row>
        <row r="1057">
          <cell r="A1057">
            <v>495632</v>
          </cell>
          <cell r="B1057">
            <v>1047800.66</v>
          </cell>
        </row>
        <row r="1058">
          <cell r="A1058">
            <v>495666</v>
          </cell>
          <cell r="B1058">
            <v>3739.96</v>
          </cell>
        </row>
        <row r="1059">
          <cell r="A1059">
            <v>495669</v>
          </cell>
          <cell r="B1059">
            <v>21284</v>
          </cell>
        </row>
        <row r="1060">
          <cell r="A1060">
            <v>495765</v>
          </cell>
          <cell r="B1060">
            <v>65828.600000000006</v>
          </cell>
        </row>
        <row r="1061">
          <cell r="A1061">
            <v>495771</v>
          </cell>
          <cell r="B1061">
            <v>16474</v>
          </cell>
        </row>
        <row r="1062">
          <cell r="A1062">
            <v>495808</v>
          </cell>
          <cell r="B1062">
            <v>3000</v>
          </cell>
        </row>
        <row r="1063">
          <cell r="A1063">
            <v>495859</v>
          </cell>
          <cell r="B1063">
            <v>15810</v>
          </cell>
        </row>
        <row r="1064">
          <cell r="A1064">
            <v>495889</v>
          </cell>
          <cell r="B1064">
            <v>14012598</v>
          </cell>
        </row>
        <row r="1065">
          <cell r="A1065">
            <v>495972</v>
          </cell>
          <cell r="B1065">
            <v>218538.23999999999</v>
          </cell>
        </row>
        <row r="1066">
          <cell r="A1066">
            <v>495983</v>
          </cell>
          <cell r="B1066">
            <v>16474.88</v>
          </cell>
        </row>
        <row r="1067">
          <cell r="A1067">
            <v>496091</v>
          </cell>
          <cell r="B1067">
            <v>3000</v>
          </cell>
        </row>
        <row r="1068">
          <cell r="A1068">
            <v>496104</v>
          </cell>
          <cell r="B1068">
            <v>3000</v>
          </cell>
        </row>
        <row r="1069">
          <cell r="A1069">
            <v>496106</v>
          </cell>
          <cell r="B1069">
            <v>12100</v>
          </cell>
        </row>
        <row r="1070">
          <cell r="A1070">
            <v>496108</v>
          </cell>
          <cell r="B1070">
            <v>3000</v>
          </cell>
        </row>
        <row r="1071">
          <cell r="A1071">
            <v>496113</v>
          </cell>
          <cell r="B1071">
            <v>3000</v>
          </cell>
        </row>
        <row r="1072">
          <cell r="A1072">
            <v>496116</v>
          </cell>
          <cell r="B1072">
            <v>3000</v>
          </cell>
        </row>
        <row r="1073">
          <cell r="A1073">
            <v>496117</v>
          </cell>
          <cell r="B1073">
            <v>3000</v>
          </cell>
        </row>
        <row r="1074">
          <cell r="A1074">
            <v>496162</v>
          </cell>
          <cell r="B1074">
            <v>27100</v>
          </cell>
        </row>
        <row r="1075">
          <cell r="A1075">
            <v>496230</v>
          </cell>
          <cell r="B1075">
            <v>27100</v>
          </cell>
        </row>
        <row r="1076">
          <cell r="A1076">
            <v>496231</v>
          </cell>
          <cell r="B1076">
            <v>27100</v>
          </cell>
        </row>
        <row r="1077">
          <cell r="A1077">
            <v>496239</v>
          </cell>
          <cell r="B1077">
            <v>30100</v>
          </cell>
        </row>
        <row r="1078">
          <cell r="A1078">
            <v>496241</v>
          </cell>
          <cell r="B1078">
            <v>30000</v>
          </cell>
        </row>
        <row r="1079">
          <cell r="A1079">
            <v>496250</v>
          </cell>
          <cell r="B1079">
            <v>69776.84</v>
          </cell>
        </row>
        <row r="1080">
          <cell r="A1080">
            <v>496259</v>
          </cell>
          <cell r="B1080">
            <v>4191.84</v>
          </cell>
        </row>
        <row r="1081">
          <cell r="A1081">
            <v>496407</v>
          </cell>
          <cell r="B1081">
            <v>65828</v>
          </cell>
        </row>
        <row r="1082">
          <cell r="A1082">
            <v>496612</v>
          </cell>
          <cell r="B1082">
            <v>24080</v>
          </cell>
        </row>
        <row r="1083">
          <cell r="A1083">
            <v>496646</v>
          </cell>
          <cell r="B1083">
            <v>30515</v>
          </cell>
        </row>
        <row r="1084">
          <cell r="A1084">
            <v>496662</v>
          </cell>
          <cell r="B1084">
            <v>3763.6</v>
          </cell>
        </row>
        <row r="1085">
          <cell r="A1085">
            <v>496696</v>
          </cell>
          <cell r="B1085">
            <v>2136288</v>
          </cell>
        </row>
        <row r="1086">
          <cell r="A1086">
            <v>496747</v>
          </cell>
          <cell r="B1086">
            <v>75114</v>
          </cell>
        </row>
        <row r="1087">
          <cell r="A1087">
            <v>496784</v>
          </cell>
          <cell r="B1087">
            <v>2224.2399999999998</v>
          </cell>
        </row>
        <row r="1088">
          <cell r="A1088">
            <v>496923</v>
          </cell>
          <cell r="B1088">
            <v>113722</v>
          </cell>
        </row>
        <row r="1089">
          <cell r="A1089">
            <v>496934</v>
          </cell>
          <cell r="B1089">
            <v>110730</v>
          </cell>
        </row>
        <row r="1090">
          <cell r="A1090">
            <v>496945</v>
          </cell>
          <cell r="B1090">
            <v>65828</v>
          </cell>
        </row>
        <row r="1091">
          <cell r="A1091">
            <v>496987</v>
          </cell>
          <cell r="B1091">
            <v>93216</v>
          </cell>
        </row>
        <row r="1092">
          <cell r="A1092">
            <v>497070</v>
          </cell>
          <cell r="B1092">
            <v>1144635</v>
          </cell>
        </row>
        <row r="1093">
          <cell r="A1093">
            <v>497144</v>
          </cell>
          <cell r="B1093">
            <v>73809</v>
          </cell>
        </row>
        <row r="1094">
          <cell r="A1094">
            <v>497161</v>
          </cell>
          <cell r="B1094">
            <v>231207</v>
          </cell>
        </row>
        <row r="1095">
          <cell r="A1095">
            <v>497189</v>
          </cell>
          <cell r="B1095">
            <v>2666914</v>
          </cell>
        </row>
        <row r="1096">
          <cell r="A1096">
            <v>497190</v>
          </cell>
          <cell r="B1096">
            <v>231983</v>
          </cell>
        </row>
        <row r="1097">
          <cell r="A1097">
            <v>497280</v>
          </cell>
          <cell r="B1097">
            <v>29493105</v>
          </cell>
        </row>
        <row r="1098">
          <cell r="A1098">
            <v>497343</v>
          </cell>
          <cell r="B1098">
            <v>4537.4399999999996</v>
          </cell>
        </row>
        <row r="1099">
          <cell r="A1099">
            <v>497350</v>
          </cell>
          <cell r="B1099">
            <v>238769</v>
          </cell>
        </row>
        <row r="1100">
          <cell r="A1100">
            <v>497352</v>
          </cell>
          <cell r="B1100">
            <v>8104.04</v>
          </cell>
        </row>
        <row r="1101">
          <cell r="A1101">
            <v>497355</v>
          </cell>
          <cell r="B1101">
            <v>137432</v>
          </cell>
        </row>
        <row r="1102">
          <cell r="A1102">
            <v>497357</v>
          </cell>
          <cell r="B1102">
            <v>15990725</v>
          </cell>
        </row>
        <row r="1103">
          <cell r="A1103">
            <v>497358</v>
          </cell>
          <cell r="B1103">
            <v>231376</v>
          </cell>
        </row>
        <row r="1104">
          <cell r="A1104">
            <v>497374</v>
          </cell>
          <cell r="B1104">
            <v>753810</v>
          </cell>
        </row>
        <row r="1105">
          <cell r="A1105">
            <v>497388</v>
          </cell>
          <cell r="B1105">
            <v>177849.96</v>
          </cell>
        </row>
        <row r="1106">
          <cell r="A1106">
            <v>497448</v>
          </cell>
          <cell r="B1106">
            <v>5178064</v>
          </cell>
        </row>
        <row r="1107">
          <cell r="A1107">
            <v>497467</v>
          </cell>
          <cell r="B1107">
            <v>9890</v>
          </cell>
        </row>
        <row r="1108">
          <cell r="A1108">
            <v>497484</v>
          </cell>
          <cell r="B1108">
            <v>13503</v>
          </cell>
        </row>
        <row r="1109">
          <cell r="A1109">
            <v>497495</v>
          </cell>
          <cell r="B1109">
            <v>8246433</v>
          </cell>
        </row>
        <row r="1110">
          <cell r="A1110">
            <v>497546</v>
          </cell>
          <cell r="B1110">
            <v>231397.5</v>
          </cell>
        </row>
        <row r="1111">
          <cell r="A1111">
            <v>497567</v>
          </cell>
          <cell r="B1111">
            <v>138140</v>
          </cell>
        </row>
        <row r="1112">
          <cell r="A1112">
            <v>497607</v>
          </cell>
          <cell r="B1112">
            <v>11209010.5</v>
          </cell>
        </row>
        <row r="1113">
          <cell r="A1113">
            <v>497754</v>
          </cell>
          <cell r="B1113">
            <v>11600</v>
          </cell>
        </row>
        <row r="1114">
          <cell r="A1114">
            <v>497898</v>
          </cell>
          <cell r="B1114">
            <v>3000</v>
          </cell>
        </row>
        <row r="1115">
          <cell r="A1115">
            <v>497928</v>
          </cell>
          <cell r="B1115">
            <v>36271</v>
          </cell>
        </row>
        <row r="1116">
          <cell r="A1116">
            <v>498009</v>
          </cell>
          <cell r="B1116">
            <v>8285</v>
          </cell>
        </row>
        <row r="1117">
          <cell r="A1117">
            <v>498062</v>
          </cell>
          <cell r="B1117">
            <v>10324.56</v>
          </cell>
        </row>
        <row r="1118">
          <cell r="A1118">
            <v>498357</v>
          </cell>
          <cell r="B1118">
            <v>995528</v>
          </cell>
        </row>
        <row r="1119">
          <cell r="A1119">
            <v>498384</v>
          </cell>
          <cell r="B1119">
            <v>2807</v>
          </cell>
        </row>
        <row r="1120">
          <cell r="A1120">
            <v>498385</v>
          </cell>
          <cell r="B1120">
            <v>254766</v>
          </cell>
        </row>
        <row r="1121">
          <cell r="A1121">
            <v>498488</v>
          </cell>
          <cell r="B1121">
            <v>100351.75</v>
          </cell>
        </row>
        <row r="1122">
          <cell r="A1122">
            <v>498500</v>
          </cell>
          <cell r="B1122">
            <v>1433096</v>
          </cell>
        </row>
        <row r="1123">
          <cell r="A1123">
            <v>498774</v>
          </cell>
          <cell r="B1123">
            <v>6100</v>
          </cell>
        </row>
        <row r="1124">
          <cell r="A1124">
            <v>498795</v>
          </cell>
          <cell r="B1124">
            <v>49372.44</v>
          </cell>
        </row>
        <row r="1125">
          <cell r="A1125">
            <v>498852</v>
          </cell>
          <cell r="B1125">
            <v>9183803</v>
          </cell>
        </row>
        <row r="1126">
          <cell r="A1126">
            <v>499023</v>
          </cell>
          <cell r="B1126">
            <v>894747</v>
          </cell>
        </row>
        <row r="1127">
          <cell r="A1127">
            <v>499048</v>
          </cell>
          <cell r="B1127">
            <v>6100</v>
          </cell>
        </row>
        <row r="1128">
          <cell r="A1128">
            <v>499063</v>
          </cell>
          <cell r="B1128">
            <v>27100</v>
          </cell>
        </row>
        <row r="1129">
          <cell r="A1129">
            <v>499101</v>
          </cell>
          <cell r="B1129">
            <v>3000</v>
          </cell>
        </row>
        <row r="1130">
          <cell r="A1130">
            <v>499103</v>
          </cell>
          <cell r="B1130">
            <v>3000</v>
          </cell>
        </row>
        <row r="1131">
          <cell r="A1131">
            <v>499139</v>
          </cell>
          <cell r="B1131">
            <v>27100</v>
          </cell>
        </row>
        <row r="1132">
          <cell r="A1132">
            <v>499246</v>
          </cell>
          <cell r="B1132">
            <v>407868</v>
          </cell>
        </row>
        <row r="1133">
          <cell r="A1133">
            <v>499247</v>
          </cell>
          <cell r="B1133">
            <v>264828</v>
          </cell>
        </row>
        <row r="1134">
          <cell r="A1134">
            <v>499315</v>
          </cell>
          <cell r="B1134">
            <v>258672.08</v>
          </cell>
        </row>
        <row r="1135">
          <cell r="A1135">
            <v>499326</v>
          </cell>
          <cell r="B1135">
            <v>196224</v>
          </cell>
        </row>
        <row r="1136">
          <cell r="A1136">
            <v>499350</v>
          </cell>
          <cell r="B1136">
            <v>252745</v>
          </cell>
        </row>
        <row r="1137">
          <cell r="A1137">
            <v>499632</v>
          </cell>
          <cell r="B1137">
            <v>3000</v>
          </cell>
        </row>
        <row r="1138">
          <cell r="A1138">
            <v>499786</v>
          </cell>
          <cell r="B1138">
            <v>3000</v>
          </cell>
        </row>
        <row r="1139">
          <cell r="A1139">
            <v>499787</v>
          </cell>
          <cell r="B1139">
            <v>3000</v>
          </cell>
        </row>
        <row r="1140">
          <cell r="A1140">
            <v>499797</v>
          </cell>
          <cell r="B1140">
            <v>3000</v>
          </cell>
        </row>
        <row r="1141">
          <cell r="A1141">
            <v>499800</v>
          </cell>
          <cell r="B1141">
            <v>3000</v>
          </cell>
        </row>
        <row r="1142">
          <cell r="A1142">
            <v>499802</v>
          </cell>
          <cell r="B1142">
            <v>3856</v>
          </cell>
        </row>
        <row r="1143">
          <cell r="A1143">
            <v>499804</v>
          </cell>
          <cell r="B1143">
            <v>4126689</v>
          </cell>
        </row>
        <row r="1144">
          <cell r="A1144">
            <v>499806</v>
          </cell>
          <cell r="B1144">
            <v>32249.56</v>
          </cell>
        </row>
        <row r="1145">
          <cell r="A1145">
            <v>499812</v>
          </cell>
          <cell r="B1145">
            <v>6922</v>
          </cell>
        </row>
        <row r="1146">
          <cell r="A1146">
            <v>499816</v>
          </cell>
          <cell r="B1146">
            <v>18285</v>
          </cell>
        </row>
        <row r="1147">
          <cell r="A1147">
            <v>499857</v>
          </cell>
          <cell r="B1147">
            <v>5107</v>
          </cell>
        </row>
        <row r="1148">
          <cell r="A1148">
            <v>499880</v>
          </cell>
          <cell r="B1148">
            <v>882584</v>
          </cell>
        </row>
        <row r="1149">
          <cell r="A1149">
            <v>499896</v>
          </cell>
          <cell r="B1149">
            <v>3000</v>
          </cell>
        </row>
        <row r="1150">
          <cell r="A1150">
            <v>499898</v>
          </cell>
          <cell r="B1150">
            <v>476765</v>
          </cell>
        </row>
        <row r="1151">
          <cell r="A1151">
            <v>499904</v>
          </cell>
          <cell r="B1151">
            <v>3000</v>
          </cell>
        </row>
        <row r="1152">
          <cell r="A1152">
            <v>499920</v>
          </cell>
          <cell r="B1152">
            <v>3000</v>
          </cell>
        </row>
        <row r="1153">
          <cell r="A1153">
            <v>499981</v>
          </cell>
          <cell r="B1153">
            <v>5107</v>
          </cell>
        </row>
        <row r="1154">
          <cell r="A1154">
            <v>500016</v>
          </cell>
          <cell r="B1154">
            <v>3000</v>
          </cell>
        </row>
        <row r="1155">
          <cell r="A1155">
            <v>500039</v>
          </cell>
          <cell r="B1155">
            <v>67221</v>
          </cell>
        </row>
        <row r="1156">
          <cell r="A1156">
            <v>500127</v>
          </cell>
          <cell r="B1156">
            <v>2709</v>
          </cell>
        </row>
        <row r="1157">
          <cell r="A1157">
            <v>500132</v>
          </cell>
          <cell r="B1157">
            <v>34259</v>
          </cell>
        </row>
        <row r="1158">
          <cell r="A1158">
            <v>500179</v>
          </cell>
          <cell r="B1158">
            <v>3000</v>
          </cell>
        </row>
        <row r="1159">
          <cell r="A1159">
            <v>500224</v>
          </cell>
          <cell r="B1159">
            <v>546890</v>
          </cell>
        </row>
        <row r="1160">
          <cell r="A1160">
            <v>500380</v>
          </cell>
          <cell r="B1160">
            <v>71524</v>
          </cell>
        </row>
        <row r="1161">
          <cell r="A1161">
            <v>500416</v>
          </cell>
          <cell r="B1161">
            <v>5107</v>
          </cell>
        </row>
        <row r="1162">
          <cell r="A1162">
            <v>500426</v>
          </cell>
          <cell r="B1162">
            <v>4339</v>
          </cell>
        </row>
        <row r="1163">
          <cell r="A1163">
            <v>500494</v>
          </cell>
          <cell r="B1163">
            <v>1398823.5</v>
          </cell>
        </row>
        <row r="1164">
          <cell r="A1164">
            <v>500520</v>
          </cell>
          <cell r="B1164">
            <v>2020</v>
          </cell>
        </row>
        <row r="1165">
          <cell r="A1165">
            <v>500552</v>
          </cell>
          <cell r="B1165">
            <v>150886</v>
          </cell>
        </row>
        <row r="1166">
          <cell r="A1166">
            <v>500559</v>
          </cell>
          <cell r="B1166">
            <v>158441</v>
          </cell>
        </row>
        <row r="1167">
          <cell r="A1167">
            <v>500607</v>
          </cell>
          <cell r="B1167">
            <v>5021</v>
          </cell>
        </row>
        <row r="1168">
          <cell r="A1168">
            <v>500609</v>
          </cell>
          <cell r="B1168">
            <v>65828.75</v>
          </cell>
        </row>
        <row r="1169">
          <cell r="A1169">
            <v>500649</v>
          </cell>
          <cell r="B1169">
            <v>5627</v>
          </cell>
        </row>
        <row r="1170">
          <cell r="A1170">
            <v>500654</v>
          </cell>
          <cell r="B1170">
            <v>40044</v>
          </cell>
        </row>
        <row r="1171">
          <cell r="A1171">
            <v>500664</v>
          </cell>
          <cell r="B1171">
            <v>3018054</v>
          </cell>
        </row>
        <row r="1172">
          <cell r="A1172">
            <v>500686</v>
          </cell>
          <cell r="B1172">
            <v>154834</v>
          </cell>
        </row>
        <row r="1173">
          <cell r="A1173">
            <v>500700</v>
          </cell>
          <cell r="B1173">
            <v>730666</v>
          </cell>
        </row>
        <row r="1174">
          <cell r="A1174">
            <v>500732</v>
          </cell>
          <cell r="B1174">
            <v>5106</v>
          </cell>
        </row>
        <row r="1175">
          <cell r="A1175">
            <v>500762</v>
          </cell>
          <cell r="B1175">
            <v>5107</v>
          </cell>
        </row>
        <row r="1176">
          <cell r="A1176">
            <v>500764</v>
          </cell>
          <cell r="B1176">
            <v>5107</v>
          </cell>
        </row>
        <row r="1177">
          <cell r="A1177">
            <v>500774</v>
          </cell>
          <cell r="B1177">
            <v>50302</v>
          </cell>
        </row>
        <row r="1178">
          <cell r="A1178">
            <v>500800</v>
          </cell>
          <cell r="B1178">
            <v>156375</v>
          </cell>
        </row>
        <row r="1179">
          <cell r="A1179">
            <v>500821</v>
          </cell>
          <cell r="B1179">
            <v>3000</v>
          </cell>
        </row>
        <row r="1180">
          <cell r="A1180">
            <v>500824</v>
          </cell>
          <cell r="B1180">
            <v>3000</v>
          </cell>
        </row>
        <row r="1181">
          <cell r="A1181">
            <v>500831</v>
          </cell>
          <cell r="B1181">
            <v>3000</v>
          </cell>
        </row>
        <row r="1182">
          <cell r="A1182">
            <v>500832</v>
          </cell>
          <cell r="B1182">
            <v>3000</v>
          </cell>
        </row>
        <row r="1183">
          <cell r="A1183">
            <v>500853</v>
          </cell>
          <cell r="B1183">
            <v>3000</v>
          </cell>
        </row>
        <row r="1184">
          <cell r="A1184">
            <v>500861</v>
          </cell>
          <cell r="B1184">
            <v>3000</v>
          </cell>
        </row>
        <row r="1185">
          <cell r="A1185">
            <v>500863</v>
          </cell>
          <cell r="B1185">
            <v>3000</v>
          </cell>
        </row>
        <row r="1186">
          <cell r="A1186">
            <v>500866</v>
          </cell>
          <cell r="B1186">
            <v>3000</v>
          </cell>
        </row>
        <row r="1187">
          <cell r="A1187">
            <v>500869</v>
          </cell>
          <cell r="B1187">
            <v>2713466</v>
          </cell>
        </row>
        <row r="1188">
          <cell r="A1188">
            <v>500893</v>
          </cell>
          <cell r="B1188">
            <v>5107</v>
          </cell>
        </row>
        <row r="1189">
          <cell r="A1189">
            <v>500915</v>
          </cell>
          <cell r="B1189">
            <v>152180</v>
          </cell>
        </row>
        <row r="1190">
          <cell r="A1190">
            <v>500921</v>
          </cell>
          <cell r="B1190">
            <v>3000</v>
          </cell>
        </row>
        <row r="1191">
          <cell r="A1191">
            <v>500925</v>
          </cell>
          <cell r="B1191">
            <v>3000</v>
          </cell>
        </row>
        <row r="1192">
          <cell r="A1192">
            <v>500926</v>
          </cell>
          <cell r="B1192">
            <v>3000</v>
          </cell>
        </row>
        <row r="1193">
          <cell r="A1193">
            <v>500927</v>
          </cell>
          <cell r="B1193">
            <v>3000</v>
          </cell>
        </row>
        <row r="1194">
          <cell r="A1194">
            <v>500928</v>
          </cell>
          <cell r="B1194">
            <v>3000</v>
          </cell>
        </row>
        <row r="1195">
          <cell r="A1195">
            <v>500943</v>
          </cell>
          <cell r="B1195">
            <v>8847</v>
          </cell>
        </row>
        <row r="1196">
          <cell r="A1196">
            <v>500948</v>
          </cell>
          <cell r="B1196">
            <v>32914.75</v>
          </cell>
        </row>
        <row r="1197">
          <cell r="A1197">
            <v>500952</v>
          </cell>
          <cell r="B1197">
            <v>7407912.5</v>
          </cell>
        </row>
        <row r="1198">
          <cell r="A1198">
            <v>500954</v>
          </cell>
          <cell r="B1198">
            <v>5108</v>
          </cell>
        </row>
        <row r="1199">
          <cell r="A1199">
            <v>500957</v>
          </cell>
          <cell r="B1199">
            <v>131676.5</v>
          </cell>
        </row>
        <row r="1200">
          <cell r="A1200">
            <v>501019</v>
          </cell>
          <cell r="B1200">
            <v>1736762</v>
          </cell>
        </row>
        <row r="1201">
          <cell r="A1201">
            <v>501032</v>
          </cell>
          <cell r="B1201">
            <v>16092</v>
          </cell>
        </row>
        <row r="1202">
          <cell r="A1202">
            <v>501134</v>
          </cell>
          <cell r="B1202">
            <v>4992</v>
          </cell>
        </row>
        <row r="1203">
          <cell r="A1203">
            <v>501142</v>
          </cell>
          <cell r="B1203">
            <v>2371756</v>
          </cell>
        </row>
        <row r="1204">
          <cell r="A1204">
            <v>501156</v>
          </cell>
          <cell r="B1204">
            <v>110990</v>
          </cell>
        </row>
        <row r="1205">
          <cell r="A1205">
            <v>501172</v>
          </cell>
          <cell r="B1205">
            <v>65160.5</v>
          </cell>
        </row>
        <row r="1206">
          <cell r="A1206">
            <v>501218</v>
          </cell>
          <cell r="B1206">
            <v>68031</v>
          </cell>
        </row>
        <row r="1207">
          <cell r="A1207">
            <v>501374</v>
          </cell>
          <cell r="B1207">
            <v>5108</v>
          </cell>
        </row>
        <row r="1208">
          <cell r="A1208">
            <v>501376</v>
          </cell>
          <cell r="B1208">
            <v>5107</v>
          </cell>
        </row>
        <row r="1209">
          <cell r="A1209">
            <v>501378</v>
          </cell>
          <cell r="B1209">
            <v>5107</v>
          </cell>
        </row>
        <row r="1210">
          <cell r="A1210">
            <v>501384</v>
          </cell>
          <cell r="B1210">
            <v>7000</v>
          </cell>
        </row>
        <row r="1211">
          <cell r="A1211">
            <v>501406</v>
          </cell>
          <cell r="B1211">
            <v>3000</v>
          </cell>
        </row>
        <row r="1212">
          <cell r="A1212">
            <v>501419</v>
          </cell>
          <cell r="B1212">
            <v>3000</v>
          </cell>
        </row>
        <row r="1213">
          <cell r="A1213">
            <v>501420</v>
          </cell>
          <cell r="B1213">
            <v>3000</v>
          </cell>
        </row>
        <row r="1214">
          <cell r="A1214">
            <v>501424</v>
          </cell>
          <cell r="B1214">
            <v>3000</v>
          </cell>
        </row>
        <row r="1215">
          <cell r="A1215">
            <v>501429</v>
          </cell>
          <cell r="B1215">
            <v>3000</v>
          </cell>
        </row>
        <row r="1216">
          <cell r="A1216">
            <v>501440</v>
          </cell>
          <cell r="B1216">
            <v>3000</v>
          </cell>
        </row>
        <row r="1217">
          <cell r="A1217">
            <v>501449</v>
          </cell>
          <cell r="B1217">
            <v>20799387</v>
          </cell>
        </row>
        <row r="1218">
          <cell r="A1218">
            <v>501450</v>
          </cell>
          <cell r="B1218">
            <v>874264</v>
          </cell>
        </row>
        <row r="1219">
          <cell r="A1219">
            <v>501454</v>
          </cell>
          <cell r="B1219">
            <v>3000</v>
          </cell>
        </row>
        <row r="1220">
          <cell r="A1220">
            <v>501493</v>
          </cell>
          <cell r="B1220">
            <v>174570</v>
          </cell>
        </row>
        <row r="1221">
          <cell r="A1221">
            <v>501500</v>
          </cell>
          <cell r="B1221">
            <v>10962</v>
          </cell>
        </row>
        <row r="1222">
          <cell r="A1222">
            <v>501662</v>
          </cell>
          <cell r="B1222">
            <v>2900</v>
          </cell>
        </row>
        <row r="1223">
          <cell r="A1223">
            <v>501683</v>
          </cell>
          <cell r="B1223">
            <v>5111</v>
          </cell>
        </row>
        <row r="1224">
          <cell r="A1224">
            <v>501714</v>
          </cell>
          <cell r="B1224">
            <v>14535</v>
          </cell>
        </row>
        <row r="1225">
          <cell r="A1225">
            <v>501735</v>
          </cell>
          <cell r="B1225">
            <v>5107</v>
          </cell>
        </row>
        <row r="1226">
          <cell r="A1226">
            <v>501816</v>
          </cell>
          <cell r="B1226">
            <v>622040.5</v>
          </cell>
        </row>
        <row r="1227">
          <cell r="A1227">
            <v>501859</v>
          </cell>
          <cell r="B1227">
            <v>171908.25</v>
          </cell>
        </row>
        <row r="1228">
          <cell r="A1228">
            <v>501876</v>
          </cell>
          <cell r="B1228">
            <v>683752</v>
          </cell>
        </row>
        <row r="1229">
          <cell r="A1229">
            <v>501877</v>
          </cell>
          <cell r="B1229">
            <v>345550</v>
          </cell>
        </row>
        <row r="1230">
          <cell r="A1230">
            <v>501951</v>
          </cell>
          <cell r="B1230">
            <v>4000</v>
          </cell>
        </row>
        <row r="1231">
          <cell r="A1231">
            <v>501962</v>
          </cell>
          <cell r="B1231">
            <v>131250</v>
          </cell>
        </row>
        <row r="1232">
          <cell r="A1232">
            <v>501963</v>
          </cell>
          <cell r="B1232">
            <v>769130</v>
          </cell>
        </row>
        <row r="1233">
          <cell r="A1233">
            <v>502051</v>
          </cell>
          <cell r="B1233">
            <v>17700</v>
          </cell>
        </row>
        <row r="1234">
          <cell r="A1234">
            <v>502059</v>
          </cell>
          <cell r="B1234">
            <v>11600</v>
          </cell>
        </row>
        <row r="1235">
          <cell r="A1235">
            <v>502116</v>
          </cell>
          <cell r="B1235">
            <v>3000</v>
          </cell>
        </row>
        <row r="1236">
          <cell r="A1236">
            <v>502125</v>
          </cell>
          <cell r="B1236">
            <v>3000</v>
          </cell>
        </row>
        <row r="1237">
          <cell r="A1237">
            <v>502134</v>
          </cell>
          <cell r="B1237">
            <v>3000</v>
          </cell>
        </row>
        <row r="1238">
          <cell r="A1238">
            <v>502250</v>
          </cell>
          <cell r="B1238">
            <v>3000</v>
          </cell>
        </row>
        <row r="1239">
          <cell r="A1239">
            <v>502255</v>
          </cell>
          <cell r="B1239">
            <v>22100</v>
          </cell>
        </row>
        <row r="1240">
          <cell r="A1240">
            <v>502267</v>
          </cell>
          <cell r="B1240">
            <v>3179072</v>
          </cell>
        </row>
        <row r="1241">
          <cell r="A1241">
            <v>502293</v>
          </cell>
          <cell r="B1241">
            <v>1488209.25</v>
          </cell>
        </row>
        <row r="1242">
          <cell r="A1242">
            <v>502358</v>
          </cell>
          <cell r="B1242">
            <v>4760.75</v>
          </cell>
        </row>
        <row r="1243">
          <cell r="A1243">
            <v>502425</v>
          </cell>
          <cell r="B1243">
            <v>5107</v>
          </cell>
        </row>
        <row r="1244">
          <cell r="A1244">
            <v>502433</v>
          </cell>
          <cell r="B1244">
            <v>2028860</v>
          </cell>
        </row>
        <row r="1245">
          <cell r="A1245">
            <v>502473</v>
          </cell>
          <cell r="B1245">
            <v>5108</v>
          </cell>
        </row>
        <row r="1246">
          <cell r="A1246">
            <v>502482</v>
          </cell>
          <cell r="B1246">
            <v>5107</v>
          </cell>
        </row>
        <row r="1247">
          <cell r="A1247">
            <v>502498</v>
          </cell>
          <cell r="B1247">
            <v>211725</v>
          </cell>
        </row>
        <row r="1248">
          <cell r="A1248">
            <v>502504</v>
          </cell>
          <cell r="B1248">
            <v>2718255.5</v>
          </cell>
        </row>
        <row r="1249">
          <cell r="A1249">
            <v>502540</v>
          </cell>
          <cell r="B1249">
            <v>1870000</v>
          </cell>
        </row>
        <row r="1250">
          <cell r="A1250">
            <v>502560</v>
          </cell>
          <cell r="B1250">
            <v>3000</v>
          </cell>
        </row>
        <row r="1251">
          <cell r="A1251">
            <v>502570</v>
          </cell>
          <cell r="B1251">
            <v>3000</v>
          </cell>
        </row>
        <row r="1252">
          <cell r="A1252">
            <v>502584</v>
          </cell>
          <cell r="B1252">
            <v>3000</v>
          </cell>
        </row>
        <row r="1253">
          <cell r="A1253">
            <v>502585</v>
          </cell>
          <cell r="B1253">
            <v>3000</v>
          </cell>
        </row>
        <row r="1254">
          <cell r="A1254">
            <v>502591</v>
          </cell>
          <cell r="B1254">
            <v>3000</v>
          </cell>
        </row>
        <row r="1255">
          <cell r="A1255">
            <v>502595</v>
          </cell>
          <cell r="B1255">
            <v>3000</v>
          </cell>
        </row>
        <row r="1256">
          <cell r="A1256">
            <v>502596</v>
          </cell>
          <cell r="B1256">
            <v>3000</v>
          </cell>
        </row>
        <row r="1257">
          <cell r="A1257">
            <v>502603</v>
          </cell>
          <cell r="B1257">
            <v>5107</v>
          </cell>
        </row>
        <row r="1258">
          <cell r="A1258">
            <v>502604</v>
          </cell>
          <cell r="B1258">
            <v>1008737.5</v>
          </cell>
        </row>
        <row r="1259">
          <cell r="A1259">
            <v>502615</v>
          </cell>
          <cell r="B1259">
            <v>8400</v>
          </cell>
        </row>
        <row r="1260">
          <cell r="A1260">
            <v>502618</v>
          </cell>
          <cell r="B1260">
            <v>3000</v>
          </cell>
        </row>
        <row r="1261">
          <cell r="A1261">
            <v>502623</v>
          </cell>
          <cell r="B1261">
            <v>3000</v>
          </cell>
        </row>
        <row r="1262">
          <cell r="A1262">
            <v>502624</v>
          </cell>
          <cell r="B1262">
            <v>59709</v>
          </cell>
        </row>
        <row r="1263">
          <cell r="A1263">
            <v>502637</v>
          </cell>
          <cell r="B1263">
            <v>3000</v>
          </cell>
        </row>
        <row r="1264">
          <cell r="A1264">
            <v>502639</v>
          </cell>
          <cell r="B1264">
            <v>3000</v>
          </cell>
        </row>
        <row r="1265">
          <cell r="A1265">
            <v>502641</v>
          </cell>
          <cell r="B1265">
            <v>3000</v>
          </cell>
        </row>
        <row r="1266">
          <cell r="A1266">
            <v>502644</v>
          </cell>
          <cell r="B1266">
            <v>3000</v>
          </cell>
        </row>
        <row r="1267">
          <cell r="A1267">
            <v>502669</v>
          </cell>
          <cell r="B1267">
            <v>3000</v>
          </cell>
        </row>
        <row r="1268">
          <cell r="A1268">
            <v>502683</v>
          </cell>
          <cell r="B1268">
            <v>3000</v>
          </cell>
        </row>
        <row r="1269">
          <cell r="A1269">
            <v>502687</v>
          </cell>
          <cell r="B1269">
            <v>27100</v>
          </cell>
        </row>
        <row r="1270">
          <cell r="A1270">
            <v>502691</v>
          </cell>
          <cell r="B1270">
            <v>5107</v>
          </cell>
        </row>
        <row r="1271">
          <cell r="A1271">
            <v>502695</v>
          </cell>
          <cell r="B1271">
            <v>3000</v>
          </cell>
        </row>
        <row r="1272">
          <cell r="A1272">
            <v>502697</v>
          </cell>
          <cell r="B1272">
            <v>5107</v>
          </cell>
        </row>
        <row r="1273">
          <cell r="A1273">
            <v>502700</v>
          </cell>
          <cell r="B1273">
            <v>3000</v>
          </cell>
        </row>
        <row r="1274">
          <cell r="A1274">
            <v>502718</v>
          </cell>
          <cell r="B1274">
            <v>3000</v>
          </cell>
        </row>
        <row r="1275">
          <cell r="A1275">
            <v>502724</v>
          </cell>
          <cell r="B1275">
            <v>3000</v>
          </cell>
        </row>
        <row r="1276">
          <cell r="A1276">
            <v>502727</v>
          </cell>
          <cell r="B1276">
            <v>3000</v>
          </cell>
        </row>
        <row r="1277">
          <cell r="A1277">
            <v>502744</v>
          </cell>
          <cell r="B1277">
            <v>3000</v>
          </cell>
        </row>
        <row r="1278">
          <cell r="A1278">
            <v>502753</v>
          </cell>
          <cell r="B1278">
            <v>3000</v>
          </cell>
        </row>
        <row r="1279">
          <cell r="A1279">
            <v>502755</v>
          </cell>
          <cell r="B1279">
            <v>3000</v>
          </cell>
        </row>
        <row r="1280">
          <cell r="A1280">
            <v>502774</v>
          </cell>
          <cell r="B1280">
            <v>5108</v>
          </cell>
        </row>
        <row r="1281">
          <cell r="A1281">
            <v>502780</v>
          </cell>
          <cell r="B1281">
            <v>8400</v>
          </cell>
        </row>
        <row r="1282">
          <cell r="A1282">
            <v>502783</v>
          </cell>
          <cell r="B1282">
            <v>8400</v>
          </cell>
        </row>
        <row r="1283">
          <cell r="A1283">
            <v>502834</v>
          </cell>
          <cell r="B1283">
            <v>2352234.25</v>
          </cell>
        </row>
        <row r="1284">
          <cell r="A1284">
            <v>502863</v>
          </cell>
          <cell r="B1284">
            <v>91678</v>
          </cell>
        </row>
        <row r="1285">
          <cell r="A1285">
            <v>502885</v>
          </cell>
          <cell r="B1285">
            <v>22602314</v>
          </cell>
        </row>
        <row r="1286">
          <cell r="A1286">
            <v>502903</v>
          </cell>
          <cell r="B1286">
            <v>38750</v>
          </cell>
        </row>
        <row r="1287">
          <cell r="A1287">
            <v>502905</v>
          </cell>
          <cell r="B1287">
            <v>4014</v>
          </cell>
        </row>
        <row r="1288">
          <cell r="A1288">
            <v>502919</v>
          </cell>
          <cell r="B1288">
            <v>79626</v>
          </cell>
        </row>
        <row r="1289">
          <cell r="A1289">
            <v>502972</v>
          </cell>
          <cell r="B1289">
            <v>1314400</v>
          </cell>
        </row>
        <row r="1290">
          <cell r="A1290">
            <v>503056</v>
          </cell>
          <cell r="B1290">
            <v>5116</v>
          </cell>
        </row>
        <row r="1291">
          <cell r="A1291">
            <v>503093</v>
          </cell>
          <cell r="B1291">
            <v>1925731</v>
          </cell>
        </row>
        <row r="1292">
          <cell r="A1292">
            <v>503100</v>
          </cell>
          <cell r="B1292">
            <v>622440</v>
          </cell>
        </row>
        <row r="1293">
          <cell r="A1293">
            <v>503112</v>
          </cell>
          <cell r="B1293">
            <v>30390</v>
          </cell>
        </row>
        <row r="1294">
          <cell r="A1294">
            <v>503122</v>
          </cell>
          <cell r="B1294">
            <v>7105</v>
          </cell>
        </row>
        <row r="1295">
          <cell r="A1295">
            <v>503129</v>
          </cell>
          <cell r="B1295">
            <v>255721</v>
          </cell>
        </row>
        <row r="1296">
          <cell r="A1296">
            <v>503145</v>
          </cell>
          <cell r="B1296">
            <v>7888524</v>
          </cell>
        </row>
        <row r="1297">
          <cell r="A1297">
            <v>503146</v>
          </cell>
          <cell r="B1297">
            <v>349544.25</v>
          </cell>
        </row>
        <row r="1298">
          <cell r="A1298">
            <v>503167</v>
          </cell>
          <cell r="B1298">
            <v>65828.75</v>
          </cell>
        </row>
        <row r="1299">
          <cell r="A1299">
            <v>503173</v>
          </cell>
          <cell r="B1299">
            <v>8400</v>
          </cell>
        </row>
        <row r="1300">
          <cell r="A1300">
            <v>503180</v>
          </cell>
          <cell r="B1300">
            <v>551061</v>
          </cell>
        </row>
        <row r="1301">
          <cell r="A1301">
            <v>503182</v>
          </cell>
          <cell r="B1301">
            <v>91214</v>
          </cell>
        </row>
        <row r="1302">
          <cell r="A1302">
            <v>503186</v>
          </cell>
          <cell r="B1302">
            <v>1848952</v>
          </cell>
        </row>
        <row r="1303">
          <cell r="A1303">
            <v>503257</v>
          </cell>
          <cell r="B1303">
            <v>79863629</v>
          </cell>
        </row>
        <row r="1304">
          <cell r="A1304">
            <v>503267</v>
          </cell>
          <cell r="B1304">
            <v>1428890</v>
          </cell>
        </row>
        <row r="1305">
          <cell r="A1305">
            <v>503276</v>
          </cell>
          <cell r="B1305">
            <v>31524</v>
          </cell>
        </row>
        <row r="1306">
          <cell r="A1306">
            <v>503287</v>
          </cell>
          <cell r="B1306">
            <v>1909877</v>
          </cell>
        </row>
        <row r="1307">
          <cell r="A1307">
            <v>503290</v>
          </cell>
          <cell r="B1307">
            <v>164585</v>
          </cell>
        </row>
        <row r="1308">
          <cell r="A1308">
            <v>503314</v>
          </cell>
          <cell r="B1308">
            <v>5107</v>
          </cell>
        </row>
        <row r="1309">
          <cell r="A1309">
            <v>503315</v>
          </cell>
          <cell r="B1309">
            <v>4107</v>
          </cell>
        </row>
        <row r="1310">
          <cell r="A1310">
            <v>503319</v>
          </cell>
          <cell r="B1310">
            <v>9899</v>
          </cell>
        </row>
        <row r="1311">
          <cell r="A1311">
            <v>503320</v>
          </cell>
          <cell r="B1311">
            <v>3000</v>
          </cell>
        </row>
        <row r="1312">
          <cell r="A1312">
            <v>503325</v>
          </cell>
          <cell r="B1312">
            <v>3000</v>
          </cell>
        </row>
        <row r="1313">
          <cell r="A1313">
            <v>503326</v>
          </cell>
          <cell r="B1313">
            <v>3000</v>
          </cell>
        </row>
        <row r="1314">
          <cell r="A1314">
            <v>503328</v>
          </cell>
          <cell r="B1314">
            <v>3000</v>
          </cell>
        </row>
        <row r="1315">
          <cell r="A1315">
            <v>503330</v>
          </cell>
          <cell r="B1315">
            <v>3000</v>
          </cell>
        </row>
        <row r="1316">
          <cell r="A1316">
            <v>503331</v>
          </cell>
          <cell r="B1316">
            <v>3000</v>
          </cell>
        </row>
        <row r="1317">
          <cell r="A1317">
            <v>503332</v>
          </cell>
          <cell r="B1317">
            <v>3000</v>
          </cell>
        </row>
        <row r="1318">
          <cell r="A1318">
            <v>503342</v>
          </cell>
          <cell r="B1318">
            <v>579214.75</v>
          </cell>
        </row>
        <row r="1319">
          <cell r="A1319">
            <v>503353</v>
          </cell>
          <cell r="B1319">
            <v>14002723.5</v>
          </cell>
        </row>
        <row r="1320">
          <cell r="A1320">
            <v>503357</v>
          </cell>
          <cell r="B1320">
            <v>3000</v>
          </cell>
        </row>
        <row r="1321">
          <cell r="A1321">
            <v>503359</v>
          </cell>
          <cell r="B1321">
            <v>3000</v>
          </cell>
        </row>
        <row r="1322">
          <cell r="A1322">
            <v>503360</v>
          </cell>
          <cell r="B1322">
            <v>3000</v>
          </cell>
        </row>
        <row r="1323">
          <cell r="A1323">
            <v>503370</v>
          </cell>
          <cell r="B1323">
            <v>3000</v>
          </cell>
        </row>
        <row r="1324">
          <cell r="A1324">
            <v>503372</v>
          </cell>
          <cell r="B1324">
            <v>3000</v>
          </cell>
        </row>
        <row r="1325">
          <cell r="A1325">
            <v>503379</v>
          </cell>
          <cell r="B1325">
            <v>4889</v>
          </cell>
        </row>
        <row r="1326">
          <cell r="A1326">
            <v>503388</v>
          </cell>
          <cell r="B1326">
            <v>261589</v>
          </cell>
        </row>
        <row r="1327">
          <cell r="A1327">
            <v>503405</v>
          </cell>
          <cell r="B1327">
            <v>5133</v>
          </cell>
        </row>
        <row r="1328">
          <cell r="A1328">
            <v>503419</v>
          </cell>
          <cell r="B1328">
            <v>12391.25</v>
          </cell>
        </row>
        <row r="1329">
          <cell r="A1329">
            <v>503431</v>
          </cell>
          <cell r="B1329">
            <v>131250</v>
          </cell>
        </row>
        <row r="1330">
          <cell r="A1330">
            <v>503455</v>
          </cell>
          <cell r="B1330">
            <v>7630</v>
          </cell>
        </row>
        <row r="1331">
          <cell r="A1331">
            <v>503468</v>
          </cell>
          <cell r="B1331">
            <v>5109</v>
          </cell>
        </row>
        <row r="1332">
          <cell r="A1332">
            <v>503480</v>
          </cell>
          <cell r="B1332">
            <v>7352050</v>
          </cell>
        </row>
        <row r="1333">
          <cell r="A1333">
            <v>503484</v>
          </cell>
          <cell r="B1333">
            <v>4872521.5</v>
          </cell>
        </row>
        <row r="1334">
          <cell r="A1334">
            <v>503485</v>
          </cell>
          <cell r="B1334">
            <v>206084</v>
          </cell>
        </row>
        <row r="1335">
          <cell r="A1335">
            <v>503486</v>
          </cell>
          <cell r="B1335">
            <v>5107</v>
          </cell>
        </row>
        <row r="1336">
          <cell r="A1336">
            <v>503494</v>
          </cell>
          <cell r="B1336">
            <v>58078</v>
          </cell>
        </row>
        <row r="1337">
          <cell r="A1337">
            <v>503495</v>
          </cell>
          <cell r="B1337">
            <v>3141795</v>
          </cell>
        </row>
        <row r="1338">
          <cell r="A1338">
            <v>503507</v>
          </cell>
          <cell r="B1338">
            <v>5183909.75</v>
          </cell>
        </row>
        <row r="1339">
          <cell r="A1339">
            <v>503528</v>
          </cell>
          <cell r="B1339">
            <v>7874</v>
          </cell>
        </row>
        <row r="1340">
          <cell r="A1340">
            <v>503537</v>
          </cell>
          <cell r="B1340">
            <v>6073</v>
          </cell>
        </row>
        <row r="1341">
          <cell r="A1341">
            <v>503547</v>
          </cell>
          <cell r="B1341">
            <v>1228750</v>
          </cell>
        </row>
        <row r="1342">
          <cell r="A1342">
            <v>503564</v>
          </cell>
          <cell r="B1342">
            <v>3686026</v>
          </cell>
        </row>
        <row r="1343">
          <cell r="A1343">
            <v>503586</v>
          </cell>
          <cell r="B1343">
            <v>2811303</v>
          </cell>
        </row>
        <row r="1344">
          <cell r="A1344">
            <v>503635</v>
          </cell>
          <cell r="B1344">
            <v>5108</v>
          </cell>
        </row>
        <row r="1345">
          <cell r="A1345">
            <v>503718</v>
          </cell>
          <cell r="B1345">
            <v>5107</v>
          </cell>
        </row>
        <row r="1346">
          <cell r="A1346">
            <v>503783</v>
          </cell>
          <cell r="B1346">
            <v>1102353</v>
          </cell>
        </row>
        <row r="1347">
          <cell r="A1347">
            <v>503785</v>
          </cell>
          <cell r="B1347">
            <v>19586</v>
          </cell>
        </row>
        <row r="1348">
          <cell r="A1348">
            <v>503789</v>
          </cell>
          <cell r="B1348">
            <v>5106</v>
          </cell>
        </row>
        <row r="1349">
          <cell r="A1349">
            <v>503813</v>
          </cell>
          <cell r="B1349">
            <v>5107</v>
          </cell>
        </row>
        <row r="1350">
          <cell r="A1350">
            <v>503817</v>
          </cell>
          <cell r="B1350">
            <v>5107</v>
          </cell>
        </row>
        <row r="1351">
          <cell r="A1351">
            <v>503819</v>
          </cell>
          <cell r="B1351">
            <v>4992</v>
          </cell>
        </row>
        <row r="1352">
          <cell r="A1352">
            <v>503864</v>
          </cell>
          <cell r="B1352">
            <v>5107</v>
          </cell>
        </row>
        <row r="1353">
          <cell r="A1353">
            <v>503868</v>
          </cell>
          <cell r="B1353">
            <v>444640</v>
          </cell>
        </row>
        <row r="1354">
          <cell r="A1354">
            <v>503906</v>
          </cell>
          <cell r="B1354">
            <v>5836</v>
          </cell>
        </row>
        <row r="1355">
          <cell r="A1355">
            <v>503940</v>
          </cell>
          <cell r="B1355">
            <v>2610382.25</v>
          </cell>
        </row>
        <row r="1356">
          <cell r="A1356">
            <v>503955</v>
          </cell>
          <cell r="B1356">
            <v>3000</v>
          </cell>
        </row>
        <row r="1357">
          <cell r="A1357">
            <v>503957</v>
          </cell>
          <cell r="B1357">
            <v>3000</v>
          </cell>
        </row>
        <row r="1358">
          <cell r="A1358">
            <v>503959</v>
          </cell>
          <cell r="B1358">
            <v>3000</v>
          </cell>
        </row>
        <row r="1359">
          <cell r="A1359">
            <v>503972</v>
          </cell>
          <cell r="B1359">
            <v>7640015</v>
          </cell>
        </row>
        <row r="1360">
          <cell r="A1360">
            <v>503994</v>
          </cell>
          <cell r="B1360">
            <v>3000</v>
          </cell>
        </row>
        <row r="1361">
          <cell r="A1361">
            <v>504013</v>
          </cell>
          <cell r="B1361">
            <v>2787406</v>
          </cell>
        </row>
        <row r="1362">
          <cell r="A1362">
            <v>504018</v>
          </cell>
          <cell r="B1362">
            <v>5107</v>
          </cell>
        </row>
        <row r="1363">
          <cell r="A1363">
            <v>504041</v>
          </cell>
          <cell r="B1363">
            <v>38970</v>
          </cell>
        </row>
        <row r="1364">
          <cell r="A1364">
            <v>504052</v>
          </cell>
          <cell r="B1364">
            <v>5107</v>
          </cell>
        </row>
        <row r="1365">
          <cell r="A1365">
            <v>504058</v>
          </cell>
          <cell r="B1365">
            <v>945480</v>
          </cell>
        </row>
        <row r="1366">
          <cell r="A1366">
            <v>504067</v>
          </cell>
          <cell r="B1366">
            <v>1786113</v>
          </cell>
        </row>
        <row r="1367">
          <cell r="A1367">
            <v>504094</v>
          </cell>
          <cell r="B1367">
            <v>29912</v>
          </cell>
        </row>
        <row r="1368">
          <cell r="A1368">
            <v>504185</v>
          </cell>
          <cell r="B1368">
            <v>428667</v>
          </cell>
        </row>
        <row r="1369">
          <cell r="A1369">
            <v>504232</v>
          </cell>
          <cell r="B1369">
            <v>5107</v>
          </cell>
        </row>
        <row r="1370">
          <cell r="A1370">
            <v>504286</v>
          </cell>
          <cell r="B1370">
            <v>125830</v>
          </cell>
        </row>
        <row r="1371">
          <cell r="A1371">
            <v>504322</v>
          </cell>
          <cell r="B1371">
            <v>5108</v>
          </cell>
        </row>
        <row r="1372">
          <cell r="A1372">
            <v>504331</v>
          </cell>
          <cell r="B1372">
            <v>5107</v>
          </cell>
        </row>
        <row r="1373">
          <cell r="A1373">
            <v>504523</v>
          </cell>
          <cell r="B1373">
            <v>1661003</v>
          </cell>
        </row>
        <row r="1374">
          <cell r="A1374">
            <v>504534</v>
          </cell>
          <cell r="B1374">
            <v>11670</v>
          </cell>
        </row>
        <row r="1375">
          <cell r="A1375">
            <v>504583</v>
          </cell>
          <cell r="B1375">
            <v>283000</v>
          </cell>
        </row>
        <row r="1376">
          <cell r="A1376">
            <v>504597</v>
          </cell>
          <cell r="B1376">
            <v>9000</v>
          </cell>
        </row>
        <row r="1377">
          <cell r="A1377">
            <v>504638</v>
          </cell>
          <cell r="B1377">
            <v>146012</v>
          </cell>
        </row>
        <row r="1378">
          <cell r="A1378">
            <v>504639</v>
          </cell>
          <cell r="B1378">
            <v>26220</v>
          </cell>
        </row>
        <row r="1379">
          <cell r="A1379">
            <v>504660</v>
          </cell>
          <cell r="B1379">
            <v>126205</v>
          </cell>
        </row>
        <row r="1380">
          <cell r="A1380">
            <v>504670</v>
          </cell>
          <cell r="B1380">
            <v>5110</v>
          </cell>
        </row>
        <row r="1381">
          <cell r="A1381">
            <v>504695</v>
          </cell>
          <cell r="B1381">
            <v>5107</v>
          </cell>
        </row>
        <row r="1382">
          <cell r="A1382">
            <v>504703</v>
          </cell>
          <cell r="B1382">
            <v>5107</v>
          </cell>
        </row>
        <row r="1383">
          <cell r="A1383">
            <v>504790</v>
          </cell>
          <cell r="B1383">
            <v>503995.25</v>
          </cell>
        </row>
        <row r="1384">
          <cell r="A1384">
            <v>504800</v>
          </cell>
          <cell r="B1384">
            <v>6789</v>
          </cell>
        </row>
        <row r="1385">
          <cell r="A1385">
            <v>504810</v>
          </cell>
          <cell r="B1385">
            <v>9770</v>
          </cell>
        </row>
        <row r="1386">
          <cell r="A1386">
            <v>504856</v>
          </cell>
          <cell r="B1386">
            <v>3000</v>
          </cell>
        </row>
        <row r="1387">
          <cell r="A1387">
            <v>504908</v>
          </cell>
          <cell r="B1387">
            <v>5106</v>
          </cell>
        </row>
        <row r="1388">
          <cell r="A1388">
            <v>504913</v>
          </cell>
          <cell r="B1388">
            <v>3000</v>
          </cell>
        </row>
        <row r="1389">
          <cell r="A1389">
            <v>504926</v>
          </cell>
          <cell r="B1389">
            <v>3000</v>
          </cell>
        </row>
        <row r="1390">
          <cell r="A1390">
            <v>504982</v>
          </cell>
          <cell r="B1390">
            <v>27326</v>
          </cell>
        </row>
        <row r="1391">
          <cell r="A1391">
            <v>505003</v>
          </cell>
          <cell r="B1391">
            <v>5107</v>
          </cell>
        </row>
        <row r="1392">
          <cell r="A1392">
            <v>505014</v>
          </cell>
          <cell r="B1392">
            <v>3000</v>
          </cell>
        </row>
        <row r="1393">
          <cell r="A1393">
            <v>505016</v>
          </cell>
          <cell r="B1393">
            <v>3000</v>
          </cell>
        </row>
        <row r="1394">
          <cell r="A1394">
            <v>505022</v>
          </cell>
          <cell r="B1394">
            <v>3000</v>
          </cell>
        </row>
        <row r="1395">
          <cell r="A1395">
            <v>505048</v>
          </cell>
          <cell r="B1395">
            <v>3000</v>
          </cell>
        </row>
        <row r="1396">
          <cell r="A1396">
            <v>505126</v>
          </cell>
          <cell r="B1396">
            <v>131250</v>
          </cell>
        </row>
        <row r="1397">
          <cell r="A1397">
            <v>505168</v>
          </cell>
          <cell r="B1397">
            <v>9050</v>
          </cell>
        </row>
        <row r="1398">
          <cell r="A1398">
            <v>505172</v>
          </cell>
          <cell r="B1398">
            <v>473536</v>
          </cell>
        </row>
        <row r="1399">
          <cell r="A1399">
            <v>505179</v>
          </cell>
          <cell r="B1399">
            <v>16475</v>
          </cell>
        </row>
        <row r="1400">
          <cell r="A1400">
            <v>505189</v>
          </cell>
          <cell r="B1400">
            <v>77868</v>
          </cell>
        </row>
        <row r="1401">
          <cell r="A1401">
            <v>505227</v>
          </cell>
          <cell r="B1401">
            <v>62000</v>
          </cell>
        </row>
        <row r="1402">
          <cell r="A1402">
            <v>505254</v>
          </cell>
          <cell r="B1402">
            <v>283289</v>
          </cell>
        </row>
        <row r="1403">
          <cell r="A1403">
            <v>505263</v>
          </cell>
          <cell r="B1403">
            <v>87500</v>
          </cell>
        </row>
        <row r="1404">
          <cell r="A1404">
            <v>505266</v>
          </cell>
          <cell r="B1404">
            <v>32914</v>
          </cell>
        </row>
        <row r="1405">
          <cell r="A1405">
            <v>505274</v>
          </cell>
          <cell r="B1405">
            <v>5108</v>
          </cell>
        </row>
        <row r="1406">
          <cell r="A1406">
            <v>505284</v>
          </cell>
          <cell r="B1406">
            <v>26000</v>
          </cell>
        </row>
        <row r="1407">
          <cell r="A1407">
            <v>505291</v>
          </cell>
          <cell r="B1407">
            <v>94572</v>
          </cell>
        </row>
        <row r="1408">
          <cell r="A1408">
            <v>505311</v>
          </cell>
          <cell r="B1408">
            <v>5107</v>
          </cell>
        </row>
        <row r="1409">
          <cell r="A1409">
            <v>505319</v>
          </cell>
          <cell r="B1409">
            <v>5107</v>
          </cell>
        </row>
        <row r="1410">
          <cell r="A1410">
            <v>505324</v>
          </cell>
          <cell r="B1410">
            <v>5107</v>
          </cell>
        </row>
        <row r="1411">
          <cell r="A1411">
            <v>505389</v>
          </cell>
          <cell r="B1411">
            <v>283287</v>
          </cell>
        </row>
        <row r="1412">
          <cell r="A1412">
            <v>505440</v>
          </cell>
          <cell r="B1412">
            <v>24080</v>
          </cell>
        </row>
        <row r="1413">
          <cell r="A1413">
            <v>505449</v>
          </cell>
          <cell r="B1413">
            <v>425574</v>
          </cell>
        </row>
        <row r="1414">
          <cell r="A1414">
            <v>505457</v>
          </cell>
          <cell r="B1414">
            <v>5108</v>
          </cell>
        </row>
        <row r="1415">
          <cell r="A1415">
            <v>505541</v>
          </cell>
          <cell r="B1415">
            <v>3000</v>
          </cell>
        </row>
        <row r="1416">
          <cell r="A1416">
            <v>505656</v>
          </cell>
          <cell r="B1416">
            <v>5107</v>
          </cell>
        </row>
        <row r="1417">
          <cell r="A1417">
            <v>505669</v>
          </cell>
          <cell r="B1417">
            <v>5107</v>
          </cell>
        </row>
        <row r="1418">
          <cell r="A1418">
            <v>505792</v>
          </cell>
          <cell r="B1418">
            <v>3000</v>
          </cell>
        </row>
        <row r="1419">
          <cell r="A1419">
            <v>505811</v>
          </cell>
          <cell r="B1419">
            <v>5107</v>
          </cell>
        </row>
        <row r="1420">
          <cell r="A1420">
            <v>505861</v>
          </cell>
          <cell r="B1420">
            <v>2007276</v>
          </cell>
        </row>
        <row r="1421">
          <cell r="A1421">
            <v>505890</v>
          </cell>
          <cell r="B1421">
            <v>16475.5</v>
          </cell>
        </row>
        <row r="1422">
          <cell r="A1422">
            <v>505917</v>
          </cell>
          <cell r="B1422">
            <v>5107</v>
          </cell>
        </row>
        <row r="1423">
          <cell r="A1423">
            <v>505978</v>
          </cell>
          <cell r="B1423">
            <v>-186779</v>
          </cell>
        </row>
        <row r="1424">
          <cell r="A1424">
            <v>506053</v>
          </cell>
          <cell r="B1424">
            <v>19367</v>
          </cell>
        </row>
        <row r="1425">
          <cell r="A1425">
            <v>506074</v>
          </cell>
          <cell r="B1425">
            <v>3000</v>
          </cell>
        </row>
        <row r="1426">
          <cell r="A1426">
            <v>506078</v>
          </cell>
          <cell r="B1426">
            <v>166914</v>
          </cell>
        </row>
        <row r="1427">
          <cell r="A1427">
            <v>506119</v>
          </cell>
          <cell r="B1427">
            <v>8678</v>
          </cell>
        </row>
        <row r="1428">
          <cell r="A1428">
            <v>506166</v>
          </cell>
          <cell r="B1428">
            <v>283716</v>
          </cell>
        </row>
        <row r="1429">
          <cell r="A1429">
            <v>506178</v>
          </cell>
          <cell r="B1429">
            <v>3000</v>
          </cell>
        </row>
        <row r="1430">
          <cell r="A1430">
            <v>506184</v>
          </cell>
          <cell r="B1430">
            <v>3000</v>
          </cell>
        </row>
        <row r="1431">
          <cell r="A1431">
            <v>506196</v>
          </cell>
          <cell r="B1431">
            <v>3000</v>
          </cell>
        </row>
        <row r="1432">
          <cell r="A1432">
            <v>506229</v>
          </cell>
          <cell r="B1432">
            <v>87500</v>
          </cell>
        </row>
        <row r="1433">
          <cell r="A1433">
            <v>506239</v>
          </cell>
          <cell r="B1433">
            <v>3000</v>
          </cell>
        </row>
        <row r="1434">
          <cell r="A1434">
            <v>506242</v>
          </cell>
          <cell r="B1434">
            <v>3000</v>
          </cell>
        </row>
        <row r="1435">
          <cell r="A1435">
            <v>506298</v>
          </cell>
          <cell r="B1435">
            <v>3000</v>
          </cell>
        </row>
        <row r="1436">
          <cell r="A1436">
            <v>506385</v>
          </cell>
          <cell r="B1436">
            <v>63048</v>
          </cell>
        </row>
        <row r="1437">
          <cell r="A1437">
            <v>506438</v>
          </cell>
          <cell r="B1437">
            <v>93656</v>
          </cell>
        </row>
        <row r="1438">
          <cell r="A1438">
            <v>506440</v>
          </cell>
          <cell r="B1438">
            <v>24612</v>
          </cell>
        </row>
        <row r="1439">
          <cell r="A1439">
            <v>506445</v>
          </cell>
          <cell r="B1439">
            <v>5107</v>
          </cell>
        </row>
        <row r="1440">
          <cell r="A1440">
            <v>506446</v>
          </cell>
          <cell r="B1440">
            <v>75618</v>
          </cell>
        </row>
        <row r="1441">
          <cell r="A1441">
            <v>506541</v>
          </cell>
          <cell r="B1441">
            <v>126096</v>
          </cell>
        </row>
        <row r="1442">
          <cell r="A1442">
            <v>506546</v>
          </cell>
          <cell r="B1442">
            <v>48777</v>
          </cell>
        </row>
        <row r="1443">
          <cell r="A1443">
            <v>506560</v>
          </cell>
          <cell r="B1443">
            <v>275459</v>
          </cell>
        </row>
        <row r="1444">
          <cell r="A1444">
            <v>506571</v>
          </cell>
          <cell r="B1444">
            <v>320820</v>
          </cell>
        </row>
        <row r="1445">
          <cell r="A1445">
            <v>506632</v>
          </cell>
          <cell r="B1445">
            <v>126096</v>
          </cell>
        </row>
        <row r="1446">
          <cell r="A1446">
            <v>506640</v>
          </cell>
          <cell r="B1446">
            <v>5107</v>
          </cell>
        </row>
        <row r="1447">
          <cell r="A1447">
            <v>506643</v>
          </cell>
          <cell r="B1447">
            <v>87500</v>
          </cell>
        </row>
        <row r="1448">
          <cell r="A1448">
            <v>506651</v>
          </cell>
          <cell r="B1448">
            <v>192242</v>
          </cell>
        </row>
        <row r="1449">
          <cell r="A1449">
            <v>506678</v>
          </cell>
          <cell r="B1449">
            <v>-268</v>
          </cell>
        </row>
        <row r="1450">
          <cell r="A1450">
            <v>506693</v>
          </cell>
          <cell r="B1450">
            <v>3501</v>
          </cell>
        </row>
        <row r="1451">
          <cell r="A1451">
            <v>506698</v>
          </cell>
          <cell r="B1451">
            <v>819</v>
          </cell>
        </row>
        <row r="1452">
          <cell r="A1452">
            <v>506700</v>
          </cell>
          <cell r="B1452">
            <v>10860</v>
          </cell>
        </row>
        <row r="1453">
          <cell r="A1453">
            <v>506731</v>
          </cell>
          <cell r="B1453">
            <v>5107</v>
          </cell>
        </row>
        <row r="1454">
          <cell r="A1454">
            <v>506744</v>
          </cell>
          <cell r="B1454">
            <v>1859650</v>
          </cell>
        </row>
        <row r="1455">
          <cell r="A1455">
            <v>506770</v>
          </cell>
          <cell r="B1455">
            <v>630000</v>
          </cell>
        </row>
        <row r="1456">
          <cell r="A1456">
            <v>506778</v>
          </cell>
          <cell r="B1456">
            <v>4002288</v>
          </cell>
        </row>
        <row r="1457">
          <cell r="A1457">
            <v>506779</v>
          </cell>
          <cell r="B1457">
            <v>5107</v>
          </cell>
        </row>
        <row r="1458">
          <cell r="A1458">
            <v>506801</v>
          </cell>
          <cell r="B1458">
            <v>27000</v>
          </cell>
        </row>
        <row r="1459">
          <cell r="A1459">
            <v>506824</v>
          </cell>
          <cell r="B1459">
            <v>6922</v>
          </cell>
        </row>
        <row r="1460">
          <cell r="A1460">
            <v>507015</v>
          </cell>
          <cell r="B1460">
            <v>16173</v>
          </cell>
        </row>
        <row r="1461">
          <cell r="A1461">
            <v>507085</v>
          </cell>
          <cell r="B1461">
            <v>9000</v>
          </cell>
        </row>
        <row r="1462">
          <cell r="A1462">
            <v>507134</v>
          </cell>
          <cell r="B1462">
            <v>3000</v>
          </cell>
        </row>
        <row r="1463">
          <cell r="A1463">
            <v>507137</v>
          </cell>
          <cell r="B1463">
            <v>3000</v>
          </cell>
        </row>
        <row r="1464">
          <cell r="A1464">
            <v>507174</v>
          </cell>
          <cell r="B1464">
            <v>3000</v>
          </cell>
        </row>
        <row r="1465">
          <cell r="A1465">
            <v>507176</v>
          </cell>
          <cell r="B1465">
            <v>5108</v>
          </cell>
        </row>
        <row r="1466">
          <cell r="A1466">
            <v>507181</v>
          </cell>
          <cell r="B1466">
            <v>3000</v>
          </cell>
        </row>
        <row r="1467">
          <cell r="A1467">
            <v>507184</v>
          </cell>
          <cell r="B1467">
            <v>5107</v>
          </cell>
        </row>
        <row r="1468">
          <cell r="A1468">
            <v>507186</v>
          </cell>
          <cell r="B1468">
            <v>317345</v>
          </cell>
        </row>
        <row r="1469">
          <cell r="A1469">
            <v>507191</v>
          </cell>
          <cell r="B1469">
            <v>24998206</v>
          </cell>
        </row>
        <row r="1470">
          <cell r="A1470">
            <v>507194</v>
          </cell>
          <cell r="B1470">
            <v>2046260</v>
          </cell>
        </row>
        <row r="1471">
          <cell r="A1471">
            <v>507198</v>
          </cell>
          <cell r="B1471">
            <v>5113</v>
          </cell>
        </row>
        <row r="1472">
          <cell r="A1472">
            <v>507235</v>
          </cell>
          <cell r="B1472">
            <v>3000</v>
          </cell>
        </row>
        <row r="1473">
          <cell r="A1473">
            <v>507265</v>
          </cell>
          <cell r="B1473">
            <v>-804</v>
          </cell>
        </row>
        <row r="1474">
          <cell r="A1474">
            <v>507267</v>
          </cell>
          <cell r="B1474">
            <v>147519</v>
          </cell>
        </row>
        <row r="1475">
          <cell r="A1475">
            <v>507284</v>
          </cell>
          <cell r="B1475">
            <v>5107</v>
          </cell>
        </row>
        <row r="1476">
          <cell r="A1476">
            <v>507305</v>
          </cell>
          <cell r="B1476">
            <v>5280429</v>
          </cell>
        </row>
        <row r="1477">
          <cell r="A1477">
            <v>507311</v>
          </cell>
          <cell r="B1477">
            <v>6197</v>
          </cell>
        </row>
        <row r="1478">
          <cell r="A1478">
            <v>507328</v>
          </cell>
          <cell r="B1478">
            <v>45016</v>
          </cell>
        </row>
        <row r="1479">
          <cell r="A1479">
            <v>507334</v>
          </cell>
          <cell r="B1479">
            <v>3000</v>
          </cell>
        </row>
        <row r="1480">
          <cell r="A1480">
            <v>507353</v>
          </cell>
          <cell r="B1480">
            <v>24080</v>
          </cell>
        </row>
        <row r="1481">
          <cell r="A1481">
            <v>507361</v>
          </cell>
          <cell r="B1481">
            <v>1818880</v>
          </cell>
        </row>
        <row r="1482">
          <cell r="A1482">
            <v>507417</v>
          </cell>
          <cell r="B1482">
            <v>3000</v>
          </cell>
        </row>
        <row r="1483">
          <cell r="A1483">
            <v>507423</v>
          </cell>
          <cell r="B1483">
            <v>3000</v>
          </cell>
        </row>
        <row r="1484">
          <cell r="A1484">
            <v>507427</v>
          </cell>
          <cell r="B1484">
            <v>3000</v>
          </cell>
        </row>
        <row r="1485">
          <cell r="A1485">
            <v>507435</v>
          </cell>
          <cell r="B1485">
            <v>27000</v>
          </cell>
        </row>
        <row r="1486">
          <cell r="A1486">
            <v>507440</v>
          </cell>
          <cell r="B1486">
            <v>3000</v>
          </cell>
        </row>
        <row r="1487">
          <cell r="A1487">
            <v>507441</v>
          </cell>
          <cell r="B1487">
            <v>3000</v>
          </cell>
        </row>
        <row r="1488">
          <cell r="A1488">
            <v>507450</v>
          </cell>
          <cell r="B1488">
            <v>5107</v>
          </cell>
        </row>
        <row r="1489">
          <cell r="A1489">
            <v>507453</v>
          </cell>
          <cell r="B1489">
            <v>3000</v>
          </cell>
        </row>
        <row r="1490">
          <cell r="A1490">
            <v>507468</v>
          </cell>
          <cell r="B1490">
            <v>444640</v>
          </cell>
        </row>
        <row r="1491">
          <cell r="A1491">
            <v>507479</v>
          </cell>
          <cell r="B1491">
            <v>5107</v>
          </cell>
        </row>
        <row r="1492">
          <cell r="A1492">
            <v>507481</v>
          </cell>
          <cell r="B1492">
            <v>206270</v>
          </cell>
        </row>
        <row r="1493">
          <cell r="A1493">
            <v>507490</v>
          </cell>
          <cell r="B1493">
            <v>23510</v>
          </cell>
        </row>
        <row r="1494">
          <cell r="A1494">
            <v>507502</v>
          </cell>
          <cell r="B1494">
            <v>8485</v>
          </cell>
        </row>
        <row r="1495">
          <cell r="A1495">
            <v>507540</v>
          </cell>
          <cell r="B1495">
            <v>3000</v>
          </cell>
        </row>
        <row r="1496">
          <cell r="A1496">
            <v>507555</v>
          </cell>
          <cell r="B1496">
            <v>9000</v>
          </cell>
        </row>
        <row r="1497">
          <cell r="A1497">
            <v>507560</v>
          </cell>
          <cell r="B1497">
            <v>3000</v>
          </cell>
        </row>
        <row r="1498">
          <cell r="A1498">
            <v>507566</v>
          </cell>
          <cell r="B1498">
            <v>428667</v>
          </cell>
        </row>
        <row r="1499">
          <cell r="A1499">
            <v>507584</v>
          </cell>
          <cell r="B1499">
            <v>32914</v>
          </cell>
        </row>
        <row r="1500">
          <cell r="A1500">
            <v>507597</v>
          </cell>
          <cell r="B1500">
            <v>17000</v>
          </cell>
        </row>
        <row r="1501">
          <cell r="A1501">
            <v>507600</v>
          </cell>
          <cell r="B1501">
            <v>444640</v>
          </cell>
        </row>
        <row r="1502">
          <cell r="A1502">
            <v>507602</v>
          </cell>
          <cell r="B1502">
            <v>5107</v>
          </cell>
        </row>
        <row r="1503">
          <cell r="A1503">
            <v>507603</v>
          </cell>
          <cell r="B1503">
            <v>714445</v>
          </cell>
        </row>
        <row r="1504">
          <cell r="A1504">
            <v>507616</v>
          </cell>
          <cell r="B1504">
            <v>3000</v>
          </cell>
        </row>
        <row r="1505">
          <cell r="A1505">
            <v>507625</v>
          </cell>
          <cell r="B1505">
            <v>3000</v>
          </cell>
        </row>
        <row r="1506">
          <cell r="A1506">
            <v>507626</v>
          </cell>
          <cell r="B1506">
            <v>3000</v>
          </cell>
        </row>
        <row r="1507">
          <cell r="A1507">
            <v>507643</v>
          </cell>
          <cell r="B1507">
            <v>5107</v>
          </cell>
        </row>
        <row r="1508">
          <cell r="A1508">
            <v>507644</v>
          </cell>
          <cell r="B1508">
            <v>3000</v>
          </cell>
        </row>
        <row r="1509">
          <cell r="A1509">
            <v>507655</v>
          </cell>
          <cell r="B1509">
            <v>3000</v>
          </cell>
        </row>
        <row r="1510">
          <cell r="A1510">
            <v>507658</v>
          </cell>
          <cell r="B1510">
            <v>714445</v>
          </cell>
        </row>
        <row r="1511">
          <cell r="A1511">
            <v>507670</v>
          </cell>
          <cell r="B1511">
            <v>3000</v>
          </cell>
        </row>
        <row r="1512">
          <cell r="A1512">
            <v>507691</v>
          </cell>
          <cell r="B1512">
            <v>3000</v>
          </cell>
        </row>
        <row r="1513">
          <cell r="A1513">
            <v>507694</v>
          </cell>
          <cell r="B1513">
            <v>3000</v>
          </cell>
        </row>
        <row r="1514">
          <cell r="A1514">
            <v>507702</v>
          </cell>
          <cell r="B1514">
            <v>3000</v>
          </cell>
        </row>
        <row r="1515">
          <cell r="A1515">
            <v>507705</v>
          </cell>
          <cell r="B1515">
            <v>3000</v>
          </cell>
        </row>
        <row r="1516">
          <cell r="A1516">
            <v>507719</v>
          </cell>
          <cell r="B1516">
            <v>743594</v>
          </cell>
        </row>
        <row r="1517">
          <cell r="A1517">
            <v>507783</v>
          </cell>
          <cell r="B1517">
            <v>5118</v>
          </cell>
        </row>
        <row r="1518">
          <cell r="A1518">
            <v>507860</v>
          </cell>
          <cell r="B1518">
            <v>5107</v>
          </cell>
        </row>
        <row r="1519">
          <cell r="A1519">
            <v>507875</v>
          </cell>
          <cell r="B1519">
            <v>3045</v>
          </cell>
        </row>
        <row r="1520">
          <cell r="A1520">
            <v>507881</v>
          </cell>
          <cell r="B1520">
            <v>2807301.75</v>
          </cell>
        </row>
        <row r="1521">
          <cell r="A1521">
            <v>508000</v>
          </cell>
          <cell r="B1521">
            <v>3000</v>
          </cell>
        </row>
        <row r="1522">
          <cell r="A1522">
            <v>508002</v>
          </cell>
          <cell r="B1522">
            <v>302108</v>
          </cell>
        </row>
        <row r="1523">
          <cell r="A1523">
            <v>508009</v>
          </cell>
          <cell r="B1523">
            <v>3000</v>
          </cell>
        </row>
        <row r="1524">
          <cell r="A1524">
            <v>508050</v>
          </cell>
          <cell r="B1524">
            <v>3000</v>
          </cell>
        </row>
        <row r="1525">
          <cell r="A1525">
            <v>508072</v>
          </cell>
          <cell r="B1525">
            <v>3000</v>
          </cell>
        </row>
        <row r="1526">
          <cell r="A1526">
            <v>508081</v>
          </cell>
          <cell r="B1526">
            <v>3000</v>
          </cell>
        </row>
        <row r="1527">
          <cell r="A1527">
            <v>508095</v>
          </cell>
          <cell r="B1527">
            <v>29000</v>
          </cell>
        </row>
        <row r="1528">
          <cell r="A1528">
            <v>508103</v>
          </cell>
          <cell r="B1528">
            <v>3000</v>
          </cell>
        </row>
        <row r="1529">
          <cell r="A1529">
            <v>508105</v>
          </cell>
          <cell r="B1529">
            <v>3000</v>
          </cell>
        </row>
        <row r="1530">
          <cell r="A1530">
            <v>508147</v>
          </cell>
          <cell r="B1530">
            <v>3000</v>
          </cell>
        </row>
        <row r="1531">
          <cell r="A1531">
            <v>508149</v>
          </cell>
          <cell r="B1531">
            <v>3000</v>
          </cell>
        </row>
        <row r="1532">
          <cell r="A1532">
            <v>508153</v>
          </cell>
          <cell r="B1532">
            <v>3000</v>
          </cell>
        </row>
        <row r="1533">
          <cell r="A1533">
            <v>508167</v>
          </cell>
          <cell r="B1533">
            <v>3000</v>
          </cell>
        </row>
        <row r="1534">
          <cell r="A1534">
            <v>508171</v>
          </cell>
          <cell r="B1534">
            <v>3000</v>
          </cell>
        </row>
        <row r="1535">
          <cell r="A1535">
            <v>508175</v>
          </cell>
          <cell r="B1535">
            <v>3000</v>
          </cell>
        </row>
        <row r="1536">
          <cell r="A1536">
            <v>508184</v>
          </cell>
          <cell r="B1536">
            <v>14627</v>
          </cell>
        </row>
        <row r="1537">
          <cell r="A1537">
            <v>508204</v>
          </cell>
          <cell r="B1537">
            <v>5107</v>
          </cell>
        </row>
        <row r="1538">
          <cell r="A1538">
            <v>508207</v>
          </cell>
          <cell r="B1538">
            <v>5107</v>
          </cell>
        </row>
        <row r="1539">
          <cell r="A1539">
            <v>508236</v>
          </cell>
          <cell r="B1539">
            <v>923150.25</v>
          </cell>
        </row>
        <row r="1540">
          <cell r="A1540">
            <v>508238</v>
          </cell>
          <cell r="B1540">
            <v>65828</v>
          </cell>
        </row>
        <row r="1541">
          <cell r="A1541">
            <v>508255</v>
          </cell>
          <cell r="B1541">
            <v>4290180</v>
          </cell>
        </row>
        <row r="1542">
          <cell r="A1542">
            <v>508284</v>
          </cell>
          <cell r="B1542">
            <v>892</v>
          </cell>
        </row>
        <row r="1543">
          <cell r="A1543">
            <v>508296</v>
          </cell>
          <cell r="B1543">
            <v>5107</v>
          </cell>
        </row>
        <row r="1544">
          <cell r="A1544">
            <v>508297</v>
          </cell>
          <cell r="B1544">
            <v>5107</v>
          </cell>
        </row>
        <row r="1545">
          <cell r="A1545">
            <v>508409</v>
          </cell>
          <cell r="B1545">
            <v>7235</v>
          </cell>
        </row>
        <row r="1546">
          <cell r="A1546">
            <v>508410</v>
          </cell>
          <cell r="B1546">
            <v>285778</v>
          </cell>
        </row>
        <row r="1547">
          <cell r="A1547">
            <v>508445</v>
          </cell>
          <cell r="B1547">
            <v>-216902</v>
          </cell>
        </row>
        <row r="1548">
          <cell r="A1548">
            <v>508448</v>
          </cell>
          <cell r="B1548">
            <v>274806</v>
          </cell>
        </row>
        <row r="1549">
          <cell r="A1549">
            <v>508454</v>
          </cell>
          <cell r="B1549">
            <v>1395227</v>
          </cell>
        </row>
        <row r="1550">
          <cell r="A1550">
            <v>508472</v>
          </cell>
          <cell r="B1550">
            <v>189120</v>
          </cell>
        </row>
        <row r="1551">
          <cell r="A1551">
            <v>508476</v>
          </cell>
          <cell r="B1551">
            <v>34712.5</v>
          </cell>
        </row>
        <row r="1552">
          <cell r="A1552">
            <v>508479</v>
          </cell>
          <cell r="B1552">
            <v>79562.5</v>
          </cell>
        </row>
        <row r="1553">
          <cell r="A1553">
            <v>508500</v>
          </cell>
          <cell r="B1553">
            <v>845194</v>
          </cell>
        </row>
        <row r="1554">
          <cell r="A1554">
            <v>508628</v>
          </cell>
          <cell r="B1554">
            <v>5106</v>
          </cell>
        </row>
        <row r="1555">
          <cell r="A1555">
            <v>508630</v>
          </cell>
          <cell r="B1555">
            <v>23616</v>
          </cell>
        </row>
        <row r="1556">
          <cell r="A1556">
            <v>508635</v>
          </cell>
          <cell r="B1556">
            <v>116262</v>
          </cell>
        </row>
        <row r="1557">
          <cell r="A1557">
            <v>508637</v>
          </cell>
          <cell r="B1557">
            <v>32632</v>
          </cell>
        </row>
        <row r="1558">
          <cell r="A1558">
            <v>508706</v>
          </cell>
          <cell r="B1558">
            <v>5107</v>
          </cell>
        </row>
        <row r="1559">
          <cell r="A1559">
            <v>508708</v>
          </cell>
          <cell r="B1559">
            <v>79562.5</v>
          </cell>
        </row>
        <row r="1560">
          <cell r="A1560">
            <v>508726</v>
          </cell>
          <cell r="B1560">
            <v>5887</v>
          </cell>
        </row>
        <row r="1561">
          <cell r="A1561">
            <v>508730</v>
          </cell>
          <cell r="B1561">
            <v>22701051.5</v>
          </cell>
        </row>
        <row r="1562">
          <cell r="A1562">
            <v>508795</v>
          </cell>
          <cell r="B1562">
            <v>65828</v>
          </cell>
        </row>
        <row r="1563">
          <cell r="A1563">
            <v>508801</v>
          </cell>
          <cell r="B1563">
            <v>60414</v>
          </cell>
        </row>
        <row r="1564">
          <cell r="A1564">
            <v>508858</v>
          </cell>
          <cell r="B1564">
            <v>714445</v>
          </cell>
        </row>
        <row r="1565">
          <cell r="A1565">
            <v>508864</v>
          </cell>
          <cell r="B1565">
            <v>20000</v>
          </cell>
        </row>
        <row r="1566">
          <cell r="A1566">
            <v>508887</v>
          </cell>
          <cell r="B1566">
            <v>1088803</v>
          </cell>
        </row>
        <row r="1567">
          <cell r="A1567">
            <v>508943</v>
          </cell>
          <cell r="B1567">
            <v>393054</v>
          </cell>
        </row>
        <row r="1568">
          <cell r="A1568">
            <v>508944</v>
          </cell>
          <cell r="B1568">
            <v>186432</v>
          </cell>
        </row>
        <row r="1569">
          <cell r="A1569">
            <v>508948</v>
          </cell>
          <cell r="B1569">
            <v>5107</v>
          </cell>
        </row>
        <row r="1570">
          <cell r="A1570">
            <v>508983</v>
          </cell>
          <cell r="B1570">
            <v>308507</v>
          </cell>
        </row>
        <row r="1571">
          <cell r="A1571">
            <v>509063</v>
          </cell>
          <cell r="B1571">
            <v>24080</v>
          </cell>
        </row>
        <row r="1572">
          <cell r="A1572">
            <v>509073</v>
          </cell>
          <cell r="B1572">
            <v>84886</v>
          </cell>
        </row>
        <row r="1573">
          <cell r="A1573">
            <v>509078</v>
          </cell>
          <cell r="B1573">
            <v>39582</v>
          </cell>
        </row>
        <row r="1574">
          <cell r="A1574">
            <v>509084</v>
          </cell>
          <cell r="B1574">
            <v>3723208</v>
          </cell>
        </row>
        <row r="1575">
          <cell r="A1575">
            <v>509102</v>
          </cell>
          <cell r="B1575">
            <v>28503</v>
          </cell>
        </row>
        <row r="1576">
          <cell r="A1576">
            <v>509153</v>
          </cell>
          <cell r="B1576">
            <v>3666</v>
          </cell>
        </row>
        <row r="1577">
          <cell r="A1577">
            <v>509169</v>
          </cell>
          <cell r="B1577">
            <v>204906</v>
          </cell>
        </row>
        <row r="1578">
          <cell r="A1578">
            <v>509173</v>
          </cell>
          <cell r="B1578">
            <v>5107</v>
          </cell>
        </row>
        <row r="1579">
          <cell r="A1579">
            <v>509177</v>
          </cell>
          <cell r="B1579">
            <v>5107</v>
          </cell>
        </row>
        <row r="1580">
          <cell r="A1580">
            <v>509180</v>
          </cell>
          <cell r="B1580">
            <v>40277</v>
          </cell>
        </row>
        <row r="1581">
          <cell r="A1581">
            <v>509238</v>
          </cell>
          <cell r="B1581">
            <v>172371</v>
          </cell>
        </row>
        <row r="1582">
          <cell r="A1582">
            <v>509272</v>
          </cell>
          <cell r="B1582">
            <v>935454</v>
          </cell>
        </row>
        <row r="1583">
          <cell r="A1583">
            <v>509284</v>
          </cell>
          <cell r="B1583">
            <v>27000</v>
          </cell>
        </row>
        <row r="1584">
          <cell r="A1584">
            <v>509311</v>
          </cell>
          <cell r="B1584">
            <v>22750</v>
          </cell>
        </row>
        <row r="1585">
          <cell r="A1585">
            <v>509318</v>
          </cell>
          <cell r="B1585">
            <v>94361</v>
          </cell>
        </row>
        <row r="1586">
          <cell r="A1586">
            <v>509319</v>
          </cell>
          <cell r="B1586">
            <v>1000223</v>
          </cell>
        </row>
        <row r="1587">
          <cell r="A1587">
            <v>509320</v>
          </cell>
          <cell r="B1587">
            <v>204339</v>
          </cell>
        </row>
        <row r="1588">
          <cell r="A1588">
            <v>509327</v>
          </cell>
          <cell r="B1588">
            <v>13561</v>
          </cell>
        </row>
        <row r="1589">
          <cell r="A1589">
            <v>509330</v>
          </cell>
          <cell r="B1589">
            <v>2557768</v>
          </cell>
        </row>
        <row r="1590">
          <cell r="A1590">
            <v>509339</v>
          </cell>
          <cell r="B1590">
            <v>3942879</v>
          </cell>
        </row>
        <row r="1591">
          <cell r="A1591">
            <v>509340</v>
          </cell>
          <cell r="B1591">
            <v>2211750</v>
          </cell>
        </row>
        <row r="1592">
          <cell r="A1592">
            <v>509361</v>
          </cell>
          <cell r="B1592">
            <v>5000</v>
          </cell>
        </row>
        <row r="1593">
          <cell r="A1593">
            <v>509474</v>
          </cell>
          <cell r="B1593">
            <v>5107</v>
          </cell>
        </row>
        <row r="1594">
          <cell r="A1594">
            <v>509476</v>
          </cell>
          <cell r="B1594">
            <v>5107</v>
          </cell>
        </row>
        <row r="1595">
          <cell r="A1595">
            <v>509540</v>
          </cell>
          <cell r="B1595">
            <v>94572</v>
          </cell>
        </row>
        <row r="1596">
          <cell r="A1596">
            <v>509568</v>
          </cell>
          <cell r="B1596">
            <v>120000</v>
          </cell>
        </row>
        <row r="1597">
          <cell r="A1597">
            <v>509596</v>
          </cell>
          <cell r="B1597">
            <v>999871</v>
          </cell>
        </row>
        <row r="1598">
          <cell r="A1598">
            <v>509604</v>
          </cell>
          <cell r="B1598">
            <v>2646</v>
          </cell>
        </row>
        <row r="1599">
          <cell r="A1599">
            <v>509605</v>
          </cell>
          <cell r="B1599">
            <v>12990</v>
          </cell>
        </row>
        <row r="1600">
          <cell r="A1600">
            <v>509612</v>
          </cell>
          <cell r="B1600">
            <v>49752</v>
          </cell>
        </row>
        <row r="1601">
          <cell r="A1601">
            <v>509623</v>
          </cell>
          <cell r="B1601">
            <v>5107</v>
          </cell>
        </row>
        <row r="1602">
          <cell r="A1602">
            <v>509628</v>
          </cell>
          <cell r="B1602">
            <v>12293866</v>
          </cell>
        </row>
        <row r="1603">
          <cell r="A1603">
            <v>509630</v>
          </cell>
          <cell r="B1603">
            <v>5677</v>
          </cell>
        </row>
        <row r="1604">
          <cell r="A1604">
            <v>509631</v>
          </cell>
          <cell r="B1604">
            <v>252060</v>
          </cell>
        </row>
        <row r="1605">
          <cell r="A1605">
            <v>509658</v>
          </cell>
          <cell r="B1605">
            <v>2839876.75</v>
          </cell>
        </row>
        <row r="1606">
          <cell r="A1606">
            <v>509659</v>
          </cell>
          <cell r="B1606">
            <v>163839</v>
          </cell>
        </row>
        <row r="1607">
          <cell r="A1607">
            <v>509666</v>
          </cell>
          <cell r="B1607">
            <v>5107</v>
          </cell>
        </row>
        <row r="1608">
          <cell r="A1608">
            <v>509676</v>
          </cell>
          <cell r="B1608">
            <v>11762465</v>
          </cell>
        </row>
        <row r="1609">
          <cell r="A1609">
            <v>509733</v>
          </cell>
          <cell r="B1609">
            <v>221518</v>
          </cell>
        </row>
        <row r="1610">
          <cell r="A1610">
            <v>509738</v>
          </cell>
          <cell r="B1610">
            <v>5193</v>
          </cell>
        </row>
        <row r="1611">
          <cell r="A1611">
            <v>509740</v>
          </cell>
          <cell r="B1611">
            <v>455250</v>
          </cell>
        </row>
        <row r="1612">
          <cell r="A1612">
            <v>509794</v>
          </cell>
          <cell r="B1612">
            <v>3669364</v>
          </cell>
        </row>
        <row r="1613">
          <cell r="A1613">
            <v>509801</v>
          </cell>
          <cell r="B1613">
            <v>5758120</v>
          </cell>
        </row>
        <row r="1614">
          <cell r="A1614">
            <v>509826</v>
          </cell>
          <cell r="B1614">
            <v>188318</v>
          </cell>
        </row>
        <row r="1615">
          <cell r="A1615">
            <v>509828</v>
          </cell>
          <cell r="B1615">
            <v>5107</v>
          </cell>
        </row>
        <row r="1616">
          <cell r="A1616">
            <v>509831</v>
          </cell>
          <cell r="B1616">
            <v>32950</v>
          </cell>
        </row>
        <row r="1617">
          <cell r="A1617">
            <v>509854</v>
          </cell>
          <cell r="B1617">
            <v>2976365</v>
          </cell>
        </row>
        <row r="1618">
          <cell r="A1618">
            <v>509862</v>
          </cell>
          <cell r="B1618">
            <v>2536928</v>
          </cell>
        </row>
        <row r="1619">
          <cell r="A1619">
            <v>509863</v>
          </cell>
          <cell r="B1619">
            <v>602986</v>
          </cell>
        </row>
        <row r="1620">
          <cell r="A1620">
            <v>509866</v>
          </cell>
          <cell r="B1620">
            <v>220078</v>
          </cell>
        </row>
        <row r="1621">
          <cell r="A1621">
            <v>509876</v>
          </cell>
          <cell r="B1621">
            <v>1320680</v>
          </cell>
        </row>
        <row r="1622">
          <cell r="A1622">
            <v>509878</v>
          </cell>
          <cell r="B1622">
            <v>333270</v>
          </cell>
        </row>
        <row r="1623">
          <cell r="A1623">
            <v>509879</v>
          </cell>
          <cell r="B1623">
            <v>201380</v>
          </cell>
        </row>
        <row r="1624">
          <cell r="A1624">
            <v>509880</v>
          </cell>
          <cell r="B1624">
            <v>1654590</v>
          </cell>
        </row>
        <row r="1625">
          <cell r="A1625">
            <v>509883</v>
          </cell>
          <cell r="B1625">
            <v>12040</v>
          </cell>
        </row>
        <row r="1626">
          <cell r="A1626">
            <v>509884</v>
          </cell>
          <cell r="B1626">
            <v>98742</v>
          </cell>
        </row>
        <row r="1627">
          <cell r="A1627">
            <v>509909</v>
          </cell>
          <cell r="B1627">
            <v>27000</v>
          </cell>
        </row>
        <row r="1628">
          <cell r="A1628">
            <v>510011</v>
          </cell>
          <cell r="B1628">
            <v>27000</v>
          </cell>
        </row>
        <row r="1629">
          <cell r="A1629">
            <v>510061</v>
          </cell>
          <cell r="B1629">
            <v>26000</v>
          </cell>
        </row>
        <row r="1630">
          <cell r="A1630">
            <v>510103</v>
          </cell>
          <cell r="B1630">
            <v>6000</v>
          </cell>
        </row>
        <row r="1631">
          <cell r="A1631">
            <v>510105</v>
          </cell>
          <cell r="B1631">
            <v>538416</v>
          </cell>
        </row>
        <row r="1632">
          <cell r="A1632">
            <v>510191</v>
          </cell>
          <cell r="B1632">
            <v>9820</v>
          </cell>
        </row>
        <row r="1633">
          <cell r="A1633">
            <v>510209</v>
          </cell>
          <cell r="B1633">
            <v>26000</v>
          </cell>
        </row>
        <row r="1634">
          <cell r="A1634">
            <v>510316</v>
          </cell>
          <cell r="B1634">
            <v>2759954</v>
          </cell>
        </row>
        <row r="1635">
          <cell r="A1635">
            <v>510384</v>
          </cell>
          <cell r="B1635">
            <v>5417</v>
          </cell>
        </row>
        <row r="1636">
          <cell r="A1636">
            <v>510440</v>
          </cell>
          <cell r="B1636">
            <v>5107</v>
          </cell>
        </row>
        <row r="1637">
          <cell r="A1637">
            <v>510467</v>
          </cell>
          <cell r="B1637">
            <v>27000</v>
          </cell>
        </row>
        <row r="1638">
          <cell r="A1638">
            <v>510509</v>
          </cell>
          <cell r="B1638">
            <v>5111</v>
          </cell>
        </row>
        <row r="1639">
          <cell r="A1639">
            <v>510514</v>
          </cell>
          <cell r="B1639">
            <v>21514</v>
          </cell>
        </row>
        <row r="1640">
          <cell r="A1640">
            <v>510526</v>
          </cell>
          <cell r="B1640">
            <v>1137805</v>
          </cell>
        </row>
        <row r="1641">
          <cell r="A1641">
            <v>510527</v>
          </cell>
          <cell r="B1641">
            <v>26220</v>
          </cell>
        </row>
        <row r="1642">
          <cell r="A1642">
            <v>510570</v>
          </cell>
          <cell r="B1642">
            <v>136196</v>
          </cell>
        </row>
        <row r="1643">
          <cell r="A1643">
            <v>510594</v>
          </cell>
          <cell r="B1643">
            <v>8000</v>
          </cell>
        </row>
        <row r="1644">
          <cell r="A1644">
            <v>510616</v>
          </cell>
          <cell r="B1644">
            <v>47990</v>
          </cell>
        </row>
        <row r="1645">
          <cell r="A1645">
            <v>510738</v>
          </cell>
          <cell r="B1645">
            <v>840181</v>
          </cell>
        </row>
        <row r="1646">
          <cell r="A1646">
            <v>510760</v>
          </cell>
          <cell r="B1646">
            <v>282273</v>
          </cell>
        </row>
        <row r="1647">
          <cell r="A1647">
            <v>510795</v>
          </cell>
          <cell r="B1647">
            <v>823484</v>
          </cell>
        </row>
        <row r="1648">
          <cell r="A1648">
            <v>510799</v>
          </cell>
          <cell r="B1648">
            <v>23638485</v>
          </cell>
        </row>
        <row r="1649">
          <cell r="A1649">
            <v>510830</v>
          </cell>
          <cell r="B1649">
            <v>9904</v>
          </cell>
        </row>
        <row r="1650">
          <cell r="A1650">
            <v>510881</v>
          </cell>
          <cell r="B1650">
            <v>26100</v>
          </cell>
        </row>
        <row r="1651">
          <cell r="A1651">
            <v>510894</v>
          </cell>
          <cell r="B1651">
            <v>13798.5</v>
          </cell>
        </row>
        <row r="1652">
          <cell r="A1652">
            <v>510899</v>
          </cell>
          <cell r="B1652">
            <v>8539528</v>
          </cell>
        </row>
        <row r="1653">
          <cell r="A1653">
            <v>510941</v>
          </cell>
          <cell r="B1653">
            <v>2000446</v>
          </cell>
        </row>
        <row r="1654">
          <cell r="A1654">
            <v>510995</v>
          </cell>
          <cell r="B1654">
            <v>5087</v>
          </cell>
        </row>
        <row r="1655">
          <cell r="A1655">
            <v>511010</v>
          </cell>
          <cell r="B1655">
            <v>5107</v>
          </cell>
        </row>
        <row r="1656">
          <cell r="A1656">
            <v>511014</v>
          </cell>
          <cell r="B1656">
            <v>-2</v>
          </cell>
        </row>
        <row r="1657">
          <cell r="A1657">
            <v>511017</v>
          </cell>
          <cell r="B1657">
            <v>285389.25</v>
          </cell>
        </row>
        <row r="1658">
          <cell r="A1658">
            <v>511063</v>
          </cell>
          <cell r="B1658">
            <v>65828</v>
          </cell>
        </row>
        <row r="1659">
          <cell r="A1659">
            <v>511068</v>
          </cell>
          <cell r="B1659">
            <v>13544374</v>
          </cell>
        </row>
        <row r="1660">
          <cell r="A1660">
            <v>511069</v>
          </cell>
          <cell r="B1660">
            <v>5107</v>
          </cell>
        </row>
        <row r="1661">
          <cell r="A1661">
            <v>511075</v>
          </cell>
          <cell r="B1661">
            <v>4170488</v>
          </cell>
        </row>
        <row r="1662">
          <cell r="A1662">
            <v>511090</v>
          </cell>
          <cell r="B1662">
            <v>1857557</v>
          </cell>
        </row>
        <row r="1663">
          <cell r="A1663">
            <v>511092</v>
          </cell>
          <cell r="B1663">
            <v>1803072</v>
          </cell>
        </row>
        <row r="1664">
          <cell r="A1664">
            <v>511125</v>
          </cell>
          <cell r="B1664">
            <v>1842885</v>
          </cell>
        </row>
        <row r="1665">
          <cell r="A1665">
            <v>511137</v>
          </cell>
          <cell r="B1665">
            <v>5185912</v>
          </cell>
        </row>
        <row r="1666">
          <cell r="A1666">
            <v>511148</v>
          </cell>
          <cell r="B1666">
            <v>2462498</v>
          </cell>
        </row>
        <row r="1667">
          <cell r="A1667">
            <v>511175</v>
          </cell>
          <cell r="B1667">
            <v>5106</v>
          </cell>
        </row>
        <row r="1668">
          <cell r="A1668">
            <v>511179</v>
          </cell>
          <cell r="B1668">
            <v>65828</v>
          </cell>
        </row>
        <row r="1669">
          <cell r="A1669">
            <v>511194</v>
          </cell>
          <cell r="B1669">
            <v>159984</v>
          </cell>
        </row>
        <row r="1670">
          <cell r="A1670">
            <v>511196</v>
          </cell>
          <cell r="B1670">
            <v>157620</v>
          </cell>
        </row>
        <row r="1671">
          <cell r="A1671">
            <v>511198</v>
          </cell>
          <cell r="B1671">
            <v>2548664</v>
          </cell>
        </row>
        <row r="1672">
          <cell r="A1672">
            <v>511202</v>
          </cell>
          <cell r="B1672">
            <v>43115</v>
          </cell>
        </row>
        <row r="1673">
          <cell r="A1673">
            <v>511382</v>
          </cell>
          <cell r="B1673">
            <v>3000</v>
          </cell>
        </row>
        <row r="1674">
          <cell r="A1674">
            <v>511446</v>
          </cell>
          <cell r="B1674">
            <v>2</v>
          </cell>
        </row>
        <row r="1675">
          <cell r="A1675">
            <v>511474</v>
          </cell>
          <cell r="B1675">
            <v>3077898</v>
          </cell>
        </row>
        <row r="1676">
          <cell r="A1676">
            <v>511505</v>
          </cell>
          <cell r="B1676">
            <v>3695</v>
          </cell>
        </row>
        <row r="1677">
          <cell r="A1677">
            <v>511515</v>
          </cell>
          <cell r="B1677">
            <v>27100</v>
          </cell>
        </row>
        <row r="1678">
          <cell r="A1678">
            <v>511541</v>
          </cell>
          <cell r="B1678">
            <v>364050</v>
          </cell>
        </row>
        <row r="1679">
          <cell r="A1679">
            <v>511576</v>
          </cell>
          <cell r="B1679">
            <v>5635809</v>
          </cell>
        </row>
        <row r="1680">
          <cell r="A1680">
            <v>511584</v>
          </cell>
          <cell r="B1680">
            <v>2735</v>
          </cell>
        </row>
        <row r="1681">
          <cell r="A1681">
            <v>511588</v>
          </cell>
          <cell r="B1681">
            <v>5109</v>
          </cell>
        </row>
        <row r="1682">
          <cell r="A1682">
            <v>511605</v>
          </cell>
          <cell r="B1682">
            <v>1533974</v>
          </cell>
        </row>
        <row r="1683">
          <cell r="A1683">
            <v>511629</v>
          </cell>
          <cell r="B1683">
            <v>1823816</v>
          </cell>
        </row>
        <row r="1684">
          <cell r="A1684">
            <v>511631</v>
          </cell>
          <cell r="B1684">
            <v>41517546</v>
          </cell>
        </row>
        <row r="1685">
          <cell r="A1685">
            <v>511632</v>
          </cell>
          <cell r="B1685">
            <v>971550</v>
          </cell>
        </row>
        <row r="1686">
          <cell r="A1686">
            <v>511689</v>
          </cell>
          <cell r="B1686">
            <v>832311.5</v>
          </cell>
        </row>
        <row r="1687">
          <cell r="A1687">
            <v>511693</v>
          </cell>
          <cell r="B1687">
            <v>2500</v>
          </cell>
        </row>
        <row r="1688">
          <cell r="A1688">
            <v>511706</v>
          </cell>
          <cell r="B1688">
            <v>5107</v>
          </cell>
        </row>
        <row r="1689">
          <cell r="A1689">
            <v>511726</v>
          </cell>
          <cell r="B1689">
            <v>1444091</v>
          </cell>
        </row>
        <row r="1690">
          <cell r="A1690">
            <v>511793</v>
          </cell>
          <cell r="B1690">
            <v>65828</v>
          </cell>
        </row>
        <row r="1691">
          <cell r="A1691">
            <v>511832</v>
          </cell>
          <cell r="B1691">
            <v>204738.25</v>
          </cell>
        </row>
        <row r="1692">
          <cell r="A1692">
            <v>511851</v>
          </cell>
          <cell r="B1692">
            <v>1006004</v>
          </cell>
        </row>
        <row r="1693">
          <cell r="A1693">
            <v>511877</v>
          </cell>
          <cell r="B1693">
            <v>243024</v>
          </cell>
        </row>
        <row r="1694">
          <cell r="A1694">
            <v>511894</v>
          </cell>
          <cell r="B1694">
            <v>226589</v>
          </cell>
        </row>
        <row r="1695">
          <cell r="A1695">
            <v>511905</v>
          </cell>
          <cell r="B1695">
            <v>1054947</v>
          </cell>
        </row>
        <row r="1696">
          <cell r="A1696">
            <v>511907</v>
          </cell>
          <cell r="B1696">
            <v>2607893</v>
          </cell>
        </row>
        <row r="1697">
          <cell r="A1697">
            <v>511918</v>
          </cell>
          <cell r="B1697">
            <v>8152</v>
          </cell>
        </row>
        <row r="1698">
          <cell r="A1698">
            <v>511958</v>
          </cell>
          <cell r="B1698">
            <v>1231985</v>
          </cell>
        </row>
        <row r="1699">
          <cell r="A1699">
            <v>511965</v>
          </cell>
          <cell r="B1699">
            <v>65828</v>
          </cell>
        </row>
        <row r="1700">
          <cell r="A1700">
            <v>511976</v>
          </cell>
          <cell r="B1700">
            <v>761271</v>
          </cell>
        </row>
        <row r="1701">
          <cell r="A1701">
            <v>512051</v>
          </cell>
          <cell r="B1701">
            <v>6170</v>
          </cell>
        </row>
        <row r="1702">
          <cell r="A1702">
            <v>512078</v>
          </cell>
          <cell r="B1702">
            <v>5107</v>
          </cell>
        </row>
        <row r="1703">
          <cell r="A1703">
            <v>512185</v>
          </cell>
          <cell r="B1703">
            <v>30207</v>
          </cell>
        </row>
        <row r="1704">
          <cell r="A1704">
            <v>512213</v>
          </cell>
          <cell r="B1704">
            <v>9564</v>
          </cell>
        </row>
        <row r="1705">
          <cell r="A1705">
            <v>512215</v>
          </cell>
          <cell r="B1705">
            <v>5107</v>
          </cell>
        </row>
        <row r="1706">
          <cell r="A1706">
            <v>512244</v>
          </cell>
          <cell r="B1706">
            <v>253310</v>
          </cell>
        </row>
        <row r="1707">
          <cell r="A1707">
            <v>512261</v>
          </cell>
          <cell r="B1707">
            <v>65828</v>
          </cell>
        </row>
        <row r="1708">
          <cell r="A1708">
            <v>512273</v>
          </cell>
          <cell r="B1708">
            <v>6705537</v>
          </cell>
        </row>
        <row r="1709">
          <cell r="A1709">
            <v>512287</v>
          </cell>
          <cell r="B1709">
            <v>65828</v>
          </cell>
        </row>
        <row r="1710">
          <cell r="A1710">
            <v>512303</v>
          </cell>
          <cell r="B1710">
            <v>6916</v>
          </cell>
        </row>
        <row r="1711">
          <cell r="A1711">
            <v>512357</v>
          </cell>
          <cell r="B1711">
            <v>3000</v>
          </cell>
        </row>
        <row r="1712">
          <cell r="A1712">
            <v>512367</v>
          </cell>
          <cell r="B1712">
            <v>6002416</v>
          </cell>
        </row>
        <row r="1713">
          <cell r="A1713">
            <v>512374</v>
          </cell>
          <cell r="B1713">
            <v>3000</v>
          </cell>
        </row>
        <row r="1714">
          <cell r="A1714">
            <v>512378</v>
          </cell>
          <cell r="B1714">
            <v>3000</v>
          </cell>
        </row>
        <row r="1715">
          <cell r="A1715">
            <v>512388</v>
          </cell>
          <cell r="B1715">
            <v>3000</v>
          </cell>
        </row>
        <row r="1716">
          <cell r="A1716">
            <v>512429</v>
          </cell>
          <cell r="B1716">
            <v>202248</v>
          </cell>
        </row>
        <row r="1717">
          <cell r="A1717">
            <v>512445</v>
          </cell>
          <cell r="B1717">
            <v>169874</v>
          </cell>
        </row>
        <row r="1718">
          <cell r="A1718">
            <v>512447</v>
          </cell>
          <cell r="B1718">
            <v>3000</v>
          </cell>
        </row>
        <row r="1719">
          <cell r="A1719">
            <v>512487</v>
          </cell>
          <cell r="B1719">
            <v>19000</v>
          </cell>
        </row>
        <row r="1720">
          <cell r="A1720">
            <v>512488</v>
          </cell>
          <cell r="B1720">
            <v>5052655</v>
          </cell>
        </row>
        <row r="1721">
          <cell r="A1721">
            <v>512552</v>
          </cell>
          <cell r="B1721">
            <v>3000</v>
          </cell>
        </row>
        <row r="1722">
          <cell r="A1722">
            <v>512569</v>
          </cell>
          <cell r="B1722">
            <v>5107</v>
          </cell>
        </row>
        <row r="1723">
          <cell r="A1723">
            <v>512576</v>
          </cell>
          <cell r="B1723">
            <v>3000</v>
          </cell>
        </row>
        <row r="1724">
          <cell r="A1724">
            <v>512577</v>
          </cell>
          <cell r="B1724">
            <v>3000</v>
          </cell>
        </row>
        <row r="1725">
          <cell r="A1725">
            <v>512579</v>
          </cell>
          <cell r="B1725">
            <v>5107</v>
          </cell>
        </row>
        <row r="1726">
          <cell r="A1726">
            <v>512582</v>
          </cell>
          <cell r="B1726">
            <v>70483</v>
          </cell>
        </row>
        <row r="1727">
          <cell r="A1727">
            <v>512585</v>
          </cell>
          <cell r="B1727">
            <v>3000</v>
          </cell>
        </row>
        <row r="1728">
          <cell r="A1728">
            <v>512600</v>
          </cell>
          <cell r="B1728">
            <v>3000</v>
          </cell>
        </row>
        <row r="1729">
          <cell r="A1729">
            <v>512601</v>
          </cell>
          <cell r="B1729">
            <v>3000</v>
          </cell>
        </row>
        <row r="1730">
          <cell r="A1730">
            <v>512603</v>
          </cell>
          <cell r="B1730">
            <v>3000</v>
          </cell>
        </row>
        <row r="1731">
          <cell r="A1731">
            <v>512607</v>
          </cell>
          <cell r="B1731">
            <v>5914</v>
          </cell>
        </row>
        <row r="1732">
          <cell r="A1732">
            <v>512667</v>
          </cell>
          <cell r="B1732">
            <v>3000</v>
          </cell>
        </row>
        <row r="1733">
          <cell r="A1733">
            <v>512708</v>
          </cell>
          <cell r="B1733">
            <v>70279</v>
          </cell>
        </row>
        <row r="1734">
          <cell r="A1734">
            <v>512720</v>
          </cell>
          <cell r="B1734">
            <v>5107</v>
          </cell>
        </row>
        <row r="1735">
          <cell r="A1735">
            <v>512727</v>
          </cell>
          <cell r="B1735">
            <v>161798.96</v>
          </cell>
        </row>
        <row r="1736">
          <cell r="A1736">
            <v>512729</v>
          </cell>
          <cell r="B1736">
            <v>39082</v>
          </cell>
        </row>
        <row r="1737">
          <cell r="A1737">
            <v>512785</v>
          </cell>
          <cell r="B1737">
            <v>27000</v>
          </cell>
        </row>
        <row r="1738">
          <cell r="A1738">
            <v>512810</v>
          </cell>
          <cell r="B1738">
            <v>4000</v>
          </cell>
        </row>
        <row r="1739">
          <cell r="A1739">
            <v>512815</v>
          </cell>
          <cell r="B1739">
            <v>9000</v>
          </cell>
        </row>
        <row r="1740">
          <cell r="A1740">
            <v>512828</v>
          </cell>
          <cell r="B1740">
            <v>187788</v>
          </cell>
        </row>
        <row r="1741">
          <cell r="A1741">
            <v>512837</v>
          </cell>
          <cell r="B1741">
            <v>19808715</v>
          </cell>
        </row>
        <row r="1742">
          <cell r="A1742">
            <v>512917</v>
          </cell>
          <cell r="B1742">
            <v>6922</v>
          </cell>
        </row>
        <row r="1743">
          <cell r="A1743">
            <v>512928</v>
          </cell>
          <cell r="B1743">
            <v>9060</v>
          </cell>
        </row>
        <row r="1744">
          <cell r="A1744">
            <v>512965</v>
          </cell>
          <cell r="B1744">
            <v>503238.5</v>
          </cell>
        </row>
        <row r="1745">
          <cell r="A1745">
            <v>512968</v>
          </cell>
          <cell r="B1745">
            <v>18600</v>
          </cell>
        </row>
        <row r="1746">
          <cell r="A1746">
            <v>512994</v>
          </cell>
          <cell r="B1746">
            <v>3000</v>
          </cell>
        </row>
        <row r="1747">
          <cell r="A1747">
            <v>513038</v>
          </cell>
          <cell r="B1747">
            <v>70000</v>
          </cell>
        </row>
        <row r="1748">
          <cell r="A1748">
            <v>513086</v>
          </cell>
          <cell r="B1748">
            <v>5107</v>
          </cell>
        </row>
        <row r="1749">
          <cell r="A1749">
            <v>513101</v>
          </cell>
          <cell r="B1749">
            <v>3000</v>
          </cell>
        </row>
        <row r="1750">
          <cell r="A1750">
            <v>513135</v>
          </cell>
          <cell r="B1750">
            <v>2154</v>
          </cell>
        </row>
        <row r="1751">
          <cell r="A1751">
            <v>513170</v>
          </cell>
          <cell r="B1751">
            <v>1714668</v>
          </cell>
        </row>
        <row r="1752">
          <cell r="A1752">
            <v>513252</v>
          </cell>
          <cell r="B1752">
            <v>16475</v>
          </cell>
        </row>
        <row r="1753">
          <cell r="A1753">
            <v>513265</v>
          </cell>
          <cell r="B1753">
            <v>5116</v>
          </cell>
        </row>
        <row r="1754">
          <cell r="A1754">
            <v>513286</v>
          </cell>
          <cell r="B1754">
            <v>2900</v>
          </cell>
        </row>
        <row r="1755">
          <cell r="A1755">
            <v>513287</v>
          </cell>
          <cell r="B1755">
            <v>857334</v>
          </cell>
        </row>
        <row r="1756">
          <cell r="A1756">
            <v>513304</v>
          </cell>
          <cell r="B1756">
            <v>83227</v>
          </cell>
        </row>
        <row r="1757">
          <cell r="A1757">
            <v>513306</v>
          </cell>
          <cell r="B1757">
            <v>155510</v>
          </cell>
        </row>
        <row r="1758">
          <cell r="A1758">
            <v>513329</v>
          </cell>
          <cell r="B1758">
            <v>-1842909</v>
          </cell>
        </row>
        <row r="1759">
          <cell r="A1759">
            <v>513332</v>
          </cell>
          <cell r="B1759">
            <v>79321</v>
          </cell>
        </row>
        <row r="1760">
          <cell r="A1760">
            <v>513355</v>
          </cell>
          <cell r="B1760">
            <v>49371</v>
          </cell>
        </row>
        <row r="1761">
          <cell r="A1761">
            <v>513363</v>
          </cell>
          <cell r="B1761">
            <v>4250</v>
          </cell>
        </row>
        <row r="1762">
          <cell r="A1762">
            <v>513366</v>
          </cell>
          <cell r="B1762">
            <v>9481</v>
          </cell>
        </row>
        <row r="1763">
          <cell r="A1763">
            <v>513394</v>
          </cell>
          <cell r="B1763">
            <v>26000</v>
          </cell>
        </row>
        <row r="1764">
          <cell r="A1764">
            <v>513436</v>
          </cell>
          <cell r="B1764">
            <v>281278.25</v>
          </cell>
        </row>
        <row r="1765">
          <cell r="A1765">
            <v>513487</v>
          </cell>
          <cell r="B1765">
            <v>100824</v>
          </cell>
        </row>
        <row r="1766">
          <cell r="A1766">
            <v>513528</v>
          </cell>
          <cell r="B1766">
            <v>14642</v>
          </cell>
        </row>
        <row r="1767">
          <cell r="A1767">
            <v>513560</v>
          </cell>
          <cell r="B1767">
            <v>5108</v>
          </cell>
        </row>
        <row r="1768">
          <cell r="A1768">
            <v>513577</v>
          </cell>
          <cell r="B1768">
            <v>918417</v>
          </cell>
        </row>
        <row r="1769">
          <cell r="A1769">
            <v>513611</v>
          </cell>
          <cell r="B1769">
            <v>3856</v>
          </cell>
        </row>
        <row r="1770">
          <cell r="A1770">
            <v>513648</v>
          </cell>
          <cell r="B1770">
            <v>7261</v>
          </cell>
        </row>
        <row r="1771">
          <cell r="A1771">
            <v>513654</v>
          </cell>
          <cell r="B1771">
            <v>9000</v>
          </cell>
        </row>
        <row r="1772">
          <cell r="A1772">
            <v>513670</v>
          </cell>
          <cell r="B1772">
            <v>65828</v>
          </cell>
        </row>
        <row r="1773">
          <cell r="A1773">
            <v>513685</v>
          </cell>
          <cell r="B1773">
            <v>5645049</v>
          </cell>
        </row>
        <row r="1774">
          <cell r="A1774">
            <v>513699</v>
          </cell>
          <cell r="B1774">
            <v>100824</v>
          </cell>
        </row>
        <row r="1775">
          <cell r="A1775">
            <v>513707</v>
          </cell>
          <cell r="B1775">
            <v>5107</v>
          </cell>
        </row>
        <row r="1776">
          <cell r="A1776">
            <v>513709</v>
          </cell>
          <cell r="B1776">
            <v>8300</v>
          </cell>
        </row>
        <row r="1777">
          <cell r="A1777">
            <v>513710</v>
          </cell>
          <cell r="B1777">
            <v>34940</v>
          </cell>
        </row>
        <row r="1778">
          <cell r="A1778">
            <v>513732</v>
          </cell>
          <cell r="B1778">
            <v>162402</v>
          </cell>
        </row>
        <row r="1779">
          <cell r="A1779">
            <v>513737</v>
          </cell>
          <cell r="B1779">
            <v>151236</v>
          </cell>
        </row>
        <row r="1780">
          <cell r="A1780">
            <v>513739</v>
          </cell>
          <cell r="B1780">
            <v>31188</v>
          </cell>
        </row>
        <row r="1781">
          <cell r="A1781">
            <v>513742</v>
          </cell>
          <cell r="B1781">
            <v>4988298</v>
          </cell>
        </row>
        <row r="1782">
          <cell r="A1782">
            <v>513875</v>
          </cell>
          <cell r="B1782">
            <v>2154</v>
          </cell>
        </row>
        <row r="1783">
          <cell r="A1783">
            <v>513944</v>
          </cell>
          <cell r="B1783">
            <v>109989</v>
          </cell>
        </row>
        <row r="1784">
          <cell r="A1784">
            <v>513949</v>
          </cell>
          <cell r="B1784">
            <v>18600</v>
          </cell>
        </row>
        <row r="1785">
          <cell r="A1785">
            <v>514017</v>
          </cell>
          <cell r="B1785">
            <v>2658410</v>
          </cell>
        </row>
        <row r="1786">
          <cell r="A1786">
            <v>514019</v>
          </cell>
          <cell r="B1786">
            <v>489171.25</v>
          </cell>
        </row>
        <row r="1787">
          <cell r="A1787">
            <v>514052</v>
          </cell>
          <cell r="B1787">
            <v>9789091</v>
          </cell>
        </row>
        <row r="1788">
          <cell r="A1788">
            <v>514068</v>
          </cell>
          <cell r="B1788">
            <v>3654834</v>
          </cell>
        </row>
        <row r="1789">
          <cell r="A1789">
            <v>514074</v>
          </cell>
          <cell r="B1789">
            <v>3646197</v>
          </cell>
        </row>
        <row r="1790">
          <cell r="A1790">
            <v>514075</v>
          </cell>
          <cell r="B1790">
            <v>132644</v>
          </cell>
        </row>
        <row r="1791">
          <cell r="A1791">
            <v>514081</v>
          </cell>
          <cell r="B1791">
            <v>122775.75</v>
          </cell>
        </row>
        <row r="1792">
          <cell r="A1792">
            <v>514083</v>
          </cell>
          <cell r="B1792">
            <v>209872.5</v>
          </cell>
        </row>
        <row r="1793">
          <cell r="A1793">
            <v>514099</v>
          </cell>
          <cell r="B1793">
            <v>625454</v>
          </cell>
        </row>
        <row r="1794">
          <cell r="A1794">
            <v>514103</v>
          </cell>
          <cell r="B1794">
            <v>5224</v>
          </cell>
        </row>
        <row r="1795">
          <cell r="A1795">
            <v>514104</v>
          </cell>
          <cell r="B1795">
            <v>220668</v>
          </cell>
        </row>
        <row r="1796">
          <cell r="A1796">
            <v>514112</v>
          </cell>
          <cell r="B1796">
            <v>857265</v>
          </cell>
        </row>
        <row r="1797">
          <cell r="A1797">
            <v>514113</v>
          </cell>
          <cell r="B1797">
            <v>1850247</v>
          </cell>
        </row>
        <row r="1798">
          <cell r="A1798">
            <v>514116</v>
          </cell>
          <cell r="B1798">
            <v>438948</v>
          </cell>
        </row>
        <row r="1799">
          <cell r="A1799">
            <v>514119</v>
          </cell>
          <cell r="B1799">
            <v>1711231</v>
          </cell>
        </row>
        <row r="1800">
          <cell r="A1800">
            <v>514127</v>
          </cell>
          <cell r="B1800">
            <v>538342</v>
          </cell>
        </row>
        <row r="1801">
          <cell r="A1801">
            <v>514132</v>
          </cell>
          <cell r="B1801">
            <v>890293</v>
          </cell>
        </row>
        <row r="1802">
          <cell r="A1802">
            <v>514133</v>
          </cell>
          <cell r="B1802">
            <v>2320305</v>
          </cell>
        </row>
        <row r="1803">
          <cell r="A1803">
            <v>514134</v>
          </cell>
          <cell r="B1803">
            <v>13844</v>
          </cell>
        </row>
        <row r="1804">
          <cell r="A1804">
            <v>514135</v>
          </cell>
          <cell r="B1804">
            <v>131117.5</v>
          </cell>
        </row>
        <row r="1805">
          <cell r="A1805">
            <v>514136</v>
          </cell>
          <cell r="B1805">
            <v>407635</v>
          </cell>
        </row>
        <row r="1806">
          <cell r="A1806">
            <v>514138</v>
          </cell>
          <cell r="B1806">
            <v>469972</v>
          </cell>
        </row>
        <row r="1807">
          <cell r="A1807">
            <v>514140</v>
          </cell>
          <cell r="B1807">
            <v>2997627</v>
          </cell>
        </row>
        <row r="1808">
          <cell r="A1808">
            <v>514144</v>
          </cell>
          <cell r="B1808">
            <v>451797.25</v>
          </cell>
        </row>
        <row r="1809">
          <cell r="A1809">
            <v>514153</v>
          </cell>
          <cell r="B1809">
            <v>799550</v>
          </cell>
        </row>
        <row r="1810">
          <cell r="A1810">
            <v>514162</v>
          </cell>
          <cell r="B1810">
            <v>721165</v>
          </cell>
        </row>
        <row r="1811">
          <cell r="A1811">
            <v>514175</v>
          </cell>
          <cell r="B1811">
            <v>4499562</v>
          </cell>
        </row>
        <row r="1812">
          <cell r="A1812">
            <v>514184</v>
          </cell>
          <cell r="B1812">
            <v>3202103</v>
          </cell>
        </row>
        <row r="1813">
          <cell r="A1813">
            <v>514185</v>
          </cell>
          <cell r="B1813">
            <v>75400</v>
          </cell>
        </row>
        <row r="1814">
          <cell r="A1814">
            <v>514220</v>
          </cell>
          <cell r="B1814">
            <v>17326</v>
          </cell>
        </row>
        <row r="1815">
          <cell r="A1815">
            <v>514224</v>
          </cell>
          <cell r="B1815">
            <v>8137935</v>
          </cell>
        </row>
        <row r="1816">
          <cell r="A1816">
            <v>514257</v>
          </cell>
          <cell r="B1816">
            <v>9000</v>
          </cell>
        </row>
        <row r="1817">
          <cell r="A1817">
            <v>514260</v>
          </cell>
          <cell r="B1817">
            <v>3257794</v>
          </cell>
        </row>
        <row r="1818">
          <cell r="A1818">
            <v>514263</v>
          </cell>
          <cell r="B1818">
            <v>60000</v>
          </cell>
        </row>
        <row r="1819">
          <cell r="A1819">
            <v>514300</v>
          </cell>
          <cell r="B1819">
            <v>4417643</v>
          </cell>
        </row>
        <row r="1820">
          <cell r="A1820">
            <v>514303</v>
          </cell>
          <cell r="B1820">
            <v>32950</v>
          </cell>
        </row>
        <row r="1821">
          <cell r="A1821">
            <v>514305</v>
          </cell>
          <cell r="B1821">
            <v>8618592</v>
          </cell>
        </row>
        <row r="1822">
          <cell r="A1822">
            <v>514312</v>
          </cell>
          <cell r="B1822">
            <v>955283</v>
          </cell>
        </row>
        <row r="1823">
          <cell r="A1823">
            <v>514355</v>
          </cell>
          <cell r="B1823">
            <v>329911</v>
          </cell>
        </row>
        <row r="1824">
          <cell r="A1824">
            <v>514358</v>
          </cell>
          <cell r="B1824">
            <v>698750</v>
          </cell>
        </row>
        <row r="1825">
          <cell r="A1825">
            <v>514359</v>
          </cell>
          <cell r="B1825">
            <v>280272</v>
          </cell>
        </row>
        <row r="1826">
          <cell r="A1826">
            <v>514374</v>
          </cell>
          <cell r="B1826">
            <v>478674</v>
          </cell>
        </row>
        <row r="1827">
          <cell r="A1827">
            <v>514404</v>
          </cell>
          <cell r="B1827">
            <v>281352</v>
          </cell>
        </row>
        <row r="1828">
          <cell r="A1828">
            <v>514410</v>
          </cell>
          <cell r="B1828">
            <v>534583</v>
          </cell>
        </row>
        <row r="1829">
          <cell r="A1829">
            <v>514428</v>
          </cell>
          <cell r="B1829">
            <v>733735.5</v>
          </cell>
        </row>
        <row r="1830">
          <cell r="A1830">
            <v>514444</v>
          </cell>
          <cell r="B1830">
            <v>231736.5</v>
          </cell>
        </row>
        <row r="1831">
          <cell r="A1831">
            <v>514446</v>
          </cell>
          <cell r="B1831">
            <v>162012</v>
          </cell>
        </row>
        <row r="1832">
          <cell r="A1832">
            <v>514449</v>
          </cell>
          <cell r="B1832">
            <v>640432</v>
          </cell>
        </row>
        <row r="1833">
          <cell r="A1833">
            <v>514456</v>
          </cell>
          <cell r="B1833">
            <v>1829664</v>
          </cell>
        </row>
        <row r="1834">
          <cell r="A1834">
            <v>514465</v>
          </cell>
          <cell r="B1834">
            <v>846726</v>
          </cell>
        </row>
        <row r="1835">
          <cell r="A1835">
            <v>514466</v>
          </cell>
          <cell r="B1835">
            <v>1159991.75</v>
          </cell>
        </row>
        <row r="1836">
          <cell r="A1836">
            <v>514471</v>
          </cell>
          <cell r="B1836">
            <v>1683367</v>
          </cell>
        </row>
        <row r="1837">
          <cell r="A1837">
            <v>514472</v>
          </cell>
          <cell r="B1837">
            <v>714445</v>
          </cell>
        </row>
        <row r="1838">
          <cell r="A1838">
            <v>514490</v>
          </cell>
          <cell r="B1838">
            <v>2490033</v>
          </cell>
        </row>
        <row r="1839">
          <cell r="A1839">
            <v>514491</v>
          </cell>
          <cell r="B1839">
            <v>1066037</v>
          </cell>
        </row>
        <row r="1840">
          <cell r="A1840">
            <v>514493</v>
          </cell>
          <cell r="B1840">
            <v>65828</v>
          </cell>
        </row>
        <row r="1841">
          <cell r="A1841">
            <v>514504</v>
          </cell>
          <cell r="B1841">
            <v>278903</v>
          </cell>
        </row>
        <row r="1842">
          <cell r="A1842">
            <v>514509</v>
          </cell>
          <cell r="B1842">
            <v>1389510</v>
          </cell>
        </row>
        <row r="1843">
          <cell r="A1843">
            <v>514512</v>
          </cell>
          <cell r="B1843">
            <v>157943</v>
          </cell>
        </row>
        <row r="1844">
          <cell r="A1844">
            <v>514517</v>
          </cell>
          <cell r="B1844">
            <v>3232608</v>
          </cell>
        </row>
        <row r="1845">
          <cell r="A1845">
            <v>514525</v>
          </cell>
          <cell r="B1845">
            <v>2000</v>
          </cell>
        </row>
        <row r="1846">
          <cell r="A1846">
            <v>514527</v>
          </cell>
          <cell r="B1846">
            <v>291469</v>
          </cell>
        </row>
        <row r="1847">
          <cell r="A1847">
            <v>514561</v>
          </cell>
          <cell r="B1847">
            <v>698726</v>
          </cell>
        </row>
        <row r="1848">
          <cell r="A1848">
            <v>514572</v>
          </cell>
          <cell r="B1848">
            <v>2835328</v>
          </cell>
        </row>
        <row r="1849">
          <cell r="A1849">
            <v>514576</v>
          </cell>
          <cell r="B1849">
            <v>1997263</v>
          </cell>
        </row>
        <row r="1850">
          <cell r="A1850">
            <v>514580</v>
          </cell>
          <cell r="B1850">
            <v>2593302</v>
          </cell>
        </row>
        <row r="1851">
          <cell r="A1851">
            <v>514587</v>
          </cell>
          <cell r="B1851">
            <v>697515</v>
          </cell>
        </row>
        <row r="1852">
          <cell r="A1852">
            <v>514588</v>
          </cell>
          <cell r="B1852">
            <v>1406610.25</v>
          </cell>
        </row>
        <row r="1853">
          <cell r="A1853">
            <v>514599</v>
          </cell>
          <cell r="B1853">
            <v>29000</v>
          </cell>
        </row>
        <row r="1854">
          <cell r="A1854">
            <v>514613</v>
          </cell>
          <cell r="B1854">
            <v>772599</v>
          </cell>
        </row>
        <row r="1855">
          <cell r="A1855">
            <v>514622</v>
          </cell>
          <cell r="B1855">
            <v>140000</v>
          </cell>
        </row>
        <row r="1856">
          <cell r="A1856">
            <v>514636</v>
          </cell>
          <cell r="B1856">
            <v>149246.5</v>
          </cell>
        </row>
        <row r="1857">
          <cell r="A1857">
            <v>514647</v>
          </cell>
          <cell r="B1857">
            <v>30000</v>
          </cell>
        </row>
        <row r="1858">
          <cell r="A1858">
            <v>514649</v>
          </cell>
          <cell r="B1858">
            <v>30000</v>
          </cell>
        </row>
        <row r="1859">
          <cell r="A1859">
            <v>514654</v>
          </cell>
          <cell r="B1859">
            <v>449855</v>
          </cell>
        </row>
        <row r="1860">
          <cell r="A1860">
            <v>514694</v>
          </cell>
          <cell r="B1860">
            <v>16475</v>
          </cell>
        </row>
        <row r="1861">
          <cell r="A1861">
            <v>514695</v>
          </cell>
          <cell r="B1861">
            <v>3337665</v>
          </cell>
        </row>
        <row r="1862">
          <cell r="A1862">
            <v>514701</v>
          </cell>
          <cell r="B1862">
            <v>4729913</v>
          </cell>
        </row>
        <row r="1863">
          <cell r="A1863">
            <v>514704</v>
          </cell>
          <cell r="B1863">
            <v>854549</v>
          </cell>
        </row>
        <row r="1864">
          <cell r="A1864">
            <v>514731</v>
          </cell>
          <cell r="B1864">
            <v>314541.25</v>
          </cell>
        </row>
        <row r="1865">
          <cell r="A1865">
            <v>514744</v>
          </cell>
          <cell r="B1865">
            <v>3001.5</v>
          </cell>
        </row>
        <row r="1866">
          <cell r="A1866">
            <v>514751</v>
          </cell>
          <cell r="B1866">
            <v>401439</v>
          </cell>
        </row>
        <row r="1867">
          <cell r="A1867">
            <v>514754</v>
          </cell>
          <cell r="B1867">
            <v>164308.75</v>
          </cell>
        </row>
        <row r="1868">
          <cell r="A1868">
            <v>514755</v>
          </cell>
          <cell r="B1868">
            <v>807659</v>
          </cell>
        </row>
        <row r="1869">
          <cell r="A1869">
            <v>514767</v>
          </cell>
          <cell r="B1869">
            <v>271205</v>
          </cell>
        </row>
        <row r="1870">
          <cell r="A1870">
            <v>514772</v>
          </cell>
          <cell r="B1870">
            <v>928167</v>
          </cell>
        </row>
        <row r="1871">
          <cell r="A1871">
            <v>514773</v>
          </cell>
          <cell r="B1871">
            <v>941460</v>
          </cell>
        </row>
        <row r="1872">
          <cell r="A1872">
            <v>514777</v>
          </cell>
          <cell r="B1872">
            <v>228130</v>
          </cell>
        </row>
        <row r="1873">
          <cell r="A1873">
            <v>514786</v>
          </cell>
          <cell r="B1873">
            <v>6048500</v>
          </cell>
        </row>
        <row r="1874">
          <cell r="A1874">
            <v>514810</v>
          </cell>
          <cell r="B1874">
            <v>1120852</v>
          </cell>
        </row>
        <row r="1875">
          <cell r="A1875">
            <v>514820</v>
          </cell>
          <cell r="B1875">
            <v>8990</v>
          </cell>
        </row>
        <row r="1876">
          <cell r="A1876">
            <v>514830</v>
          </cell>
          <cell r="B1876">
            <v>203043.75</v>
          </cell>
        </row>
        <row r="1877">
          <cell r="A1877">
            <v>514833</v>
          </cell>
          <cell r="B1877">
            <v>2926846</v>
          </cell>
        </row>
        <row r="1878">
          <cell r="A1878">
            <v>514895</v>
          </cell>
          <cell r="B1878">
            <v>149656.5</v>
          </cell>
        </row>
        <row r="1879">
          <cell r="A1879">
            <v>514957</v>
          </cell>
          <cell r="B1879">
            <v>159733.25</v>
          </cell>
        </row>
        <row r="1880">
          <cell r="A1880">
            <v>514959</v>
          </cell>
          <cell r="B1880">
            <v>109720</v>
          </cell>
        </row>
        <row r="1881">
          <cell r="A1881">
            <v>514973</v>
          </cell>
          <cell r="B1881">
            <v>179635.5</v>
          </cell>
        </row>
        <row r="1882">
          <cell r="A1882">
            <v>514976</v>
          </cell>
          <cell r="B1882">
            <v>5107</v>
          </cell>
        </row>
        <row r="1883">
          <cell r="A1883">
            <v>514977</v>
          </cell>
          <cell r="B1883">
            <v>1265782</v>
          </cell>
        </row>
        <row r="1884">
          <cell r="A1884">
            <v>514978</v>
          </cell>
          <cell r="B1884">
            <v>5107</v>
          </cell>
        </row>
        <row r="1885">
          <cell r="A1885">
            <v>515005</v>
          </cell>
          <cell r="B1885">
            <v>34137600</v>
          </cell>
        </row>
        <row r="1886">
          <cell r="A1886">
            <v>515006</v>
          </cell>
          <cell r="B1886">
            <v>6973385</v>
          </cell>
        </row>
        <row r="1887">
          <cell r="A1887">
            <v>515009</v>
          </cell>
          <cell r="B1887">
            <v>330680</v>
          </cell>
        </row>
        <row r="1888">
          <cell r="A1888">
            <v>515010</v>
          </cell>
          <cell r="B1888">
            <v>1726561</v>
          </cell>
        </row>
        <row r="1889">
          <cell r="A1889">
            <v>515013</v>
          </cell>
          <cell r="B1889">
            <v>1827219</v>
          </cell>
        </row>
        <row r="1890">
          <cell r="A1890">
            <v>515018</v>
          </cell>
          <cell r="B1890">
            <v>769339</v>
          </cell>
        </row>
        <row r="1891">
          <cell r="A1891">
            <v>515019</v>
          </cell>
          <cell r="B1891">
            <v>2034023</v>
          </cell>
        </row>
        <row r="1892">
          <cell r="A1892">
            <v>515023</v>
          </cell>
          <cell r="B1892">
            <v>6197</v>
          </cell>
        </row>
        <row r="1893">
          <cell r="A1893">
            <v>515033</v>
          </cell>
          <cell r="B1893">
            <v>2989779</v>
          </cell>
        </row>
        <row r="1894">
          <cell r="A1894">
            <v>515035</v>
          </cell>
          <cell r="B1894">
            <v>94094.5</v>
          </cell>
        </row>
        <row r="1895">
          <cell r="A1895">
            <v>515058</v>
          </cell>
          <cell r="B1895">
            <v>324825</v>
          </cell>
        </row>
        <row r="1896">
          <cell r="A1896">
            <v>515059</v>
          </cell>
          <cell r="B1896">
            <v>240054.25</v>
          </cell>
        </row>
        <row r="1897">
          <cell r="A1897">
            <v>515061</v>
          </cell>
          <cell r="B1897">
            <v>235010.5</v>
          </cell>
        </row>
        <row r="1898">
          <cell r="A1898">
            <v>515071</v>
          </cell>
          <cell r="B1898">
            <v>194087.75</v>
          </cell>
        </row>
        <row r="1899">
          <cell r="A1899">
            <v>515087</v>
          </cell>
          <cell r="B1899">
            <v>2579465</v>
          </cell>
        </row>
        <row r="1900">
          <cell r="A1900">
            <v>515089</v>
          </cell>
          <cell r="B1900">
            <v>6329438</v>
          </cell>
        </row>
        <row r="1901">
          <cell r="A1901">
            <v>515091</v>
          </cell>
          <cell r="B1901">
            <v>19910</v>
          </cell>
        </row>
        <row r="1902">
          <cell r="A1902">
            <v>515092</v>
          </cell>
          <cell r="B1902">
            <v>2679224</v>
          </cell>
        </row>
        <row r="1903">
          <cell r="A1903">
            <v>515093</v>
          </cell>
          <cell r="B1903">
            <v>90621</v>
          </cell>
        </row>
        <row r="1904">
          <cell r="A1904">
            <v>515113</v>
          </cell>
          <cell r="B1904">
            <v>9319583</v>
          </cell>
        </row>
        <row r="1905">
          <cell r="A1905">
            <v>515115</v>
          </cell>
          <cell r="B1905">
            <v>5357566</v>
          </cell>
        </row>
        <row r="1906">
          <cell r="A1906">
            <v>515133</v>
          </cell>
          <cell r="B1906">
            <v>6800</v>
          </cell>
        </row>
        <row r="1907">
          <cell r="A1907">
            <v>515139</v>
          </cell>
          <cell r="B1907">
            <v>1574306</v>
          </cell>
        </row>
        <row r="1908">
          <cell r="A1908">
            <v>515158</v>
          </cell>
          <cell r="B1908">
            <v>652720</v>
          </cell>
        </row>
        <row r="1909">
          <cell r="A1909">
            <v>515164</v>
          </cell>
          <cell r="B1909">
            <v>889226</v>
          </cell>
        </row>
        <row r="1910">
          <cell r="A1910">
            <v>515168</v>
          </cell>
          <cell r="B1910">
            <v>3713052</v>
          </cell>
        </row>
        <row r="1911">
          <cell r="A1911">
            <v>515169</v>
          </cell>
          <cell r="B1911">
            <v>630178</v>
          </cell>
        </row>
        <row r="1912">
          <cell r="A1912">
            <v>515172</v>
          </cell>
          <cell r="B1912">
            <v>3006989</v>
          </cell>
        </row>
        <row r="1913">
          <cell r="A1913">
            <v>515189</v>
          </cell>
          <cell r="B1913">
            <v>2687132</v>
          </cell>
        </row>
        <row r="1914">
          <cell r="A1914">
            <v>515190</v>
          </cell>
          <cell r="B1914">
            <v>103280</v>
          </cell>
        </row>
        <row r="1915">
          <cell r="A1915">
            <v>515191</v>
          </cell>
          <cell r="B1915">
            <v>584002</v>
          </cell>
        </row>
        <row r="1916">
          <cell r="A1916">
            <v>515205</v>
          </cell>
          <cell r="B1916">
            <v>1349201</v>
          </cell>
        </row>
        <row r="1917">
          <cell r="A1917">
            <v>515206</v>
          </cell>
          <cell r="B1917">
            <v>112481</v>
          </cell>
        </row>
        <row r="1918">
          <cell r="A1918">
            <v>515208</v>
          </cell>
          <cell r="B1918">
            <v>6897675</v>
          </cell>
        </row>
        <row r="1919">
          <cell r="A1919">
            <v>515209</v>
          </cell>
          <cell r="B1919">
            <v>732767</v>
          </cell>
        </row>
        <row r="1920">
          <cell r="A1920">
            <v>515212</v>
          </cell>
          <cell r="B1920">
            <v>1143168</v>
          </cell>
        </row>
        <row r="1921">
          <cell r="A1921">
            <v>515213</v>
          </cell>
          <cell r="B1921">
            <v>1709917</v>
          </cell>
        </row>
        <row r="1922">
          <cell r="A1922">
            <v>515215</v>
          </cell>
          <cell r="B1922">
            <v>2539222</v>
          </cell>
        </row>
        <row r="1923">
          <cell r="A1923">
            <v>515235</v>
          </cell>
          <cell r="B1923">
            <v>1343424</v>
          </cell>
        </row>
        <row r="1924">
          <cell r="A1924">
            <v>515236</v>
          </cell>
          <cell r="B1924">
            <v>129599</v>
          </cell>
        </row>
        <row r="1925">
          <cell r="A1925">
            <v>515247</v>
          </cell>
          <cell r="B1925">
            <v>27000</v>
          </cell>
        </row>
        <row r="1926">
          <cell r="A1926">
            <v>515249</v>
          </cell>
          <cell r="B1926">
            <v>1374493</v>
          </cell>
        </row>
        <row r="1927">
          <cell r="A1927">
            <v>515251</v>
          </cell>
          <cell r="B1927">
            <v>63048</v>
          </cell>
        </row>
        <row r="1928">
          <cell r="A1928">
            <v>515260</v>
          </cell>
          <cell r="B1928">
            <v>3425067</v>
          </cell>
        </row>
        <row r="1929">
          <cell r="A1929">
            <v>515262</v>
          </cell>
          <cell r="B1929">
            <v>5200</v>
          </cell>
        </row>
        <row r="1930">
          <cell r="A1930">
            <v>515277</v>
          </cell>
          <cell r="B1930">
            <v>713873</v>
          </cell>
        </row>
        <row r="1931">
          <cell r="A1931">
            <v>515285</v>
          </cell>
          <cell r="B1931">
            <v>894096</v>
          </cell>
        </row>
        <row r="1932">
          <cell r="A1932">
            <v>515295</v>
          </cell>
          <cell r="B1932">
            <v>2209490</v>
          </cell>
        </row>
        <row r="1933">
          <cell r="A1933">
            <v>515297</v>
          </cell>
          <cell r="B1933">
            <v>15000</v>
          </cell>
        </row>
        <row r="1934">
          <cell r="A1934">
            <v>515332</v>
          </cell>
          <cell r="B1934">
            <v>3489651</v>
          </cell>
        </row>
        <row r="1935">
          <cell r="A1935">
            <v>515355</v>
          </cell>
          <cell r="B1935">
            <v>7657959</v>
          </cell>
        </row>
        <row r="1936">
          <cell r="A1936">
            <v>515356</v>
          </cell>
          <cell r="B1936">
            <v>4790679</v>
          </cell>
        </row>
        <row r="1937">
          <cell r="A1937">
            <v>515362</v>
          </cell>
          <cell r="B1937">
            <v>3022092</v>
          </cell>
        </row>
        <row r="1938">
          <cell r="A1938">
            <v>515363</v>
          </cell>
          <cell r="B1938">
            <v>232219.5</v>
          </cell>
        </row>
        <row r="1939">
          <cell r="A1939">
            <v>515367</v>
          </cell>
          <cell r="B1939">
            <v>318366</v>
          </cell>
        </row>
        <row r="1940">
          <cell r="A1940">
            <v>515374</v>
          </cell>
          <cell r="B1940">
            <v>784867</v>
          </cell>
        </row>
        <row r="1941">
          <cell r="A1941">
            <v>515385</v>
          </cell>
          <cell r="B1941">
            <v>5107</v>
          </cell>
        </row>
        <row r="1942">
          <cell r="A1942">
            <v>515445</v>
          </cell>
          <cell r="B1942">
            <v>3074217</v>
          </cell>
        </row>
        <row r="1943">
          <cell r="A1943">
            <v>515447</v>
          </cell>
          <cell r="B1943">
            <v>2729734</v>
          </cell>
        </row>
        <row r="1944">
          <cell r="A1944">
            <v>515449</v>
          </cell>
          <cell r="B1944">
            <v>1217579</v>
          </cell>
        </row>
        <row r="1945">
          <cell r="A1945">
            <v>515463</v>
          </cell>
          <cell r="B1945">
            <v>5199</v>
          </cell>
        </row>
        <row r="1946">
          <cell r="A1946">
            <v>515466</v>
          </cell>
          <cell r="B1946">
            <v>1347428.5</v>
          </cell>
        </row>
        <row r="1947">
          <cell r="A1947">
            <v>515467</v>
          </cell>
          <cell r="B1947">
            <v>2612</v>
          </cell>
        </row>
        <row r="1948">
          <cell r="A1948">
            <v>515468</v>
          </cell>
          <cell r="B1948">
            <v>1826918</v>
          </cell>
        </row>
        <row r="1949">
          <cell r="A1949">
            <v>515469</v>
          </cell>
          <cell r="B1949">
            <v>2833757</v>
          </cell>
        </row>
        <row r="1950">
          <cell r="A1950">
            <v>515472</v>
          </cell>
          <cell r="B1950">
            <v>302651</v>
          </cell>
        </row>
        <row r="1951">
          <cell r="A1951">
            <v>515493</v>
          </cell>
          <cell r="B1951">
            <v>8976523</v>
          </cell>
        </row>
        <row r="1952">
          <cell r="A1952">
            <v>515496</v>
          </cell>
          <cell r="B1952">
            <v>337289</v>
          </cell>
        </row>
        <row r="1953">
          <cell r="A1953">
            <v>515501</v>
          </cell>
          <cell r="B1953">
            <v>3219249</v>
          </cell>
        </row>
        <row r="1954">
          <cell r="A1954">
            <v>515527</v>
          </cell>
          <cell r="B1954">
            <v>32950</v>
          </cell>
        </row>
        <row r="1955">
          <cell r="A1955">
            <v>515598</v>
          </cell>
          <cell r="B1955">
            <v>16475</v>
          </cell>
        </row>
        <row r="1956">
          <cell r="A1956">
            <v>515618</v>
          </cell>
          <cell r="B1956">
            <v>9314</v>
          </cell>
        </row>
        <row r="1957">
          <cell r="A1957">
            <v>515619</v>
          </cell>
          <cell r="B1957">
            <v>430589</v>
          </cell>
        </row>
        <row r="1958">
          <cell r="A1958">
            <v>515633</v>
          </cell>
          <cell r="B1958">
            <v>2935200</v>
          </cell>
        </row>
        <row r="1959">
          <cell r="A1959">
            <v>515645</v>
          </cell>
          <cell r="B1959">
            <v>1216172</v>
          </cell>
        </row>
        <row r="1960">
          <cell r="A1960">
            <v>515667</v>
          </cell>
          <cell r="B1960">
            <v>4826030</v>
          </cell>
        </row>
        <row r="1961">
          <cell r="A1961">
            <v>515669</v>
          </cell>
          <cell r="B1961">
            <v>1896238</v>
          </cell>
        </row>
        <row r="1962">
          <cell r="A1962">
            <v>515672</v>
          </cell>
          <cell r="B1962">
            <v>39836</v>
          </cell>
        </row>
        <row r="1963">
          <cell r="A1963">
            <v>515679</v>
          </cell>
          <cell r="B1963">
            <v>325810</v>
          </cell>
        </row>
        <row r="1964">
          <cell r="A1964">
            <v>515688</v>
          </cell>
          <cell r="B1964">
            <v>137306.25</v>
          </cell>
        </row>
        <row r="1965">
          <cell r="A1965">
            <v>515693</v>
          </cell>
          <cell r="B1965">
            <v>310568.5</v>
          </cell>
        </row>
        <row r="1966">
          <cell r="A1966">
            <v>515707</v>
          </cell>
          <cell r="B1966">
            <v>4732007</v>
          </cell>
        </row>
        <row r="1967">
          <cell r="A1967">
            <v>515717</v>
          </cell>
          <cell r="B1967">
            <v>406882</v>
          </cell>
        </row>
        <row r="1968">
          <cell r="A1968">
            <v>515718</v>
          </cell>
          <cell r="B1968">
            <v>2614</v>
          </cell>
        </row>
        <row r="1969">
          <cell r="A1969">
            <v>515730</v>
          </cell>
          <cell r="B1969">
            <v>16475</v>
          </cell>
        </row>
        <row r="1970">
          <cell r="A1970">
            <v>515740</v>
          </cell>
          <cell r="B1970">
            <v>338107</v>
          </cell>
        </row>
        <row r="1971">
          <cell r="A1971">
            <v>515798</v>
          </cell>
          <cell r="B1971">
            <v>515652</v>
          </cell>
        </row>
        <row r="1972">
          <cell r="A1972">
            <v>515807</v>
          </cell>
          <cell r="B1972">
            <v>522384</v>
          </cell>
        </row>
        <row r="1973">
          <cell r="A1973">
            <v>515808</v>
          </cell>
          <cell r="B1973">
            <v>47060</v>
          </cell>
        </row>
        <row r="1974">
          <cell r="A1974">
            <v>515858</v>
          </cell>
          <cell r="B1974">
            <v>204021</v>
          </cell>
        </row>
        <row r="1975">
          <cell r="A1975">
            <v>515879</v>
          </cell>
          <cell r="B1975">
            <v>-4</v>
          </cell>
        </row>
        <row r="1976">
          <cell r="A1976">
            <v>515890</v>
          </cell>
          <cell r="B1976">
            <v>3353</v>
          </cell>
        </row>
        <row r="1977">
          <cell r="A1977">
            <v>515891</v>
          </cell>
          <cell r="B1977">
            <v>289790</v>
          </cell>
        </row>
        <row r="1978">
          <cell r="A1978">
            <v>515905</v>
          </cell>
          <cell r="B1978">
            <v>5107</v>
          </cell>
        </row>
        <row r="1979">
          <cell r="A1979">
            <v>515912</v>
          </cell>
          <cell r="B1979">
            <v>87226</v>
          </cell>
        </row>
        <row r="1980">
          <cell r="A1980">
            <v>515920</v>
          </cell>
          <cell r="B1980">
            <v>1713164</v>
          </cell>
        </row>
        <row r="1981">
          <cell r="A1981">
            <v>515948</v>
          </cell>
          <cell r="B1981">
            <v>159984</v>
          </cell>
        </row>
        <row r="1982">
          <cell r="A1982">
            <v>515955</v>
          </cell>
          <cell r="B1982">
            <v>215585</v>
          </cell>
        </row>
        <row r="1983">
          <cell r="A1983">
            <v>515968</v>
          </cell>
          <cell r="B1983">
            <v>1818880</v>
          </cell>
        </row>
        <row r="1984">
          <cell r="A1984">
            <v>515983</v>
          </cell>
          <cell r="B1984">
            <v>5107</v>
          </cell>
        </row>
        <row r="1985">
          <cell r="A1985">
            <v>515987</v>
          </cell>
          <cell r="B1985">
            <v>5115</v>
          </cell>
        </row>
        <row r="1986">
          <cell r="A1986">
            <v>515998</v>
          </cell>
          <cell r="B1986">
            <v>131250</v>
          </cell>
        </row>
        <row r="1987">
          <cell r="A1987">
            <v>516185</v>
          </cell>
          <cell r="B1987">
            <v>26000</v>
          </cell>
        </row>
        <row r="1988">
          <cell r="A1988">
            <v>516206</v>
          </cell>
          <cell r="B1988">
            <v>12000</v>
          </cell>
        </row>
        <row r="1989">
          <cell r="A1989">
            <v>516219</v>
          </cell>
          <cell r="B1989">
            <v>212923.5</v>
          </cell>
        </row>
        <row r="1990">
          <cell r="A1990">
            <v>516224</v>
          </cell>
          <cell r="B1990">
            <v>226062.5</v>
          </cell>
        </row>
        <row r="1991">
          <cell r="A1991">
            <v>516232</v>
          </cell>
          <cell r="B1991">
            <v>239396.5</v>
          </cell>
        </row>
        <row r="1992">
          <cell r="A1992">
            <v>516233</v>
          </cell>
          <cell r="B1992">
            <v>323975</v>
          </cell>
        </row>
        <row r="1993">
          <cell r="A1993">
            <v>516328</v>
          </cell>
          <cell r="B1993">
            <v>3000</v>
          </cell>
        </row>
        <row r="1994">
          <cell r="A1994">
            <v>516334</v>
          </cell>
          <cell r="B1994">
            <v>3000</v>
          </cell>
        </row>
        <row r="1995">
          <cell r="A1995">
            <v>516356</v>
          </cell>
          <cell r="B1995">
            <v>3000</v>
          </cell>
        </row>
        <row r="1996">
          <cell r="A1996">
            <v>516366</v>
          </cell>
          <cell r="B1996">
            <v>3000</v>
          </cell>
        </row>
        <row r="1997">
          <cell r="A1997">
            <v>516372</v>
          </cell>
          <cell r="B1997">
            <v>4209</v>
          </cell>
        </row>
        <row r="1998">
          <cell r="A1998">
            <v>516400</v>
          </cell>
          <cell r="B1998">
            <v>3000</v>
          </cell>
        </row>
        <row r="1999">
          <cell r="A1999">
            <v>516406</v>
          </cell>
          <cell r="B1999">
            <v>3000</v>
          </cell>
        </row>
        <row r="2000">
          <cell r="A2000">
            <v>516416</v>
          </cell>
          <cell r="B2000">
            <v>3000</v>
          </cell>
        </row>
        <row r="2001">
          <cell r="A2001">
            <v>516420</v>
          </cell>
          <cell r="B2001">
            <v>3000</v>
          </cell>
        </row>
        <row r="2002">
          <cell r="A2002">
            <v>516424</v>
          </cell>
          <cell r="B2002">
            <v>3000</v>
          </cell>
        </row>
        <row r="2003">
          <cell r="A2003">
            <v>516431</v>
          </cell>
          <cell r="B2003">
            <v>124506</v>
          </cell>
        </row>
        <row r="2004">
          <cell r="A2004">
            <v>516447</v>
          </cell>
          <cell r="B2004">
            <v>3000</v>
          </cell>
        </row>
        <row r="2005">
          <cell r="A2005">
            <v>516448</v>
          </cell>
          <cell r="B2005">
            <v>3000</v>
          </cell>
        </row>
        <row r="2006">
          <cell r="A2006">
            <v>516474</v>
          </cell>
          <cell r="B2006">
            <v>50345</v>
          </cell>
        </row>
        <row r="2007">
          <cell r="A2007">
            <v>516482</v>
          </cell>
          <cell r="B2007">
            <v>285778</v>
          </cell>
        </row>
        <row r="2008">
          <cell r="A2008">
            <v>516516</v>
          </cell>
          <cell r="B2008">
            <v>114277</v>
          </cell>
        </row>
        <row r="2009">
          <cell r="A2009">
            <v>516540</v>
          </cell>
          <cell r="B2009">
            <v>27000</v>
          </cell>
        </row>
        <row r="2010">
          <cell r="A2010">
            <v>516544</v>
          </cell>
          <cell r="B2010">
            <v>222671</v>
          </cell>
        </row>
        <row r="2011">
          <cell r="A2011">
            <v>516568</v>
          </cell>
          <cell r="B2011">
            <v>75661</v>
          </cell>
        </row>
        <row r="2012">
          <cell r="A2012">
            <v>516575</v>
          </cell>
          <cell r="B2012">
            <v>325767</v>
          </cell>
        </row>
        <row r="2013">
          <cell r="A2013">
            <v>516576</v>
          </cell>
          <cell r="B2013">
            <v>191156.75</v>
          </cell>
        </row>
        <row r="2014">
          <cell r="A2014">
            <v>516577</v>
          </cell>
          <cell r="B2014">
            <v>619985</v>
          </cell>
        </row>
        <row r="2015">
          <cell r="A2015">
            <v>516578</v>
          </cell>
          <cell r="B2015">
            <v>211400.75</v>
          </cell>
        </row>
        <row r="2016">
          <cell r="A2016">
            <v>516593</v>
          </cell>
          <cell r="B2016">
            <v>6921</v>
          </cell>
        </row>
        <row r="2017">
          <cell r="A2017">
            <v>516607</v>
          </cell>
          <cell r="B2017">
            <v>268847.75</v>
          </cell>
        </row>
        <row r="2018">
          <cell r="A2018">
            <v>516653</v>
          </cell>
          <cell r="B2018">
            <v>30000</v>
          </cell>
        </row>
        <row r="2019">
          <cell r="A2019">
            <v>516672</v>
          </cell>
          <cell r="B2019">
            <v>27000</v>
          </cell>
        </row>
        <row r="2020">
          <cell r="A2020">
            <v>516723</v>
          </cell>
          <cell r="B2020">
            <v>3000</v>
          </cell>
        </row>
        <row r="2021">
          <cell r="A2021">
            <v>516727</v>
          </cell>
          <cell r="B2021">
            <v>3000</v>
          </cell>
        </row>
        <row r="2022">
          <cell r="A2022">
            <v>516728</v>
          </cell>
          <cell r="B2022">
            <v>3000</v>
          </cell>
        </row>
        <row r="2023">
          <cell r="A2023">
            <v>516730</v>
          </cell>
          <cell r="B2023">
            <v>3000</v>
          </cell>
        </row>
        <row r="2024">
          <cell r="A2024">
            <v>516739</v>
          </cell>
          <cell r="B2024">
            <v>3000</v>
          </cell>
        </row>
        <row r="2025">
          <cell r="A2025">
            <v>516740</v>
          </cell>
          <cell r="B2025">
            <v>3000</v>
          </cell>
        </row>
        <row r="2026">
          <cell r="A2026">
            <v>516741</v>
          </cell>
          <cell r="B2026">
            <v>3000</v>
          </cell>
        </row>
        <row r="2027">
          <cell r="A2027">
            <v>516742</v>
          </cell>
          <cell r="B2027">
            <v>3000</v>
          </cell>
        </row>
        <row r="2028">
          <cell r="A2028">
            <v>516746</v>
          </cell>
          <cell r="B2028">
            <v>12603</v>
          </cell>
        </row>
        <row r="2029">
          <cell r="A2029">
            <v>516748</v>
          </cell>
          <cell r="B2029">
            <v>9255</v>
          </cell>
        </row>
        <row r="2030">
          <cell r="A2030">
            <v>516771</v>
          </cell>
          <cell r="B2030">
            <v>3254</v>
          </cell>
        </row>
        <row r="2031">
          <cell r="A2031">
            <v>516788</v>
          </cell>
          <cell r="B2031">
            <v>49371</v>
          </cell>
        </row>
        <row r="2032">
          <cell r="A2032">
            <v>516838</v>
          </cell>
          <cell r="B2032">
            <v>45369</v>
          </cell>
        </row>
        <row r="2033">
          <cell r="A2033">
            <v>516866</v>
          </cell>
          <cell r="B2033">
            <v>1480648</v>
          </cell>
        </row>
        <row r="2034">
          <cell r="A2034">
            <v>516933</v>
          </cell>
          <cell r="B2034">
            <v>13500</v>
          </cell>
        </row>
        <row r="2035">
          <cell r="A2035">
            <v>516956</v>
          </cell>
          <cell r="B2035">
            <v>765614</v>
          </cell>
        </row>
        <row r="2036">
          <cell r="A2036">
            <v>516994</v>
          </cell>
          <cell r="B2036">
            <v>120828</v>
          </cell>
        </row>
        <row r="2037">
          <cell r="A2037">
            <v>517060</v>
          </cell>
          <cell r="B2037">
            <v>7261</v>
          </cell>
        </row>
        <row r="2038">
          <cell r="A2038">
            <v>517062</v>
          </cell>
          <cell r="B2038">
            <v>12594</v>
          </cell>
        </row>
        <row r="2039">
          <cell r="A2039">
            <v>517063</v>
          </cell>
          <cell r="B2039">
            <v>63048</v>
          </cell>
        </row>
        <row r="2040">
          <cell r="A2040">
            <v>517073</v>
          </cell>
          <cell r="B2040">
            <v>91171</v>
          </cell>
        </row>
        <row r="2041">
          <cell r="A2041">
            <v>517091</v>
          </cell>
          <cell r="B2041">
            <v>5107</v>
          </cell>
        </row>
        <row r="2042">
          <cell r="A2042">
            <v>517148</v>
          </cell>
          <cell r="B2042">
            <v>82375</v>
          </cell>
        </row>
        <row r="2043">
          <cell r="A2043">
            <v>517208</v>
          </cell>
          <cell r="B2043">
            <v>14790</v>
          </cell>
        </row>
        <row r="2044">
          <cell r="A2044">
            <v>517216</v>
          </cell>
          <cell r="B2044">
            <v>9300</v>
          </cell>
        </row>
        <row r="2045">
          <cell r="A2045">
            <v>517238</v>
          </cell>
          <cell r="B2045">
            <v>5369</v>
          </cell>
        </row>
        <row r="2046">
          <cell r="A2046">
            <v>517250</v>
          </cell>
          <cell r="B2046">
            <v>5360</v>
          </cell>
        </row>
        <row r="2047">
          <cell r="A2047">
            <v>517255</v>
          </cell>
          <cell r="B2047">
            <v>5107</v>
          </cell>
        </row>
        <row r="2048">
          <cell r="A2048">
            <v>517262</v>
          </cell>
          <cell r="B2048">
            <v>70000</v>
          </cell>
        </row>
        <row r="2049">
          <cell r="A2049">
            <v>517286</v>
          </cell>
          <cell r="B2049">
            <v>2033760</v>
          </cell>
        </row>
        <row r="2050">
          <cell r="A2050">
            <v>517326</v>
          </cell>
          <cell r="B2050">
            <v>5107</v>
          </cell>
        </row>
        <row r="2051">
          <cell r="A2051">
            <v>517336</v>
          </cell>
          <cell r="B2051">
            <v>6170</v>
          </cell>
        </row>
        <row r="2052">
          <cell r="A2052">
            <v>517354</v>
          </cell>
          <cell r="B2052">
            <v>38593</v>
          </cell>
        </row>
        <row r="2053">
          <cell r="A2053">
            <v>517356</v>
          </cell>
          <cell r="B2053">
            <v>225498.58</v>
          </cell>
        </row>
        <row r="2054">
          <cell r="A2054">
            <v>517371</v>
          </cell>
          <cell r="B2054">
            <v>5119</v>
          </cell>
        </row>
        <row r="2055">
          <cell r="A2055">
            <v>517372</v>
          </cell>
          <cell r="B2055">
            <v>131250</v>
          </cell>
        </row>
        <row r="2056">
          <cell r="A2056">
            <v>517426</v>
          </cell>
          <cell r="B2056">
            <v>-261</v>
          </cell>
        </row>
        <row r="2057">
          <cell r="A2057">
            <v>517481</v>
          </cell>
          <cell r="B2057">
            <v>3000</v>
          </cell>
        </row>
        <row r="2058">
          <cell r="A2058">
            <v>517508</v>
          </cell>
          <cell r="B2058">
            <v>3890</v>
          </cell>
        </row>
        <row r="2059">
          <cell r="A2059">
            <v>517522</v>
          </cell>
          <cell r="B2059">
            <v>145750</v>
          </cell>
        </row>
        <row r="2060">
          <cell r="A2060">
            <v>517554</v>
          </cell>
          <cell r="B2060">
            <v>48790</v>
          </cell>
        </row>
        <row r="2061">
          <cell r="A2061">
            <v>517591</v>
          </cell>
          <cell r="B2061">
            <v>9500</v>
          </cell>
        </row>
        <row r="2062">
          <cell r="A2062">
            <v>517660</v>
          </cell>
          <cell r="B2062">
            <v>4222</v>
          </cell>
        </row>
        <row r="2063">
          <cell r="A2063">
            <v>517667</v>
          </cell>
          <cell r="B2063">
            <v>87500</v>
          </cell>
        </row>
        <row r="2064">
          <cell r="A2064">
            <v>517670</v>
          </cell>
          <cell r="B2064">
            <v>2052456.9</v>
          </cell>
        </row>
        <row r="2065">
          <cell r="A2065">
            <v>517694</v>
          </cell>
          <cell r="B2065">
            <v>1</v>
          </cell>
        </row>
        <row r="2066">
          <cell r="A2066">
            <v>517731</v>
          </cell>
          <cell r="B2066">
            <v>5940520</v>
          </cell>
        </row>
        <row r="2067">
          <cell r="A2067">
            <v>517732</v>
          </cell>
          <cell r="B2067">
            <v>150548</v>
          </cell>
        </row>
        <row r="2068">
          <cell r="A2068">
            <v>517744</v>
          </cell>
          <cell r="B2068">
            <v>2358</v>
          </cell>
        </row>
        <row r="2069">
          <cell r="A2069">
            <v>517745</v>
          </cell>
          <cell r="B2069">
            <v>16475</v>
          </cell>
        </row>
        <row r="2070">
          <cell r="A2070">
            <v>517759</v>
          </cell>
          <cell r="B2070">
            <v>15600</v>
          </cell>
        </row>
        <row r="2071">
          <cell r="A2071">
            <v>517760</v>
          </cell>
          <cell r="B2071">
            <v>343668</v>
          </cell>
        </row>
        <row r="2072">
          <cell r="A2072">
            <v>517792</v>
          </cell>
          <cell r="B2072">
            <v>65828</v>
          </cell>
        </row>
        <row r="2073">
          <cell r="A2073">
            <v>517797</v>
          </cell>
          <cell r="B2073">
            <v>9647</v>
          </cell>
        </row>
        <row r="2074">
          <cell r="A2074">
            <v>517798</v>
          </cell>
          <cell r="B2074">
            <v>157620</v>
          </cell>
        </row>
        <row r="2075">
          <cell r="A2075">
            <v>517832</v>
          </cell>
          <cell r="B2075">
            <v>16799</v>
          </cell>
        </row>
        <row r="2076">
          <cell r="A2076">
            <v>517837</v>
          </cell>
          <cell r="B2076">
            <v>5110</v>
          </cell>
        </row>
        <row r="2077">
          <cell r="A2077">
            <v>517889</v>
          </cell>
          <cell r="B2077">
            <v>5107</v>
          </cell>
        </row>
        <row r="2078">
          <cell r="A2078">
            <v>517890</v>
          </cell>
          <cell r="B2078">
            <v>5110</v>
          </cell>
        </row>
        <row r="2079">
          <cell r="A2079">
            <v>517896</v>
          </cell>
          <cell r="B2079">
            <v>3085</v>
          </cell>
        </row>
        <row r="2080">
          <cell r="A2080">
            <v>517934</v>
          </cell>
          <cell r="B2080">
            <v>196933</v>
          </cell>
        </row>
        <row r="2081">
          <cell r="A2081">
            <v>517988</v>
          </cell>
          <cell r="B2081">
            <v>5107</v>
          </cell>
        </row>
        <row r="2082">
          <cell r="A2082">
            <v>518014</v>
          </cell>
          <cell r="B2082">
            <v>115350</v>
          </cell>
        </row>
        <row r="2083">
          <cell r="A2083">
            <v>518028</v>
          </cell>
          <cell r="B2083">
            <v>2307</v>
          </cell>
        </row>
        <row r="2084">
          <cell r="A2084">
            <v>518032</v>
          </cell>
          <cell r="B2084">
            <v>5710</v>
          </cell>
        </row>
        <row r="2085">
          <cell r="A2085">
            <v>518047</v>
          </cell>
          <cell r="B2085">
            <v>3530</v>
          </cell>
        </row>
        <row r="2086">
          <cell r="A2086">
            <v>518072</v>
          </cell>
          <cell r="B2086">
            <v>891584</v>
          </cell>
        </row>
        <row r="2087">
          <cell r="A2087">
            <v>518103</v>
          </cell>
          <cell r="B2087">
            <v>5106</v>
          </cell>
        </row>
        <row r="2088">
          <cell r="A2088">
            <v>518142</v>
          </cell>
          <cell r="B2088">
            <v>5254374.8</v>
          </cell>
        </row>
        <row r="2089">
          <cell r="A2089">
            <v>518274</v>
          </cell>
          <cell r="B2089">
            <v>26641</v>
          </cell>
        </row>
        <row r="2090">
          <cell r="A2090">
            <v>518276</v>
          </cell>
          <cell r="B2090">
            <v>379367</v>
          </cell>
        </row>
        <row r="2091">
          <cell r="A2091">
            <v>518317</v>
          </cell>
          <cell r="B2091">
            <v>2852</v>
          </cell>
        </row>
        <row r="2092">
          <cell r="A2092">
            <v>518325</v>
          </cell>
          <cell r="B2092">
            <v>17000</v>
          </cell>
        </row>
        <row r="2093">
          <cell r="A2093">
            <v>518352</v>
          </cell>
          <cell r="B2093">
            <v>13575</v>
          </cell>
        </row>
        <row r="2094">
          <cell r="A2094">
            <v>518365</v>
          </cell>
          <cell r="B2094">
            <v>4478.75</v>
          </cell>
        </row>
        <row r="2095">
          <cell r="A2095">
            <v>518366</v>
          </cell>
          <cell r="B2095">
            <v>25340</v>
          </cell>
        </row>
        <row r="2096">
          <cell r="A2096">
            <v>518370</v>
          </cell>
          <cell r="B2096">
            <v>5107</v>
          </cell>
        </row>
        <row r="2097">
          <cell r="A2097">
            <v>518403</v>
          </cell>
          <cell r="B2097">
            <v>3000</v>
          </cell>
        </row>
        <row r="2098">
          <cell r="A2098">
            <v>518415</v>
          </cell>
          <cell r="B2098">
            <v>3000</v>
          </cell>
        </row>
        <row r="2099">
          <cell r="A2099">
            <v>518422</v>
          </cell>
          <cell r="B2099">
            <v>3000</v>
          </cell>
        </row>
        <row r="2100">
          <cell r="A2100">
            <v>518423</v>
          </cell>
          <cell r="B2100">
            <v>3000</v>
          </cell>
        </row>
        <row r="2101">
          <cell r="A2101">
            <v>518425</v>
          </cell>
          <cell r="B2101">
            <v>3000</v>
          </cell>
        </row>
        <row r="2102">
          <cell r="A2102">
            <v>518426</v>
          </cell>
          <cell r="B2102">
            <v>3000</v>
          </cell>
        </row>
        <row r="2103">
          <cell r="A2103">
            <v>518430</v>
          </cell>
          <cell r="B2103">
            <v>17000</v>
          </cell>
        </row>
        <row r="2104">
          <cell r="A2104">
            <v>518432</v>
          </cell>
          <cell r="B2104">
            <v>3752.5</v>
          </cell>
        </row>
        <row r="2105">
          <cell r="A2105">
            <v>518437</v>
          </cell>
          <cell r="B2105">
            <v>3000</v>
          </cell>
        </row>
        <row r="2106">
          <cell r="A2106">
            <v>518443</v>
          </cell>
          <cell r="B2106">
            <v>3000</v>
          </cell>
        </row>
        <row r="2107">
          <cell r="A2107">
            <v>518509</v>
          </cell>
          <cell r="B2107">
            <v>2144</v>
          </cell>
        </row>
        <row r="2108">
          <cell r="A2108">
            <v>518533</v>
          </cell>
          <cell r="B2108">
            <v>138986</v>
          </cell>
        </row>
        <row r="2109">
          <cell r="A2109">
            <v>518547</v>
          </cell>
          <cell r="B2109">
            <v>3000</v>
          </cell>
        </row>
        <row r="2110">
          <cell r="A2110">
            <v>518662</v>
          </cell>
          <cell r="B2110">
            <v>1873760</v>
          </cell>
        </row>
        <row r="2111">
          <cell r="A2111">
            <v>518667</v>
          </cell>
          <cell r="B2111">
            <v>3216.5</v>
          </cell>
        </row>
        <row r="2112">
          <cell r="A2112">
            <v>518671</v>
          </cell>
          <cell r="B2112">
            <v>5110</v>
          </cell>
        </row>
        <row r="2113">
          <cell r="A2113">
            <v>518738</v>
          </cell>
          <cell r="B2113">
            <v>1096268</v>
          </cell>
        </row>
        <row r="2114">
          <cell r="A2114">
            <v>518743</v>
          </cell>
          <cell r="B2114">
            <v>5107</v>
          </cell>
        </row>
        <row r="2115">
          <cell r="A2115">
            <v>518773</v>
          </cell>
          <cell r="B2115">
            <v>122416</v>
          </cell>
        </row>
        <row r="2116">
          <cell r="A2116">
            <v>518781</v>
          </cell>
          <cell r="B2116">
            <v>5291</v>
          </cell>
        </row>
        <row r="2117">
          <cell r="A2117">
            <v>518792</v>
          </cell>
          <cell r="B2117">
            <v>118189</v>
          </cell>
        </row>
        <row r="2118">
          <cell r="A2118">
            <v>518809</v>
          </cell>
          <cell r="B2118">
            <v>19910</v>
          </cell>
        </row>
        <row r="2119">
          <cell r="A2119">
            <v>518811</v>
          </cell>
          <cell r="B2119">
            <v>401316</v>
          </cell>
        </row>
        <row r="2120">
          <cell r="A2120">
            <v>518812</v>
          </cell>
          <cell r="B2120">
            <v>4824</v>
          </cell>
        </row>
        <row r="2121">
          <cell r="A2121">
            <v>518831</v>
          </cell>
          <cell r="B2121">
            <v>5107</v>
          </cell>
        </row>
        <row r="2122">
          <cell r="A2122">
            <v>518872</v>
          </cell>
          <cell r="B2122">
            <v>26000</v>
          </cell>
        </row>
        <row r="2123">
          <cell r="A2123">
            <v>518898</v>
          </cell>
          <cell r="B2123">
            <v>7686</v>
          </cell>
        </row>
        <row r="2124">
          <cell r="A2124">
            <v>518908</v>
          </cell>
          <cell r="B2124">
            <v>26000</v>
          </cell>
        </row>
        <row r="2125">
          <cell r="A2125">
            <v>518967</v>
          </cell>
          <cell r="B2125">
            <v>5540</v>
          </cell>
        </row>
        <row r="2126">
          <cell r="A2126">
            <v>519053</v>
          </cell>
          <cell r="B2126">
            <v>78810</v>
          </cell>
        </row>
        <row r="2127">
          <cell r="A2127">
            <v>519079</v>
          </cell>
          <cell r="B2127">
            <v>80695</v>
          </cell>
        </row>
        <row r="2128">
          <cell r="A2128">
            <v>519138</v>
          </cell>
          <cell r="B2128">
            <v>84523</v>
          </cell>
        </row>
        <row r="2129">
          <cell r="A2129">
            <v>519152</v>
          </cell>
          <cell r="B2129">
            <v>2990102</v>
          </cell>
        </row>
        <row r="2130">
          <cell r="A2130">
            <v>519180</v>
          </cell>
          <cell r="B2130">
            <v>5108</v>
          </cell>
        </row>
        <row r="2131">
          <cell r="A2131">
            <v>519193</v>
          </cell>
          <cell r="B2131">
            <v>5109</v>
          </cell>
        </row>
        <row r="2132">
          <cell r="A2132">
            <v>519200</v>
          </cell>
          <cell r="B2132">
            <v>5368</v>
          </cell>
        </row>
        <row r="2133">
          <cell r="A2133">
            <v>519201</v>
          </cell>
          <cell r="B2133">
            <v>5109</v>
          </cell>
        </row>
        <row r="2134">
          <cell r="A2134">
            <v>519202</v>
          </cell>
          <cell r="B2134">
            <v>5108</v>
          </cell>
        </row>
        <row r="2135">
          <cell r="A2135">
            <v>519292</v>
          </cell>
          <cell r="B2135">
            <v>5108</v>
          </cell>
        </row>
        <row r="2136">
          <cell r="A2136">
            <v>519427</v>
          </cell>
          <cell r="B2136">
            <v>9954466.75</v>
          </cell>
        </row>
        <row r="2137">
          <cell r="A2137">
            <v>519499</v>
          </cell>
          <cell r="B2137">
            <v>17000</v>
          </cell>
        </row>
        <row r="2138">
          <cell r="A2138">
            <v>519528</v>
          </cell>
          <cell r="B2138">
            <v>9277</v>
          </cell>
        </row>
        <row r="2139">
          <cell r="A2139">
            <v>519556</v>
          </cell>
          <cell r="B2139">
            <v>26000</v>
          </cell>
        </row>
        <row r="2140">
          <cell r="A2140">
            <v>519584</v>
          </cell>
          <cell r="B2140">
            <v>6100</v>
          </cell>
        </row>
        <row r="2141">
          <cell r="A2141">
            <v>519624</v>
          </cell>
          <cell r="B2141">
            <v>6302</v>
          </cell>
        </row>
        <row r="2142">
          <cell r="A2142">
            <v>519637</v>
          </cell>
          <cell r="B2142">
            <v>5201</v>
          </cell>
        </row>
        <row r="2143">
          <cell r="A2143">
            <v>519638</v>
          </cell>
          <cell r="B2143">
            <v>4243500</v>
          </cell>
        </row>
        <row r="2144">
          <cell r="A2144">
            <v>519641</v>
          </cell>
          <cell r="B2144">
            <v>364050</v>
          </cell>
        </row>
        <row r="2145">
          <cell r="A2145">
            <v>519650</v>
          </cell>
          <cell r="B2145">
            <v>322454</v>
          </cell>
        </row>
        <row r="2146">
          <cell r="A2146">
            <v>519652</v>
          </cell>
          <cell r="B2146">
            <v>1706250</v>
          </cell>
        </row>
        <row r="2147">
          <cell r="A2147">
            <v>519656</v>
          </cell>
          <cell r="B2147">
            <v>3150000</v>
          </cell>
        </row>
        <row r="2148">
          <cell r="A2148">
            <v>519779</v>
          </cell>
          <cell r="B2148">
            <v>5107</v>
          </cell>
        </row>
        <row r="2149">
          <cell r="A2149">
            <v>519806</v>
          </cell>
          <cell r="B2149">
            <v>418300</v>
          </cell>
        </row>
        <row r="2150">
          <cell r="A2150">
            <v>519833</v>
          </cell>
          <cell r="B2150">
            <v>3000</v>
          </cell>
        </row>
        <row r="2151">
          <cell r="A2151">
            <v>519834</v>
          </cell>
          <cell r="B2151">
            <v>3000</v>
          </cell>
        </row>
        <row r="2152">
          <cell r="A2152">
            <v>519839</v>
          </cell>
          <cell r="B2152">
            <v>3000</v>
          </cell>
        </row>
        <row r="2153">
          <cell r="A2153">
            <v>519844</v>
          </cell>
          <cell r="B2153">
            <v>3000</v>
          </cell>
        </row>
        <row r="2154">
          <cell r="A2154">
            <v>519848</v>
          </cell>
          <cell r="B2154">
            <v>3000</v>
          </cell>
        </row>
        <row r="2155">
          <cell r="A2155">
            <v>519849</v>
          </cell>
          <cell r="B2155">
            <v>3000</v>
          </cell>
        </row>
        <row r="2156">
          <cell r="A2156">
            <v>519860</v>
          </cell>
          <cell r="B2156">
            <v>3000</v>
          </cell>
        </row>
        <row r="2157">
          <cell r="A2157">
            <v>519874</v>
          </cell>
          <cell r="B2157">
            <v>5645</v>
          </cell>
        </row>
        <row r="2158">
          <cell r="A2158">
            <v>519879</v>
          </cell>
          <cell r="B2158">
            <v>3000</v>
          </cell>
        </row>
        <row r="2159">
          <cell r="A2159">
            <v>519889</v>
          </cell>
          <cell r="B2159">
            <v>3000</v>
          </cell>
        </row>
        <row r="2160">
          <cell r="A2160">
            <v>519890</v>
          </cell>
          <cell r="B2160">
            <v>3000</v>
          </cell>
        </row>
        <row r="2161">
          <cell r="A2161">
            <v>519926</v>
          </cell>
          <cell r="B2161">
            <v>9000</v>
          </cell>
        </row>
        <row r="2162">
          <cell r="A2162">
            <v>520003</v>
          </cell>
          <cell r="B2162">
            <v>9148</v>
          </cell>
        </row>
        <row r="2163">
          <cell r="A2163">
            <v>520018</v>
          </cell>
          <cell r="B2163">
            <v>4090</v>
          </cell>
        </row>
        <row r="2164">
          <cell r="A2164">
            <v>520019</v>
          </cell>
          <cell r="B2164">
            <v>14067</v>
          </cell>
        </row>
        <row r="2165">
          <cell r="A2165">
            <v>520110</v>
          </cell>
          <cell r="B2165">
            <v>5107</v>
          </cell>
        </row>
        <row r="2166">
          <cell r="A2166">
            <v>520215</v>
          </cell>
          <cell r="B2166">
            <v>3980</v>
          </cell>
        </row>
        <row r="2167">
          <cell r="A2167">
            <v>520218</v>
          </cell>
          <cell r="B2167">
            <v>3675</v>
          </cell>
        </row>
        <row r="2168">
          <cell r="A2168">
            <v>520280</v>
          </cell>
          <cell r="B2168">
            <v>79562.5</v>
          </cell>
        </row>
        <row r="2169">
          <cell r="A2169">
            <v>520287</v>
          </cell>
          <cell r="B2169">
            <v>65554</v>
          </cell>
        </row>
        <row r="2170">
          <cell r="A2170">
            <v>520303</v>
          </cell>
          <cell r="B2170">
            <v>517886</v>
          </cell>
        </row>
        <row r="2171">
          <cell r="A2171">
            <v>520332</v>
          </cell>
          <cell r="B2171">
            <v>3633</v>
          </cell>
        </row>
        <row r="2172">
          <cell r="A2172">
            <v>520334</v>
          </cell>
          <cell r="B2172">
            <v>5107</v>
          </cell>
        </row>
        <row r="2173">
          <cell r="A2173">
            <v>520425</v>
          </cell>
          <cell r="B2173">
            <v>3085</v>
          </cell>
        </row>
        <row r="2174">
          <cell r="A2174">
            <v>520478</v>
          </cell>
          <cell r="B2174">
            <v>5107</v>
          </cell>
        </row>
        <row r="2175">
          <cell r="A2175">
            <v>520479</v>
          </cell>
          <cell r="B2175">
            <v>285778</v>
          </cell>
        </row>
        <row r="2176">
          <cell r="A2176">
            <v>520496</v>
          </cell>
          <cell r="B2176">
            <v>139824</v>
          </cell>
        </row>
        <row r="2177">
          <cell r="A2177">
            <v>520567</v>
          </cell>
          <cell r="B2177">
            <v>2144</v>
          </cell>
        </row>
        <row r="2178">
          <cell r="A2178">
            <v>520574</v>
          </cell>
          <cell r="B2178">
            <v>1899184</v>
          </cell>
        </row>
        <row r="2179">
          <cell r="A2179">
            <v>520662</v>
          </cell>
          <cell r="B2179">
            <v>8874</v>
          </cell>
        </row>
        <row r="2180">
          <cell r="A2180">
            <v>520665</v>
          </cell>
          <cell r="B2180">
            <v>361922</v>
          </cell>
        </row>
        <row r="2181">
          <cell r="A2181">
            <v>520708</v>
          </cell>
          <cell r="B2181">
            <v>291</v>
          </cell>
        </row>
        <row r="2182">
          <cell r="A2182">
            <v>520713</v>
          </cell>
          <cell r="B2182">
            <v>29049</v>
          </cell>
        </row>
        <row r="2183">
          <cell r="A2183">
            <v>520728</v>
          </cell>
          <cell r="B2183">
            <v>25211</v>
          </cell>
        </row>
        <row r="2184">
          <cell r="A2184">
            <v>520744</v>
          </cell>
          <cell r="B2184">
            <v>372064</v>
          </cell>
        </row>
        <row r="2185">
          <cell r="A2185">
            <v>520772</v>
          </cell>
          <cell r="B2185">
            <v>4014</v>
          </cell>
        </row>
        <row r="2186">
          <cell r="A2186">
            <v>520774</v>
          </cell>
          <cell r="B2186">
            <v>3964</v>
          </cell>
        </row>
        <row r="2187">
          <cell r="A2187">
            <v>520782</v>
          </cell>
          <cell r="B2187">
            <v>4014</v>
          </cell>
        </row>
        <row r="2188">
          <cell r="A2188">
            <v>521048</v>
          </cell>
          <cell r="B2188">
            <v>16410659.029999999</v>
          </cell>
        </row>
        <row r="2189">
          <cell r="A2189">
            <v>521252</v>
          </cell>
          <cell r="B2189">
            <v>3899</v>
          </cell>
        </row>
        <row r="2190">
          <cell r="A2190">
            <v>521262</v>
          </cell>
          <cell r="B2190">
            <v>5107</v>
          </cell>
        </row>
        <row r="2191">
          <cell r="A2191">
            <v>521270</v>
          </cell>
          <cell r="B2191">
            <v>16475</v>
          </cell>
        </row>
        <row r="2192">
          <cell r="A2192">
            <v>521324</v>
          </cell>
          <cell r="B2192">
            <v>25665</v>
          </cell>
        </row>
        <row r="2193">
          <cell r="A2193">
            <v>521375</v>
          </cell>
          <cell r="B2193">
            <v>97697.600000000006</v>
          </cell>
        </row>
        <row r="2194">
          <cell r="A2194">
            <v>521396</v>
          </cell>
          <cell r="B2194">
            <v>6924035</v>
          </cell>
        </row>
        <row r="2195">
          <cell r="A2195">
            <v>521398</v>
          </cell>
          <cell r="B2195">
            <v>500996</v>
          </cell>
        </row>
        <row r="2196">
          <cell r="A2196">
            <v>521400</v>
          </cell>
          <cell r="B2196">
            <v>110334</v>
          </cell>
        </row>
        <row r="2197">
          <cell r="A2197">
            <v>521420</v>
          </cell>
          <cell r="B2197">
            <v>1428890</v>
          </cell>
        </row>
        <row r="2198">
          <cell r="A2198">
            <v>521456</v>
          </cell>
          <cell r="B2198">
            <v>5106</v>
          </cell>
        </row>
        <row r="2199">
          <cell r="A2199">
            <v>521457</v>
          </cell>
          <cell r="B2199">
            <v>5107</v>
          </cell>
        </row>
        <row r="2200">
          <cell r="A2200">
            <v>521594</v>
          </cell>
          <cell r="B2200">
            <v>28362332</v>
          </cell>
        </row>
        <row r="2201">
          <cell r="A2201">
            <v>521597</v>
          </cell>
          <cell r="B2201">
            <v>3680737</v>
          </cell>
        </row>
        <row r="2202">
          <cell r="A2202">
            <v>521601</v>
          </cell>
          <cell r="B2202">
            <v>8640</v>
          </cell>
        </row>
        <row r="2203">
          <cell r="A2203">
            <v>521604</v>
          </cell>
          <cell r="B2203">
            <v>19340818</v>
          </cell>
        </row>
        <row r="2204">
          <cell r="A2204">
            <v>521640</v>
          </cell>
          <cell r="B2204">
            <v>1370768</v>
          </cell>
        </row>
        <row r="2205">
          <cell r="A2205">
            <v>521654</v>
          </cell>
          <cell r="B2205">
            <v>5971606.4000000004</v>
          </cell>
        </row>
        <row r="2206">
          <cell r="A2206">
            <v>521658</v>
          </cell>
          <cell r="B2206">
            <v>139824</v>
          </cell>
        </row>
        <row r="2207">
          <cell r="A2207">
            <v>521699</v>
          </cell>
          <cell r="B2207">
            <v>1559016</v>
          </cell>
        </row>
        <row r="2208">
          <cell r="A2208">
            <v>521736</v>
          </cell>
          <cell r="B2208">
            <v>333188</v>
          </cell>
        </row>
        <row r="2209">
          <cell r="A2209">
            <v>521775</v>
          </cell>
          <cell r="B2209">
            <v>3216</v>
          </cell>
        </row>
        <row r="2210">
          <cell r="A2210">
            <v>521776</v>
          </cell>
          <cell r="B2210">
            <v>36818</v>
          </cell>
        </row>
        <row r="2211">
          <cell r="A2211">
            <v>521793</v>
          </cell>
          <cell r="B2211">
            <v>75400</v>
          </cell>
        </row>
        <row r="2212">
          <cell r="A2212">
            <v>521849</v>
          </cell>
          <cell r="B2212">
            <v>4672</v>
          </cell>
        </row>
        <row r="2213">
          <cell r="A2213">
            <v>521908</v>
          </cell>
          <cell r="B2213">
            <v>418300.5</v>
          </cell>
        </row>
        <row r="2214">
          <cell r="A2214">
            <v>521948</v>
          </cell>
          <cell r="B2214">
            <v>285778</v>
          </cell>
        </row>
        <row r="2215">
          <cell r="A2215">
            <v>521955</v>
          </cell>
          <cell r="B2215">
            <v>6750</v>
          </cell>
        </row>
        <row r="2216">
          <cell r="A2216">
            <v>521989</v>
          </cell>
          <cell r="B2216">
            <v>2047</v>
          </cell>
        </row>
        <row r="2217">
          <cell r="A2217">
            <v>521993</v>
          </cell>
          <cell r="B2217">
            <v>21243543</v>
          </cell>
        </row>
        <row r="2218">
          <cell r="A2218">
            <v>522004</v>
          </cell>
          <cell r="B2218">
            <v>5107</v>
          </cell>
        </row>
        <row r="2219">
          <cell r="A2219">
            <v>522006</v>
          </cell>
          <cell r="B2219">
            <v>2925920</v>
          </cell>
        </row>
        <row r="2220">
          <cell r="A2220">
            <v>522011</v>
          </cell>
          <cell r="B2220">
            <v>277809</v>
          </cell>
        </row>
        <row r="2221">
          <cell r="A2221">
            <v>522013</v>
          </cell>
          <cell r="B2221">
            <v>157943</v>
          </cell>
        </row>
        <row r="2222">
          <cell r="A2222">
            <v>522031</v>
          </cell>
          <cell r="B2222">
            <v>443045</v>
          </cell>
        </row>
        <row r="2223">
          <cell r="A2223">
            <v>522056</v>
          </cell>
          <cell r="B2223">
            <v>806266</v>
          </cell>
        </row>
        <row r="2224">
          <cell r="A2224">
            <v>522341</v>
          </cell>
          <cell r="B2224">
            <v>8314</v>
          </cell>
        </row>
        <row r="2225">
          <cell r="A2225">
            <v>522353</v>
          </cell>
          <cell r="B2225">
            <v>2160</v>
          </cell>
        </row>
        <row r="2226">
          <cell r="A2226">
            <v>522413</v>
          </cell>
          <cell r="B2226">
            <v>87500</v>
          </cell>
        </row>
        <row r="2227">
          <cell r="A2227">
            <v>522423</v>
          </cell>
          <cell r="B2227">
            <v>2108</v>
          </cell>
        </row>
        <row r="2228">
          <cell r="A2228">
            <v>522470</v>
          </cell>
          <cell r="B2228">
            <v>190850</v>
          </cell>
        </row>
        <row r="2229">
          <cell r="A2229">
            <v>522564</v>
          </cell>
          <cell r="B2229">
            <v>8837</v>
          </cell>
        </row>
        <row r="2230">
          <cell r="A2230">
            <v>522578</v>
          </cell>
          <cell r="B2230">
            <v>8315</v>
          </cell>
        </row>
        <row r="2231">
          <cell r="A2231">
            <v>522589</v>
          </cell>
          <cell r="B2231">
            <v>166513</v>
          </cell>
        </row>
        <row r="2232">
          <cell r="A2232">
            <v>522595</v>
          </cell>
          <cell r="B2232">
            <v>8314</v>
          </cell>
        </row>
        <row r="2233">
          <cell r="A2233">
            <v>522872</v>
          </cell>
          <cell r="B2233">
            <v>2900</v>
          </cell>
        </row>
        <row r="2234">
          <cell r="A2234">
            <v>522873</v>
          </cell>
          <cell r="B2234">
            <v>33000</v>
          </cell>
        </row>
        <row r="2235">
          <cell r="A2235">
            <v>522874</v>
          </cell>
          <cell r="B2235">
            <v>29000</v>
          </cell>
        </row>
        <row r="2236">
          <cell r="A2236">
            <v>522885</v>
          </cell>
          <cell r="B2236">
            <v>2900</v>
          </cell>
        </row>
        <row r="2237">
          <cell r="A2237">
            <v>522888</v>
          </cell>
          <cell r="B2237">
            <v>29000</v>
          </cell>
        </row>
        <row r="2238">
          <cell r="A2238">
            <v>522920</v>
          </cell>
          <cell r="B2238">
            <v>520896.45</v>
          </cell>
        </row>
        <row r="2239">
          <cell r="A2239">
            <v>522966</v>
          </cell>
          <cell r="B2239">
            <v>74241</v>
          </cell>
        </row>
        <row r="2240">
          <cell r="A2240">
            <v>523033</v>
          </cell>
          <cell r="B2240">
            <v>174154</v>
          </cell>
        </row>
        <row r="2241">
          <cell r="A2241">
            <v>523042</v>
          </cell>
          <cell r="B2241">
            <v>10083</v>
          </cell>
        </row>
        <row r="2242">
          <cell r="A2242">
            <v>523048</v>
          </cell>
          <cell r="B2242">
            <v>1181850</v>
          </cell>
        </row>
        <row r="2243">
          <cell r="A2243">
            <v>523056</v>
          </cell>
          <cell r="B2243">
            <v>66700</v>
          </cell>
        </row>
        <row r="2244">
          <cell r="A2244">
            <v>523088</v>
          </cell>
          <cell r="B2244">
            <v>1110343.75</v>
          </cell>
        </row>
        <row r="2245">
          <cell r="A2245">
            <v>523104</v>
          </cell>
          <cell r="B2245">
            <v>14013572.949999999</v>
          </cell>
        </row>
        <row r="2246">
          <cell r="A2246">
            <v>523106</v>
          </cell>
          <cell r="B2246">
            <v>50685</v>
          </cell>
        </row>
        <row r="2247">
          <cell r="A2247">
            <v>523109</v>
          </cell>
          <cell r="B2247">
            <v>834846.83</v>
          </cell>
        </row>
        <row r="2248">
          <cell r="A2248">
            <v>523133</v>
          </cell>
          <cell r="B2248">
            <v>772851</v>
          </cell>
        </row>
        <row r="2249">
          <cell r="A2249">
            <v>523283</v>
          </cell>
          <cell r="B2249">
            <v>3285055.52</v>
          </cell>
        </row>
        <row r="2250">
          <cell r="A2250">
            <v>523293</v>
          </cell>
          <cell r="B2250">
            <v>151717</v>
          </cell>
        </row>
        <row r="2251">
          <cell r="A2251">
            <v>523298</v>
          </cell>
          <cell r="B2251">
            <v>148640</v>
          </cell>
        </row>
        <row r="2252">
          <cell r="A2252">
            <v>523336</v>
          </cell>
          <cell r="B2252">
            <v>5321754</v>
          </cell>
        </row>
        <row r="2253">
          <cell r="A2253">
            <v>523346</v>
          </cell>
          <cell r="B2253">
            <v>180804</v>
          </cell>
        </row>
        <row r="2254">
          <cell r="A2254">
            <v>523422</v>
          </cell>
          <cell r="B2254">
            <v>836535.6</v>
          </cell>
        </row>
        <row r="2255">
          <cell r="A2255">
            <v>523426</v>
          </cell>
          <cell r="B2255">
            <v>3927610.9</v>
          </cell>
        </row>
        <row r="2256">
          <cell r="A2256">
            <v>523427</v>
          </cell>
          <cell r="B2256">
            <v>8807393</v>
          </cell>
        </row>
        <row r="2257">
          <cell r="A2257">
            <v>523535</v>
          </cell>
          <cell r="B2257">
            <v>3050249.2</v>
          </cell>
        </row>
        <row r="2258">
          <cell r="A2258">
            <v>523537</v>
          </cell>
          <cell r="B2258">
            <v>25206</v>
          </cell>
        </row>
        <row r="2259">
          <cell r="A2259">
            <v>523551</v>
          </cell>
          <cell r="B2259">
            <v>4076616</v>
          </cell>
        </row>
        <row r="2260">
          <cell r="A2260">
            <v>523552</v>
          </cell>
          <cell r="B2260">
            <v>965790</v>
          </cell>
        </row>
        <row r="2261">
          <cell r="A2261">
            <v>523574</v>
          </cell>
          <cell r="B2261">
            <v>3432041.4</v>
          </cell>
        </row>
        <row r="2262">
          <cell r="A2262">
            <v>523582</v>
          </cell>
          <cell r="B2262">
            <v>2767395</v>
          </cell>
        </row>
        <row r="2263">
          <cell r="A2263">
            <v>523646</v>
          </cell>
          <cell r="B2263">
            <v>1300278</v>
          </cell>
        </row>
        <row r="2264">
          <cell r="A2264">
            <v>523670</v>
          </cell>
          <cell r="B2264">
            <v>1590567.67</v>
          </cell>
        </row>
        <row r="2265">
          <cell r="A2265">
            <v>523672</v>
          </cell>
          <cell r="B2265">
            <v>1421100.8</v>
          </cell>
        </row>
        <row r="2266">
          <cell r="A2266">
            <v>523798</v>
          </cell>
          <cell r="B2266">
            <v>2019967</v>
          </cell>
        </row>
        <row r="2267">
          <cell r="A2267">
            <v>524050</v>
          </cell>
          <cell r="B2267">
            <v>87500</v>
          </cell>
        </row>
        <row r="2268">
          <cell r="A2268">
            <v>524052</v>
          </cell>
          <cell r="B2268">
            <v>1141242</v>
          </cell>
        </row>
        <row r="2269">
          <cell r="A2269">
            <v>524076</v>
          </cell>
          <cell r="B2269">
            <v>1525600</v>
          </cell>
        </row>
        <row r="2270">
          <cell r="A2270">
            <v>524104</v>
          </cell>
          <cell r="B2270">
            <v>4965397.5</v>
          </cell>
        </row>
        <row r="2271">
          <cell r="A2271">
            <v>524105</v>
          </cell>
          <cell r="B2271">
            <v>854334</v>
          </cell>
        </row>
        <row r="2272">
          <cell r="A2272">
            <v>524110</v>
          </cell>
          <cell r="B2272">
            <v>746021.1</v>
          </cell>
        </row>
        <row r="2273">
          <cell r="A2273">
            <v>524153</v>
          </cell>
          <cell r="B2273">
            <v>922115</v>
          </cell>
        </row>
        <row r="2274">
          <cell r="A2274">
            <v>524155</v>
          </cell>
          <cell r="B2274">
            <v>814075.4</v>
          </cell>
        </row>
        <row r="2275">
          <cell r="A2275">
            <v>524160</v>
          </cell>
          <cell r="B2275">
            <v>681895.77</v>
          </cell>
        </row>
        <row r="2276">
          <cell r="A2276">
            <v>524177</v>
          </cell>
          <cell r="B2276">
            <v>1712117.5</v>
          </cell>
        </row>
        <row r="2277">
          <cell r="A2277">
            <v>524263</v>
          </cell>
          <cell r="B2277">
            <v>1516473</v>
          </cell>
        </row>
        <row r="2278">
          <cell r="A2278">
            <v>524280</v>
          </cell>
          <cell r="B2278">
            <v>7415515</v>
          </cell>
        </row>
        <row r="2279">
          <cell r="A2279">
            <v>524296</v>
          </cell>
          <cell r="B2279">
            <v>12040</v>
          </cell>
        </row>
        <row r="2280">
          <cell r="A2280">
            <v>524303</v>
          </cell>
          <cell r="B2280">
            <v>706321</v>
          </cell>
        </row>
        <row r="2281">
          <cell r="A2281">
            <v>524408</v>
          </cell>
          <cell r="B2281">
            <v>7005677.4800000004</v>
          </cell>
        </row>
        <row r="2282">
          <cell r="A2282">
            <v>524423</v>
          </cell>
          <cell r="B2282">
            <v>4544457.83</v>
          </cell>
        </row>
        <row r="2283">
          <cell r="A2283">
            <v>524425</v>
          </cell>
          <cell r="B2283">
            <v>148640</v>
          </cell>
        </row>
        <row r="2284">
          <cell r="A2284">
            <v>524452</v>
          </cell>
          <cell r="B2284">
            <v>3332295.42</v>
          </cell>
        </row>
        <row r="2285">
          <cell r="A2285">
            <v>524462</v>
          </cell>
          <cell r="B2285">
            <v>3239567</v>
          </cell>
        </row>
        <row r="2286">
          <cell r="A2286">
            <v>524466</v>
          </cell>
          <cell r="B2286">
            <v>1789197</v>
          </cell>
        </row>
        <row r="2287">
          <cell r="A2287">
            <v>524472</v>
          </cell>
          <cell r="B2287">
            <v>2617968.5</v>
          </cell>
        </row>
        <row r="2288">
          <cell r="A2288">
            <v>524553</v>
          </cell>
          <cell r="B2288">
            <v>6024722.4000000004</v>
          </cell>
        </row>
        <row r="2289">
          <cell r="A2289">
            <v>524630</v>
          </cell>
          <cell r="B2289">
            <v>2015855.08</v>
          </cell>
        </row>
        <row r="2290">
          <cell r="A2290">
            <v>524631</v>
          </cell>
          <cell r="B2290">
            <v>974297.25</v>
          </cell>
        </row>
        <row r="2291">
          <cell r="A2291">
            <v>524649</v>
          </cell>
          <cell r="B2291">
            <v>3686353.88</v>
          </cell>
        </row>
        <row r="2292">
          <cell r="A2292">
            <v>524663</v>
          </cell>
          <cell r="B2292">
            <v>1851177</v>
          </cell>
        </row>
        <row r="2293">
          <cell r="A2293">
            <v>524695</v>
          </cell>
          <cell r="B2293">
            <v>6342592.0999999996</v>
          </cell>
        </row>
        <row r="2294">
          <cell r="A2294">
            <v>524755</v>
          </cell>
          <cell r="B2294">
            <v>5637543</v>
          </cell>
        </row>
        <row r="2295">
          <cell r="A2295">
            <v>524758</v>
          </cell>
          <cell r="B2295">
            <v>236370</v>
          </cell>
        </row>
        <row r="2296">
          <cell r="A2296">
            <v>524965</v>
          </cell>
          <cell r="B2296">
            <v>6246299.75</v>
          </cell>
        </row>
        <row r="2297">
          <cell r="A2297">
            <v>524982</v>
          </cell>
          <cell r="B2297">
            <v>681787</v>
          </cell>
        </row>
        <row r="2298">
          <cell r="A2298">
            <v>524983</v>
          </cell>
          <cell r="B2298">
            <v>1914435.68</v>
          </cell>
        </row>
        <row r="2299">
          <cell r="A2299">
            <v>524987</v>
          </cell>
          <cell r="B2299">
            <v>2714620</v>
          </cell>
        </row>
        <row r="2300">
          <cell r="A2300">
            <v>524990</v>
          </cell>
          <cell r="B2300">
            <v>476661</v>
          </cell>
        </row>
        <row r="2301">
          <cell r="A2301">
            <v>525008</v>
          </cell>
          <cell r="B2301">
            <v>2730921</v>
          </cell>
        </row>
        <row r="2302">
          <cell r="A2302">
            <v>525011</v>
          </cell>
          <cell r="B2302">
            <v>126096</v>
          </cell>
        </row>
        <row r="2303">
          <cell r="A2303">
            <v>525012</v>
          </cell>
          <cell r="B2303">
            <v>37276</v>
          </cell>
        </row>
        <row r="2304">
          <cell r="A2304">
            <v>525038</v>
          </cell>
          <cell r="B2304">
            <v>5604118.3200000003</v>
          </cell>
        </row>
        <row r="2305">
          <cell r="A2305">
            <v>525131</v>
          </cell>
          <cell r="B2305">
            <v>4081774.66</v>
          </cell>
        </row>
        <row r="2306">
          <cell r="A2306">
            <v>525132</v>
          </cell>
          <cell r="B2306">
            <v>13844</v>
          </cell>
        </row>
        <row r="2307">
          <cell r="A2307">
            <v>525193</v>
          </cell>
          <cell r="B2307">
            <v>395398</v>
          </cell>
        </row>
        <row r="2308">
          <cell r="A2308">
            <v>525196</v>
          </cell>
          <cell r="B2308">
            <v>324204</v>
          </cell>
        </row>
        <row r="2309">
          <cell r="A2309">
            <v>525202</v>
          </cell>
          <cell r="B2309">
            <v>2521063.79</v>
          </cell>
        </row>
        <row r="2310">
          <cell r="A2310">
            <v>525205</v>
          </cell>
          <cell r="B2310">
            <v>24080</v>
          </cell>
        </row>
        <row r="2311">
          <cell r="A2311">
            <v>525213</v>
          </cell>
          <cell r="B2311">
            <v>2254631</v>
          </cell>
        </row>
        <row r="2312">
          <cell r="A2312">
            <v>525346</v>
          </cell>
          <cell r="B2312">
            <v>3081346.25</v>
          </cell>
        </row>
        <row r="2313">
          <cell r="A2313">
            <v>525454</v>
          </cell>
          <cell r="B2313">
            <v>962784.04</v>
          </cell>
        </row>
        <row r="2314">
          <cell r="A2314">
            <v>525456</v>
          </cell>
          <cell r="B2314">
            <v>122416</v>
          </cell>
        </row>
        <row r="2315">
          <cell r="A2315">
            <v>525466</v>
          </cell>
          <cell r="B2315">
            <v>1289483.6000000001</v>
          </cell>
        </row>
        <row r="2316">
          <cell r="A2316">
            <v>525537</v>
          </cell>
          <cell r="B2316">
            <v>1599048</v>
          </cell>
        </row>
        <row r="2317">
          <cell r="A2317">
            <v>525655</v>
          </cell>
          <cell r="B2317">
            <v>1400581</v>
          </cell>
        </row>
        <row r="2318">
          <cell r="A2318">
            <v>525660</v>
          </cell>
          <cell r="B2318">
            <v>1861802</v>
          </cell>
        </row>
        <row r="2319">
          <cell r="A2319">
            <v>525662</v>
          </cell>
          <cell r="B2319">
            <v>63015</v>
          </cell>
        </row>
        <row r="2320">
          <cell r="A2320">
            <v>525664</v>
          </cell>
          <cell r="B2320">
            <v>3160680.25</v>
          </cell>
        </row>
        <row r="2321">
          <cell r="A2321">
            <v>525767</v>
          </cell>
          <cell r="B2321">
            <v>344501.25</v>
          </cell>
        </row>
        <row r="2322">
          <cell r="A2322">
            <v>525806</v>
          </cell>
          <cell r="B2322">
            <v>596163.36</v>
          </cell>
        </row>
        <row r="2323">
          <cell r="A2323">
            <v>525817</v>
          </cell>
          <cell r="B2323">
            <v>1456672.25</v>
          </cell>
        </row>
        <row r="2324">
          <cell r="A2324">
            <v>525937</v>
          </cell>
          <cell r="B2324">
            <v>3181142.52</v>
          </cell>
        </row>
        <row r="2325">
          <cell r="A2325">
            <v>525939</v>
          </cell>
          <cell r="B2325">
            <v>99800</v>
          </cell>
        </row>
        <row r="2326">
          <cell r="A2326">
            <v>526033</v>
          </cell>
          <cell r="B2326">
            <v>2267699.75</v>
          </cell>
        </row>
        <row r="2327">
          <cell r="A2327">
            <v>526161</v>
          </cell>
          <cell r="B2327">
            <v>1069286</v>
          </cell>
        </row>
        <row r="2328">
          <cell r="A2328">
            <v>526165</v>
          </cell>
          <cell r="B2328">
            <v>20717314.399999999</v>
          </cell>
        </row>
        <row r="2329">
          <cell r="A2329">
            <v>526168</v>
          </cell>
          <cell r="B2329">
            <v>60957147.920000002</v>
          </cell>
        </row>
        <row r="2330">
          <cell r="A2330">
            <v>526179</v>
          </cell>
          <cell r="B2330">
            <v>1680328</v>
          </cell>
        </row>
        <row r="2331">
          <cell r="A2331">
            <v>526188</v>
          </cell>
          <cell r="B2331">
            <v>21016205.550000001</v>
          </cell>
        </row>
        <row r="2332">
          <cell r="A2332">
            <v>526249</v>
          </cell>
          <cell r="B2332">
            <v>22000</v>
          </cell>
        </row>
        <row r="2333">
          <cell r="A2333">
            <v>526262</v>
          </cell>
          <cell r="B2333">
            <v>8425452.9000000004</v>
          </cell>
        </row>
        <row r="2334">
          <cell r="A2334">
            <v>526264</v>
          </cell>
          <cell r="B2334">
            <v>13063762.050000001</v>
          </cell>
        </row>
        <row r="2335">
          <cell r="A2335">
            <v>526308</v>
          </cell>
          <cell r="B2335">
            <v>2471981</v>
          </cell>
        </row>
        <row r="2336">
          <cell r="A2336">
            <v>526309</v>
          </cell>
          <cell r="B2336">
            <v>20413622.690000001</v>
          </cell>
        </row>
        <row r="2337">
          <cell r="A2337">
            <v>526330</v>
          </cell>
          <cell r="B2337">
            <v>4972278</v>
          </cell>
        </row>
        <row r="2338">
          <cell r="A2338">
            <v>526371</v>
          </cell>
          <cell r="B2338">
            <v>65828</v>
          </cell>
        </row>
        <row r="2339">
          <cell r="A2339">
            <v>526382</v>
          </cell>
          <cell r="B2339">
            <v>86869301.200000003</v>
          </cell>
        </row>
        <row r="2340">
          <cell r="A2340">
            <v>526402</v>
          </cell>
          <cell r="B2340">
            <v>4303774.1500000004</v>
          </cell>
        </row>
        <row r="2341">
          <cell r="A2341">
            <v>526403</v>
          </cell>
          <cell r="B2341">
            <v>19805.72</v>
          </cell>
        </row>
        <row r="2342">
          <cell r="A2342">
            <v>526411</v>
          </cell>
          <cell r="B2342">
            <v>538677</v>
          </cell>
        </row>
        <row r="2343">
          <cell r="A2343">
            <v>526417</v>
          </cell>
          <cell r="B2343">
            <v>260595.5</v>
          </cell>
        </row>
        <row r="2344">
          <cell r="A2344">
            <v>526419</v>
          </cell>
          <cell r="B2344">
            <v>26127541.48</v>
          </cell>
        </row>
        <row r="2345">
          <cell r="A2345">
            <v>526428</v>
          </cell>
          <cell r="B2345">
            <v>4436996.75</v>
          </cell>
        </row>
        <row r="2346">
          <cell r="A2346">
            <v>526473</v>
          </cell>
          <cell r="B2346">
            <v>2352809.6800000002</v>
          </cell>
        </row>
        <row r="2347">
          <cell r="A2347">
            <v>526476</v>
          </cell>
          <cell r="B2347">
            <v>2939965.09</v>
          </cell>
        </row>
        <row r="2348">
          <cell r="A2348">
            <v>526500</v>
          </cell>
          <cell r="B2348">
            <v>213647</v>
          </cell>
        </row>
        <row r="2349">
          <cell r="A2349">
            <v>526524</v>
          </cell>
          <cell r="B2349">
            <v>411782.11</v>
          </cell>
        </row>
        <row r="2350">
          <cell r="A2350">
            <v>526525</v>
          </cell>
          <cell r="B2350">
            <v>3035071.1</v>
          </cell>
        </row>
        <row r="2351">
          <cell r="A2351">
            <v>526619</v>
          </cell>
          <cell r="B2351">
            <v>2751536.01</v>
          </cell>
        </row>
        <row r="2352">
          <cell r="A2352">
            <v>526621</v>
          </cell>
          <cell r="B2352">
            <v>4597500.5999999996</v>
          </cell>
        </row>
        <row r="2353">
          <cell r="A2353">
            <v>526626</v>
          </cell>
          <cell r="B2353">
            <v>16354321.5</v>
          </cell>
        </row>
        <row r="2354">
          <cell r="A2354">
            <v>526627</v>
          </cell>
          <cell r="B2354">
            <v>17830677.5</v>
          </cell>
        </row>
        <row r="2355">
          <cell r="A2355">
            <v>526666</v>
          </cell>
          <cell r="B2355">
            <v>18835842</v>
          </cell>
        </row>
        <row r="2356">
          <cell r="A2356">
            <v>526680</v>
          </cell>
          <cell r="B2356">
            <v>5159066.8099999996</v>
          </cell>
        </row>
        <row r="2357">
          <cell r="A2357">
            <v>526681</v>
          </cell>
          <cell r="B2357">
            <v>11762241.84</v>
          </cell>
        </row>
        <row r="2358">
          <cell r="A2358">
            <v>526683</v>
          </cell>
          <cell r="B2358">
            <v>418045.12</v>
          </cell>
        </row>
        <row r="2359">
          <cell r="A2359">
            <v>526745</v>
          </cell>
          <cell r="B2359">
            <v>2028136</v>
          </cell>
        </row>
        <row r="2360">
          <cell r="A2360">
            <v>526758</v>
          </cell>
          <cell r="B2360">
            <v>130778</v>
          </cell>
        </row>
        <row r="2361">
          <cell r="A2361">
            <v>526780</v>
          </cell>
          <cell r="B2361">
            <v>529150.25</v>
          </cell>
        </row>
        <row r="2362">
          <cell r="A2362">
            <v>526804</v>
          </cell>
          <cell r="B2362">
            <v>15273494</v>
          </cell>
        </row>
        <row r="2363">
          <cell r="A2363">
            <v>526812</v>
          </cell>
          <cell r="B2363">
            <v>8544311.8000000007</v>
          </cell>
        </row>
        <row r="2364">
          <cell r="A2364">
            <v>526816</v>
          </cell>
          <cell r="B2364">
            <v>4645487.5</v>
          </cell>
        </row>
        <row r="2365">
          <cell r="A2365">
            <v>526843</v>
          </cell>
          <cell r="B2365">
            <v>14364322.25</v>
          </cell>
        </row>
        <row r="2366">
          <cell r="A2366">
            <v>526851</v>
          </cell>
          <cell r="B2366">
            <v>12459327.75</v>
          </cell>
        </row>
        <row r="2367">
          <cell r="A2367">
            <v>526853</v>
          </cell>
          <cell r="B2367">
            <v>23771683.969999999</v>
          </cell>
        </row>
        <row r="2368">
          <cell r="A2368">
            <v>526875</v>
          </cell>
          <cell r="B2368">
            <v>2447257.7999999998</v>
          </cell>
        </row>
        <row r="2369">
          <cell r="A2369">
            <v>526876</v>
          </cell>
          <cell r="B2369">
            <v>158185</v>
          </cell>
        </row>
        <row r="2370">
          <cell r="A2370">
            <v>526903</v>
          </cell>
          <cell r="B2370">
            <v>3498684.6</v>
          </cell>
        </row>
        <row r="2371">
          <cell r="A2371">
            <v>526915</v>
          </cell>
          <cell r="B2371">
            <v>12981775</v>
          </cell>
        </row>
        <row r="2372">
          <cell r="A2372">
            <v>526916</v>
          </cell>
          <cell r="B2372">
            <v>210000</v>
          </cell>
        </row>
        <row r="2373">
          <cell r="A2373">
            <v>526917</v>
          </cell>
          <cell r="B2373">
            <v>253987</v>
          </cell>
        </row>
        <row r="2374">
          <cell r="A2374">
            <v>526929</v>
          </cell>
          <cell r="B2374">
            <v>355633</v>
          </cell>
        </row>
        <row r="2375">
          <cell r="A2375">
            <v>526932</v>
          </cell>
          <cell r="B2375">
            <v>7405814.2000000002</v>
          </cell>
        </row>
        <row r="2376">
          <cell r="A2376">
            <v>526934</v>
          </cell>
          <cell r="B2376">
            <v>120450</v>
          </cell>
        </row>
        <row r="2377">
          <cell r="A2377">
            <v>526954</v>
          </cell>
          <cell r="B2377">
            <v>451669.75</v>
          </cell>
        </row>
        <row r="2378">
          <cell r="A2378">
            <v>526955</v>
          </cell>
          <cell r="B2378">
            <v>18780</v>
          </cell>
        </row>
        <row r="2379">
          <cell r="A2379">
            <v>526983</v>
          </cell>
          <cell r="B2379">
            <v>691802</v>
          </cell>
        </row>
        <row r="2380">
          <cell r="A2380">
            <v>526986</v>
          </cell>
          <cell r="B2380">
            <v>207088.25</v>
          </cell>
        </row>
        <row r="2381">
          <cell r="A2381">
            <v>527018</v>
          </cell>
          <cell r="B2381">
            <v>107476</v>
          </cell>
        </row>
        <row r="2382">
          <cell r="A2382">
            <v>527138</v>
          </cell>
          <cell r="B2382">
            <v>918451</v>
          </cell>
        </row>
        <row r="2383">
          <cell r="A2383">
            <v>527230</v>
          </cell>
          <cell r="B2383">
            <v>1903817.4</v>
          </cell>
        </row>
        <row r="2384">
          <cell r="A2384">
            <v>527231</v>
          </cell>
          <cell r="B2384">
            <v>280000</v>
          </cell>
        </row>
        <row r="2385">
          <cell r="A2385">
            <v>527252</v>
          </cell>
          <cell r="B2385">
            <v>6839089.5999999996</v>
          </cell>
        </row>
        <row r="2386">
          <cell r="A2386">
            <v>527253</v>
          </cell>
          <cell r="B2386">
            <v>87500</v>
          </cell>
        </row>
        <row r="2387">
          <cell r="A2387">
            <v>527320</v>
          </cell>
          <cell r="B2387">
            <v>4636982.5999999996</v>
          </cell>
        </row>
        <row r="2388">
          <cell r="A2388">
            <v>527357</v>
          </cell>
          <cell r="B2388">
            <v>857334</v>
          </cell>
        </row>
        <row r="2389">
          <cell r="A2389">
            <v>527383</v>
          </cell>
          <cell r="B2389">
            <v>3305768.2</v>
          </cell>
        </row>
        <row r="2390">
          <cell r="A2390">
            <v>527385</v>
          </cell>
          <cell r="B2390">
            <v>75400</v>
          </cell>
        </row>
        <row r="2391">
          <cell r="A2391">
            <v>527397</v>
          </cell>
          <cell r="B2391">
            <v>6493894.4199999999</v>
          </cell>
        </row>
        <row r="2392">
          <cell r="A2392">
            <v>527398</v>
          </cell>
          <cell r="B2392">
            <v>559296</v>
          </cell>
        </row>
        <row r="2393">
          <cell r="A2393">
            <v>527423</v>
          </cell>
          <cell r="B2393">
            <v>255110.5</v>
          </cell>
        </row>
        <row r="2394">
          <cell r="A2394">
            <v>527471</v>
          </cell>
          <cell r="B2394">
            <v>2641491.16</v>
          </cell>
        </row>
        <row r="2395">
          <cell r="A2395">
            <v>527491</v>
          </cell>
          <cell r="B2395">
            <v>6432419.54</v>
          </cell>
        </row>
        <row r="2396">
          <cell r="A2396">
            <v>527492</v>
          </cell>
          <cell r="B2396">
            <v>2332650</v>
          </cell>
        </row>
        <row r="2397">
          <cell r="A2397">
            <v>527495</v>
          </cell>
          <cell r="B2397">
            <v>1741061.68</v>
          </cell>
        </row>
        <row r="2398">
          <cell r="A2398">
            <v>527498</v>
          </cell>
          <cell r="B2398">
            <v>90804</v>
          </cell>
        </row>
        <row r="2399">
          <cell r="A2399">
            <v>527577</v>
          </cell>
          <cell r="B2399">
            <v>399164</v>
          </cell>
        </row>
        <row r="2400">
          <cell r="A2400">
            <v>527748</v>
          </cell>
          <cell r="B2400">
            <v>3986.62</v>
          </cell>
        </row>
        <row r="2401">
          <cell r="A2401">
            <v>527781</v>
          </cell>
          <cell r="B2401">
            <v>3019752.5</v>
          </cell>
        </row>
        <row r="2402">
          <cell r="A2402">
            <v>527802</v>
          </cell>
          <cell r="B2402">
            <v>3564801.68</v>
          </cell>
        </row>
        <row r="2403">
          <cell r="A2403">
            <v>527874</v>
          </cell>
          <cell r="B2403">
            <v>15990237.6</v>
          </cell>
        </row>
        <row r="2404">
          <cell r="A2404">
            <v>527950</v>
          </cell>
          <cell r="B2404">
            <v>87500</v>
          </cell>
        </row>
        <row r="2405">
          <cell r="A2405">
            <v>528037</v>
          </cell>
          <cell r="B2405">
            <v>5137096.08</v>
          </cell>
        </row>
        <row r="2406">
          <cell r="A2406">
            <v>528038</v>
          </cell>
          <cell r="B2406">
            <v>10007166</v>
          </cell>
        </row>
        <row r="2407">
          <cell r="A2407">
            <v>528050</v>
          </cell>
          <cell r="B2407">
            <v>11344718.300000001</v>
          </cell>
        </row>
        <row r="2408">
          <cell r="A2408">
            <v>528051</v>
          </cell>
          <cell r="B2408">
            <v>486081</v>
          </cell>
        </row>
        <row r="2409">
          <cell r="A2409">
            <v>528057</v>
          </cell>
          <cell r="B2409">
            <v>406808.25</v>
          </cell>
        </row>
        <row r="2410">
          <cell r="A2410">
            <v>528077</v>
          </cell>
          <cell r="B2410">
            <v>2079979</v>
          </cell>
        </row>
        <row r="2411">
          <cell r="A2411">
            <v>528172</v>
          </cell>
          <cell r="B2411">
            <v>7460764.7199999997</v>
          </cell>
        </row>
        <row r="2412">
          <cell r="A2412">
            <v>528174</v>
          </cell>
          <cell r="B2412">
            <v>291233.34000000003</v>
          </cell>
        </row>
        <row r="2413">
          <cell r="A2413">
            <v>528262</v>
          </cell>
          <cell r="B2413">
            <v>26782255</v>
          </cell>
        </row>
        <row r="2414">
          <cell r="A2414">
            <v>528276</v>
          </cell>
          <cell r="B2414">
            <v>14764</v>
          </cell>
        </row>
        <row r="2415">
          <cell r="A2415">
            <v>528317</v>
          </cell>
          <cell r="B2415">
            <v>43671</v>
          </cell>
        </row>
        <row r="2416">
          <cell r="A2416">
            <v>528393</v>
          </cell>
          <cell r="B2416">
            <v>58228</v>
          </cell>
        </row>
        <row r="2417">
          <cell r="A2417">
            <v>528394</v>
          </cell>
          <cell r="B2417">
            <v>1465571.25</v>
          </cell>
        </row>
        <row r="2418">
          <cell r="A2418">
            <v>528395</v>
          </cell>
          <cell r="B2418">
            <v>65828</v>
          </cell>
        </row>
        <row r="2419">
          <cell r="A2419">
            <v>528410</v>
          </cell>
          <cell r="B2419">
            <v>258794</v>
          </cell>
        </row>
        <row r="2420">
          <cell r="A2420">
            <v>528465</v>
          </cell>
          <cell r="B2420">
            <v>142889</v>
          </cell>
        </row>
        <row r="2421">
          <cell r="A2421">
            <v>528472</v>
          </cell>
          <cell r="B2421">
            <v>3928119.2</v>
          </cell>
        </row>
        <row r="2422">
          <cell r="A2422">
            <v>528537</v>
          </cell>
          <cell r="B2422">
            <v>5876745.5499999998</v>
          </cell>
        </row>
        <row r="2423">
          <cell r="A2423">
            <v>528538</v>
          </cell>
          <cell r="B2423">
            <v>65828</v>
          </cell>
        </row>
        <row r="2424">
          <cell r="A2424">
            <v>528539</v>
          </cell>
          <cell r="B2424">
            <v>3732512.52</v>
          </cell>
        </row>
        <row r="2425">
          <cell r="A2425">
            <v>528540</v>
          </cell>
          <cell r="B2425">
            <v>236370</v>
          </cell>
        </row>
        <row r="2426">
          <cell r="A2426">
            <v>528544</v>
          </cell>
          <cell r="B2426">
            <v>8711189.0199999996</v>
          </cell>
        </row>
        <row r="2427">
          <cell r="A2427">
            <v>528551</v>
          </cell>
          <cell r="B2427">
            <v>1342099.8500000001</v>
          </cell>
        </row>
        <row r="2428">
          <cell r="A2428">
            <v>528562</v>
          </cell>
          <cell r="B2428">
            <v>1794671.68</v>
          </cell>
        </row>
        <row r="2429">
          <cell r="A2429">
            <v>528604</v>
          </cell>
          <cell r="B2429">
            <v>2311598.5</v>
          </cell>
        </row>
        <row r="2430">
          <cell r="A2430">
            <v>528618</v>
          </cell>
          <cell r="B2430">
            <v>14525</v>
          </cell>
        </row>
        <row r="2431">
          <cell r="A2431">
            <v>528620</v>
          </cell>
          <cell r="B2431">
            <v>187258.25</v>
          </cell>
        </row>
        <row r="2432">
          <cell r="A2432">
            <v>528636</v>
          </cell>
          <cell r="B2432">
            <v>3987</v>
          </cell>
        </row>
        <row r="2433">
          <cell r="A2433">
            <v>528640</v>
          </cell>
          <cell r="B2433">
            <v>259259.96</v>
          </cell>
        </row>
        <row r="2434">
          <cell r="A2434">
            <v>528695</v>
          </cell>
          <cell r="B2434">
            <v>376391</v>
          </cell>
        </row>
        <row r="2435">
          <cell r="A2435">
            <v>528725</v>
          </cell>
          <cell r="B2435">
            <v>1825904.66</v>
          </cell>
        </row>
        <row r="2436">
          <cell r="A2436">
            <v>528809</v>
          </cell>
          <cell r="B2436">
            <v>2834940</v>
          </cell>
        </row>
        <row r="2437">
          <cell r="A2437">
            <v>528861</v>
          </cell>
          <cell r="B2437">
            <v>11525617</v>
          </cell>
        </row>
        <row r="2438">
          <cell r="A2438">
            <v>529099</v>
          </cell>
          <cell r="B2438">
            <v>1074112.08</v>
          </cell>
        </row>
        <row r="2439">
          <cell r="A2439">
            <v>529100</v>
          </cell>
          <cell r="B2439">
            <v>75400</v>
          </cell>
        </row>
        <row r="2440">
          <cell r="A2440">
            <v>529213</v>
          </cell>
          <cell r="B2440">
            <v>1780164.01</v>
          </cell>
        </row>
        <row r="2441">
          <cell r="A2441">
            <v>529235</v>
          </cell>
          <cell r="B2441">
            <v>428667</v>
          </cell>
        </row>
        <row r="2442">
          <cell r="A2442">
            <v>529242</v>
          </cell>
          <cell r="B2442">
            <v>24569163.079999998</v>
          </cell>
        </row>
        <row r="2443">
          <cell r="A2443">
            <v>529271</v>
          </cell>
          <cell r="B2443">
            <v>1718900.8</v>
          </cell>
        </row>
        <row r="2444">
          <cell r="A2444">
            <v>529284</v>
          </cell>
          <cell r="B2444">
            <v>1422244.1</v>
          </cell>
        </row>
        <row r="2445">
          <cell r="A2445">
            <v>529309</v>
          </cell>
          <cell r="B2445">
            <v>61038927.049999997</v>
          </cell>
        </row>
        <row r="2446">
          <cell r="A2446">
            <v>529311</v>
          </cell>
          <cell r="B2446">
            <v>8738363</v>
          </cell>
        </row>
        <row r="2447">
          <cell r="A2447">
            <v>529430</v>
          </cell>
          <cell r="B2447">
            <v>2518305.02</v>
          </cell>
        </row>
        <row r="2448">
          <cell r="A2448">
            <v>529490</v>
          </cell>
          <cell r="B2448">
            <v>1484342.75</v>
          </cell>
        </row>
        <row r="2449">
          <cell r="A2449">
            <v>529496</v>
          </cell>
          <cell r="B2449">
            <v>3427566</v>
          </cell>
        </row>
        <row r="2450">
          <cell r="A2450">
            <v>529497</v>
          </cell>
          <cell r="B2450">
            <v>87500</v>
          </cell>
        </row>
        <row r="2451">
          <cell r="A2451">
            <v>529556</v>
          </cell>
          <cell r="B2451">
            <v>1879429.75</v>
          </cell>
        </row>
        <row r="2452">
          <cell r="A2452">
            <v>529564</v>
          </cell>
          <cell r="B2452">
            <v>1996506.25</v>
          </cell>
        </row>
        <row r="2453">
          <cell r="A2453">
            <v>529594</v>
          </cell>
          <cell r="B2453">
            <v>139889</v>
          </cell>
        </row>
        <row r="2454">
          <cell r="A2454">
            <v>529612</v>
          </cell>
          <cell r="B2454">
            <v>1219685.25</v>
          </cell>
        </row>
        <row r="2455">
          <cell r="A2455">
            <v>529665</v>
          </cell>
          <cell r="B2455">
            <v>18295925.800000001</v>
          </cell>
        </row>
        <row r="2456">
          <cell r="A2456">
            <v>529670</v>
          </cell>
          <cell r="B2456">
            <v>1404810</v>
          </cell>
        </row>
        <row r="2457">
          <cell r="A2457">
            <v>529698</v>
          </cell>
          <cell r="B2457">
            <v>5812742</v>
          </cell>
        </row>
        <row r="2458">
          <cell r="A2458">
            <v>529701</v>
          </cell>
          <cell r="B2458">
            <v>3480950</v>
          </cell>
        </row>
        <row r="2459">
          <cell r="A2459">
            <v>529704</v>
          </cell>
          <cell r="B2459">
            <v>16290</v>
          </cell>
        </row>
        <row r="2460">
          <cell r="A2460">
            <v>529870</v>
          </cell>
          <cell r="B2460">
            <v>2022198.25</v>
          </cell>
        </row>
        <row r="2461">
          <cell r="A2461">
            <v>529871</v>
          </cell>
          <cell r="B2461">
            <v>87500</v>
          </cell>
        </row>
        <row r="2462">
          <cell r="A2462">
            <v>529884</v>
          </cell>
          <cell r="B2462">
            <v>1112584.55</v>
          </cell>
        </row>
        <row r="2463">
          <cell r="A2463">
            <v>529921</v>
          </cell>
          <cell r="B2463">
            <v>161799</v>
          </cell>
        </row>
        <row r="2464">
          <cell r="A2464">
            <v>529925</v>
          </cell>
          <cell r="B2464">
            <v>1872133</v>
          </cell>
        </row>
        <row r="2465">
          <cell r="A2465">
            <v>529926</v>
          </cell>
          <cell r="B2465">
            <v>78621</v>
          </cell>
        </row>
        <row r="2466">
          <cell r="A2466">
            <v>529928</v>
          </cell>
          <cell r="B2466">
            <v>3381100</v>
          </cell>
        </row>
        <row r="2467">
          <cell r="A2467">
            <v>529974</v>
          </cell>
          <cell r="B2467">
            <v>1407860.1</v>
          </cell>
        </row>
        <row r="2468">
          <cell r="A2468">
            <v>529983</v>
          </cell>
          <cell r="B2468">
            <v>282778</v>
          </cell>
        </row>
        <row r="2469">
          <cell r="A2469">
            <v>529993</v>
          </cell>
          <cell r="B2469">
            <v>505100.75</v>
          </cell>
        </row>
        <row r="2470">
          <cell r="A2470">
            <v>530102</v>
          </cell>
          <cell r="B2470">
            <v>1586076.85</v>
          </cell>
        </row>
        <row r="2471">
          <cell r="A2471">
            <v>530126</v>
          </cell>
          <cell r="B2471">
            <v>6508459.6799999997</v>
          </cell>
        </row>
        <row r="2472">
          <cell r="A2472">
            <v>530128</v>
          </cell>
          <cell r="B2472">
            <v>80000</v>
          </cell>
        </row>
        <row r="2473">
          <cell r="A2473">
            <v>530140</v>
          </cell>
          <cell r="B2473">
            <v>634800</v>
          </cell>
        </row>
        <row r="2474">
          <cell r="A2474">
            <v>530482</v>
          </cell>
          <cell r="B2474">
            <v>1251823.5</v>
          </cell>
        </row>
        <row r="2475">
          <cell r="A2475">
            <v>530561</v>
          </cell>
          <cell r="B2475">
            <v>3234870.68</v>
          </cell>
        </row>
        <row r="2476">
          <cell r="A2476">
            <v>530620</v>
          </cell>
          <cell r="B2476">
            <v>554482</v>
          </cell>
        </row>
        <row r="2477">
          <cell r="A2477">
            <v>530621</v>
          </cell>
          <cell r="B2477">
            <v>8658650.0999999996</v>
          </cell>
        </row>
        <row r="2478">
          <cell r="A2478">
            <v>530623</v>
          </cell>
          <cell r="B2478">
            <v>1644940</v>
          </cell>
        </row>
        <row r="2479">
          <cell r="A2479">
            <v>530624</v>
          </cell>
          <cell r="B2479">
            <v>144966.01999999999</v>
          </cell>
        </row>
        <row r="2480">
          <cell r="A2480">
            <v>530751</v>
          </cell>
          <cell r="B2480">
            <v>6693165.5999999996</v>
          </cell>
        </row>
        <row r="2481">
          <cell r="A2481">
            <v>530752</v>
          </cell>
          <cell r="B2481">
            <v>4192300</v>
          </cell>
        </row>
        <row r="2482">
          <cell r="A2482">
            <v>530758</v>
          </cell>
          <cell r="B2482">
            <v>14679974</v>
          </cell>
        </row>
        <row r="2483">
          <cell r="A2483">
            <v>530774</v>
          </cell>
          <cell r="B2483">
            <v>675313.1</v>
          </cell>
        </row>
        <row r="2484">
          <cell r="A2484">
            <v>530830</v>
          </cell>
          <cell r="B2484">
            <v>70031.7</v>
          </cell>
        </row>
        <row r="2485">
          <cell r="A2485">
            <v>530949</v>
          </cell>
          <cell r="B2485">
            <v>4988893.68</v>
          </cell>
        </row>
        <row r="2486">
          <cell r="A2486">
            <v>531021</v>
          </cell>
          <cell r="B2486">
            <v>1328480.5</v>
          </cell>
        </row>
        <row r="2487">
          <cell r="A2487">
            <v>531035</v>
          </cell>
          <cell r="B2487">
            <v>1086259.5</v>
          </cell>
        </row>
        <row r="2488">
          <cell r="A2488">
            <v>531081</v>
          </cell>
          <cell r="B2488">
            <v>6454083.5</v>
          </cell>
        </row>
        <row r="2489">
          <cell r="A2489">
            <v>531082</v>
          </cell>
          <cell r="B2489">
            <v>163851.25</v>
          </cell>
        </row>
        <row r="2490">
          <cell r="A2490">
            <v>531092</v>
          </cell>
          <cell r="B2490">
            <v>4614126.21</v>
          </cell>
        </row>
        <row r="2491">
          <cell r="A2491">
            <v>531093</v>
          </cell>
          <cell r="B2491">
            <v>450188</v>
          </cell>
        </row>
        <row r="2492">
          <cell r="A2492">
            <v>531196</v>
          </cell>
          <cell r="B2492">
            <v>12242740.810000001</v>
          </cell>
        </row>
        <row r="2493">
          <cell r="A2493">
            <v>531265</v>
          </cell>
          <cell r="B2493">
            <v>10685920.609999999</v>
          </cell>
        </row>
        <row r="2494">
          <cell r="A2494">
            <v>531318</v>
          </cell>
          <cell r="B2494">
            <v>2560791</v>
          </cell>
        </row>
        <row r="2495">
          <cell r="A2495">
            <v>531323</v>
          </cell>
          <cell r="B2495">
            <v>18304237.670000002</v>
          </cell>
        </row>
        <row r="2496">
          <cell r="A2496">
            <v>531336</v>
          </cell>
          <cell r="B2496">
            <v>2063849.75</v>
          </cell>
        </row>
        <row r="2497">
          <cell r="A2497">
            <v>531337</v>
          </cell>
          <cell r="B2497">
            <v>8013745.4100000001</v>
          </cell>
        </row>
        <row r="2498">
          <cell r="A2498">
            <v>531347</v>
          </cell>
          <cell r="B2498">
            <v>70323</v>
          </cell>
        </row>
        <row r="2499">
          <cell r="A2499">
            <v>531349</v>
          </cell>
          <cell r="B2499">
            <v>62271</v>
          </cell>
        </row>
        <row r="2500">
          <cell r="A2500">
            <v>531382</v>
          </cell>
          <cell r="B2500">
            <v>1659400.84</v>
          </cell>
        </row>
        <row r="2501">
          <cell r="A2501">
            <v>531388</v>
          </cell>
          <cell r="B2501">
            <v>1045020.2</v>
          </cell>
        </row>
        <row r="2502">
          <cell r="A2502">
            <v>531430</v>
          </cell>
          <cell r="B2502">
            <v>10297826.859999999</v>
          </cell>
        </row>
        <row r="2503">
          <cell r="A2503">
            <v>531435</v>
          </cell>
          <cell r="B2503">
            <v>827295</v>
          </cell>
        </row>
        <row r="2504">
          <cell r="A2504">
            <v>531537</v>
          </cell>
          <cell r="B2504">
            <v>1598733.07</v>
          </cell>
        </row>
        <row r="2505">
          <cell r="A2505">
            <v>531557</v>
          </cell>
          <cell r="B2505">
            <v>20942933.800000001</v>
          </cell>
        </row>
        <row r="2506">
          <cell r="A2506">
            <v>531560</v>
          </cell>
          <cell r="B2506">
            <v>420000</v>
          </cell>
        </row>
        <row r="2507">
          <cell r="A2507">
            <v>531579</v>
          </cell>
          <cell r="B2507">
            <v>1470000</v>
          </cell>
        </row>
        <row r="2508">
          <cell r="A2508">
            <v>531580</v>
          </cell>
          <cell r="B2508">
            <v>91356</v>
          </cell>
        </row>
        <row r="2509">
          <cell r="A2509">
            <v>531680</v>
          </cell>
          <cell r="B2509">
            <v>9163982.8000000007</v>
          </cell>
        </row>
        <row r="2510">
          <cell r="A2510">
            <v>531682</v>
          </cell>
          <cell r="B2510">
            <v>483993.67</v>
          </cell>
        </row>
        <row r="2511">
          <cell r="A2511">
            <v>531690</v>
          </cell>
          <cell r="B2511">
            <v>1983881.1</v>
          </cell>
        </row>
        <row r="2512">
          <cell r="A2512">
            <v>531698</v>
          </cell>
          <cell r="B2512">
            <v>2112895.5499999998</v>
          </cell>
        </row>
        <row r="2513">
          <cell r="A2513">
            <v>531834</v>
          </cell>
          <cell r="B2513">
            <v>2538531.56</v>
          </cell>
        </row>
        <row r="2514">
          <cell r="A2514">
            <v>531850</v>
          </cell>
          <cell r="B2514">
            <v>4296732</v>
          </cell>
        </row>
        <row r="2515">
          <cell r="A2515">
            <v>531852</v>
          </cell>
          <cell r="B2515">
            <v>4782</v>
          </cell>
        </row>
        <row r="2516">
          <cell r="A2516">
            <v>531859</v>
          </cell>
          <cell r="B2516">
            <v>5542561.2699999996</v>
          </cell>
        </row>
        <row r="2517">
          <cell r="A2517">
            <v>531860</v>
          </cell>
          <cell r="B2517">
            <v>13844</v>
          </cell>
        </row>
        <row r="2518">
          <cell r="A2518">
            <v>531864</v>
          </cell>
          <cell r="B2518">
            <v>2264618.85</v>
          </cell>
        </row>
        <row r="2519">
          <cell r="A2519">
            <v>531866</v>
          </cell>
          <cell r="B2519">
            <v>161798.96</v>
          </cell>
        </row>
        <row r="2520">
          <cell r="A2520">
            <v>531867</v>
          </cell>
          <cell r="B2520">
            <v>2194513</v>
          </cell>
        </row>
        <row r="2521">
          <cell r="A2521">
            <v>532009</v>
          </cell>
          <cell r="B2521">
            <v>1630073</v>
          </cell>
        </row>
        <row r="2522">
          <cell r="A2522">
            <v>532028</v>
          </cell>
          <cell r="B2522">
            <v>1604051.5</v>
          </cell>
        </row>
        <row r="2523">
          <cell r="A2523">
            <v>532134</v>
          </cell>
          <cell r="B2523">
            <v>5219348.68</v>
          </cell>
        </row>
        <row r="2524">
          <cell r="A2524">
            <v>532135</v>
          </cell>
          <cell r="B2524">
            <v>75400</v>
          </cell>
        </row>
        <row r="2525">
          <cell r="A2525">
            <v>532175</v>
          </cell>
          <cell r="B2525">
            <v>1928757</v>
          </cell>
        </row>
        <row r="2526">
          <cell r="A2526">
            <v>532177</v>
          </cell>
          <cell r="B2526">
            <v>1813474.4</v>
          </cell>
        </row>
        <row r="2527">
          <cell r="A2527">
            <v>532191</v>
          </cell>
          <cell r="B2527">
            <v>2729466.6</v>
          </cell>
        </row>
        <row r="2528">
          <cell r="A2528">
            <v>532229</v>
          </cell>
          <cell r="B2528">
            <v>2522563.75</v>
          </cell>
        </row>
        <row r="2529">
          <cell r="A2529">
            <v>532238</v>
          </cell>
          <cell r="B2529">
            <v>5284517.95</v>
          </cell>
        </row>
        <row r="2530">
          <cell r="A2530">
            <v>532252</v>
          </cell>
          <cell r="B2530">
            <v>1966000</v>
          </cell>
        </row>
        <row r="2531">
          <cell r="A2531">
            <v>532489</v>
          </cell>
          <cell r="B2531">
            <v>1697980</v>
          </cell>
        </row>
        <row r="2532">
          <cell r="A2532">
            <v>532688</v>
          </cell>
          <cell r="B2532">
            <v>110759</v>
          </cell>
        </row>
        <row r="2533">
          <cell r="A2533">
            <v>532745</v>
          </cell>
          <cell r="B2533">
            <v>48870</v>
          </cell>
        </row>
        <row r="2534">
          <cell r="A2534">
            <v>532900</v>
          </cell>
          <cell r="B2534">
            <v>6523413</v>
          </cell>
        </row>
        <row r="2535">
          <cell r="A2535">
            <v>532903</v>
          </cell>
          <cell r="B2535">
            <v>17998792</v>
          </cell>
        </row>
        <row r="2536">
          <cell r="A2536">
            <v>532913</v>
          </cell>
          <cell r="B2536">
            <v>4541321</v>
          </cell>
        </row>
        <row r="2537">
          <cell r="A2537">
            <v>532945</v>
          </cell>
          <cell r="B2537">
            <v>2061671.52</v>
          </cell>
        </row>
        <row r="2538">
          <cell r="A2538">
            <v>532947</v>
          </cell>
          <cell r="B2538">
            <v>19665</v>
          </cell>
        </row>
        <row r="2539">
          <cell r="A2539">
            <v>532955</v>
          </cell>
          <cell r="B2539">
            <v>4003306</v>
          </cell>
        </row>
        <row r="2540">
          <cell r="A2540">
            <v>532962</v>
          </cell>
          <cell r="B2540">
            <v>3188</v>
          </cell>
        </row>
        <row r="2541">
          <cell r="A2541">
            <v>533059</v>
          </cell>
          <cell r="B2541">
            <v>1704496</v>
          </cell>
        </row>
        <row r="2542">
          <cell r="A2542">
            <v>533077</v>
          </cell>
          <cell r="B2542">
            <v>14894492.68</v>
          </cell>
        </row>
        <row r="2543">
          <cell r="A2543">
            <v>533110</v>
          </cell>
          <cell r="B2543">
            <v>2026689.1</v>
          </cell>
        </row>
        <row r="2544">
          <cell r="A2544">
            <v>533378</v>
          </cell>
          <cell r="B2544">
            <v>671236</v>
          </cell>
        </row>
        <row r="2545">
          <cell r="A2545">
            <v>533411</v>
          </cell>
          <cell r="B2545">
            <v>282905</v>
          </cell>
        </row>
        <row r="2546">
          <cell r="A2546">
            <v>533467</v>
          </cell>
          <cell r="B2546">
            <v>2656709.34</v>
          </cell>
        </row>
        <row r="2547">
          <cell r="A2547">
            <v>533469</v>
          </cell>
          <cell r="B2547">
            <v>1837500</v>
          </cell>
        </row>
        <row r="2548">
          <cell r="A2548">
            <v>533472</v>
          </cell>
          <cell r="B2548">
            <v>8434489.6999999993</v>
          </cell>
        </row>
        <row r="2549">
          <cell r="A2549">
            <v>533475</v>
          </cell>
          <cell r="B2549">
            <v>6842325.5899999999</v>
          </cell>
        </row>
        <row r="2550">
          <cell r="A2550">
            <v>533477</v>
          </cell>
          <cell r="B2550">
            <v>39820</v>
          </cell>
        </row>
        <row r="2551">
          <cell r="A2551">
            <v>533480</v>
          </cell>
          <cell r="B2551">
            <v>105374</v>
          </cell>
        </row>
        <row r="2552">
          <cell r="A2552">
            <v>533591</v>
          </cell>
          <cell r="B2552">
            <v>1983691.71</v>
          </cell>
        </row>
        <row r="2553">
          <cell r="A2553">
            <v>533602</v>
          </cell>
          <cell r="B2553">
            <v>1140807.25</v>
          </cell>
        </row>
        <row r="2554">
          <cell r="A2554">
            <v>533779</v>
          </cell>
          <cell r="B2554">
            <v>137770.79999999999</v>
          </cell>
        </row>
        <row r="2555">
          <cell r="A2555">
            <v>533840</v>
          </cell>
          <cell r="B2555">
            <v>6406092.5</v>
          </cell>
        </row>
        <row r="2556">
          <cell r="A2556">
            <v>533841</v>
          </cell>
          <cell r="B2556">
            <v>87500</v>
          </cell>
        </row>
        <row r="2557">
          <cell r="A2557">
            <v>533869</v>
          </cell>
          <cell r="B2557">
            <v>2536073</v>
          </cell>
        </row>
        <row r="2558">
          <cell r="A2558">
            <v>533872</v>
          </cell>
          <cell r="B2558">
            <v>2208942.5</v>
          </cell>
        </row>
        <row r="2559">
          <cell r="A2559">
            <v>533900</v>
          </cell>
          <cell r="B2559">
            <v>8236568.6799999997</v>
          </cell>
        </row>
        <row r="2560">
          <cell r="A2560">
            <v>533904</v>
          </cell>
          <cell r="B2560">
            <v>1269579</v>
          </cell>
        </row>
        <row r="2561">
          <cell r="A2561">
            <v>533920</v>
          </cell>
          <cell r="B2561">
            <v>2564945.46</v>
          </cell>
        </row>
        <row r="2562">
          <cell r="A2562">
            <v>533930</v>
          </cell>
          <cell r="B2562">
            <v>220138</v>
          </cell>
        </row>
        <row r="2563">
          <cell r="A2563">
            <v>534015</v>
          </cell>
          <cell r="B2563">
            <v>1306660</v>
          </cell>
        </row>
        <row r="2564">
          <cell r="A2564">
            <v>534100</v>
          </cell>
          <cell r="B2564">
            <v>3792099.2</v>
          </cell>
        </row>
        <row r="2565">
          <cell r="A2565">
            <v>534101</v>
          </cell>
          <cell r="B2565">
            <v>182390</v>
          </cell>
        </row>
        <row r="2566">
          <cell r="A2566">
            <v>534109</v>
          </cell>
          <cell r="B2566">
            <v>243422</v>
          </cell>
        </row>
        <row r="2567">
          <cell r="A2567">
            <v>534163</v>
          </cell>
          <cell r="B2567">
            <v>2166078.5</v>
          </cell>
        </row>
        <row r="2568">
          <cell r="A2568">
            <v>534164</v>
          </cell>
          <cell r="B2568">
            <v>237458</v>
          </cell>
        </row>
        <row r="2569">
          <cell r="A2569">
            <v>534168</v>
          </cell>
          <cell r="B2569">
            <v>4118084</v>
          </cell>
        </row>
        <row r="2570">
          <cell r="A2570">
            <v>534172</v>
          </cell>
          <cell r="B2570">
            <v>107500</v>
          </cell>
        </row>
        <row r="2571">
          <cell r="A2571">
            <v>534195</v>
          </cell>
          <cell r="B2571">
            <v>1658802.8</v>
          </cell>
        </row>
        <row r="2572">
          <cell r="A2572">
            <v>534202</v>
          </cell>
          <cell r="B2572">
            <v>3920627.35</v>
          </cell>
        </row>
        <row r="2573">
          <cell r="A2573">
            <v>534204</v>
          </cell>
          <cell r="B2573">
            <v>60366.25</v>
          </cell>
        </row>
        <row r="2574">
          <cell r="A2574">
            <v>534223</v>
          </cell>
          <cell r="B2574">
            <v>168134.25</v>
          </cell>
        </row>
        <row r="2575">
          <cell r="A2575">
            <v>534229</v>
          </cell>
          <cell r="B2575">
            <v>750011.5</v>
          </cell>
        </row>
        <row r="2576">
          <cell r="A2576">
            <v>534231</v>
          </cell>
          <cell r="B2576">
            <v>1157315.58</v>
          </cell>
        </row>
        <row r="2577">
          <cell r="A2577">
            <v>534235</v>
          </cell>
          <cell r="B2577">
            <v>35794.25</v>
          </cell>
        </row>
        <row r="2578">
          <cell r="A2578">
            <v>534237</v>
          </cell>
          <cell r="B2578">
            <v>254051</v>
          </cell>
        </row>
        <row r="2579">
          <cell r="A2579">
            <v>534239</v>
          </cell>
          <cell r="B2579">
            <v>1423385.5</v>
          </cell>
        </row>
        <row r="2580">
          <cell r="A2580">
            <v>534275</v>
          </cell>
          <cell r="B2580">
            <v>373623.75</v>
          </cell>
        </row>
        <row r="2581">
          <cell r="A2581">
            <v>534281</v>
          </cell>
          <cell r="B2581">
            <v>1855030</v>
          </cell>
        </row>
        <row r="2582">
          <cell r="A2582">
            <v>534282</v>
          </cell>
          <cell r="B2582">
            <v>615527</v>
          </cell>
        </row>
        <row r="2583">
          <cell r="A2583">
            <v>534285</v>
          </cell>
          <cell r="B2583">
            <v>47735744</v>
          </cell>
        </row>
        <row r="2584">
          <cell r="A2584">
            <v>534291</v>
          </cell>
          <cell r="B2584">
            <v>728317.75</v>
          </cell>
        </row>
        <row r="2585">
          <cell r="A2585">
            <v>534296</v>
          </cell>
          <cell r="B2585">
            <v>9842538.6799999997</v>
          </cell>
        </row>
        <row r="2586">
          <cell r="A2586">
            <v>534298</v>
          </cell>
          <cell r="B2586">
            <v>25905495</v>
          </cell>
        </row>
        <row r="2587">
          <cell r="A2587">
            <v>534313</v>
          </cell>
          <cell r="B2587">
            <v>2388388</v>
          </cell>
        </row>
        <row r="2588">
          <cell r="A2588">
            <v>534328</v>
          </cell>
          <cell r="B2588">
            <v>4077354.88</v>
          </cell>
        </row>
        <row r="2589">
          <cell r="A2589">
            <v>534338</v>
          </cell>
          <cell r="B2589">
            <v>4077499</v>
          </cell>
        </row>
        <row r="2590">
          <cell r="A2590">
            <v>534342</v>
          </cell>
          <cell r="B2590">
            <v>1918655.6</v>
          </cell>
        </row>
        <row r="2591">
          <cell r="A2591">
            <v>534343</v>
          </cell>
          <cell r="B2591">
            <v>5126388.5</v>
          </cell>
        </row>
        <row r="2592">
          <cell r="A2592">
            <v>534346</v>
          </cell>
          <cell r="B2592">
            <v>75400</v>
          </cell>
        </row>
        <row r="2593">
          <cell r="A2593">
            <v>534349</v>
          </cell>
          <cell r="B2593">
            <v>14449546</v>
          </cell>
        </row>
        <row r="2594">
          <cell r="A2594">
            <v>534352</v>
          </cell>
          <cell r="B2594">
            <v>3775296</v>
          </cell>
        </row>
        <row r="2595">
          <cell r="A2595">
            <v>534354</v>
          </cell>
          <cell r="B2595">
            <v>6225727</v>
          </cell>
        </row>
        <row r="2596">
          <cell r="A2596">
            <v>534355</v>
          </cell>
          <cell r="B2596">
            <v>15436380.380000001</v>
          </cell>
        </row>
        <row r="2597">
          <cell r="A2597">
            <v>534360</v>
          </cell>
          <cell r="B2597">
            <v>9281760.5</v>
          </cell>
        </row>
        <row r="2598">
          <cell r="A2598">
            <v>534361</v>
          </cell>
          <cell r="B2598">
            <v>2268684.35</v>
          </cell>
        </row>
        <row r="2599">
          <cell r="A2599">
            <v>534363</v>
          </cell>
          <cell r="B2599">
            <v>2098606</v>
          </cell>
        </row>
        <row r="2600">
          <cell r="A2600">
            <v>534365</v>
          </cell>
          <cell r="B2600">
            <v>4818948</v>
          </cell>
        </row>
        <row r="2601">
          <cell r="A2601">
            <v>534366</v>
          </cell>
          <cell r="B2601">
            <v>5275549.6900000004</v>
          </cell>
        </row>
        <row r="2602">
          <cell r="A2602">
            <v>534367</v>
          </cell>
          <cell r="B2602">
            <v>3604097.59</v>
          </cell>
        </row>
        <row r="2603">
          <cell r="A2603">
            <v>534370</v>
          </cell>
          <cell r="B2603">
            <v>5621035.25</v>
          </cell>
        </row>
        <row r="2604">
          <cell r="A2604">
            <v>534371</v>
          </cell>
          <cell r="B2604">
            <v>3120618.75</v>
          </cell>
        </row>
        <row r="2605">
          <cell r="A2605">
            <v>534372</v>
          </cell>
          <cell r="B2605">
            <v>3584562</v>
          </cell>
        </row>
        <row r="2606">
          <cell r="A2606">
            <v>534374</v>
          </cell>
          <cell r="B2606">
            <v>13471964.23</v>
          </cell>
        </row>
        <row r="2607">
          <cell r="A2607">
            <v>534376</v>
          </cell>
          <cell r="B2607">
            <v>35654858.590000004</v>
          </cell>
        </row>
        <row r="2608">
          <cell r="A2608">
            <v>534378</v>
          </cell>
          <cell r="B2608">
            <v>5173625.07</v>
          </cell>
        </row>
        <row r="2609">
          <cell r="A2609">
            <v>534379</v>
          </cell>
          <cell r="B2609">
            <v>6269870.4100000001</v>
          </cell>
        </row>
        <row r="2610">
          <cell r="A2610">
            <v>534380</v>
          </cell>
          <cell r="B2610">
            <v>36081514</v>
          </cell>
        </row>
        <row r="2611">
          <cell r="A2611">
            <v>534384</v>
          </cell>
          <cell r="B2611">
            <v>1480858.5</v>
          </cell>
        </row>
        <row r="2612">
          <cell r="A2612">
            <v>534403</v>
          </cell>
          <cell r="B2612">
            <v>348981</v>
          </cell>
        </row>
        <row r="2613">
          <cell r="A2613">
            <v>534415</v>
          </cell>
          <cell r="B2613">
            <v>636845</v>
          </cell>
        </row>
        <row r="2614">
          <cell r="A2614">
            <v>534416</v>
          </cell>
          <cell r="B2614">
            <v>251823</v>
          </cell>
        </row>
        <row r="2615">
          <cell r="A2615">
            <v>534487</v>
          </cell>
          <cell r="B2615">
            <v>15664061</v>
          </cell>
        </row>
        <row r="2616">
          <cell r="A2616">
            <v>534490</v>
          </cell>
          <cell r="B2616">
            <v>5835</v>
          </cell>
        </row>
        <row r="2617">
          <cell r="A2617">
            <v>534633</v>
          </cell>
          <cell r="B2617">
            <v>911481.28</v>
          </cell>
        </row>
        <row r="2618">
          <cell r="A2618">
            <v>534658</v>
          </cell>
          <cell r="B2618">
            <v>230693.25</v>
          </cell>
        </row>
        <row r="2619">
          <cell r="A2619">
            <v>534688</v>
          </cell>
          <cell r="B2619">
            <v>178269.05</v>
          </cell>
        </row>
        <row r="2620">
          <cell r="A2620">
            <v>534693</v>
          </cell>
          <cell r="B2620">
            <v>961631</v>
          </cell>
        </row>
        <row r="2621">
          <cell r="A2621">
            <v>534696</v>
          </cell>
          <cell r="B2621">
            <v>522714.4</v>
          </cell>
        </row>
        <row r="2622">
          <cell r="A2622">
            <v>534768</v>
          </cell>
          <cell r="B2622">
            <v>994575.5</v>
          </cell>
        </row>
        <row r="2623">
          <cell r="A2623">
            <v>534804</v>
          </cell>
          <cell r="B2623">
            <v>234354.75</v>
          </cell>
        </row>
        <row r="2624">
          <cell r="A2624">
            <v>534805</v>
          </cell>
          <cell r="B2624">
            <v>324952.75</v>
          </cell>
        </row>
        <row r="2625">
          <cell r="A2625">
            <v>534806</v>
          </cell>
          <cell r="B2625">
            <v>353427.85</v>
          </cell>
        </row>
        <row r="2626">
          <cell r="A2626">
            <v>534809</v>
          </cell>
          <cell r="B2626">
            <v>643347.26</v>
          </cell>
        </row>
        <row r="2627">
          <cell r="A2627">
            <v>534826</v>
          </cell>
          <cell r="B2627">
            <v>170935.07</v>
          </cell>
        </row>
        <row r="2628">
          <cell r="A2628">
            <v>534911</v>
          </cell>
          <cell r="B2628">
            <v>417037</v>
          </cell>
        </row>
        <row r="2629">
          <cell r="A2629">
            <v>534944</v>
          </cell>
          <cell r="B2629">
            <v>1112624.8899999999</v>
          </cell>
        </row>
        <row r="2630">
          <cell r="A2630">
            <v>534952</v>
          </cell>
          <cell r="B2630">
            <v>1146480.2</v>
          </cell>
        </row>
        <row r="2631">
          <cell r="A2631">
            <v>534953</v>
          </cell>
          <cell r="B2631">
            <v>12603</v>
          </cell>
        </row>
        <row r="2632">
          <cell r="A2632">
            <v>534968</v>
          </cell>
          <cell r="B2632">
            <v>882672.1</v>
          </cell>
        </row>
        <row r="2633">
          <cell r="A2633">
            <v>534976</v>
          </cell>
          <cell r="B2633">
            <v>401658.6</v>
          </cell>
        </row>
        <row r="2634">
          <cell r="A2634">
            <v>535088</v>
          </cell>
          <cell r="B2634">
            <v>649067.26</v>
          </cell>
        </row>
        <row r="2635">
          <cell r="A2635">
            <v>535089</v>
          </cell>
          <cell r="B2635">
            <v>345911.9</v>
          </cell>
        </row>
        <row r="2636">
          <cell r="A2636">
            <v>535107</v>
          </cell>
          <cell r="B2636">
            <v>322249</v>
          </cell>
        </row>
        <row r="2637">
          <cell r="A2637">
            <v>535129</v>
          </cell>
          <cell r="B2637">
            <v>251505.4</v>
          </cell>
        </row>
        <row r="2638">
          <cell r="A2638">
            <v>535136</v>
          </cell>
          <cell r="B2638">
            <v>102379</v>
          </cell>
        </row>
        <row r="2639">
          <cell r="A2639">
            <v>535147</v>
          </cell>
          <cell r="B2639">
            <v>1141129.3</v>
          </cell>
        </row>
        <row r="2640">
          <cell r="A2640">
            <v>535151</v>
          </cell>
          <cell r="B2640">
            <v>1069111</v>
          </cell>
        </row>
        <row r="2641">
          <cell r="A2641">
            <v>535176</v>
          </cell>
          <cell r="B2641">
            <v>1451221.95</v>
          </cell>
        </row>
        <row r="2642">
          <cell r="A2642">
            <v>535179</v>
          </cell>
          <cell r="B2642">
            <v>23535</v>
          </cell>
        </row>
        <row r="2643">
          <cell r="A2643">
            <v>535292</v>
          </cell>
          <cell r="B2643">
            <v>644935.85</v>
          </cell>
        </row>
        <row r="2644">
          <cell r="A2644">
            <v>535347</v>
          </cell>
          <cell r="B2644">
            <v>1732140.4</v>
          </cell>
        </row>
        <row r="2645">
          <cell r="A2645">
            <v>535348</v>
          </cell>
          <cell r="B2645">
            <v>1689123.75</v>
          </cell>
        </row>
        <row r="2646">
          <cell r="A2646">
            <v>535354</v>
          </cell>
          <cell r="B2646">
            <v>1018537.7</v>
          </cell>
        </row>
        <row r="2647">
          <cell r="A2647">
            <v>535479</v>
          </cell>
          <cell r="B2647">
            <v>5395654</v>
          </cell>
        </row>
        <row r="2648">
          <cell r="A2648">
            <v>535512</v>
          </cell>
          <cell r="B2648">
            <v>1123741.49</v>
          </cell>
        </row>
        <row r="2649">
          <cell r="A2649">
            <v>535518</v>
          </cell>
          <cell r="B2649">
            <v>442245.75</v>
          </cell>
        </row>
        <row r="2650">
          <cell r="A2650">
            <v>535589</v>
          </cell>
          <cell r="B2650">
            <v>1129138</v>
          </cell>
        </row>
        <row r="2651">
          <cell r="A2651">
            <v>535590</v>
          </cell>
          <cell r="B2651">
            <v>248916</v>
          </cell>
        </row>
        <row r="2652">
          <cell r="A2652">
            <v>535616</v>
          </cell>
          <cell r="B2652">
            <v>1601428.25</v>
          </cell>
        </row>
        <row r="2653">
          <cell r="A2653">
            <v>535698</v>
          </cell>
          <cell r="B2653">
            <v>982453.7</v>
          </cell>
        </row>
        <row r="2654">
          <cell r="A2654">
            <v>535726</v>
          </cell>
          <cell r="B2654">
            <v>466338.63</v>
          </cell>
        </row>
        <row r="2655">
          <cell r="A2655">
            <v>535818</v>
          </cell>
          <cell r="B2655">
            <v>869976.54</v>
          </cell>
        </row>
        <row r="2656">
          <cell r="A2656">
            <v>535832</v>
          </cell>
          <cell r="B2656">
            <v>268355.34999999998</v>
          </cell>
        </row>
        <row r="2657">
          <cell r="A2657">
            <v>535838</v>
          </cell>
          <cell r="B2657">
            <v>332392.46000000002</v>
          </cell>
        </row>
        <row r="2658">
          <cell r="A2658">
            <v>535840</v>
          </cell>
          <cell r="B2658">
            <v>1131952.8</v>
          </cell>
        </row>
        <row r="2659">
          <cell r="A2659">
            <v>535841</v>
          </cell>
          <cell r="B2659">
            <v>683268.05</v>
          </cell>
        </row>
        <row r="2660">
          <cell r="A2660">
            <v>535842</v>
          </cell>
          <cell r="B2660">
            <v>366665.1</v>
          </cell>
        </row>
        <row r="2661">
          <cell r="A2661">
            <v>535893</v>
          </cell>
          <cell r="B2661">
            <v>659704.1</v>
          </cell>
        </row>
        <row r="2662">
          <cell r="A2662">
            <v>535963</v>
          </cell>
          <cell r="B2662">
            <v>5127005.71</v>
          </cell>
        </row>
        <row r="2663">
          <cell r="A2663">
            <v>536001</v>
          </cell>
          <cell r="B2663">
            <v>830063.1</v>
          </cell>
        </row>
        <row r="2664">
          <cell r="A2664">
            <v>536071</v>
          </cell>
          <cell r="B2664">
            <v>2202188.16</v>
          </cell>
        </row>
        <row r="2665">
          <cell r="A2665">
            <v>536072</v>
          </cell>
          <cell r="B2665">
            <v>1143192</v>
          </cell>
        </row>
        <row r="2666">
          <cell r="A2666">
            <v>536144</v>
          </cell>
          <cell r="B2666">
            <v>4356945.5999999996</v>
          </cell>
        </row>
        <row r="2667">
          <cell r="A2667">
            <v>536145</v>
          </cell>
          <cell r="B2667">
            <v>280359</v>
          </cell>
        </row>
        <row r="2668">
          <cell r="A2668">
            <v>536170</v>
          </cell>
          <cell r="B2668">
            <v>767572.35</v>
          </cell>
        </row>
        <row r="2669">
          <cell r="A2669">
            <v>536176</v>
          </cell>
          <cell r="B2669">
            <v>308822.92</v>
          </cell>
        </row>
        <row r="2670">
          <cell r="A2670">
            <v>536195</v>
          </cell>
          <cell r="B2670">
            <v>2718243.5</v>
          </cell>
        </row>
        <row r="2671">
          <cell r="A2671">
            <v>536199</v>
          </cell>
          <cell r="B2671">
            <v>65828</v>
          </cell>
        </row>
        <row r="2672">
          <cell r="A2672">
            <v>536204</v>
          </cell>
          <cell r="B2672">
            <v>872363.12</v>
          </cell>
        </row>
        <row r="2673">
          <cell r="A2673">
            <v>536394</v>
          </cell>
          <cell r="B2673">
            <v>187747</v>
          </cell>
        </row>
        <row r="2674">
          <cell r="A2674">
            <v>536422</v>
          </cell>
          <cell r="B2674">
            <v>915813.15</v>
          </cell>
        </row>
        <row r="2675">
          <cell r="A2675">
            <v>536444</v>
          </cell>
          <cell r="B2675">
            <v>332950.84999999998</v>
          </cell>
        </row>
        <row r="2676">
          <cell r="A2676">
            <v>536450</v>
          </cell>
          <cell r="B2676">
            <v>203282.4</v>
          </cell>
        </row>
        <row r="2677">
          <cell r="A2677">
            <v>536456</v>
          </cell>
          <cell r="B2677">
            <v>615537.25</v>
          </cell>
        </row>
        <row r="2678">
          <cell r="A2678">
            <v>536462</v>
          </cell>
          <cell r="B2678">
            <v>2080060</v>
          </cell>
        </row>
        <row r="2679">
          <cell r="A2679">
            <v>536471</v>
          </cell>
          <cell r="B2679">
            <v>3594896.28</v>
          </cell>
        </row>
        <row r="2680">
          <cell r="A2680">
            <v>536472</v>
          </cell>
          <cell r="B2680">
            <v>81000</v>
          </cell>
        </row>
        <row r="2681">
          <cell r="A2681">
            <v>536485</v>
          </cell>
          <cell r="B2681">
            <v>685557.96</v>
          </cell>
        </row>
        <row r="2682">
          <cell r="A2682">
            <v>536491</v>
          </cell>
          <cell r="B2682">
            <v>4928609.5999999996</v>
          </cell>
        </row>
        <row r="2683">
          <cell r="A2683">
            <v>536492</v>
          </cell>
          <cell r="B2683">
            <v>79335</v>
          </cell>
        </row>
        <row r="2684">
          <cell r="A2684">
            <v>536558</v>
          </cell>
          <cell r="B2684">
            <v>52275</v>
          </cell>
        </row>
        <row r="2685">
          <cell r="A2685">
            <v>536561</v>
          </cell>
          <cell r="B2685">
            <v>221259.75</v>
          </cell>
        </row>
        <row r="2686">
          <cell r="A2686">
            <v>536582</v>
          </cell>
          <cell r="B2686">
            <v>220256.45</v>
          </cell>
        </row>
        <row r="2687">
          <cell r="A2687">
            <v>536592</v>
          </cell>
          <cell r="B2687">
            <v>1809188</v>
          </cell>
        </row>
        <row r="2688">
          <cell r="A2688">
            <v>536596</v>
          </cell>
          <cell r="B2688">
            <v>365065.37</v>
          </cell>
        </row>
        <row r="2689">
          <cell r="A2689">
            <v>536621</v>
          </cell>
          <cell r="B2689">
            <v>5183391.05</v>
          </cell>
        </row>
        <row r="2690">
          <cell r="A2690">
            <v>536626</v>
          </cell>
          <cell r="B2690">
            <v>4996268.9000000004</v>
          </cell>
        </row>
        <row r="2691">
          <cell r="A2691">
            <v>536633</v>
          </cell>
          <cell r="B2691">
            <v>5321866.5999999996</v>
          </cell>
        </row>
        <row r="2692">
          <cell r="A2692">
            <v>536645</v>
          </cell>
          <cell r="B2692">
            <v>378781.59</v>
          </cell>
        </row>
        <row r="2693">
          <cell r="A2693">
            <v>536670</v>
          </cell>
          <cell r="B2693">
            <v>1063928.3600000001</v>
          </cell>
        </row>
        <row r="2694">
          <cell r="A2694">
            <v>536795</v>
          </cell>
          <cell r="B2694">
            <v>279284.40000000002</v>
          </cell>
        </row>
        <row r="2695">
          <cell r="A2695">
            <v>536840</v>
          </cell>
          <cell r="B2695">
            <v>3057227.75</v>
          </cell>
        </row>
        <row r="2696">
          <cell r="A2696">
            <v>536865</v>
          </cell>
          <cell r="B2696">
            <v>143356</v>
          </cell>
        </row>
        <row r="2697">
          <cell r="A2697">
            <v>536869</v>
          </cell>
          <cell r="B2697">
            <v>308578</v>
          </cell>
        </row>
        <row r="2698">
          <cell r="A2698">
            <v>536871</v>
          </cell>
          <cell r="B2698">
            <v>275094.5</v>
          </cell>
        </row>
        <row r="2699">
          <cell r="A2699">
            <v>536937</v>
          </cell>
          <cell r="B2699">
            <v>13556515.33</v>
          </cell>
        </row>
        <row r="2700">
          <cell r="A2700">
            <v>536938</v>
          </cell>
          <cell r="B2700">
            <v>258767</v>
          </cell>
        </row>
        <row r="2701">
          <cell r="A2701">
            <v>536950</v>
          </cell>
          <cell r="B2701">
            <v>4706070.8899999997</v>
          </cell>
        </row>
        <row r="2702">
          <cell r="A2702">
            <v>536952</v>
          </cell>
          <cell r="B2702">
            <v>452000</v>
          </cell>
        </row>
        <row r="2703">
          <cell r="A2703">
            <v>536985</v>
          </cell>
          <cell r="B2703">
            <v>4780048.47</v>
          </cell>
        </row>
        <row r="2704">
          <cell r="A2704">
            <v>537028</v>
          </cell>
          <cell r="B2704">
            <v>590925</v>
          </cell>
        </row>
        <row r="2705">
          <cell r="A2705">
            <v>537050</v>
          </cell>
          <cell r="B2705">
            <v>9087262.2100000009</v>
          </cell>
        </row>
        <row r="2706">
          <cell r="A2706">
            <v>537062</v>
          </cell>
          <cell r="B2706">
            <v>3750829.45</v>
          </cell>
        </row>
        <row r="2707">
          <cell r="A2707">
            <v>537071</v>
          </cell>
          <cell r="B2707">
            <v>14301439.83</v>
          </cell>
        </row>
        <row r="2708">
          <cell r="A2708">
            <v>537072</v>
          </cell>
          <cell r="B2708">
            <v>484128</v>
          </cell>
        </row>
        <row r="2709">
          <cell r="A2709">
            <v>537074</v>
          </cell>
          <cell r="B2709">
            <v>369000</v>
          </cell>
        </row>
        <row r="2710">
          <cell r="A2710">
            <v>537089</v>
          </cell>
          <cell r="B2710">
            <v>4955422</v>
          </cell>
        </row>
        <row r="2711">
          <cell r="A2711">
            <v>537092</v>
          </cell>
          <cell r="B2711">
            <v>2159270.75</v>
          </cell>
        </row>
        <row r="2712">
          <cell r="A2712">
            <v>537128</v>
          </cell>
          <cell r="B2712">
            <v>2154159.5</v>
          </cell>
        </row>
        <row r="2713">
          <cell r="A2713">
            <v>537138</v>
          </cell>
          <cell r="B2713">
            <v>644243.35</v>
          </cell>
        </row>
        <row r="2714">
          <cell r="A2714">
            <v>537152</v>
          </cell>
          <cell r="B2714">
            <v>1617824.09</v>
          </cell>
        </row>
        <row r="2715">
          <cell r="A2715">
            <v>537160</v>
          </cell>
          <cell r="B2715">
            <v>278246.46000000002</v>
          </cell>
        </row>
        <row r="2716">
          <cell r="A2716">
            <v>537231</v>
          </cell>
          <cell r="B2716">
            <v>774099.5</v>
          </cell>
        </row>
        <row r="2717">
          <cell r="A2717">
            <v>537422</v>
          </cell>
          <cell r="B2717">
            <v>934508.15</v>
          </cell>
        </row>
        <row r="2718">
          <cell r="A2718">
            <v>537530</v>
          </cell>
          <cell r="B2718">
            <v>7697997.0499999998</v>
          </cell>
        </row>
        <row r="2719">
          <cell r="A2719">
            <v>537534</v>
          </cell>
          <cell r="B2719">
            <v>301831.25</v>
          </cell>
        </row>
        <row r="2720">
          <cell r="A2720">
            <v>537724</v>
          </cell>
          <cell r="B2720">
            <v>225252.25</v>
          </cell>
        </row>
        <row r="2721">
          <cell r="A2721">
            <v>537759</v>
          </cell>
          <cell r="B2721">
            <v>832762.75</v>
          </cell>
        </row>
        <row r="2722">
          <cell r="A2722">
            <v>537780</v>
          </cell>
          <cell r="B2722">
            <v>8525225.5299999993</v>
          </cell>
        </row>
        <row r="2723">
          <cell r="A2723">
            <v>537781</v>
          </cell>
          <cell r="B2723">
            <v>559565.98</v>
          </cell>
        </row>
        <row r="2724">
          <cell r="A2724">
            <v>537791</v>
          </cell>
          <cell r="B2724">
            <v>550068</v>
          </cell>
        </row>
        <row r="2725">
          <cell r="A2725">
            <v>537810</v>
          </cell>
          <cell r="B2725">
            <v>-51300</v>
          </cell>
        </row>
        <row r="2726">
          <cell r="A2726">
            <v>537847</v>
          </cell>
          <cell r="B2726">
            <v>2544460.5</v>
          </cell>
        </row>
        <row r="2727">
          <cell r="A2727">
            <v>537866</v>
          </cell>
          <cell r="B2727">
            <v>553708.55000000005</v>
          </cell>
        </row>
        <row r="2728">
          <cell r="A2728">
            <v>538162</v>
          </cell>
          <cell r="B2728">
            <v>0.4</v>
          </cell>
        </row>
        <row r="2729">
          <cell r="A2729">
            <v>538163</v>
          </cell>
          <cell r="B2729">
            <v>4104</v>
          </cell>
        </row>
        <row r="2730">
          <cell r="A2730">
            <v>538164</v>
          </cell>
          <cell r="B2730">
            <v>0.55000000000000004</v>
          </cell>
        </row>
        <row r="2731">
          <cell r="A2731">
            <v>538247</v>
          </cell>
          <cell r="B2731">
            <v>3233603.98</v>
          </cell>
        </row>
        <row r="2732">
          <cell r="A2732">
            <v>538395</v>
          </cell>
          <cell r="B2732">
            <v>310024.95</v>
          </cell>
        </row>
        <row r="2733">
          <cell r="A2733">
            <v>538400</v>
          </cell>
          <cell r="B2733">
            <v>1902635.45</v>
          </cell>
        </row>
        <row r="2734">
          <cell r="A2734">
            <v>538403</v>
          </cell>
          <cell r="B2734">
            <v>5664122.8600000003</v>
          </cell>
        </row>
        <row r="2735">
          <cell r="A2735">
            <v>538415</v>
          </cell>
          <cell r="B2735">
            <v>73113.600000000006</v>
          </cell>
        </row>
        <row r="2736">
          <cell r="A2736">
            <v>538417</v>
          </cell>
          <cell r="B2736">
            <v>16093922.5</v>
          </cell>
        </row>
        <row r="2737">
          <cell r="A2737">
            <v>538419</v>
          </cell>
          <cell r="B2737">
            <v>353214.4</v>
          </cell>
        </row>
        <row r="2738">
          <cell r="A2738">
            <v>538424</v>
          </cell>
          <cell r="B2738">
            <v>0.4</v>
          </cell>
        </row>
        <row r="2739">
          <cell r="A2739">
            <v>538585</v>
          </cell>
          <cell r="B2739">
            <v>1578407</v>
          </cell>
        </row>
        <row r="2740">
          <cell r="A2740">
            <v>538588</v>
          </cell>
          <cell r="B2740">
            <v>4619899</v>
          </cell>
        </row>
        <row r="2741">
          <cell r="A2741">
            <v>538602</v>
          </cell>
          <cell r="B2741">
            <v>191866.05</v>
          </cell>
        </row>
        <row r="2742">
          <cell r="A2742">
            <v>538636</v>
          </cell>
          <cell r="B2742">
            <v>3027280</v>
          </cell>
        </row>
        <row r="2743">
          <cell r="A2743">
            <v>538741</v>
          </cell>
          <cell r="B2743">
            <v>8705587.1400000006</v>
          </cell>
        </row>
        <row r="2744">
          <cell r="A2744">
            <v>538796</v>
          </cell>
          <cell r="B2744">
            <v>701273.25</v>
          </cell>
        </row>
        <row r="2745">
          <cell r="A2745">
            <v>538801</v>
          </cell>
          <cell r="B2745">
            <v>9965816</v>
          </cell>
        </row>
        <row r="2746">
          <cell r="A2746">
            <v>538816</v>
          </cell>
          <cell r="B2746">
            <v>4210195</v>
          </cell>
        </row>
        <row r="2747">
          <cell r="A2747">
            <v>538893</v>
          </cell>
          <cell r="B2747">
            <v>650476</v>
          </cell>
        </row>
        <row r="2748">
          <cell r="A2748">
            <v>538933</v>
          </cell>
          <cell r="B2748">
            <v>334329.09999999998</v>
          </cell>
        </row>
        <row r="2749">
          <cell r="A2749">
            <v>538934</v>
          </cell>
          <cell r="B2749">
            <v>620945.35</v>
          </cell>
        </row>
        <row r="2750">
          <cell r="A2750">
            <v>538995</v>
          </cell>
          <cell r="B2750">
            <v>3138684</v>
          </cell>
        </row>
        <row r="2751">
          <cell r="A2751">
            <v>539068</v>
          </cell>
          <cell r="B2751">
            <v>608153.5</v>
          </cell>
        </row>
        <row r="2752">
          <cell r="A2752">
            <v>539148</v>
          </cell>
          <cell r="B2752">
            <v>4104</v>
          </cell>
        </row>
        <row r="2753">
          <cell r="A2753">
            <v>539248</v>
          </cell>
          <cell r="B2753">
            <v>628151.19999999995</v>
          </cell>
        </row>
        <row r="2754">
          <cell r="A2754">
            <v>539730</v>
          </cell>
          <cell r="B2754">
            <v>6630112</v>
          </cell>
        </row>
        <row r="2755">
          <cell r="A2755">
            <v>539733</v>
          </cell>
          <cell r="B2755">
            <v>19216615.399999999</v>
          </cell>
        </row>
        <row r="2756">
          <cell r="A2756">
            <v>539734</v>
          </cell>
          <cell r="B2756">
            <v>65828</v>
          </cell>
        </row>
        <row r="2757">
          <cell r="A2757">
            <v>539762</v>
          </cell>
          <cell r="B2757">
            <v>0.2</v>
          </cell>
        </row>
        <row r="2758">
          <cell r="A2758">
            <v>539824</v>
          </cell>
          <cell r="B2758">
            <v>11000721</v>
          </cell>
        </row>
        <row r="2759">
          <cell r="A2759">
            <v>539829</v>
          </cell>
          <cell r="B2759">
            <v>87500</v>
          </cell>
        </row>
        <row r="2760">
          <cell r="A2760">
            <v>539845</v>
          </cell>
          <cell r="B2760">
            <v>3238912</v>
          </cell>
        </row>
        <row r="2761">
          <cell r="A2761">
            <v>539847</v>
          </cell>
          <cell r="B2761">
            <v>2609629</v>
          </cell>
        </row>
        <row r="2762">
          <cell r="A2762">
            <v>539996</v>
          </cell>
          <cell r="B2762">
            <v>3932149</v>
          </cell>
        </row>
        <row r="2763">
          <cell r="A2763">
            <v>539997</v>
          </cell>
          <cell r="B2763">
            <v>2362058.6</v>
          </cell>
        </row>
        <row r="2764">
          <cell r="A2764">
            <v>540031</v>
          </cell>
          <cell r="B2764">
            <v>2724185</v>
          </cell>
        </row>
        <row r="2765">
          <cell r="A2765">
            <v>540094</v>
          </cell>
          <cell r="B2765">
            <v>31681650</v>
          </cell>
        </row>
        <row r="2766">
          <cell r="A2766">
            <v>540095</v>
          </cell>
          <cell r="B2766">
            <v>2098063.2000000002</v>
          </cell>
        </row>
        <row r="2767">
          <cell r="A2767">
            <v>540161</v>
          </cell>
          <cell r="B2767">
            <v>0.2</v>
          </cell>
        </row>
        <row r="2768">
          <cell r="A2768">
            <v>540216</v>
          </cell>
          <cell r="B2768">
            <v>5927685</v>
          </cell>
        </row>
        <row r="2769">
          <cell r="A2769">
            <v>540217</v>
          </cell>
          <cell r="B2769">
            <v>75400</v>
          </cell>
        </row>
        <row r="2770">
          <cell r="A2770">
            <v>540226</v>
          </cell>
          <cell r="B2770">
            <v>1510176</v>
          </cell>
        </row>
        <row r="2771">
          <cell r="A2771">
            <v>540241</v>
          </cell>
          <cell r="B2771">
            <v>3043156</v>
          </cell>
        </row>
        <row r="2772">
          <cell r="A2772">
            <v>540275</v>
          </cell>
          <cell r="B2772">
            <v>881675</v>
          </cell>
        </row>
        <row r="2773">
          <cell r="A2773">
            <v>540316</v>
          </cell>
          <cell r="B2773">
            <v>1592456</v>
          </cell>
        </row>
        <row r="2774">
          <cell r="A2774">
            <v>540350</v>
          </cell>
          <cell r="B2774">
            <v>0.2</v>
          </cell>
        </row>
        <row r="2775">
          <cell r="A2775">
            <v>540383</v>
          </cell>
          <cell r="B2775">
            <v>3269115.6</v>
          </cell>
        </row>
        <row r="2776">
          <cell r="A2776">
            <v>540443</v>
          </cell>
          <cell r="B2776">
            <v>3887698</v>
          </cell>
        </row>
        <row r="2777">
          <cell r="A2777">
            <v>540444</v>
          </cell>
          <cell r="B2777">
            <v>1959827</v>
          </cell>
        </row>
        <row r="2778">
          <cell r="A2778">
            <v>540684</v>
          </cell>
          <cell r="B2778">
            <v>7384211</v>
          </cell>
        </row>
        <row r="2779">
          <cell r="A2779">
            <v>540725</v>
          </cell>
          <cell r="B2779">
            <v>16483315</v>
          </cell>
        </row>
        <row r="2780">
          <cell r="A2780">
            <v>540748</v>
          </cell>
          <cell r="B2780">
            <v>4470023</v>
          </cell>
        </row>
        <row r="2781">
          <cell r="A2781">
            <v>540789</v>
          </cell>
          <cell r="B2781">
            <v>7577868.2000000002</v>
          </cell>
        </row>
        <row r="2782">
          <cell r="A2782">
            <v>540820</v>
          </cell>
          <cell r="B2782">
            <v>7287959</v>
          </cell>
        </row>
        <row r="2783">
          <cell r="A2783">
            <v>540839</v>
          </cell>
          <cell r="B2783">
            <v>21754938</v>
          </cell>
        </row>
        <row r="2784">
          <cell r="A2784">
            <v>540940</v>
          </cell>
          <cell r="B2784">
            <v>7577033.5999999996</v>
          </cell>
        </row>
        <row r="2785">
          <cell r="A2785">
            <v>540952</v>
          </cell>
          <cell r="B2785">
            <v>217512</v>
          </cell>
        </row>
        <row r="2786">
          <cell r="A2786">
            <v>540982</v>
          </cell>
          <cell r="B2786">
            <v>22060565</v>
          </cell>
        </row>
        <row r="2787">
          <cell r="A2787">
            <v>541005</v>
          </cell>
          <cell r="B2787">
            <v>122416</v>
          </cell>
        </row>
        <row r="2788">
          <cell r="A2788">
            <v>541023</v>
          </cell>
          <cell r="B2788">
            <v>28284</v>
          </cell>
        </row>
        <row r="2789">
          <cell r="A2789">
            <v>541112</v>
          </cell>
          <cell r="B2789">
            <v>7776809</v>
          </cell>
        </row>
        <row r="2790">
          <cell r="A2790">
            <v>541151</v>
          </cell>
          <cell r="B2790">
            <v>0.6</v>
          </cell>
        </row>
        <row r="2791">
          <cell r="A2791">
            <v>541152</v>
          </cell>
          <cell r="B2791">
            <v>0.4</v>
          </cell>
        </row>
        <row r="2792">
          <cell r="A2792">
            <v>541208</v>
          </cell>
          <cell r="B2792">
            <v>57321656</v>
          </cell>
        </row>
        <row r="2793">
          <cell r="A2793">
            <v>541331</v>
          </cell>
          <cell r="B2793">
            <v>17756378</v>
          </cell>
        </row>
        <row r="2794">
          <cell r="A2794">
            <v>541332</v>
          </cell>
          <cell r="B2794">
            <v>513094</v>
          </cell>
        </row>
        <row r="2795">
          <cell r="A2795">
            <v>541372</v>
          </cell>
          <cell r="B2795">
            <v>11234967</v>
          </cell>
        </row>
        <row r="2796">
          <cell r="A2796">
            <v>541388</v>
          </cell>
          <cell r="B2796">
            <v>0.4</v>
          </cell>
        </row>
        <row r="2797">
          <cell r="A2797">
            <v>541571</v>
          </cell>
          <cell r="B2797">
            <v>5878059</v>
          </cell>
        </row>
        <row r="2798">
          <cell r="A2798">
            <v>541616</v>
          </cell>
          <cell r="B2798">
            <v>4411178.2</v>
          </cell>
        </row>
        <row r="2799">
          <cell r="A2799">
            <v>541621</v>
          </cell>
          <cell r="B2799">
            <v>2832082</v>
          </cell>
        </row>
        <row r="2800">
          <cell r="A2800">
            <v>541636</v>
          </cell>
          <cell r="B2800">
            <v>4531164</v>
          </cell>
        </row>
        <row r="2801">
          <cell r="A2801">
            <v>541639</v>
          </cell>
          <cell r="B2801">
            <v>2099125.7999999998</v>
          </cell>
        </row>
        <row r="2802">
          <cell r="A2802">
            <v>541655</v>
          </cell>
          <cell r="B2802">
            <v>2980569.8</v>
          </cell>
        </row>
        <row r="2803">
          <cell r="A2803">
            <v>541696</v>
          </cell>
          <cell r="B2803">
            <v>3874751.2</v>
          </cell>
        </row>
        <row r="2804">
          <cell r="A2804">
            <v>541714</v>
          </cell>
          <cell r="B2804">
            <v>17672739</v>
          </cell>
        </row>
        <row r="2805">
          <cell r="A2805">
            <v>541735</v>
          </cell>
          <cell r="B2805">
            <v>0.2</v>
          </cell>
        </row>
        <row r="2806">
          <cell r="A2806">
            <v>542217</v>
          </cell>
          <cell r="B2806">
            <v>347331.8</v>
          </cell>
        </row>
        <row r="2807">
          <cell r="A2807">
            <v>542249</v>
          </cell>
          <cell r="B2807">
            <v>396120</v>
          </cell>
        </row>
        <row r="2808">
          <cell r="A2808">
            <v>542250</v>
          </cell>
          <cell r="B2808">
            <v>0.4</v>
          </cell>
        </row>
        <row r="2809">
          <cell r="A2809">
            <v>542296</v>
          </cell>
          <cell r="B2809">
            <v>1572788</v>
          </cell>
        </row>
        <row r="2810">
          <cell r="A2810">
            <v>542356</v>
          </cell>
          <cell r="B2810">
            <v>1355756</v>
          </cell>
        </row>
        <row r="2811">
          <cell r="A2811">
            <v>542506</v>
          </cell>
          <cell r="B2811">
            <v>920159</v>
          </cell>
        </row>
        <row r="2812">
          <cell r="A2812">
            <v>542540</v>
          </cell>
          <cell r="B2812">
            <v>6304495</v>
          </cell>
        </row>
        <row r="2813">
          <cell r="A2813">
            <v>542675</v>
          </cell>
          <cell r="B2813">
            <v>0.4</v>
          </cell>
        </row>
        <row r="2814">
          <cell r="A2814">
            <v>543054</v>
          </cell>
          <cell r="B2814">
            <v>0.4</v>
          </cell>
        </row>
        <row r="2815">
          <cell r="A2815">
            <v>543430</v>
          </cell>
          <cell r="B2815">
            <v>3167757.8</v>
          </cell>
        </row>
        <row r="2816">
          <cell r="A2816">
            <v>543472</v>
          </cell>
          <cell r="B2816">
            <v>0.4</v>
          </cell>
        </row>
        <row r="2817">
          <cell r="A2817">
            <v>543748</v>
          </cell>
          <cell r="B2817">
            <v>801387</v>
          </cell>
        </row>
        <row r="2818">
          <cell r="A2818">
            <v>543766</v>
          </cell>
          <cell r="B2818">
            <v>3166628</v>
          </cell>
        </row>
        <row r="2819">
          <cell r="A2819">
            <v>543839</v>
          </cell>
          <cell r="B2819">
            <v>7594020</v>
          </cell>
        </row>
        <row r="2820">
          <cell r="A2820">
            <v>543888</v>
          </cell>
          <cell r="B2820">
            <v>335351</v>
          </cell>
        </row>
        <row r="2821">
          <cell r="A2821">
            <v>543907</v>
          </cell>
          <cell r="B2821">
            <v>3998391</v>
          </cell>
        </row>
        <row r="2822">
          <cell r="A2822">
            <v>543932</v>
          </cell>
          <cell r="B2822">
            <v>0.4</v>
          </cell>
        </row>
        <row r="2823">
          <cell r="A2823">
            <v>543942</v>
          </cell>
          <cell r="B2823">
            <v>2482724</v>
          </cell>
        </row>
        <row r="2824">
          <cell r="A2824">
            <v>543988</v>
          </cell>
          <cell r="B2824">
            <v>5835384</v>
          </cell>
        </row>
        <row r="2825">
          <cell r="A2825">
            <v>544032</v>
          </cell>
          <cell r="B2825">
            <v>4333713.8</v>
          </cell>
        </row>
        <row r="2826">
          <cell r="A2826">
            <v>544339</v>
          </cell>
          <cell r="B2826">
            <v>3685198.4</v>
          </cell>
        </row>
        <row r="2827">
          <cell r="A2827">
            <v>544409</v>
          </cell>
          <cell r="B2827">
            <v>1111587</v>
          </cell>
        </row>
        <row r="2828">
          <cell r="A2828">
            <v>544856</v>
          </cell>
          <cell r="B2828">
            <v>7383578</v>
          </cell>
        </row>
        <row r="2829">
          <cell r="A2829">
            <v>544872</v>
          </cell>
          <cell r="B2829">
            <v>7517607.7999999998</v>
          </cell>
        </row>
        <row r="2830">
          <cell r="A2830">
            <v>545172</v>
          </cell>
          <cell r="B2830">
            <v>495520</v>
          </cell>
        </row>
        <row r="2831">
          <cell r="A2831">
            <v>545176</v>
          </cell>
          <cell r="B2831">
            <v>0.4</v>
          </cell>
        </row>
        <row r="2832">
          <cell r="A2832">
            <v>545241</v>
          </cell>
          <cell r="B2832">
            <v>1800168</v>
          </cell>
        </row>
        <row r="2833">
          <cell r="A2833">
            <v>545356</v>
          </cell>
          <cell r="B2833">
            <v>8019125.5999999996</v>
          </cell>
        </row>
        <row r="2834">
          <cell r="A2834">
            <v>545399</v>
          </cell>
          <cell r="B2834">
            <v>15349416</v>
          </cell>
        </row>
        <row r="2835">
          <cell r="A2835">
            <v>545408</v>
          </cell>
          <cell r="B2835">
            <v>21926901</v>
          </cell>
        </row>
        <row r="2836">
          <cell r="A2836">
            <v>545410</v>
          </cell>
          <cell r="B2836">
            <v>5144490</v>
          </cell>
        </row>
        <row r="2837">
          <cell r="A2837">
            <v>545436</v>
          </cell>
          <cell r="B2837">
            <v>8101812</v>
          </cell>
        </row>
        <row r="2838">
          <cell r="A2838">
            <v>545463</v>
          </cell>
          <cell r="B2838">
            <v>5234091</v>
          </cell>
        </row>
        <row r="2839">
          <cell r="A2839">
            <v>545469</v>
          </cell>
          <cell r="B2839">
            <v>65828</v>
          </cell>
        </row>
        <row r="2840">
          <cell r="A2840">
            <v>545479</v>
          </cell>
          <cell r="B2840">
            <v>8079571</v>
          </cell>
        </row>
        <row r="2841">
          <cell r="A2841">
            <v>545485</v>
          </cell>
          <cell r="B2841">
            <v>2816352</v>
          </cell>
        </row>
        <row r="2842">
          <cell r="A2842">
            <v>545541</v>
          </cell>
          <cell r="B2842">
            <v>21527364</v>
          </cell>
        </row>
        <row r="2843">
          <cell r="A2843">
            <v>545660</v>
          </cell>
          <cell r="B2843">
            <v>865295</v>
          </cell>
        </row>
        <row r="2844">
          <cell r="A2844">
            <v>545665</v>
          </cell>
          <cell r="B2844">
            <v>3493029.2</v>
          </cell>
        </row>
        <row r="2845">
          <cell r="A2845">
            <v>545707</v>
          </cell>
          <cell r="B2845">
            <v>581868</v>
          </cell>
        </row>
        <row r="2846">
          <cell r="A2846">
            <v>545712</v>
          </cell>
          <cell r="B2846">
            <v>11908181</v>
          </cell>
        </row>
        <row r="2847">
          <cell r="A2847">
            <v>545715</v>
          </cell>
          <cell r="B2847">
            <v>2646041.6000000001</v>
          </cell>
        </row>
        <row r="2848">
          <cell r="A2848">
            <v>545724</v>
          </cell>
          <cell r="B2848">
            <v>2033053</v>
          </cell>
        </row>
        <row r="2849">
          <cell r="A2849">
            <v>545910</v>
          </cell>
          <cell r="B2849">
            <v>27027797</v>
          </cell>
        </row>
        <row r="2850">
          <cell r="A2850">
            <v>546235</v>
          </cell>
          <cell r="B2850">
            <v>1738668</v>
          </cell>
        </row>
        <row r="2851">
          <cell r="A2851">
            <v>546386</v>
          </cell>
          <cell r="B2851">
            <v>2508092.6</v>
          </cell>
        </row>
        <row r="2852">
          <cell r="A2852">
            <v>546422</v>
          </cell>
          <cell r="B2852">
            <v>4020678.6</v>
          </cell>
        </row>
        <row r="2853">
          <cell r="A2853">
            <v>546485</v>
          </cell>
          <cell r="B2853">
            <v>3772137</v>
          </cell>
        </row>
        <row r="2854">
          <cell r="A2854">
            <v>546778</v>
          </cell>
          <cell r="B2854">
            <v>16324880</v>
          </cell>
        </row>
        <row r="2855">
          <cell r="A2855">
            <v>546908</v>
          </cell>
          <cell r="B2855">
            <v>1035537.8</v>
          </cell>
        </row>
        <row r="2856">
          <cell r="A2856">
            <v>546973</v>
          </cell>
          <cell r="B2856">
            <v>5393055</v>
          </cell>
        </row>
        <row r="2857">
          <cell r="A2857">
            <v>546984</v>
          </cell>
          <cell r="B2857">
            <v>3406560.4</v>
          </cell>
        </row>
        <row r="2858">
          <cell r="A2858">
            <v>547310</v>
          </cell>
          <cell r="B2858">
            <v>8392910</v>
          </cell>
        </row>
        <row r="2859">
          <cell r="A2859">
            <v>547527</v>
          </cell>
          <cell r="B2859">
            <v>256151</v>
          </cell>
        </row>
        <row r="2860">
          <cell r="A2860">
            <v>547883</v>
          </cell>
          <cell r="B2860">
            <v>5826810</v>
          </cell>
        </row>
        <row r="2861">
          <cell r="A2861">
            <v>548049</v>
          </cell>
          <cell r="B2861">
            <v>811376</v>
          </cell>
        </row>
        <row r="2862">
          <cell r="A2862">
            <v>548153</v>
          </cell>
          <cell r="B2862">
            <v>7681414</v>
          </cell>
        </row>
        <row r="2863">
          <cell r="A2863">
            <v>548227</v>
          </cell>
          <cell r="B2863">
            <v>354631.4</v>
          </cell>
        </row>
        <row r="2864">
          <cell r="A2864">
            <v>548659</v>
          </cell>
          <cell r="B2864">
            <v>3111656.6</v>
          </cell>
        </row>
        <row r="2865">
          <cell r="A2865">
            <v>548768</v>
          </cell>
          <cell r="B2865">
            <v>4162247</v>
          </cell>
        </row>
        <row r="2866">
          <cell r="A2866">
            <v>548769</v>
          </cell>
          <cell r="B2866">
            <v>0.4</v>
          </cell>
        </row>
        <row r="2867">
          <cell r="A2867">
            <v>549202</v>
          </cell>
          <cell r="B2867">
            <v>0.2</v>
          </cell>
        </row>
        <row r="2868">
          <cell r="A2868">
            <v>549329</v>
          </cell>
          <cell r="B2868">
            <v>0.4</v>
          </cell>
        </row>
        <row r="2869">
          <cell r="A2869">
            <v>549390</v>
          </cell>
          <cell r="B2869">
            <v>0.4</v>
          </cell>
        </row>
        <row r="2870">
          <cell r="A2870">
            <v>549720</v>
          </cell>
          <cell r="B2870">
            <v>0.4</v>
          </cell>
        </row>
        <row r="2871">
          <cell r="A2871">
            <v>549790</v>
          </cell>
          <cell r="B2871">
            <v>25873566</v>
          </cell>
        </row>
        <row r="2872">
          <cell r="A2872">
            <v>549791</v>
          </cell>
          <cell r="B2872">
            <v>5603146</v>
          </cell>
        </row>
        <row r="2873">
          <cell r="A2873">
            <v>550004</v>
          </cell>
          <cell r="B2873">
            <v>2868117</v>
          </cell>
        </row>
        <row r="2874">
          <cell r="A2874">
            <v>550013</v>
          </cell>
          <cell r="B2874">
            <v>2192465</v>
          </cell>
        </row>
        <row r="2875">
          <cell r="A2875">
            <v>550397</v>
          </cell>
          <cell r="B2875">
            <v>0.2</v>
          </cell>
        </row>
        <row r="2876">
          <cell r="A2876">
            <v>550479</v>
          </cell>
          <cell r="B2876">
            <v>2389936.4</v>
          </cell>
        </row>
        <row r="2877">
          <cell r="A2877">
            <v>550557</v>
          </cell>
          <cell r="B2877">
            <v>2446637</v>
          </cell>
        </row>
        <row r="2878">
          <cell r="A2878">
            <v>551121</v>
          </cell>
          <cell r="B2878">
            <v>0.4</v>
          </cell>
        </row>
        <row r="2879">
          <cell r="A2879">
            <v>551180</v>
          </cell>
          <cell r="B2879">
            <v>0.4</v>
          </cell>
        </row>
        <row r="2880">
          <cell r="A2880">
            <v>551444</v>
          </cell>
          <cell r="B2880">
            <v>6662222</v>
          </cell>
        </row>
        <row r="2881">
          <cell r="A2881">
            <v>551531</v>
          </cell>
          <cell r="B2881">
            <v>0.4</v>
          </cell>
        </row>
        <row r="2882">
          <cell r="A2882">
            <v>552297</v>
          </cell>
          <cell r="B2882">
            <v>5087464</v>
          </cell>
        </row>
        <row r="2883">
          <cell r="A2883">
            <v>552356</v>
          </cell>
          <cell r="B2883">
            <v>5944979</v>
          </cell>
        </row>
        <row r="2884">
          <cell r="A2884">
            <v>552357</v>
          </cell>
          <cell r="B2884">
            <v>15762</v>
          </cell>
        </row>
        <row r="2885">
          <cell r="A2885">
            <v>552540</v>
          </cell>
          <cell r="B2885">
            <v>67374</v>
          </cell>
        </row>
        <row r="2886">
          <cell r="A2886">
            <v>552558</v>
          </cell>
          <cell r="B2886">
            <v>3038236</v>
          </cell>
        </row>
        <row r="2887">
          <cell r="A2887">
            <v>553290</v>
          </cell>
          <cell r="B2887">
            <v>0.4</v>
          </cell>
        </row>
        <row r="2888">
          <cell r="A2888">
            <v>553459</v>
          </cell>
          <cell r="B2888">
            <v>2440604.7999999998</v>
          </cell>
        </row>
        <row r="2889">
          <cell r="A2889">
            <v>553506</v>
          </cell>
          <cell r="B2889">
            <v>2370019.6</v>
          </cell>
        </row>
        <row r="2890">
          <cell r="A2890">
            <v>553533</v>
          </cell>
          <cell r="B2890">
            <v>2725905</v>
          </cell>
        </row>
        <row r="2891">
          <cell r="A2891">
            <v>553534</v>
          </cell>
          <cell r="B2891">
            <v>624124.19999999995</v>
          </cell>
        </row>
        <row r="2892">
          <cell r="A2892">
            <v>553652</v>
          </cell>
          <cell r="B2892">
            <v>712038</v>
          </cell>
        </row>
        <row r="2893">
          <cell r="A2893">
            <v>553667</v>
          </cell>
          <cell r="B2893">
            <v>2661006</v>
          </cell>
        </row>
        <row r="2894">
          <cell r="A2894">
            <v>553801</v>
          </cell>
          <cell r="B2894">
            <v>299436</v>
          </cell>
        </row>
        <row r="2895">
          <cell r="A2895">
            <v>554347</v>
          </cell>
          <cell r="B2895">
            <v>0.2</v>
          </cell>
        </row>
        <row r="2896">
          <cell r="A2896">
            <v>554633</v>
          </cell>
          <cell r="B2896">
            <v>6967223</v>
          </cell>
        </row>
        <row r="2897">
          <cell r="A2897">
            <v>554645</v>
          </cell>
          <cell r="B2897">
            <v>8460633</v>
          </cell>
        </row>
        <row r="2898">
          <cell r="A2898">
            <v>554923</v>
          </cell>
          <cell r="B2898">
            <v>8497473</v>
          </cell>
        </row>
        <row r="2899">
          <cell r="A2899">
            <v>554960</v>
          </cell>
          <cell r="B2899">
            <v>2237748</v>
          </cell>
        </row>
        <row r="2900">
          <cell r="A2900">
            <v>554970</v>
          </cell>
          <cell r="B2900">
            <v>19229204</v>
          </cell>
        </row>
        <row r="2901">
          <cell r="A2901">
            <v>555035</v>
          </cell>
          <cell r="B2901">
            <v>4758366</v>
          </cell>
        </row>
        <row r="2902">
          <cell r="A2902">
            <v>555524</v>
          </cell>
          <cell r="B2902">
            <v>0.2</v>
          </cell>
        </row>
        <row r="2903">
          <cell r="A2903">
            <v>555543</v>
          </cell>
          <cell r="B2903">
            <v>9058880</v>
          </cell>
        </row>
        <row r="2904">
          <cell r="A2904">
            <v>555565</v>
          </cell>
          <cell r="B2904">
            <v>2444981</v>
          </cell>
        </row>
        <row r="2905">
          <cell r="A2905">
            <v>555566</v>
          </cell>
          <cell r="B2905">
            <v>598144.80000000005</v>
          </cell>
        </row>
        <row r="2906">
          <cell r="A2906">
            <v>556104</v>
          </cell>
          <cell r="B2906">
            <v>1058656.6000000001</v>
          </cell>
        </row>
        <row r="2907">
          <cell r="A2907">
            <v>556169</v>
          </cell>
          <cell r="B2907">
            <v>7103540</v>
          </cell>
        </row>
        <row r="2908">
          <cell r="A2908">
            <v>556497</v>
          </cell>
          <cell r="B2908">
            <v>1363783.2</v>
          </cell>
        </row>
        <row r="2909">
          <cell r="A2909">
            <v>557108</v>
          </cell>
          <cell r="B2909">
            <v>2488</v>
          </cell>
        </row>
        <row r="2910">
          <cell r="A2910">
            <v>557109</v>
          </cell>
          <cell r="B2910">
            <v>47070</v>
          </cell>
        </row>
        <row r="2911">
          <cell r="A2911">
            <v>557111</v>
          </cell>
          <cell r="B2911">
            <v>157943</v>
          </cell>
        </row>
        <row r="2912">
          <cell r="A2912">
            <v>557114</v>
          </cell>
          <cell r="B2912">
            <v>63048</v>
          </cell>
        </row>
        <row r="2913">
          <cell r="A2913">
            <v>557115</v>
          </cell>
          <cell r="B2913">
            <v>65828</v>
          </cell>
        </row>
        <row r="2914">
          <cell r="A2914">
            <v>557116</v>
          </cell>
          <cell r="B2914">
            <v>3019446</v>
          </cell>
        </row>
        <row r="2915">
          <cell r="A2915">
            <v>557117</v>
          </cell>
          <cell r="B2915">
            <v>65828</v>
          </cell>
        </row>
        <row r="2916">
          <cell r="A2916">
            <v>557119</v>
          </cell>
          <cell r="B2916">
            <v>1009250</v>
          </cell>
        </row>
        <row r="2917">
          <cell r="A2917">
            <v>557120</v>
          </cell>
          <cell r="B2917">
            <v>267520</v>
          </cell>
        </row>
        <row r="2918">
          <cell r="A2918">
            <v>557122</v>
          </cell>
          <cell r="B2918">
            <v>1150680</v>
          </cell>
        </row>
        <row r="2919">
          <cell r="A2919">
            <v>557124</v>
          </cell>
          <cell r="B2919">
            <v>10000</v>
          </cell>
        </row>
        <row r="2920">
          <cell r="A2920">
            <v>557125</v>
          </cell>
          <cell r="B2920">
            <v>1077697</v>
          </cell>
        </row>
        <row r="2921">
          <cell r="A2921">
            <v>557129</v>
          </cell>
          <cell r="B2921">
            <v>4182241</v>
          </cell>
        </row>
        <row r="2922">
          <cell r="A2922">
            <v>557131</v>
          </cell>
          <cell r="B2922">
            <v>157943</v>
          </cell>
        </row>
        <row r="2923">
          <cell r="A2923">
            <v>557132</v>
          </cell>
          <cell r="B2923">
            <v>248780</v>
          </cell>
        </row>
        <row r="2924">
          <cell r="A2924">
            <v>557138</v>
          </cell>
          <cell r="B2924">
            <v>23535</v>
          </cell>
        </row>
        <row r="2925">
          <cell r="A2925">
            <v>557139</v>
          </cell>
          <cell r="B2925">
            <v>81000</v>
          </cell>
        </row>
        <row r="2926">
          <cell r="A2926">
            <v>557140</v>
          </cell>
          <cell r="B2926">
            <v>716130</v>
          </cell>
        </row>
        <row r="2927">
          <cell r="A2927">
            <v>557143</v>
          </cell>
          <cell r="B2927">
            <v>778895</v>
          </cell>
        </row>
        <row r="2928">
          <cell r="A2928">
            <v>557144</v>
          </cell>
          <cell r="B2928">
            <v>3382704</v>
          </cell>
        </row>
        <row r="2929">
          <cell r="A2929">
            <v>557145</v>
          </cell>
          <cell r="B2929">
            <v>2847940</v>
          </cell>
        </row>
        <row r="2930">
          <cell r="A2930">
            <v>557147</v>
          </cell>
          <cell r="B2930">
            <v>482968</v>
          </cell>
        </row>
        <row r="2931">
          <cell r="A2931">
            <v>557153</v>
          </cell>
          <cell r="B2931">
            <v>1749796</v>
          </cell>
        </row>
        <row r="2932">
          <cell r="A2932">
            <v>557155</v>
          </cell>
          <cell r="B2932">
            <v>2125802</v>
          </cell>
        </row>
        <row r="2933">
          <cell r="A2933">
            <v>557158</v>
          </cell>
          <cell r="B2933">
            <v>2699810</v>
          </cell>
        </row>
        <row r="2934">
          <cell r="A2934">
            <v>557159</v>
          </cell>
          <cell r="B2934">
            <v>2272160</v>
          </cell>
        </row>
        <row r="2935">
          <cell r="A2935">
            <v>557160</v>
          </cell>
          <cell r="B2935">
            <v>507800</v>
          </cell>
        </row>
        <row r="2936">
          <cell r="A2936">
            <v>557161</v>
          </cell>
          <cell r="B2936">
            <v>4121169</v>
          </cell>
        </row>
        <row r="2937">
          <cell r="A2937">
            <v>557162</v>
          </cell>
          <cell r="B2937">
            <v>1365069</v>
          </cell>
        </row>
        <row r="2938">
          <cell r="A2938">
            <v>557163</v>
          </cell>
          <cell r="B2938">
            <v>13625247.199999999</v>
          </cell>
        </row>
        <row r="2939">
          <cell r="A2939">
            <v>557186</v>
          </cell>
          <cell r="B2939">
            <v>7502</v>
          </cell>
        </row>
        <row r="2940">
          <cell r="A2940">
            <v>557440</v>
          </cell>
          <cell r="B2940">
            <v>625255</v>
          </cell>
        </row>
        <row r="2941">
          <cell r="A2941">
            <v>558018</v>
          </cell>
          <cell r="B2941">
            <v>82194</v>
          </cell>
        </row>
        <row r="2942">
          <cell r="A2942">
            <v>558400</v>
          </cell>
          <cell r="B2942">
            <v>530715.6</v>
          </cell>
        </row>
        <row r="2943">
          <cell r="A2943">
            <v>558687</v>
          </cell>
          <cell r="B2943">
            <v>538375</v>
          </cell>
        </row>
        <row r="2944">
          <cell r="A2944">
            <v>558763</v>
          </cell>
          <cell r="B2944">
            <v>4600657</v>
          </cell>
        </row>
        <row r="2945">
          <cell r="A2945">
            <v>558806</v>
          </cell>
          <cell r="B2945">
            <v>18637.599999999999</v>
          </cell>
        </row>
        <row r="2946">
          <cell r="A2946">
            <v>558922</v>
          </cell>
          <cell r="B2946">
            <v>928910.6</v>
          </cell>
        </row>
        <row r="2947">
          <cell r="A2947">
            <v>559146</v>
          </cell>
          <cell r="B2947">
            <v>157607.20000000001</v>
          </cell>
        </row>
        <row r="2948">
          <cell r="A2948">
            <v>559195</v>
          </cell>
          <cell r="B2948">
            <v>58937.599999999999</v>
          </cell>
        </row>
        <row r="2949">
          <cell r="A2949">
            <v>559317</v>
          </cell>
          <cell r="B2949">
            <v>18637.599999999999</v>
          </cell>
        </row>
        <row r="2950">
          <cell r="A2950">
            <v>559411</v>
          </cell>
          <cell r="B2950">
            <v>6369869</v>
          </cell>
        </row>
        <row r="2951">
          <cell r="A2951">
            <v>559547</v>
          </cell>
          <cell r="B2951">
            <v>121606.8</v>
          </cell>
        </row>
        <row r="2952">
          <cell r="A2952">
            <v>559552</v>
          </cell>
          <cell r="B2952">
            <v>4456180</v>
          </cell>
        </row>
        <row r="2953">
          <cell r="A2953">
            <v>559580</v>
          </cell>
          <cell r="B2953">
            <v>975307.8</v>
          </cell>
        </row>
        <row r="2954">
          <cell r="A2954">
            <v>559607</v>
          </cell>
          <cell r="B2954">
            <v>241106.2</v>
          </cell>
        </row>
        <row r="2955">
          <cell r="A2955">
            <v>559609</v>
          </cell>
          <cell r="B2955">
            <v>25503.599999999999</v>
          </cell>
        </row>
        <row r="2956">
          <cell r="A2956">
            <v>559610</v>
          </cell>
          <cell r="B2956">
            <v>383852</v>
          </cell>
        </row>
        <row r="2957">
          <cell r="A2957">
            <v>559717</v>
          </cell>
          <cell r="B2957">
            <v>228714.4</v>
          </cell>
        </row>
        <row r="2958">
          <cell r="A2958">
            <v>559765</v>
          </cell>
          <cell r="B2958">
            <v>199947.4</v>
          </cell>
        </row>
        <row r="2959">
          <cell r="A2959">
            <v>560311</v>
          </cell>
          <cell r="B2959">
            <v>118488</v>
          </cell>
        </row>
        <row r="2960">
          <cell r="A2960">
            <v>560367</v>
          </cell>
          <cell r="B2960">
            <v>24041.599999999999</v>
          </cell>
        </row>
        <row r="2961">
          <cell r="A2961">
            <v>560377</v>
          </cell>
          <cell r="B2961">
            <v>73153.2</v>
          </cell>
        </row>
        <row r="2962">
          <cell r="A2962">
            <v>560406</v>
          </cell>
          <cell r="B2962">
            <v>1140077</v>
          </cell>
        </row>
        <row r="2963">
          <cell r="A2963">
            <v>560753</v>
          </cell>
          <cell r="B2963">
            <v>19994120</v>
          </cell>
        </row>
        <row r="2964">
          <cell r="A2964">
            <v>560754</v>
          </cell>
          <cell r="B2964">
            <v>1521418</v>
          </cell>
        </row>
        <row r="2965">
          <cell r="A2965">
            <v>560773</v>
          </cell>
          <cell r="B2965">
            <v>596438.6</v>
          </cell>
        </row>
        <row r="2966">
          <cell r="A2966">
            <v>560775</v>
          </cell>
          <cell r="B2966">
            <v>262706.40000000002</v>
          </cell>
        </row>
        <row r="2967">
          <cell r="A2967">
            <v>561036</v>
          </cell>
          <cell r="B2967">
            <v>354315.2</v>
          </cell>
        </row>
        <row r="2968">
          <cell r="A2968">
            <v>561094</v>
          </cell>
          <cell r="B2968">
            <v>362421.6</v>
          </cell>
        </row>
        <row r="2969">
          <cell r="A2969">
            <v>561101</v>
          </cell>
          <cell r="B2969">
            <v>209328.6</v>
          </cell>
        </row>
        <row r="2970">
          <cell r="A2970">
            <v>561118</v>
          </cell>
          <cell r="B2970">
            <v>246816</v>
          </cell>
        </row>
        <row r="2971">
          <cell r="A2971">
            <v>561119</v>
          </cell>
          <cell r="B2971">
            <v>56042.6</v>
          </cell>
        </row>
        <row r="2972">
          <cell r="A2972">
            <v>561173</v>
          </cell>
          <cell r="B2972">
            <v>35976311</v>
          </cell>
        </row>
        <row r="2973">
          <cell r="A2973">
            <v>561194</v>
          </cell>
          <cell r="B2973">
            <v>6287024</v>
          </cell>
        </row>
        <row r="2974">
          <cell r="A2974">
            <v>561229</v>
          </cell>
          <cell r="B2974">
            <v>18637.599999999999</v>
          </cell>
        </row>
        <row r="2975">
          <cell r="A2975">
            <v>561287</v>
          </cell>
          <cell r="B2975">
            <v>1077059</v>
          </cell>
        </row>
        <row r="2976">
          <cell r="A2976">
            <v>561288</v>
          </cell>
          <cell r="B2976">
            <v>111721.4</v>
          </cell>
        </row>
        <row r="2977">
          <cell r="A2977">
            <v>561401</v>
          </cell>
          <cell r="B2977">
            <v>529973.19999999995</v>
          </cell>
        </row>
        <row r="2978">
          <cell r="A2978">
            <v>561408</v>
          </cell>
          <cell r="B2978">
            <v>1210286</v>
          </cell>
        </row>
        <row r="2979">
          <cell r="A2979">
            <v>561423</v>
          </cell>
          <cell r="B2979">
            <v>336338.4</v>
          </cell>
        </row>
        <row r="2980">
          <cell r="A2980">
            <v>561424</v>
          </cell>
          <cell r="B2980">
            <v>64722.8</v>
          </cell>
        </row>
        <row r="2981">
          <cell r="A2981">
            <v>561433</v>
          </cell>
          <cell r="B2981">
            <v>891487.2</v>
          </cell>
        </row>
        <row r="2982">
          <cell r="A2982">
            <v>561587</v>
          </cell>
          <cell r="B2982">
            <v>543880.19999999995</v>
          </cell>
        </row>
        <row r="2983">
          <cell r="A2983">
            <v>561708</v>
          </cell>
          <cell r="B2983">
            <v>5370737</v>
          </cell>
        </row>
        <row r="2984">
          <cell r="A2984">
            <v>561745</v>
          </cell>
          <cell r="B2984">
            <v>236168.6</v>
          </cell>
        </row>
        <row r="2985">
          <cell r="A2985">
            <v>561750</v>
          </cell>
          <cell r="B2985">
            <v>879728</v>
          </cell>
        </row>
        <row r="2986">
          <cell r="A2986">
            <v>561896</v>
          </cell>
          <cell r="B2986">
            <v>648354.4</v>
          </cell>
        </row>
        <row r="2987">
          <cell r="A2987">
            <v>561935</v>
          </cell>
          <cell r="B2987">
            <v>7221986</v>
          </cell>
        </row>
        <row r="2988">
          <cell r="A2988">
            <v>561947</v>
          </cell>
          <cell r="B2988">
            <v>9513063</v>
          </cell>
        </row>
        <row r="2989">
          <cell r="A2989">
            <v>561967</v>
          </cell>
          <cell r="B2989">
            <v>1598776.4</v>
          </cell>
        </row>
        <row r="2990">
          <cell r="A2990">
            <v>562028</v>
          </cell>
          <cell r="B2990">
            <v>51115.199999999997</v>
          </cell>
        </row>
        <row r="2991">
          <cell r="A2991">
            <v>562071</v>
          </cell>
          <cell r="B2991">
            <v>2668119</v>
          </cell>
        </row>
        <row r="2992">
          <cell r="A2992">
            <v>562091</v>
          </cell>
          <cell r="B2992">
            <v>368405</v>
          </cell>
        </row>
        <row r="2993">
          <cell r="A2993">
            <v>562127</v>
          </cell>
          <cell r="B2993">
            <v>550030</v>
          </cell>
        </row>
        <row r="2994">
          <cell r="A2994">
            <v>562174</v>
          </cell>
          <cell r="B2994">
            <v>116921</v>
          </cell>
        </row>
        <row r="2995">
          <cell r="A2995">
            <v>562201</v>
          </cell>
          <cell r="B2995">
            <v>16223459</v>
          </cell>
        </row>
        <row r="2996">
          <cell r="A2996">
            <v>562333</v>
          </cell>
          <cell r="B2996">
            <v>6211605</v>
          </cell>
        </row>
        <row r="2997">
          <cell r="A2997">
            <v>562334</v>
          </cell>
          <cell r="B2997">
            <v>933060</v>
          </cell>
        </row>
        <row r="2998">
          <cell r="A2998">
            <v>562360</v>
          </cell>
          <cell r="B2998">
            <v>466254</v>
          </cell>
        </row>
        <row r="2999">
          <cell r="A2999">
            <v>562426</v>
          </cell>
          <cell r="B2999">
            <v>955774</v>
          </cell>
        </row>
        <row r="3000">
          <cell r="A3000">
            <v>562451</v>
          </cell>
          <cell r="B3000">
            <v>764891</v>
          </cell>
        </row>
        <row r="3001">
          <cell r="A3001">
            <v>562463</v>
          </cell>
          <cell r="B3001">
            <v>491014</v>
          </cell>
        </row>
        <row r="3002">
          <cell r="A3002">
            <v>562577</v>
          </cell>
          <cell r="B3002">
            <v>120600</v>
          </cell>
        </row>
        <row r="3003">
          <cell r="A3003">
            <v>562685</v>
          </cell>
          <cell r="B3003">
            <v>1167092</v>
          </cell>
        </row>
        <row r="3004">
          <cell r="A3004">
            <v>562767</v>
          </cell>
          <cell r="B3004">
            <v>662956</v>
          </cell>
        </row>
        <row r="3005">
          <cell r="A3005">
            <v>562780</v>
          </cell>
          <cell r="B3005">
            <v>1937093</v>
          </cell>
        </row>
        <row r="3006">
          <cell r="A3006">
            <v>562781</v>
          </cell>
          <cell r="B3006">
            <v>47800</v>
          </cell>
        </row>
        <row r="3007">
          <cell r="A3007">
            <v>562949</v>
          </cell>
          <cell r="B3007">
            <v>561500</v>
          </cell>
        </row>
        <row r="3008">
          <cell r="A3008">
            <v>562958</v>
          </cell>
          <cell r="B3008">
            <v>559397</v>
          </cell>
        </row>
        <row r="3009">
          <cell r="A3009">
            <v>563048</v>
          </cell>
          <cell r="B3009">
            <v>54400</v>
          </cell>
        </row>
        <row r="3010">
          <cell r="A3010">
            <v>563054</v>
          </cell>
          <cell r="B3010">
            <v>54400</v>
          </cell>
        </row>
        <row r="3011">
          <cell r="A3011">
            <v>563106</v>
          </cell>
          <cell r="B3011">
            <v>2610932</v>
          </cell>
        </row>
        <row r="3012">
          <cell r="A3012">
            <v>563148</v>
          </cell>
          <cell r="B3012">
            <v>54400</v>
          </cell>
        </row>
        <row r="3013">
          <cell r="A3013">
            <v>563166</v>
          </cell>
          <cell r="B3013">
            <v>478884</v>
          </cell>
        </row>
        <row r="3014">
          <cell r="A3014">
            <v>563221</v>
          </cell>
          <cell r="B3014">
            <v>169780</v>
          </cell>
        </row>
        <row r="3015">
          <cell r="A3015">
            <v>563392</v>
          </cell>
          <cell r="B3015">
            <v>338510</v>
          </cell>
        </row>
        <row r="3016">
          <cell r="A3016">
            <v>563393</v>
          </cell>
          <cell r="B3016">
            <v>604790</v>
          </cell>
        </row>
        <row r="3017">
          <cell r="A3017">
            <v>563398</v>
          </cell>
          <cell r="B3017">
            <v>54400</v>
          </cell>
        </row>
        <row r="3018">
          <cell r="A3018">
            <v>563401</v>
          </cell>
          <cell r="B3018">
            <v>985648</v>
          </cell>
        </row>
        <row r="3019">
          <cell r="A3019">
            <v>563465</v>
          </cell>
          <cell r="B3019">
            <v>648496</v>
          </cell>
        </row>
        <row r="3020">
          <cell r="A3020">
            <v>563522</v>
          </cell>
          <cell r="B3020">
            <v>241489</v>
          </cell>
        </row>
        <row r="3021">
          <cell r="A3021">
            <v>563527</v>
          </cell>
          <cell r="B3021">
            <v>21231699</v>
          </cell>
        </row>
        <row r="3022">
          <cell r="A3022">
            <v>563811</v>
          </cell>
          <cell r="B3022">
            <v>161101</v>
          </cell>
        </row>
        <row r="3023">
          <cell r="A3023">
            <v>563829</v>
          </cell>
          <cell r="B3023">
            <v>99970</v>
          </cell>
        </row>
        <row r="3024">
          <cell r="A3024">
            <v>563900</v>
          </cell>
          <cell r="B3024">
            <v>54400</v>
          </cell>
        </row>
        <row r="3025">
          <cell r="A3025">
            <v>564207</v>
          </cell>
          <cell r="B3025">
            <v>2218030</v>
          </cell>
        </row>
        <row r="3026">
          <cell r="A3026">
            <v>564224</v>
          </cell>
          <cell r="B3026">
            <v>8666713</v>
          </cell>
        </row>
        <row r="3027">
          <cell r="A3027">
            <v>564227</v>
          </cell>
          <cell r="B3027">
            <v>432828</v>
          </cell>
        </row>
        <row r="3028">
          <cell r="A3028">
            <v>564310</v>
          </cell>
          <cell r="B3028">
            <v>3676556</v>
          </cell>
        </row>
        <row r="3029">
          <cell r="A3029">
            <v>564311</v>
          </cell>
          <cell r="B3029">
            <v>3977</v>
          </cell>
        </row>
        <row r="3030">
          <cell r="A3030">
            <v>564537</v>
          </cell>
          <cell r="B3030">
            <v>1992118</v>
          </cell>
        </row>
        <row r="3031">
          <cell r="A3031">
            <v>564626</v>
          </cell>
          <cell r="B3031">
            <v>249646</v>
          </cell>
        </row>
        <row r="3032">
          <cell r="A3032">
            <v>564684</v>
          </cell>
          <cell r="B3032">
            <v>774210</v>
          </cell>
        </row>
        <row r="3033">
          <cell r="A3033">
            <v>564939</v>
          </cell>
          <cell r="B3033">
            <v>5695346</v>
          </cell>
        </row>
        <row r="3034">
          <cell r="A3034">
            <v>564957</v>
          </cell>
          <cell r="B3034">
            <v>2258247</v>
          </cell>
        </row>
        <row r="3035">
          <cell r="A3035">
            <v>565064</v>
          </cell>
          <cell r="B3035">
            <v>2909277</v>
          </cell>
        </row>
        <row r="3036">
          <cell r="A3036">
            <v>565271</v>
          </cell>
          <cell r="B3036">
            <v>640782</v>
          </cell>
        </row>
        <row r="3037">
          <cell r="A3037">
            <v>565340</v>
          </cell>
          <cell r="B3037">
            <v>3261249</v>
          </cell>
        </row>
        <row r="3038">
          <cell r="A3038">
            <v>565384</v>
          </cell>
          <cell r="B3038">
            <v>702663</v>
          </cell>
        </row>
        <row r="3039">
          <cell r="A3039">
            <v>565401</v>
          </cell>
          <cell r="B3039">
            <v>477716</v>
          </cell>
        </row>
        <row r="3040">
          <cell r="A3040">
            <v>565439</v>
          </cell>
          <cell r="B3040">
            <v>1240115</v>
          </cell>
        </row>
        <row r="3041">
          <cell r="A3041">
            <v>565445</v>
          </cell>
          <cell r="B3041">
            <v>6205669</v>
          </cell>
        </row>
        <row r="3042">
          <cell r="A3042">
            <v>565446</v>
          </cell>
          <cell r="B3042">
            <v>3620</v>
          </cell>
        </row>
        <row r="3043">
          <cell r="A3043">
            <v>565646</v>
          </cell>
          <cell r="B3043">
            <v>252043</v>
          </cell>
        </row>
        <row r="3044">
          <cell r="A3044">
            <v>565733</v>
          </cell>
          <cell r="B3044">
            <v>290604</v>
          </cell>
        </row>
        <row r="3045">
          <cell r="A3045">
            <v>565795</v>
          </cell>
          <cell r="B3045">
            <v>469880</v>
          </cell>
        </row>
        <row r="3046">
          <cell r="A3046">
            <v>566141</v>
          </cell>
          <cell r="B3046">
            <v>2065620</v>
          </cell>
        </row>
        <row r="3047">
          <cell r="A3047">
            <v>566199</v>
          </cell>
          <cell r="B3047">
            <v>244846</v>
          </cell>
        </row>
        <row r="3048">
          <cell r="A3048">
            <v>566346</v>
          </cell>
          <cell r="B3048">
            <v>1168293</v>
          </cell>
        </row>
        <row r="3049">
          <cell r="A3049">
            <v>566900</v>
          </cell>
          <cell r="B3049">
            <v>395179</v>
          </cell>
        </row>
        <row r="3050">
          <cell r="A3050">
            <v>566901</v>
          </cell>
          <cell r="B3050">
            <v>249946</v>
          </cell>
        </row>
        <row r="3051">
          <cell r="A3051">
            <v>566910</v>
          </cell>
          <cell r="B3051">
            <v>111662</v>
          </cell>
        </row>
        <row r="3052">
          <cell r="A3052">
            <v>567090</v>
          </cell>
          <cell r="B3052">
            <v>309759</v>
          </cell>
        </row>
        <row r="3053">
          <cell r="A3053">
            <v>567187</v>
          </cell>
          <cell r="B3053">
            <v>1031037</v>
          </cell>
        </row>
        <row r="3054">
          <cell r="A3054">
            <v>567347</v>
          </cell>
          <cell r="B3054">
            <v>624236</v>
          </cell>
        </row>
        <row r="3055">
          <cell r="A3055">
            <v>567350</v>
          </cell>
          <cell r="B3055">
            <v>2151735</v>
          </cell>
        </row>
        <row r="3056">
          <cell r="A3056">
            <v>567351</v>
          </cell>
          <cell r="B3056">
            <v>755327</v>
          </cell>
        </row>
        <row r="3057">
          <cell r="A3057">
            <v>567365</v>
          </cell>
          <cell r="B3057">
            <v>160000</v>
          </cell>
        </row>
        <row r="3058">
          <cell r="A3058">
            <v>567419</v>
          </cell>
          <cell r="B3058">
            <v>54400</v>
          </cell>
        </row>
        <row r="3059">
          <cell r="A3059">
            <v>567552</v>
          </cell>
          <cell r="B3059">
            <v>622906</v>
          </cell>
        </row>
        <row r="3060">
          <cell r="A3060">
            <v>567747</v>
          </cell>
          <cell r="B3060">
            <v>321996</v>
          </cell>
        </row>
        <row r="3061">
          <cell r="A3061">
            <v>567786</v>
          </cell>
          <cell r="B3061">
            <v>1454064</v>
          </cell>
        </row>
        <row r="3062">
          <cell r="A3062">
            <v>567890</v>
          </cell>
          <cell r="B3062">
            <v>941466</v>
          </cell>
        </row>
        <row r="3063">
          <cell r="A3063">
            <v>567917</v>
          </cell>
          <cell r="B3063">
            <v>2348753</v>
          </cell>
        </row>
        <row r="3064">
          <cell r="A3064">
            <v>567932</v>
          </cell>
          <cell r="B3064">
            <v>1693001</v>
          </cell>
        </row>
        <row r="3065">
          <cell r="A3065">
            <v>568016</v>
          </cell>
          <cell r="B3065">
            <v>472165</v>
          </cell>
        </row>
        <row r="3066">
          <cell r="A3066">
            <v>568189</v>
          </cell>
          <cell r="B3066">
            <v>102869</v>
          </cell>
        </row>
        <row r="3067">
          <cell r="A3067">
            <v>568207</v>
          </cell>
          <cell r="B3067">
            <v>147800</v>
          </cell>
        </row>
        <row r="3068">
          <cell r="A3068">
            <v>568256</v>
          </cell>
          <cell r="B3068">
            <v>697818</v>
          </cell>
        </row>
        <row r="3069">
          <cell r="A3069">
            <v>568263</v>
          </cell>
          <cell r="B3069">
            <v>1066085</v>
          </cell>
        </row>
        <row r="3070">
          <cell r="A3070">
            <v>568295</v>
          </cell>
          <cell r="B3070">
            <v>288801</v>
          </cell>
        </row>
        <row r="3071">
          <cell r="A3071">
            <v>568296</v>
          </cell>
          <cell r="B3071">
            <v>5085423</v>
          </cell>
        </row>
        <row r="3072">
          <cell r="A3072">
            <v>568462</v>
          </cell>
          <cell r="B3072">
            <v>64319</v>
          </cell>
        </row>
        <row r="3073">
          <cell r="A3073">
            <v>568990</v>
          </cell>
          <cell r="B3073">
            <v>2531740</v>
          </cell>
        </row>
        <row r="3074">
          <cell r="A3074">
            <v>569084</v>
          </cell>
          <cell r="B3074">
            <v>3156374</v>
          </cell>
        </row>
        <row r="3075">
          <cell r="A3075">
            <v>569140</v>
          </cell>
          <cell r="B3075">
            <v>559986</v>
          </cell>
        </row>
        <row r="3076">
          <cell r="A3076">
            <v>569254</v>
          </cell>
          <cell r="B3076">
            <v>54400</v>
          </cell>
        </row>
        <row r="3077">
          <cell r="A3077">
            <v>569283</v>
          </cell>
          <cell r="B3077">
            <v>114047</v>
          </cell>
        </row>
        <row r="3078">
          <cell r="A3078">
            <v>569290</v>
          </cell>
          <cell r="B3078">
            <v>1122732</v>
          </cell>
        </row>
        <row r="3079">
          <cell r="A3079">
            <v>569298</v>
          </cell>
          <cell r="B3079">
            <v>2295446</v>
          </cell>
        </row>
        <row r="3080">
          <cell r="A3080">
            <v>569543</v>
          </cell>
          <cell r="B3080">
            <v>3008981</v>
          </cell>
        </row>
        <row r="3081">
          <cell r="A3081">
            <v>569637</v>
          </cell>
          <cell r="B3081">
            <v>159425</v>
          </cell>
        </row>
        <row r="3082">
          <cell r="A3082">
            <v>569658</v>
          </cell>
          <cell r="B3082">
            <v>464695</v>
          </cell>
        </row>
        <row r="3083">
          <cell r="A3083">
            <v>569698</v>
          </cell>
          <cell r="B3083">
            <v>30000</v>
          </cell>
        </row>
        <row r="3084">
          <cell r="A3084">
            <v>569699</v>
          </cell>
          <cell r="B3084">
            <v>1208452</v>
          </cell>
        </row>
        <row r="3085">
          <cell r="A3085">
            <v>569700</v>
          </cell>
          <cell r="B3085">
            <v>30000</v>
          </cell>
        </row>
        <row r="3086">
          <cell r="A3086">
            <v>569703</v>
          </cell>
          <cell r="B3086">
            <v>27300</v>
          </cell>
        </row>
        <row r="3087">
          <cell r="A3087">
            <v>569732</v>
          </cell>
          <cell r="B3087">
            <v>40084</v>
          </cell>
        </row>
        <row r="3088">
          <cell r="A3088">
            <v>569774</v>
          </cell>
          <cell r="B3088">
            <v>5027814</v>
          </cell>
        </row>
        <row r="3089">
          <cell r="A3089">
            <v>569807</v>
          </cell>
          <cell r="B3089">
            <v>29000</v>
          </cell>
        </row>
        <row r="3090">
          <cell r="A3090">
            <v>569813</v>
          </cell>
          <cell r="B3090">
            <v>5040000</v>
          </cell>
        </row>
        <row r="3091">
          <cell r="A3091">
            <v>569821</v>
          </cell>
          <cell r="B3091">
            <v>199090</v>
          </cell>
        </row>
        <row r="3092">
          <cell r="A3092">
            <v>569823</v>
          </cell>
          <cell r="B3092">
            <v>2572400</v>
          </cell>
        </row>
        <row r="3093">
          <cell r="A3093">
            <v>569825</v>
          </cell>
          <cell r="B3093">
            <v>94870</v>
          </cell>
        </row>
        <row r="3094">
          <cell r="A3094">
            <v>569827</v>
          </cell>
          <cell r="B3094">
            <v>4853130</v>
          </cell>
        </row>
        <row r="3095">
          <cell r="A3095">
            <v>569829</v>
          </cell>
          <cell r="B3095">
            <v>4682447</v>
          </cell>
        </row>
        <row r="3096">
          <cell r="A3096">
            <v>569830</v>
          </cell>
          <cell r="B3096">
            <v>15780</v>
          </cell>
        </row>
        <row r="3097">
          <cell r="A3097">
            <v>569831</v>
          </cell>
          <cell r="B3097">
            <v>23720</v>
          </cell>
        </row>
        <row r="3098">
          <cell r="A3098">
            <v>569832</v>
          </cell>
          <cell r="B3098">
            <v>51300</v>
          </cell>
        </row>
        <row r="3099">
          <cell r="A3099">
            <v>569837</v>
          </cell>
          <cell r="B3099">
            <v>35296</v>
          </cell>
        </row>
        <row r="3100">
          <cell r="A3100">
            <v>569839</v>
          </cell>
          <cell r="B3100">
            <v>164006</v>
          </cell>
        </row>
        <row r="3101">
          <cell r="A3101">
            <v>569841</v>
          </cell>
          <cell r="B3101">
            <v>2882750</v>
          </cell>
        </row>
        <row r="3102">
          <cell r="A3102">
            <v>569842</v>
          </cell>
          <cell r="B3102">
            <v>25000</v>
          </cell>
        </row>
        <row r="3103">
          <cell r="A3103">
            <v>569845</v>
          </cell>
          <cell r="B3103">
            <v>157531</v>
          </cell>
        </row>
        <row r="3104">
          <cell r="A3104">
            <v>569847</v>
          </cell>
          <cell r="B3104">
            <v>210166</v>
          </cell>
        </row>
        <row r="3105">
          <cell r="A3105">
            <v>569848</v>
          </cell>
          <cell r="B3105">
            <v>210166</v>
          </cell>
        </row>
        <row r="3106">
          <cell r="A3106">
            <v>569851</v>
          </cell>
          <cell r="B3106">
            <v>30000</v>
          </cell>
        </row>
        <row r="3107">
          <cell r="A3107">
            <v>569857</v>
          </cell>
          <cell r="B3107">
            <v>27300</v>
          </cell>
        </row>
        <row r="3108">
          <cell r="A3108">
            <v>569865</v>
          </cell>
          <cell r="B3108">
            <v>30000</v>
          </cell>
        </row>
        <row r="3109">
          <cell r="A3109">
            <v>569878</v>
          </cell>
          <cell r="B3109">
            <v>30000</v>
          </cell>
        </row>
        <row r="3110">
          <cell r="A3110">
            <v>569987</v>
          </cell>
          <cell r="B3110">
            <v>86160</v>
          </cell>
        </row>
        <row r="3111">
          <cell r="A3111">
            <v>569988</v>
          </cell>
          <cell r="B3111">
            <v>194597</v>
          </cell>
        </row>
        <row r="3112">
          <cell r="A3112">
            <v>570008</v>
          </cell>
          <cell r="B3112">
            <v>1588813</v>
          </cell>
        </row>
        <row r="3113">
          <cell r="A3113">
            <v>570139</v>
          </cell>
          <cell r="B3113">
            <v>548072</v>
          </cell>
        </row>
        <row r="3114">
          <cell r="A3114">
            <v>570180</v>
          </cell>
          <cell r="B3114">
            <v>2714156</v>
          </cell>
        </row>
        <row r="3115">
          <cell r="A3115">
            <v>570234</v>
          </cell>
          <cell r="B3115">
            <v>935931</v>
          </cell>
        </row>
        <row r="3116">
          <cell r="A3116">
            <v>570341</v>
          </cell>
          <cell r="B3116">
            <v>30000</v>
          </cell>
        </row>
        <row r="3117">
          <cell r="A3117">
            <v>570346</v>
          </cell>
          <cell r="B3117">
            <v>30000</v>
          </cell>
        </row>
        <row r="3118">
          <cell r="A3118">
            <v>570347</v>
          </cell>
          <cell r="B3118">
            <v>29000</v>
          </cell>
        </row>
        <row r="3119">
          <cell r="A3119">
            <v>570349</v>
          </cell>
          <cell r="B3119">
            <v>30000</v>
          </cell>
        </row>
        <row r="3120">
          <cell r="A3120">
            <v>570350</v>
          </cell>
          <cell r="B3120">
            <v>29000</v>
          </cell>
        </row>
        <row r="3121">
          <cell r="A3121">
            <v>570354</v>
          </cell>
          <cell r="B3121">
            <v>30000</v>
          </cell>
        </row>
        <row r="3122">
          <cell r="A3122">
            <v>570438</v>
          </cell>
          <cell r="B3122">
            <v>3263204</v>
          </cell>
        </row>
        <row r="3123">
          <cell r="A3123">
            <v>570445</v>
          </cell>
          <cell r="B3123">
            <v>26100</v>
          </cell>
        </row>
        <row r="3124">
          <cell r="A3124">
            <v>570549</v>
          </cell>
          <cell r="B3124">
            <v>26800</v>
          </cell>
        </row>
        <row r="3125">
          <cell r="A3125">
            <v>570557</v>
          </cell>
          <cell r="B3125">
            <v>27500</v>
          </cell>
        </row>
        <row r="3126">
          <cell r="A3126">
            <v>570589</v>
          </cell>
          <cell r="B3126">
            <v>735201</v>
          </cell>
        </row>
        <row r="3127">
          <cell r="A3127">
            <v>570590</v>
          </cell>
          <cell r="B3127">
            <v>819731</v>
          </cell>
        </row>
        <row r="3128">
          <cell r="A3128">
            <v>570616</v>
          </cell>
          <cell r="B3128">
            <v>5634424</v>
          </cell>
        </row>
        <row r="3129">
          <cell r="A3129">
            <v>570639</v>
          </cell>
          <cell r="B3129">
            <v>220099</v>
          </cell>
        </row>
        <row r="3130">
          <cell r="A3130">
            <v>570713</v>
          </cell>
          <cell r="B3130">
            <v>27100</v>
          </cell>
        </row>
        <row r="3131">
          <cell r="A3131">
            <v>570781</v>
          </cell>
          <cell r="B3131">
            <v>164780</v>
          </cell>
        </row>
        <row r="3132">
          <cell r="A3132">
            <v>570829</v>
          </cell>
          <cell r="B3132">
            <v>1704189</v>
          </cell>
        </row>
        <row r="3133">
          <cell r="A3133">
            <v>570898</v>
          </cell>
          <cell r="B3133">
            <v>1578486</v>
          </cell>
        </row>
        <row r="3134">
          <cell r="A3134">
            <v>571080</v>
          </cell>
          <cell r="B3134">
            <v>778066</v>
          </cell>
        </row>
        <row r="3135">
          <cell r="A3135">
            <v>571157</v>
          </cell>
          <cell r="B3135">
            <v>54400</v>
          </cell>
        </row>
        <row r="3136">
          <cell r="A3136">
            <v>571169</v>
          </cell>
          <cell r="B3136">
            <v>61854</v>
          </cell>
        </row>
        <row r="3137">
          <cell r="A3137">
            <v>571175</v>
          </cell>
          <cell r="B3137">
            <v>57400</v>
          </cell>
        </row>
        <row r="3138">
          <cell r="A3138">
            <v>571346</v>
          </cell>
          <cell r="B3138">
            <v>751648</v>
          </cell>
        </row>
        <row r="3139">
          <cell r="A3139">
            <v>571347</v>
          </cell>
          <cell r="B3139">
            <v>60724</v>
          </cell>
        </row>
        <row r="3140">
          <cell r="A3140">
            <v>571351</v>
          </cell>
          <cell r="B3140">
            <v>185291</v>
          </cell>
        </row>
        <row r="3141">
          <cell r="A3141">
            <v>571609</v>
          </cell>
          <cell r="B3141">
            <v>961507</v>
          </cell>
        </row>
        <row r="3142">
          <cell r="A3142">
            <v>571664</v>
          </cell>
          <cell r="B3142">
            <v>747491</v>
          </cell>
        </row>
        <row r="3143">
          <cell r="A3143">
            <v>571824</v>
          </cell>
          <cell r="B3143">
            <v>395619</v>
          </cell>
        </row>
        <row r="3144">
          <cell r="A3144">
            <v>571867</v>
          </cell>
          <cell r="B3144">
            <v>6853604</v>
          </cell>
        </row>
        <row r="3145">
          <cell r="A3145">
            <v>571876</v>
          </cell>
          <cell r="B3145">
            <v>1512467</v>
          </cell>
        </row>
        <row r="3146">
          <cell r="A3146">
            <v>572108</v>
          </cell>
          <cell r="B3146">
            <v>169571</v>
          </cell>
        </row>
        <row r="3147">
          <cell r="A3147">
            <v>572140</v>
          </cell>
          <cell r="B3147">
            <v>658935</v>
          </cell>
        </row>
        <row r="3148">
          <cell r="A3148">
            <v>572204</v>
          </cell>
          <cell r="B3148">
            <v>412206</v>
          </cell>
        </row>
        <row r="3149">
          <cell r="A3149">
            <v>572210</v>
          </cell>
          <cell r="B3149">
            <v>107241</v>
          </cell>
        </row>
        <row r="3150">
          <cell r="A3150">
            <v>572317</v>
          </cell>
          <cell r="B3150">
            <v>7250171</v>
          </cell>
        </row>
        <row r="3151">
          <cell r="A3151">
            <v>572370</v>
          </cell>
          <cell r="B3151">
            <v>607771</v>
          </cell>
        </row>
        <row r="3152">
          <cell r="A3152">
            <v>572371</v>
          </cell>
          <cell r="B3152">
            <v>8867701</v>
          </cell>
        </row>
        <row r="3153">
          <cell r="A3153">
            <v>572372</v>
          </cell>
          <cell r="B3153">
            <v>381191</v>
          </cell>
        </row>
        <row r="3154">
          <cell r="A3154">
            <v>572373</v>
          </cell>
          <cell r="B3154">
            <v>362489</v>
          </cell>
        </row>
        <row r="3155">
          <cell r="A3155">
            <v>572430</v>
          </cell>
          <cell r="B3155">
            <v>1167899</v>
          </cell>
        </row>
        <row r="3156">
          <cell r="A3156">
            <v>572463</v>
          </cell>
          <cell r="B3156">
            <v>1266500</v>
          </cell>
        </row>
        <row r="3157">
          <cell r="A3157">
            <v>572506</v>
          </cell>
          <cell r="B3157">
            <v>577635</v>
          </cell>
        </row>
        <row r="3158">
          <cell r="A3158">
            <v>572529</v>
          </cell>
          <cell r="B3158">
            <v>474823</v>
          </cell>
        </row>
        <row r="3159">
          <cell r="A3159">
            <v>572530</v>
          </cell>
          <cell r="B3159">
            <v>632652</v>
          </cell>
        </row>
        <row r="3160">
          <cell r="A3160">
            <v>572531</v>
          </cell>
          <cell r="B3160">
            <v>3281272</v>
          </cell>
        </row>
        <row r="3161">
          <cell r="A3161">
            <v>572532</v>
          </cell>
          <cell r="B3161">
            <v>788004</v>
          </cell>
        </row>
        <row r="3162">
          <cell r="A3162">
            <v>572556</v>
          </cell>
          <cell r="B3162">
            <v>653204</v>
          </cell>
        </row>
        <row r="3163">
          <cell r="A3163">
            <v>572696</v>
          </cell>
          <cell r="B3163">
            <v>1166366</v>
          </cell>
        </row>
        <row r="3164">
          <cell r="A3164">
            <v>572751</v>
          </cell>
          <cell r="B3164">
            <v>593841</v>
          </cell>
        </row>
        <row r="3165">
          <cell r="A3165">
            <v>572778</v>
          </cell>
          <cell r="B3165">
            <v>2248328</v>
          </cell>
        </row>
        <row r="3166">
          <cell r="A3166">
            <v>572896</v>
          </cell>
          <cell r="B3166">
            <v>1286277</v>
          </cell>
        </row>
        <row r="3167">
          <cell r="A3167">
            <v>572897</v>
          </cell>
          <cell r="B3167">
            <v>3351009</v>
          </cell>
        </row>
        <row r="3168">
          <cell r="A3168">
            <v>572901</v>
          </cell>
          <cell r="B3168">
            <v>54400</v>
          </cell>
        </row>
        <row r="3169">
          <cell r="A3169">
            <v>572905</v>
          </cell>
          <cell r="B3169">
            <v>556338</v>
          </cell>
        </row>
        <row r="3170">
          <cell r="A3170">
            <v>572910</v>
          </cell>
          <cell r="B3170">
            <v>99700</v>
          </cell>
        </row>
        <row r="3171">
          <cell r="A3171">
            <v>573023</v>
          </cell>
          <cell r="B3171">
            <v>376870</v>
          </cell>
        </row>
        <row r="3172">
          <cell r="A3172">
            <v>573114</v>
          </cell>
          <cell r="B3172">
            <v>1438815</v>
          </cell>
        </row>
        <row r="3173">
          <cell r="A3173">
            <v>573333</v>
          </cell>
          <cell r="B3173">
            <v>546348</v>
          </cell>
        </row>
        <row r="3174">
          <cell r="A3174">
            <v>573334</v>
          </cell>
          <cell r="B3174">
            <v>586841</v>
          </cell>
        </row>
        <row r="3175">
          <cell r="A3175">
            <v>573748</v>
          </cell>
          <cell r="B3175">
            <v>2142111</v>
          </cell>
        </row>
        <row r="3176">
          <cell r="A3176">
            <v>573785</v>
          </cell>
          <cell r="B3176">
            <v>381068</v>
          </cell>
        </row>
        <row r="3177">
          <cell r="A3177">
            <v>573984</v>
          </cell>
          <cell r="B3177">
            <v>11437973</v>
          </cell>
        </row>
        <row r="3178">
          <cell r="A3178">
            <v>573985</v>
          </cell>
          <cell r="B3178">
            <v>376400</v>
          </cell>
        </row>
        <row r="3179">
          <cell r="A3179">
            <v>574042</v>
          </cell>
          <cell r="B3179">
            <v>695321</v>
          </cell>
        </row>
        <row r="3180">
          <cell r="A3180">
            <v>574092</v>
          </cell>
          <cell r="B3180">
            <v>440123</v>
          </cell>
        </row>
        <row r="3181">
          <cell r="A3181">
            <v>574119</v>
          </cell>
          <cell r="B3181">
            <v>164691</v>
          </cell>
        </row>
        <row r="3182">
          <cell r="A3182">
            <v>574263</v>
          </cell>
          <cell r="B3182">
            <v>705862</v>
          </cell>
        </row>
        <row r="3183">
          <cell r="A3183">
            <v>574281</v>
          </cell>
          <cell r="B3183">
            <v>779046</v>
          </cell>
        </row>
        <row r="3184">
          <cell r="A3184">
            <v>574308</v>
          </cell>
          <cell r="B3184">
            <v>919580</v>
          </cell>
        </row>
        <row r="3185">
          <cell r="A3185">
            <v>574344</v>
          </cell>
          <cell r="B3185">
            <v>82875</v>
          </cell>
        </row>
        <row r="3186">
          <cell r="A3186">
            <v>574373</v>
          </cell>
          <cell r="B3186">
            <v>3056035</v>
          </cell>
        </row>
        <row r="3187">
          <cell r="A3187">
            <v>574418</v>
          </cell>
          <cell r="B3187">
            <v>158157</v>
          </cell>
        </row>
        <row r="3188">
          <cell r="A3188">
            <v>574457</v>
          </cell>
          <cell r="B3188">
            <v>15445612</v>
          </cell>
        </row>
        <row r="3189">
          <cell r="A3189">
            <v>574503</v>
          </cell>
          <cell r="B3189">
            <v>626535</v>
          </cell>
        </row>
        <row r="3190">
          <cell r="A3190">
            <v>574539</v>
          </cell>
          <cell r="B3190">
            <v>1279844</v>
          </cell>
        </row>
        <row r="3191">
          <cell r="A3191">
            <v>574734</v>
          </cell>
          <cell r="B3191">
            <v>752055</v>
          </cell>
        </row>
        <row r="3192">
          <cell r="A3192">
            <v>574735</v>
          </cell>
          <cell r="B3192">
            <v>347469</v>
          </cell>
        </row>
        <row r="3193">
          <cell r="A3193">
            <v>574746</v>
          </cell>
          <cell r="B3193">
            <v>534345</v>
          </cell>
        </row>
        <row r="3194">
          <cell r="A3194">
            <v>574828</v>
          </cell>
          <cell r="B3194">
            <v>5993500</v>
          </cell>
        </row>
        <row r="3195">
          <cell r="A3195">
            <v>574839</v>
          </cell>
          <cell r="B3195">
            <v>66900</v>
          </cell>
        </row>
        <row r="3196">
          <cell r="A3196">
            <v>574856</v>
          </cell>
          <cell r="B3196">
            <v>585675</v>
          </cell>
        </row>
        <row r="3197">
          <cell r="A3197">
            <v>575153</v>
          </cell>
          <cell r="B3197">
            <v>397446</v>
          </cell>
        </row>
        <row r="3198">
          <cell r="A3198">
            <v>575346</v>
          </cell>
          <cell r="B3198">
            <v>902487</v>
          </cell>
        </row>
        <row r="3199">
          <cell r="A3199">
            <v>575412</v>
          </cell>
          <cell r="B3199">
            <v>517189</v>
          </cell>
        </row>
        <row r="3200">
          <cell r="A3200">
            <v>575436</v>
          </cell>
          <cell r="B3200">
            <v>502125</v>
          </cell>
        </row>
        <row r="3201">
          <cell r="A3201">
            <v>575547</v>
          </cell>
          <cell r="B3201">
            <v>571460</v>
          </cell>
        </row>
        <row r="3202">
          <cell r="A3202">
            <v>575571</v>
          </cell>
          <cell r="B3202">
            <v>5314029</v>
          </cell>
        </row>
        <row r="3203">
          <cell r="A3203">
            <v>575624</v>
          </cell>
          <cell r="B3203">
            <v>730773</v>
          </cell>
        </row>
        <row r="3204">
          <cell r="A3204">
            <v>575630</v>
          </cell>
          <cell r="B3204">
            <v>593715</v>
          </cell>
        </row>
        <row r="3205">
          <cell r="A3205">
            <v>575645</v>
          </cell>
          <cell r="B3205">
            <v>710872</v>
          </cell>
        </row>
        <row r="3206">
          <cell r="A3206">
            <v>575646</v>
          </cell>
          <cell r="B3206">
            <v>904923</v>
          </cell>
        </row>
        <row r="3207">
          <cell r="A3207">
            <v>575668</v>
          </cell>
          <cell r="B3207">
            <v>307725</v>
          </cell>
        </row>
        <row r="3208">
          <cell r="A3208">
            <v>575685</v>
          </cell>
          <cell r="B3208">
            <v>1190168</v>
          </cell>
        </row>
        <row r="3209">
          <cell r="A3209">
            <v>575725</v>
          </cell>
          <cell r="B3209">
            <v>1439554</v>
          </cell>
        </row>
        <row r="3210">
          <cell r="A3210">
            <v>575774</v>
          </cell>
          <cell r="B3210">
            <v>1442328</v>
          </cell>
        </row>
        <row r="3211">
          <cell r="A3211">
            <v>575790</v>
          </cell>
          <cell r="B3211">
            <v>1683952</v>
          </cell>
        </row>
        <row r="3212">
          <cell r="A3212">
            <v>575811</v>
          </cell>
          <cell r="B3212">
            <v>1040671</v>
          </cell>
        </row>
        <row r="3213">
          <cell r="A3213">
            <v>576061</v>
          </cell>
          <cell r="B3213">
            <v>516500</v>
          </cell>
        </row>
        <row r="3214">
          <cell r="A3214">
            <v>576077</v>
          </cell>
          <cell r="B3214">
            <v>966595</v>
          </cell>
        </row>
        <row r="3215">
          <cell r="A3215">
            <v>576176</v>
          </cell>
          <cell r="B3215">
            <v>1630405</v>
          </cell>
        </row>
        <row r="3216">
          <cell r="A3216">
            <v>576186</v>
          </cell>
          <cell r="B3216">
            <v>928140</v>
          </cell>
        </row>
        <row r="3217">
          <cell r="A3217">
            <v>576192</v>
          </cell>
          <cell r="B3217">
            <v>343484</v>
          </cell>
        </row>
        <row r="3218">
          <cell r="A3218">
            <v>576204</v>
          </cell>
          <cell r="B3218">
            <v>2954202</v>
          </cell>
        </row>
        <row r="3219">
          <cell r="A3219">
            <v>576233</v>
          </cell>
          <cell r="B3219">
            <v>3685001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99"/>
  <sheetViews>
    <sheetView tabSelected="1" workbookViewId="0">
      <selection activeCell="K5" sqref="K5"/>
    </sheetView>
  </sheetViews>
  <sheetFormatPr baseColWidth="10" defaultRowHeight="15" x14ac:dyDescent="0.25"/>
  <cols>
    <col min="1" max="1" width="12.28515625" style="5" customWidth="1"/>
    <col min="2" max="2" width="12.42578125" style="12" customWidth="1"/>
    <col min="3" max="3" width="11.42578125" style="12"/>
    <col min="4" max="4" width="12.28515625" style="4" customWidth="1"/>
    <col min="5" max="5" width="12.42578125" style="4" customWidth="1"/>
    <col min="6" max="6" width="13.85546875" style="4" customWidth="1"/>
    <col min="7" max="7" width="13.42578125" style="4" customWidth="1"/>
    <col min="11" max="11" width="19.7109375" customWidth="1"/>
  </cols>
  <sheetData>
    <row r="1" spans="1:11" x14ac:dyDescent="0.25">
      <c r="G1" s="16" t="s">
        <v>37</v>
      </c>
    </row>
    <row r="2" spans="1:11" x14ac:dyDescent="0.25">
      <c r="A2" s="20" t="s">
        <v>36</v>
      </c>
      <c r="B2" s="20"/>
      <c r="C2" s="20"/>
      <c r="D2" s="20"/>
      <c r="E2" s="20"/>
      <c r="F2" s="20"/>
      <c r="G2" s="20"/>
    </row>
    <row r="3" spans="1:11" ht="15.75" thickBot="1" x14ac:dyDescent="0.3">
      <c r="A3" s="20" t="s">
        <v>22</v>
      </c>
      <c r="B3" s="20"/>
      <c r="C3" s="20"/>
      <c r="D3" s="20"/>
      <c r="E3" s="20"/>
      <c r="F3" s="20"/>
      <c r="G3" s="20"/>
    </row>
    <row r="4" spans="1:11" ht="45" x14ac:dyDescent="0.25">
      <c r="A4" s="9" t="s">
        <v>28</v>
      </c>
      <c r="B4" s="10" t="s">
        <v>29</v>
      </c>
      <c r="C4" s="10" t="s">
        <v>30</v>
      </c>
      <c r="D4" s="10" t="s">
        <v>31</v>
      </c>
      <c r="E4" s="10" t="s">
        <v>33</v>
      </c>
      <c r="F4" s="10" t="s">
        <v>32</v>
      </c>
      <c r="G4" s="11" t="s">
        <v>34</v>
      </c>
    </row>
    <row r="5" spans="1:11" x14ac:dyDescent="0.25">
      <c r="A5" s="7">
        <v>364278</v>
      </c>
      <c r="B5" s="13">
        <f>VLOOKUP(A5,'famisanar 07.052019'!$D$10:$G$3308,2,0)</f>
        <v>42345</v>
      </c>
      <c r="C5" s="13">
        <f>VLOOKUP(A5,'famisanar 07.052019'!$D$10:$G$3308,3,0)</f>
        <v>42398</v>
      </c>
      <c r="D5" s="6">
        <f>VLOOKUP(A5,'famisanar 07.052019'!$D$10:$G$3308,4,0)</f>
        <v>3972492</v>
      </c>
      <c r="E5" s="6">
        <v>138077</v>
      </c>
      <c r="F5" s="6">
        <v>0</v>
      </c>
      <c r="G5" s="8">
        <f t="shared" ref="G5" si="0">+E5-F5</f>
        <v>138077</v>
      </c>
      <c r="I5">
        <v>364278</v>
      </c>
      <c r="J5">
        <v>138077</v>
      </c>
      <c r="K5" s="4">
        <f>+J5-E5</f>
        <v>0</v>
      </c>
    </row>
    <row r="6" spans="1:11" x14ac:dyDescent="0.25">
      <c r="A6" s="7">
        <v>380364</v>
      </c>
      <c r="B6" s="13">
        <f>VLOOKUP(A6,'famisanar 07.052019'!$D$10:$G$3308,2,0)</f>
        <v>42437</v>
      </c>
      <c r="C6" s="13">
        <f>VLOOKUP(A6,'famisanar 07.052019'!$D$10:$G$3308,3,0)</f>
        <v>42460</v>
      </c>
      <c r="D6" s="6">
        <f>VLOOKUP(A6,'famisanar 07.052019'!$D$10:$G$3308,4,0)</f>
        <v>7333646</v>
      </c>
      <c r="E6" s="6">
        <v>16475</v>
      </c>
      <c r="F6" s="6">
        <v>0</v>
      </c>
      <c r="G6" s="8">
        <f t="shared" ref="G6" si="1">+E6-F6</f>
        <v>16475</v>
      </c>
      <c r="I6">
        <v>380364</v>
      </c>
      <c r="J6">
        <v>16475</v>
      </c>
      <c r="K6" s="4">
        <f t="shared" ref="K6:K69" si="2">+J6-E6</f>
        <v>0</v>
      </c>
    </row>
    <row r="7" spans="1:11" x14ac:dyDescent="0.25">
      <c r="A7" s="7">
        <v>407689</v>
      </c>
      <c r="B7" s="13">
        <f>VLOOKUP(A7,'famisanar 07.052019'!$D$10:$G$3308,2,0)</f>
        <v>42582</v>
      </c>
      <c r="C7" s="13">
        <f>VLOOKUP(A7,'famisanar 07.052019'!$D$10:$G$3308,3,0)</f>
        <v>42613</v>
      </c>
      <c r="D7" s="6">
        <f>VLOOKUP(A7,'famisanar 07.052019'!$D$10:$G$3308,4,0)</f>
        <v>10844241</v>
      </c>
      <c r="E7" s="6">
        <v>10739556</v>
      </c>
      <c r="F7" s="6">
        <f>VLOOKUP(A7,[1]Hoja3!$A$2:$B$3219,2,0)</f>
        <v>10161452</v>
      </c>
      <c r="G7" s="8">
        <f t="shared" ref="G7" si="3">+E7-F7</f>
        <v>578104</v>
      </c>
      <c r="I7">
        <v>407689</v>
      </c>
      <c r="J7">
        <v>10739556</v>
      </c>
      <c r="K7" s="4">
        <f t="shared" si="2"/>
        <v>0</v>
      </c>
    </row>
    <row r="8" spans="1:11" x14ac:dyDescent="0.25">
      <c r="A8" s="7">
        <v>419062</v>
      </c>
      <c r="B8" s="13">
        <f>VLOOKUP(A8,'famisanar 07.052019'!$D$10:$G$3308,2,0)</f>
        <v>42642</v>
      </c>
      <c r="C8" s="13">
        <f>VLOOKUP(A8,'famisanar 07.052019'!$D$10:$G$3308,3,0)</f>
        <v>42671</v>
      </c>
      <c r="D8" s="6">
        <f>VLOOKUP(A8,'famisanar 07.052019'!$D$10:$G$3308,4,0)</f>
        <v>4527492</v>
      </c>
      <c r="E8" s="6">
        <v>14124</v>
      </c>
      <c r="F8" s="6">
        <v>0</v>
      </c>
      <c r="G8" s="8">
        <f t="shared" ref="G8:G19" si="4">+E8-F8</f>
        <v>14124</v>
      </c>
      <c r="I8">
        <v>419062</v>
      </c>
      <c r="J8">
        <v>14124</v>
      </c>
      <c r="K8" s="4">
        <f t="shared" si="2"/>
        <v>0</v>
      </c>
    </row>
    <row r="9" spans="1:11" x14ac:dyDescent="0.25">
      <c r="A9" s="7">
        <v>419631</v>
      </c>
      <c r="B9" s="13">
        <f>VLOOKUP(A9,'famisanar 07.052019'!$D$10:$G$3308,2,0)</f>
        <v>42643</v>
      </c>
      <c r="C9" s="13">
        <f>VLOOKUP(A9,'famisanar 07.052019'!$D$10:$G$3308,3,0)</f>
        <v>42674</v>
      </c>
      <c r="D9" s="6">
        <f>VLOOKUP(A9,'famisanar 07.052019'!$D$10:$G$3308,4,0)</f>
        <v>1183143</v>
      </c>
      <c r="E9" s="6">
        <v>96469</v>
      </c>
      <c r="F9" s="6">
        <v>0</v>
      </c>
      <c r="G9" s="8">
        <f t="shared" si="4"/>
        <v>96469</v>
      </c>
      <c r="I9">
        <v>419631</v>
      </c>
      <c r="J9">
        <v>96469</v>
      </c>
      <c r="K9" s="4">
        <f t="shared" si="2"/>
        <v>0</v>
      </c>
    </row>
    <row r="10" spans="1:11" x14ac:dyDescent="0.25">
      <c r="A10" s="7">
        <v>420153</v>
      </c>
      <c r="B10" s="13">
        <f>VLOOKUP(A10,'famisanar 07.052019'!$D$10:$G$3308,2,0)</f>
        <v>42648</v>
      </c>
      <c r="C10" s="13">
        <f>VLOOKUP(A10,'famisanar 07.052019'!$D$10:$G$3308,3,0)</f>
        <v>42674</v>
      </c>
      <c r="D10" s="6">
        <f>VLOOKUP(A10,'famisanar 07.052019'!$D$10:$G$3308,4,0)</f>
        <v>985649</v>
      </c>
      <c r="E10" s="6">
        <v>151648</v>
      </c>
      <c r="F10" s="6">
        <v>0</v>
      </c>
      <c r="G10" s="8">
        <f t="shared" si="4"/>
        <v>151648</v>
      </c>
      <c r="I10">
        <v>420153</v>
      </c>
      <c r="J10">
        <v>151648</v>
      </c>
      <c r="K10" s="4">
        <f t="shared" si="2"/>
        <v>0</v>
      </c>
    </row>
    <row r="11" spans="1:11" x14ac:dyDescent="0.25">
      <c r="A11" s="7">
        <v>423872</v>
      </c>
      <c r="B11" s="13">
        <f>VLOOKUP(A11,'famisanar 07.052019'!$D$10:$G$3308,2,0)</f>
        <v>42669</v>
      </c>
      <c r="C11" s="13">
        <f>VLOOKUP(A11,'famisanar 07.052019'!$D$10:$G$3308,3,0)</f>
        <v>42674</v>
      </c>
      <c r="D11" s="6">
        <f>VLOOKUP(A11,'famisanar 07.052019'!$D$10:$G$3308,4,0)</f>
        <v>68365007</v>
      </c>
      <c r="E11" s="6">
        <v>365955</v>
      </c>
      <c r="F11" s="6">
        <f>VLOOKUP(A11,[1]Hoja3!$A$2:$B$3219,2,0)</f>
        <v>245953</v>
      </c>
      <c r="G11" s="8">
        <f t="shared" si="4"/>
        <v>120002</v>
      </c>
      <c r="I11">
        <v>423872</v>
      </c>
      <c r="J11">
        <v>365955</v>
      </c>
      <c r="K11" s="4">
        <f t="shared" si="2"/>
        <v>0</v>
      </c>
    </row>
    <row r="12" spans="1:11" x14ac:dyDescent="0.25">
      <c r="A12" s="7">
        <v>424838</v>
      </c>
      <c r="B12" s="13">
        <f>VLOOKUP(A12,'famisanar 07.052019'!$D$10:$G$3308,2,0)</f>
        <v>42674</v>
      </c>
      <c r="C12" s="13">
        <f>VLOOKUP(A12,'famisanar 07.052019'!$D$10:$G$3308,3,0)</f>
        <v>42699</v>
      </c>
      <c r="D12" s="6">
        <f>VLOOKUP(A12,'famisanar 07.052019'!$D$10:$G$3308,4,0)</f>
        <v>1851426</v>
      </c>
      <c r="E12" s="6">
        <v>81813</v>
      </c>
      <c r="F12" s="6">
        <v>0</v>
      </c>
      <c r="G12" s="8">
        <f t="shared" si="4"/>
        <v>81813</v>
      </c>
      <c r="I12">
        <v>424838</v>
      </c>
      <c r="J12">
        <v>81813</v>
      </c>
      <c r="K12" s="4">
        <f t="shared" si="2"/>
        <v>0</v>
      </c>
    </row>
    <row r="13" spans="1:11" x14ac:dyDescent="0.25">
      <c r="A13" s="7">
        <v>427184</v>
      </c>
      <c r="B13" s="13">
        <f>VLOOKUP(A13,'famisanar 07.052019'!$D$10:$G$3308,2,0)</f>
        <v>42685</v>
      </c>
      <c r="C13" s="13">
        <f>VLOOKUP(A13,'famisanar 07.052019'!$D$10:$G$3308,3,0)</f>
        <v>42704</v>
      </c>
      <c r="D13" s="6">
        <f>VLOOKUP(A13,'famisanar 07.052019'!$D$10:$G$3308,4,0)</f>
        <v>23708361</v>
      </c>
      <c r="E13" s="6">
        <v>81813</v>
      </c>
      <c r="F13" s="6">
        <v>0</v>
      </c>
      <c r="G13" s="8">
        <f t="shared" si="4"/>
        <v>81813</v>
      </c>
      <c r="I13">
        <v>427184</v>
      </c>
      <c r="J13">
        <v>81813</v>
      </c>
      <c r="K13" s="4">
        <f t="shared" si="2"/>
        <v>0</v>
      </c>
    </row>
    <row r="14" spans="1:11" x14ac:dyDescent="0.25">
      <c r="A14" s="7">
        <v>427651</v>
      </c>
      <c r="B14" s="13">
        <f>VLOOKUP(A14,'famisanar 07.052019'!$D$10:$G$3308,2,0)</f>
        <v>42689</v>
      </c>
      <c r="C14" s="13">
        <f>VLOOKUP(A14,'famisanar 07.052019'!$D$10:$G$3308,3,0)</f>
        <v>42704</v>
      </c>
      <c r="D14" s="6">
        <f>VLOOKUP(A14,'famisanar 07.052019'!$D$10:$G$3308,4,0)</f>
        <v>469619</v>
      </c>
      <c r="E14" s="6">
        <v>18973</v>
      </c>
      <c r="F14" s="6">
        <f>VLOOKUP(A14,[1]Hoja3!$A$2:$B$3219,2,0)</f>
        <v>2</v>
      </c>
      <c r="G14" s="8">
        <f t="shared" si="4"/>
        <v>18971</v>
      </c>
      <c r="I14">
        <v>427651</v>
      </c>
      <c r="J14">
        <v>18973</v>
      </c>
      <c r="K14" s="4">
        <f t="shared" si="2"/>
        <v>0</v>
      </c>
    </row>
    <row r="15" spans="1:11" x14ac:dyDescent="0.25">
      <c r="A15" s="7">
        <v>430551</v>
      </c>
      <c r="B15" s="13">
        <f>VLOOKUP(A15,'famisanar 07.052019'!$D$10:$G$3308,2,0)</f>
        <v>42703</v>
      </c>
      <c r="C15" s="13">
        <f>VLOOKUP(A15,'famisanar 07.052019'!$D$10:$G$3308,3,0)</f>
        <v>42734</v>
      </c>
      <c r="D15" s="6">
        <f>VLOOKUP(A15,'famisanar 07.052019'!$D$10:$G$3308,4,0)</f>
        <v>4572875</v>
      </c>
      <c r="E15" s="6">
        <v>31005</v>
      </c>
      <c r="F15" s="6">
        <f>VLOOKUP(A15,[1]Hoja3!$A$2:$B$3219,2,0)</f>
        <v>2780</v>
      </c>
      <c r="G15" s="8">
        <f t="shared" si="4"/>
        <v>28225</v>
      </c>
      <c r="I15">
        <v>430551</v>
      </c>
      <c r="J15">
        <v>31005</v>
      </c>
      <c r="K15" s="4">
        <f t="shared" si="2"/>
        <v>0</v>
      </c>
    </row>
    <row r="16" spans="1:11" x14ac:dyDescent="0.25">
      <c r="A16" s="7">
        <v>430556</v>
      </c>
      <c r="B16" s="13">
        <f>VLOOKUP(A16,'famisanar 07.052019'!$D$10:$G$3308,2,0)</f>
        <v>42703</v>
      </c>
      <c r="C16" s="13">
        <f>VLOOKUP(A16,'famisanar 07.052019'!$D$10:$G$3308,3,0)</f>
        <v>42734</v>
      </c>
      <c r="D16" s="6">
        <f>VLOOKUP(A16,'famisanar 07.052019'!$D$10:$G$3308,4,0)</f>
        <v>3011462</v>
      </c>
      <c r="E16" s="6">
        <v>16475</v>
      </c>
      <c r="F16" s="6">
        <v>0</v>
      </c>
      <c r="G16" s="8">
        <f t="shared" si="4"/>
        <v>16475</v>
      </c>
      <c r="I16">
        <v>430556</v>
      </c>
      <c r="J16">
        <v>16475</v>
      </c>
      <c r="K16" s="4">
        <f t="shared" si="2"/>
        <v>0</v>
      </c>
    </row>
    <row r="17" spans="1:11" x14ac:dyDescent="0.25">
      <c r="A17" s="7">
        <v>430751</v>
      </c>
      <c r="B17" s="13">
        <f>VLOOKUP(A17,'famisanar 07.052019'!$D$10:$G$3308,2,0)</f>
        <v>42704</v>
      </c>
      <c r="C17" s="13">
        <f>VLOOKUP(A17,'famisanar 07.052019'!$D$10:$G$3308,3,0)</f>
        <v>42734</v>
      </c>
      <c r="D17" s="6">
        <f>VLOOKUP(A17,'famisanar 07.052019'!$D$10:$G$3308,4,0)</f>
        <v>16212835</v>
      </c>
      <c r="E17" s="6">
        <v>926069</v>
      </c>
      <c r="F17" s="6">
        <v>0</v>
      </c>
      <c r="G17" s="8">
        <f t="shared" si="4"/>
        <v>926069</v>
      </c>
      <c r="I17">
        <v>430751</v>
      </c>
      <c r="J17">
        <v>926069</v>
      </c>
      <c r="K17" s="4">
        <f t="shared" si="2"/>
        <v>0</v>
      </c>
    </row>
    <row r="18" spans="1:11" x14ac:dyDescent="0.25">
      <c r="A18" s="7">
        <v>430795</v>
      </c>
      <c r="B18" s="13">
        <f>VLOOKUP(A18,'famisanar 07.052019'!$D$10:$G$3308,2,0)</f>
        <v>42704</v>
      </c>
      <c r="C18" s="13">
        <f>VLOOKUP(A18,'famisanar 07.052019'!$D$10:$G$3308,3,0)</f>
        <v>42734</v>
      </c>
      <c r="D18" s="6">
        <f>VLOOKUP(A18,'famisanar 07.052019'!$D$10:$G$3308,4,0)</f>
        <v>17579331</v>
      </c>
      <c r="E18" s="6">
        <v>273309</v>
      </c>
      <c r="F18" s="6">
        <f>VLOOKUP(A18,[1]Hoja3!$A$2:$B$3219,2,0)</f>
        <v>4</v>
      </c>
      <c r="G18" s="8">
        <f t="shared" si="4"/>
        <v>273305</v>
      </c>
      <c r="I18">
        <v>430795</v>
      </c>
      <c r="J18">
        <v>273309</v>
      </c>
      <c r="K18" s="4">
        <f t="shared" si="2"/>
        <v>0</v>
      </c>
    </row>
    <row r="19" spans="1:11" x14ac:dyDescent="0.25">
      <c r="A19" s="7">
        <v>430832</v>
      </c>
      <c r="B19" s="13">
        <f>VLOOKUP(A19,'famisanar 07.052019'!$D$10:$G$3308,2,0)</f>
        <v>42704</v>
      </c>
      <c r="C19" s="13">
        <f>VLOOKUP(A19,'famisanar 07.052019'!$D$10:$G$3308,3,0)</f>
        <v>42734</v>
      </c>
      <c r="D19" s="6">
        <f>VLOOKUP(A19,'famisanar 07.052019'!$D$10:$G$3308,4,0)</f>
        <v>4987881</v>
      </c>
      <c r="E19" s="6">
        <v>21850</v>
      </c>
      <c r="F19" s="6">
        <v>0</v>
      </c>
      <c r="G19" s="8">
        <f t="shared" si="4"/>
        <v>21850</v>
      </c>
      <c r="I19">
        <v>430832</v>
      </c>
      <c r="J19">
        <v>21850</v>
      </c>
      <c r="K19" s="4">
        <f t="shared" si="2"/>
        <v>0</v>
      </c>
    </row>
    <row r="20" spans="1:11" x14ac:dyDescent="0.25">
      <c r="A20" s="7">
        <v>432652</v>
      </c>
      <c r="B20" s="13">
        <f>VLOOKUP(A20,'famisanar 07.052019'!$D$10:$G$3308,2,0)</f>
        <v>42717</v>
      </c>
      <c r="C20" s="13">
        <f>VLOOKUP(A20,'famisanar 07.052019'!$D$10:$G$3308,3,0)</f>
        <v>42734</v>
      </c>
      <c r="D20" s="6">
        <f>VLOOKUP(A20,'famisanar 07.052019'!$D$10:$G$3308,4,0)</f>
        <v>7176735</v>
      </c>
      <c r="E20" s="6">
        <v>279435</v>
      </c>
      <c r="F20" s="6">
        <v>0</v>
      </c>
      <c r="G20" s="8">
        <f t="shared" ref="G20:G28" si="5">+E20-F20</f>
        <v>279435</v>
      </c>
      <c r="I20">
        <v>432652</v>
      </c>
      <c r="J20">
        <v>279435</v>
      </c>
      <c r="K20" s="4">
        <f t="shared" si="2"/>
        <v>0</v>
      </c>
    </row>
    <row r="21" spans="1:11" x14ac:dyDescent="0.25">
      <c r="A21" s="7">
        <v>434040</v>
      </c>
      <c r="B21" s="13">
        <f>VLOOKUP(A21,'famisanar 07.052019'!$D$10:$G$3308,2,0)</f>
        <v>42725</v>
      </c>
      <c r="C21" s="13">
        <f>VLOOKUP(A21,'famisanar 07.052019'!$D$10:$G$3308,3,0)</f>
        <v>42734</v>
      </c>
      <c r="D21" s="6">
        <f>VLOOKUP(A21,'famisanar 07.052019'!$D$10:$G$3308,4,0)</f>
        <v>2585830</v>
      </c>
      <c r="E21" s="6">
        <v>16475</v>
      </c>
      <c r="F21" s="6">
        <v>0</v>
      </c>
      <c r="G21" s="8">
        <f t="shared" si="5"/>
        <v>16475</v>
      </c>
      <c r="I21">
        <v>434040</v>
      </c>
      <c r="J21">
        <v>16475</v>
      </c>
      <c r="K21" s="4">
        <f t="shared" si="2"/>
        <v>0</v>
      </c>
    </row>
    <row r="22" spans="1:11" x14ac:dyDescent="0.25">
      <c r="A22" s="7">
        <v>434265</v>
      </c>
      <c r="B22" s="13">
        <f>VLOOKUP(A22,'famisanar 07.052019'!$D$10:$G$3308,2,0)</f>
        <v>42726</v>
      </c>
      <c r="C22" s="13">
        <f>VLOOKUP(A22,'famisanar 07.052019'!$D$10:$G$3308,3,0)</f>
        <v>42734</v>
      </c>
      <c r="D22" s="6">
        <f>VLOOKUP(A22,'famisanar 07.052019'!$D$10:$G$3308,4,0)</f>
        <v>9195470</v>
      </c>
      <c r="E22" s="6">
        <v>664726</v>
      </c>
      <c r="F22" s="6">
        <f>VLOOKUP(A22,[1]Hoja3!$A$2:$B$3219,2,0)</f>
        <v>423312</v>
      </c>
      <c r="G22" s="8">
        <f t="shared" si="5"/>
        <v>241414</v>
      </c>
      <c r="I22">
        <v>434265</v>
      </c>
      <c r="J22">
        <v>664726</v>
      </c>
      <c r="K22" s="4">
        <f t="shared" si="2"/>
        <v>0</v>
      </c>
    </row>
    <row r="23" spans="1:11" x14ac:dyDescent="0.25">
      <c r="A23" s="7">
        <v>435467</v>
      </c>
      <c r="B23" s="13">
        <f>VLOOKUP(A23,'famisanar 07.052019'!$D$10:$G$3308,2,0)</f>
        <v>42733</v>
      </c>
      <c r="C23" s="13">
        <f>VLOOKUP(A23,'famisanar 07.052019'!$D$10:$G$3308,3,0)</f>
        <v>42766</v>
      </c>
      <c r="D23" s="6">
        <f>VLOOKUP(A23,'famisanar 07.052019'!$D$10:$G$3308,4,0)</f>
        <v>5552521</v>
      </c>
      <c r="E23" s="6">
        <v>11947</v>
      </c>
      <c r="F23" s="6">
        <v>0</v>
      </c>
      <c r="G23" s="8">
        <f t="shared" si="5"/>
        <v>11947</v>
      </c>
      <c r="I23">
        <v>435467</v>
      </c>
      <c r="J23">
        <v>11947</v>
      </c>
      <c r="K23" s="4">
        <f t="shared" si="2"/>
        <v>0</v>
      </c>
    </row>
    <row r="24" spans="1:11" x14ac:dyDescent="0.25">
      <c r="A24" s="7">
        <v>435581</v>
      </c>
      <c r="B24" s="13">
        <f>VLOOKUP(A24,'famisanar 07.052019'!$D$10:$G$3308,2,0)</f>
        <v>42734</v>
      </c>
      <c r="C24" s="13">
        <f>VLOOKUP(A24,'famisanar 07.052019'!$D$10:$G$3308,3,0)</f>
        <v>42766</v>
      </c>
      <c r="D24" s="6">
        <f>VLOOKUP(A24,'famisanar 07.052019'!$D$10:$G$3308,4,0)</f>
        <v>2670451</v>
      </c>
      <c r="E24" s="6">
        <v>126858</v>
      </c>
      <c r="F24" s="6">
        <v>0</v>
      </c>
      <c r="G24" s="8">
        <f t="shared" si="5"/>
        <v>126858</v>
      </c>
      <c r="I24">
        <v>435581</v>
      </c>
      <c r="J24">
        <v>126858</v>
      </c>
      <c r="K24" s="4">
        <f t="shared" si="2"/>
        <v>0</v>
      </c>
    </row>
    <row r="25" spans="1:11" x14ac:dyDescent="0.25">
      <c r="A25" s="7">
        <v>438332</v>
      </c>
      <c r="B25" s="13">
        <f>VLOOKUP(A25,'famisanar 07.052019'!$D$10:$G$3308,2,0)</f>
        <v>42753</v>
      </c>
      <c r="C25" s="13">
        <f>VLOOKUP(A25,'famisanar 07.052019'!$D$10:$G$3308,3,0)</f>
        <v>42766</v>
      </c>
      <c r="D25" s="6">
        <f>VLOOKUP(A25,'famisanar 07.052019'!$D$10:$G$3308,4,0)</f>
        <v>1274997</v>
      </c>
      <c r="E25" s="6">
        <v>17128</v>
      </c>
      <c r="F25" s="6">
        <v>0</v>
      </c>
      <c r="G25" s="8">
        <f t="shared" si="5"/>
        <v>17128</v>
      </c>
      <c r="I25">
        <v>438332</v>
      </c>
      <c r="J25">
        <v>17128</v>
      </c>
      <c r="K25" s="4">
        <f t="shared" si="2"/>
        <v>0</v>
      </c>
    </row>
    <row r="26" spans="1:11" x14ac:dyDescent="0.25">
      <c r="A26" s="7">
        <v>438580</v>
      </c>
      <c r="B26" s="13">
        <f>VLOOKUP(A26,'famisanar 07.052019'!$D$10:$G$3308,2,0)</f>
        <v>42753</v>
      </c>
      <c r="C26" s="13">
        <f>VLOOKUP(A26,'famisanar 07.052019'!$D$10:$G$3308,3,0)</f>
        <v>42766</v>
      </c>
      <c r="D26" s="6">
        <f>VLOOKUP(A26,'famisanar 07.052019'!$D$10:$G$3308,4,0)</f>
        <v>216982</v>
      </c>
      <c r="E26" s="6">
        <v>10850</v>
      </c>
      <c r="F26" s="6">
        <f>VLOOKUP(A26,[1]Hoja3!$A$2:$B$3219,2,0)</f>
        <v>2</v>
      </c>
      <c r="G26" s="8">
        <f t="shared" si="5"/>
        <v>10848</v>
      </c>
      <c r="I26">
        <v>438580</v>
      </c>
      <c r="J26">
        <v>10850</v>
      </c>
      <c r="K26" s="4">
        <f t="shared" si="2"/>
        <v>0</v>
      </c>
    </row>
    <row r="27" spans="1:11" x14ac:dyDescent="0.25">
      <c r="A27" s="7">
        <v>438653</v>
      </c>
      <c r="B27" s="13">
        <f>VLOOKUP(A27,'famisanar 07.052019'!$D$10:$G$3308,2,0)</f>
        <v>42753</v>
      </c>
      <c r="C27" s="13">
        <f>VLOOKUP(A27,'famisanar 07.052019'!$D$10:$G$3308,3,0)</f>
        <v>42766</v>
      </c>
      <c r="D27" s="6">
        <f>VLOOKUP(A27,'famisanar 07.052019'!$D$10:$G$3308,4,0)</f>
        <v>719141</v>
      </c>
      <c r="E27" s="6">
        <v>11306</v>
      </c>
      <c r="F27" s="6">
        <v>0</v>
      </c>
      <c r="G27" s="8">
        <f t="shared" si="5"/>
        <v>11306</v>
      </c>
      <c r="I27">
        <v>438653</v>
      </c>
      <c r="J27">
        <v>11306</v>
      </c>
      <c r="K27" s="4">
        <f t="shared" si="2"/>
        <v>0</v>
      </c>
    </row>
    <row r="28" spans="1:11" x14ac:dyDescent="0.25">
      <c r="A28" s="7">
        <v>439684</v>
      </c>
      <c r="B28" s="13">
        <f>VLOOKUP(A28,'famisanar 07.052019'!$D$10:$G$3308,2,0)</f>
        <v>42759</v>
      </c>
      <c r="C28" s="13">
        <f>VLOOKUP(A28,'famisanar 07.052019'!$D$10:$G$3308,3,0)</f>
        <v>42794</v>
      </c>
      <c r="D28" s="6">
        <f>VLOOKUP(A28,'famisanar 07.052019'!$D$10:$G$3308,4,0)</f>
        <v>13351134</v>
      </c>
      <c r="E28" s="6">
        <v>17693</v>
      </c>
      <c r="F28" s="6">
        <v>0</v>
      </c>
      <c r="G28" s="8">
        <f t="shared" si="5"/>
        <v>17693</v>
      </c>
      <c r="I28">
        <v>439684</v>
      </c>
      <c r="J28">
        <v>17693</v>
      </c>
      <c r="K28" s="4">
        <f t="shared" si="2"/>
        <v>0</v>
      </c>
    </row>
    <row r="29" spans="1:11" x14ac:dyDescent="0.25">
      <c r="A29" s="7">
        <v>441207</v>
      </c>
      <c r="B29" s="13">
        <f>VLOOKUP(A29,'famisanar 07.052019'!$D$10:$G$3308,2,0)</f>
        <v>42766</v>
      </c>
      <c r="C29" s="13">
        <f>VLOOKUP(A29,'famisanar 07.052019'!$D$10:$G$3308,3,0)</f>
        <v>42794</v>
      </c>
      <c r="D29" s="6">
        <f>VLOOKUP(A29,'famisanar 07.052019'!$D$10:$G$3308,4,0)</f>
        <v>8871160</v>
      </c>
      <c r="E29" s="6">
        <v>137388</v>
      </c>
      <c r="F29" s="6">
        <v>0</v>
      </c>
      <c r="G29" s="8">
        <f t="shared" ref="G29:G35" si="6">+E29-F29</f>
        <v>137388</v>
      </c>
      <c r="I29">
        <v>441207</v>
      </c>
      <c r="J29">
        <v>137388</v>
      </c>
      <c r="K29" s="4">
        <f t="shared" si="2"/>
        <v>0</v>
      </c>
    </row>
    <row r="30" spans="1:11" x14ac:dyDescent="0.25">
      <c r="A30" s="7">
        <v>441704</v>
      </c>
      <c r="B30" s="13">
        <f>VLOOKUP(A30,'famisanar 07.052019'!$D$10:$G$3308,2,0)</f>
        <v>42769</v>
      </c>
      <c r="C30" s="13">
        <f>VLOOKUP(A30,'famisanar 07.052019'!$D$10:$G$3308,3,0)</f>
        <v>42794</v>
      </c>
      <c r="D30" s="6">
        <f>VLOOKUP(A30,'famisanar 07.052019'!$D$10:$G$3308,4,0)</f>
        <v>607374</v>
      </c>
      <c r="E30" s="6">
        <v>10859</v>
      </c>
      <c r="F30" s="6">
        <f>VLOOKUP(A30,[1]Hoja3!$A$2:$B$3219,2,0)</f>
        <v>4</v>
      </c>
      <c r="G30" s="8">
        <f t="shared" si="6"/>
        <v>10855</v>
      </c>
      <c r="I30">
        <v>441704</v>
      </c>
      <c r="J30">
        <v>10859</v>
      </c>
      <c r="K30" s="4">
        <f t="shared" si="2"/>
        <v>0</v>
      </c>
    </row>
    <row r="31" spans="1:11" x14ac:dyDescent="0.25">
      <c r="A31" s="7">
        <v>443789</v>
      </c>
      <c r="B31" s="13">
        <f>VLOOKUP(A31,'famisanar 07.052019'!$D$10:$G$3308,2,0)</f>
        <v>42781</v>
      </c>
      <c r="C31" s="13">
        <f>VLOOKUP(A31,'famisanar 07.052019'!$D$10:$G$3308,3,0)</f>
        <v>42794</v>
      </c>
      <c r="D31" s="6">
        <f>VLOOKUP(A31,'famisanar 07.052019'!$D$10:$G$3308,4,0)</f>
        <v>1037541</v>
      </c>
      <c r="E31" s="6">
        <v>11494</v>
      </c>
      <c r="F31" s="6">
        <v>0</v>
      </c>
      <c r="G31" s="8">
        <f t="shared" si="6"/>
        <v>11494</v>
      </c>
      <c r="I31">
        <v>443789</v>
      </c>
      <c r="J31">
        <v>11494</v>
      </c>
      <c r="K31" s="4">
        <f t="shared" si="2"/>
        <v>0</v>
      </c>
    </row>
    <row r="32" spans="1:11" x14ac:dyDescent="0.25">
      <c r="A32" s="7">
        <v>446010</v>
      </c>
      <c r="B32" s="13">
        <f>VLOOKUP(A32,'famisanar 07.052019'!$D$10:$G$3308,2,0)</f>
        <v>42791</v>
      </c>
      <c r="C32" s="13">
        <f>VLOOKUP(A32,'famisanar 07.052019'!$D$10:$G$3308,3,0)</f>
        <v>42825</v>
      </c>
      <c r="D32" s="6">
        <f>VLOOKUP(A32,'famisanar 07.052019'!$D$10:$G$3308,4,0)</f>
        <v>1180939</v>
      </c>
      <c r="E32" s="6">
        <v>13300</v>
      </c>
      <c r="F32" s="6">
        <v>0</v>
      </c>
      <c r="G32" s="8">
        <f t="shared" si="6"/>
        <v>13300</v>
      </c>
      <c r="I32">
        <v>446010</v>
      </c>
      <c r="J32">
        <v>13300</v>
      </c>
      <c r="K32" s="4">
        <f t="shared" si="2"/>
        <v>0</v>
      </c>
    </row>
    <row r="33" spans="1:11" x14ac:dyDescent="0.25">
      <c r="A33" s="7">
        <v>446027</v>
      </c>
      <c r="B33" s="13">
        <f>VLOOKUP(A33,'famisanar 07.052019'!$D$10:$G$3308,2,0)</f>
        <v>42791</v>
      </c>
      <c r="C33" s="13">
        <f>VLOOKUP(A33,'famisanar 07.052019'!$D$10:$G$3308,3,0)</f>
        <v>42825</v>
      </c>
      <c r="D33" s="6">
        <f>VLOOKUP(A33,'famisanar 07.052019'!$D$10:$G$3308,4,0)</f>
        <v>1776628</v>
      </c>
      <c r="E33" s="6">
        <v>14525</v>
      </c>
      <c r="F33" s="6">
        <v>0</v>
      </c>
      <c r="G33" s="8">
        <f t="shared" si="6"/>
        <v>14525</v>
      </c>
      <c r="I33">
        <v>446027</v>
      </c>
      <c r="J33">
        <v>14525</v>
      </c>
      <c r="K33" s="4">
        <f t="shared" si="2"/>
        <v>0</v>
      </c>
    </row>
    <row r="34" spans="1:11" x14ac:dyDescent="0.25">
      <c r="A34" s="7">
        <v>446062</v>
      </c>
      <c r="B34" s="13">
        <f>VLOOKUP(A34,'famisanar 07.052019'!$D$10:$G$3308,2,0)</f>
        <v>42791</v>
      </c>
      <c r="C34" s="13">
        <f>VLOOKUP(A34,'famisanar 07.052019'!$D$10:$G$3308,3,0)</f>
        <v>42825</v>
      </c>
      <c r="D34" s="6">
        <f>VLOOKUP(A34,'famisanar 07.052019'!$D$10:$G$3308,4,0)</f>
        <v>3166436</v>
      </c>
      <c r="E34" s="6">
        <v>14530</v>
      </c>
      <c r="F34" s="6">
        <v>0</v>
      </c>
      <c r="G34" s="8">
        <f t="shared" si="6"/>
        <v>14530</v>
      </c>
      <c r="I34">
        <v>446062</v>
      </c>
      <c r="J34">
        <v>14530</v>
      </c>
      <c r="K34" s="4">
        <f t="shared" si="2"/>
        <v>0</v>
      </c>
    </row>
    <row r="35" spans="1:11" x14ac:dyDescent="0.25">
      <c r="A35" s="7">
        <v>447785</v>
      </c>
      <c r="B35" s="13">
        <f>VLOOKUP(A35,'famisanar 07.052019'!$D$10:$G$3308,2,0)</f>
        <v>42801</v>
      </c>
      <c r="C35" s="13">
        <f>VLOOKUP(A35,'famisanar 07.052019'!$D$10:$G$3308,3,0)</f>
        <v>42825</v>
      </c>
      <c r="D35" s="6">
        <f>VLOOKUP(A35,'famisanar 07.052019'!$D$10:$G$3308,4,0)</f>
        <v>2514253</v>
      </c>
      <c r="E35" s="6">
        <v>15434</v>
      </c>
      <c r="F35" s="6">
        <v>0</v>
      </c>
      <c r="G35" s="8">
        <f t="shared" si="6"/>
        <v>15434</v>
      </c>
      <c r="I35">
        <v>447785</v>
      </c>
      <c r="J35">
        <v>15434</v>
      </c>
      <c r="K35" s="4">
        <f t="shared" si="2"/>
        <v>0</v>
      </c>
    </row>
    <row r="36" spans="1:11" x14ac:dyDescent="0.25">
      <c r="A36" s="7">
        <v>453616</v>
      </c>
      <c r="B36" s="13">
        <f>VLOOKUP(A36,'famisanar 07.052019'!$D$10:$G$3308,2,0)</f>
        <v>42831</v>
      </c>
      <c r="C36" s="13">
        <f>VLOOKUP(A36,'famisanar 07.052019'!$D$10:$G$3308,3,0)</f>
        <v>42853</v>
      </c>
      <c r="D36" s="6">
        <f>VLOOKUP(A36,'famisanar 07.052019'!$D$10:$G$3308,4,0)</f>
        <v>1086534</v>
      </c>
      <c r="E36" s="6">
        <v>46643</v>
      </c>
      <c r="F36" s="6">
        <v>0</v>
      </c>
      <c r="G36" s="8">
        <f t="shared" ref="G36:G37" si="7">+E36-F36</f>
        <v>46643</v>
      </c>
      <c r="I36">
        <v>453616</v>
      </c>
      <c r="J36">
        <v>46643</v>
      </c>
      <c r="K36" s="4">
        <f t="shared" si="2"/>
        <v>0</v>
      </c>
    </row>
    <row r="37" spans="1:11" x14ac:dyDescent="0.25">
      <c r="A37" s="7">
        <v>455532</v>
      </c>
      <c r="B37" s="13">
        <f>VLOOKUP(A37,'famisanar 07.052019'!$D$10:$G$3308,2,0)</f>
        <v>42844</v>
      </c>
      <c r="C37" s="13">
        <f>VLOOKUP(A37,'famisanar 07.052019'!$D$10:$G$3308,3,0)</f>
        <v>42866</v>
      </c>
      <c r="D37" s="6">
        <f>VLOOKUP(A37,'famisanar 07.052019'!$D$10:$G$3308,4,0)</f>
        <v>5202443</v>
      </c>
      <c r="E37" s="6">
        <v>13300</v>
      </c>
      <c r="F37" s="6">
        <v>0</v>
      </c>
      <c r="G37" s="8">
        <f t="shared" si="7"/>
        <v>13300</v>
      </c>
      <c r="I37">
        <v>455532</v>
      </c>
      <c r="J37">
        <v>13300</v>
      </c>
      <c r="K37" s="4">
        <f t="shared" si="2"/>
        <v>0</v>
      </c>
    </row>
    <row r="38" spans="1:11" x14ac:dyDescent="0.25">
      <c r="A38" s="7">
        <v>457613</v>
      </c>
      <c r="B38" s="13">
        <f>VLOOKUP(A38,'famisanar 07.052019'!$D$10:$G$3308,2,0)</f>
        <v>42854</v>
      </c>
      <c r="C38" s="13">
        <f>VLOOKUP(A38,'famisanar 07.052019'!$D$10:$G$3308,3,0)</f>
        <v>42886</v>
      </c>
      <c r="D38" s="6">
        <f>VLOOKUP(A38,'famisanar 07.052019'!$D$10:$G$3308,4,0)</f>
        <v>489691</v>
      </c>
      <c r="E38" s="6">
        <v>2767</v>
      </c>
      <c r="F38" s="6">
        <v>0</v>
      </c>
      <c r="G38" s="8">
        <f t="shared" ref="G38:G41" si="8">+E38-F38</f>
        <v>2767</v>
      </c>
      <c r="I38">
        <v>457613</v>
      </c>
      <c r="J38">
        <v>2767</v>
      </c>
      <c r="K38" s="4">
        <f t="shared" si="2"/>
        <v>0</v>
      </c>
    </row>
    <row r="39" spans="1:11" x14ac:dyDescent="0.25">
      <c r="A39" s="7">
        <v>459322</v>
      </c>
      <c r="B39" s="13">
        <f>VLOOKUP(A39,'famisanar 07.052019'!$D$10:$G$3308,2,0)</f>
        <v>42864</v>
      </c>
      <c r="C39" s="13">
        <f>VLOOKUP(A39,'famisanar 07.052019'!$D$10:$G$3308,3,0)</f>
        <v>42916</v>
      </c>
      <c r="D39" s="6">
        <f>VLOOKUP(A39,'famisanar 07.052019'!$D$10:$G$3308,4,0)</f>
        <v>2450624</v>
      </c>
      <c r="E39" s="6">
        <v>8301</v>
      </c>
      <c r="F39" s="6">
        <v>0</v>
      </c>
      <c r="G39" s="8">
        <f t="shared" si="8"/>
        <v>8301</v>
      </c>
      <c r="I39">
        <v>459322</v>
      </c>
      <c r="J39">
        <v>8301</v>
      </c>
      <c r="K39" s="4">
        <f t="shared" si="2"/>
        <v>0</v>
      </c>
    </row>
    <row r="40" spans="1:11" x14ac:dyDescent="0.25">
      <c r="A40" s="7">
        <v>459709</v>
      </c>
      <c r="B40" s="13">
        <f>VLOOKUP(A40,'famisanar 07.052019'!$D$10:$G$3308,2,0)</f>
        <v>42866</v>
      </c>
      <c r="C40" s="13">
        <f>VLOOKUP(A40,'famisanar 07.052019'!$D$10:$G$3308,3,0)</f>
        <v>42886</v>
      </c>
      <c r="D40" s="6">
        <f>VLOOKUP(A40,'famisanar 07.052019'!$D$10:$G$3308,4,0)</f>
        <v>1419508</v>
      </c>
      <c r="E40" s="6">
        <v>11390</v>
      </c>
      <c r="F40" s="6">
        <v>0</v>
      </c>
      <c r="G40" s="8">
        <f t="shared" si="8"/>
        <v>11390</v>
      </c>
      <c r="I40">
        <v>459709</v>
      </c>
      <c r="J40">
        <v>11390</v>
      </c>
      <c r="K40" s="4">
        <f t="shared" si="2"/>
        <v>0</v>
      </c>
    </row>
    <row r="41" spans="1:11" x14ac:dyDescent="0.25">
      <c r="A41" s="7">
        <v>460230</v>
      </c>
      <c r="B41" s="13">
        <f>VLOOKUP(A41,'famisanar 07.052019'!$D$10:$G$3308,2,0)</f>
        <v>42870</v>
      </c>
      <c r="C41" s="13">
        <f>VLOOKUP(A41,'famisanar 07.052019'!$D$10:$G$3308,3,0)</f>
        <v>42886</v>
      </c>
      <c r="D41" s="6">
        <f>VLOOKUP(A41,'famisanar 07.052019'!$D$10:$G$3308,4,0)</f>
        <v>1034539</v>
      </c>
      <c r="E41" s="6">
        <v>16579</v>
      </c>
      <c r="F41" s="6">
        <v>0</v>
      </c>
      <c r="G41" s="8">
        <f t="shared" si="8"/>
        <v>16579</v>
      </c>
      <c r="I41">
        <v>460230</v>
      </c>
      <c r="J41">
        <v>16579</v>
      </c>
      <c r="K41" s="4">
        <f t="shared" si="2"/>
        <v>0</v>
      </c>
    </row>
    <row r="42" spans="1:11" x14ac:dyDescent="0.25">
      <c r="A42" s="7">
        <v>466271</v>
      </c>
      <c r="B42" s="13">
        <f>VLOOKUP(A42,'famisanar 07.052019'!$D$10:$G$3308,2,0)</f>
        <v>42902</v>
      </c>
      <c r="C42" s="13">
        <f>VLOOKUP(A42,'famisanar 07.052019'!$D$10:$G$3308,3,0)</f>
        <v>42922</v>
      </c>
      <c r="D42" s="6">
        <f>VLOOKUP(A42,'famisanar 07.052019'!$D$10:$G$3308,4,0)</f>
        <v>10292788</v>
      </c>
      <c r="E42" s="6">
        <v>46213</v>
      </c>
      <c r="F42" s="6">
        <v>0</v>
      </c>
      <c r="G42" s="8">
        <f t="shared" ref="G42:G45" si="9">+E42-F42</f>
        <v>46213</v>
      </c>
      <c r="I42">
        <v>466271</v>
      </c>
      <c r="J42">
        <v>46213</v>
      </c>
      <c r="K42" s="4">
        <f t="shared" si="2"/>
        <v>0</v>
      </c>
    </row>
    <row r="43" spans="1:11" x14ac:dyDescent="0.25">
      <c r="A43" s="7">
        <v>467138</v>
      </c>
      <c r="B43" s="13">
        <f>VLOOKUP(A43,'famisanar 07.052019'!$D$10:$G$3308,2,0)</f>
        <v>42908</v>
      </c>
      <c r="C43" s="13">
        <f>VLOOKUP(A43,'famisanar 07.052019'!$D$10:$G$3308,3,0)</f>
        <v>42947</v>
      </c>
      <c r="D43" s="6">
        <f>VLOOKUP(A43,'famisanar 07.052019'!$D$10:$G$3308,4,0)</f>
        <v>7157972</v>
      </c>
      <c r="E43" s="6">
        <v>11302</v>
      </c>
      <c r="F43" s="6">
        <v>0</v>
      </c>
      <c r="G43" s="8">
        <f t="shared" si="9"/>
        <v>11302</v>
      </c>
      <c r="I43">
        <v>467138</v>
      </c>
      <c r="J43">
        <v>11302</v>
      </c>
      <c r="K43" s="4">
        <f t="shared" si="2"/>
        <v>0</v>
      </c>
    </row>
    <row r="44" spans="1:11" x14ac:dyDescent="0.25">
      <c r="A44" s="7">
        <v>468310</v>
      </c>
      <c r="B44" s="13">
        <f>VLOOKUP(A44,'famisanar 07.052019'!$D$10:$G$3308,2,0)</f>
        <v>42915</v>
      </c>
      <c r="C44" s="13">
        <f>VLOOKUP(A44,'famisanar 07.052019'!$D$10:$G$3308,3,0)</f>
        <v>42947</v>
      </c>
      <c r="D44" s="6">
        <f>VLOOKUP(A44,'famisanar 07.052019'!$D$10:$G$3308,4,0)</f>
        <v>3562111</v>
      </c>
      <c r="E44" s="6">
        <v>20017</v>
      </c>
      <c r="F44" s="6">
        <v>0</v>
      </c>
      <c r="G44" s="8">
        <f t="shared" si="9"/>
        <v>20017</v>
      </c>
      <c r="I44">
        <v>468310</v>
      </c>
      <c r="J44">
        <v>20017</v>
      </c>
      <c r="K44" s="4">
        <f t="shared" si="2"/>
        <v>0</v>
      </c>
    </row>
    <row r="45" spans="1:11" x14ac:dyDescent="0.25">
      <c r="A45" s="7">
        <v>468324</v>
      </c>
      <c r="B45" s="13">
        <f>VLOOKUP(A45,'famisanar 07.052019'!$D$10:$G$3308,2,0)</f>
        <v>42916</v>
      </c>
      <c r="C45" s="13">
        <f>VLOOKUP(A45,'famisanar 07.052019'!$D$10:$G$3308,3,0)</f>
        <v>42947</v>
      </c>
      <c r="D45" s="6">
        <f>VLOOKUP(A45,'famisanar 07.052019'!$D$10:$G$3308,4,0)</f>
        <v>11455657</v>
      </c>
      <c r="E45" s="6">
        <v>13110</v>
      </c>
      <c r="F45" s="6">
        <v>0</v>
      </c>
      <c r="G45" s="8">
        <f t="shared" si="9"/>
        <v>13110</v>
      </c>
      <c r="I45">
        <v>468324</v>
      </c>
      <c r="J45">
        <v>13110</v>
      </c>
      <c r="K45" s="4">
        <f t="shared" si="2"/>
        <v>0</v>
      </c>
    </row>
    <row r="46" spans="1:11" x14ac:dyDescent="0.25">
      <c r="A46" s="7">
        <v>472557</v>
      </c>
      <c r="B46" s="13">
        <f>VLOOKUP(A46,'famisanar 07.052019'!$D$10:$G$3308,2,0)</f>
        <v>42940</v>
      </c>
      <c r="C46" s="13">
        <f>VLOOKUP(A46,'famisanar 07.052019'!$D$10:$G$3308,3,0)</f>
        <v>42978</v>
      </c>
      <c r="D46" s="6">
        <f>VLOOKUP(A46,'famisanar 07.052019'!$D$10:$G$3308,4,0)</f>
        <v>1073357</v>
      </c>
      <c r="E46" s="6">
        <v>10872</v>
      </c>
      <c r="F46" s="6">
        <v>0</v>
      </c>
      <c r="G46" s="8">
        <f t="shared" ref="G46:G49" si="10">+E46-F46</f>
        <v>10872</v>
      </c>
      <c r="I46">
        <v>472557</v>
      </c>
      <c r="J46">
        <v>10872</v>
      </c>
      <c r="K46" s="4">
        <f t="shared" si="2"/>
        <v>0</v>
      </c>
    </row>
    <row r="47" spans="1:11" x14ac:dyDescent="0.25">
      <c r="A47" s="7">
        <v>473836</v>
      </c>
      <c r="B47" s="13">
        <f>VLOOKUP(A47,'famisanar 07.052019'!$D$10:$G$3308,2,0)</f>
        <v>42946</v>
      </c>
      <c r="C47" s="13">
        <f>VLOOKUP(A47,'famisanar 07.052019'!$D$10:$G$3308,3,0)</f>
        <v>42978</v>
      </c>
      <c r="D47" s="6">
        <f>VLOOKUP(A47,'famisanar 07.052019'!$D$10:$G$3308,4,0)</f>
        <v>4001639</v>
      </c>
      <c r="E47" s="6">
        <v>16475</v>
      </c>
      <c r="F47" s="6">
        <v>0</v>
      </c>
      <c r="G47" s="8">
        <f t="shared" si="10"/>
        <v>16475</v>
      </c>
      <c r="I47">
        <v>473836</v>
      </c>
      <c r="J47">
        <v>16475</v>
      </c>
      <c r="K47" s="4">
        <f t="shared" si="2"/>
        <v>0</v>
      </c>
    </row>
    <row r="48" spans="1:11" x14ac:dyDescent="0.25">
      <c r="A48" s="7">
        <v>473932</v>
      </c>
      <c r="B48" s="13">
        <f>VLOOKUP(A48,'famisanar 07.052019'!$D$10:$G$3308,2,0)</f>
        <v>42947</v>
      </c>
      <c r="C48" s="13">
        <f>VLOOKUP(A48,'famisanar 07.052019'!$D$10:$G$3308,3,0)</f>
        <v>42978</v>
      </c>
      <c r="D48" s="6">
        <f>VLOOKUP(A48,'famisanar 07.052019'!$D$10:$G$3308,4,0)</f>
        <v>12984239</v>
      </c>
      <c r="E48" s="6">
        <v>181138</v>
      </c>
      <c r="F48" s="6">
        <v>0</v>
      </c>
      <c r="G48" s="8">
        <f t="shared" si="10"/>
        <v>181138</v>
      </c>
      <c r="I48">
        <v>473932</v>
      </c>
      <c r="J48">
        <v>181138</v>
      </c>
      <c r="K48" s="4">
        <f t="shared" si="2"/>
        <v>0</v>
      </c>
    </row>
    <row r="49" spans="1:11" x14ac:dyDescent="0.25">
      <c r="A49" s="7">
        <v>477014</v>
      </c>
      <c r="B49" s="13">
        <f>VLOOKUP(A49,'famisanar 07.052019'!$D$10:$G$3308,2,0)</f>
        <v>42963</v>
      </c>
      <c r="C49" s="13">
        <f>VLOOKUP(A49,'famisanar 07.052019'!$D$10:$G$3308,3,0)</f>
        <v>42978</v>
      </c>
      <c r="D49" s="6">
        <f>VLOOKUP(A49,'famisanar 07.052019'!$D$10:$G$3308,4,0)</f>
        <v>397311</v>
      </c>
      <c r="E49" s="6">
        <v>12857</v>
      </c>
      <c r="F49" s="6">
        <v>0</v>
      </c>
      <c r="G49" s="8">
        <f t="shared" si="10"/>
        <v>12857</v>
      </c>
    </row>
    <row r="50" spans="1:11" x14ac:dyDescent="0.25">
      <c r="A50" s="7">
        <v>477935</v>
      </c>
      <c r="B50" s="13">
        <f>VLOOKUP(A50,'famisanar 07.052019'!$D$10:$G$3308,2,0)</f>
        <v>42970</v>
      </c>
      <c r="C50" s="13">
        <f>VLOOKUP(A50,'famisanar 07.052019'!$D$10:$G$3308,3,0)</f>
        <v>42978</v>
      </c>
      <c r="D50" s="6">
        <f>VLOOKUP(A50,'famisanar 07.052019'!$D$10:$G$3308,4,0)</f>
        <v>37661746</v>
      </c>
      <c r="E50" s="6">
        <v>11225</v>
      </c>
      <c r="F50" s="6">
        <v>0</v>
      </c>
      <c r="G50" s="8">
        <f t="shared" ref="G50:G53" si="11">+E50-F50</f>
        <v>11225</v>
      </c>
      <c r="I50">
        <v>477935</v>
      </c>
      <c r="J50">
        <v>11225</v>
      </c>
      <c r="K50" s="4">
        <f>+E50-J50</f>
        <v>0</v>
      </c>
    </row>
    <row r="51" spans="1:11" x14ac:dyDescent="0.25">
      <c r="A51" s="7">
        <v>481104</v>
      </c>
      <c r="B51" s="13">
        <f>VLOOKUP(A51,'famisanar 07.052019'!$D$10:$G$3308,2,0)</f>
        <v>42989</v>
      </c>
      <c r="C51" s="13">
        <f>VLOOKUP(A51,'famisanar 07.052019'!$D$10:$G$3308,3,0)</f>
        <v>43007</v>
      </c>
      <c r="D51" s="6">
        <f>VLOOKUP(A51,'famisanar 07.052019'!$D$10:$G$3308,4,0)</f>
        <v>3210031</v>
      </c>
      <c r="E51" s="6">
        <v>11960</v>
      </c>
      <c r="F51" s="6">
        <v>0</v>
      </c>
      <c r="G51" s="8">
        <f t="shared" si="11"/>
        <v>11960</v>
      </c>
    </row>
    <row r="52" spans="1:11" x14ac:dyDescent="0.25">
      <c r="A52" s="7">
        <v>483396</v>
      </c>
      <c r="B52" s="13">
        <f>VLOOKUP(A52,'famisanar 07.052019'!$D$10:$G$3308,2,0)</f>
        <v>43001</v>
      </c>
      <c r="C52" s="13">
        <f>VLOOKUP(A52,'famisanar 07.052019'!$D$10:$G$3308,3,0)</f>
        <v>43039</v>
      </c>
      <c r="D52" s="6">
        <f>VLOOKUP(A52,'famisanar 07.052019'!$D$10:$G$3308,4,0)</f>
        <v>4436028</v>
      </c>
      <c r="E52" s="6">
        <v>163339</v>
      </c>
      <c r="F52" s="6">
        <v>0</v>
      </c>
      <c r="G52" s="8">
        <f t="shared" si="11"/>
        <v>163339</v>
      </c>
      <c r="I52">
        <v>483396</v>
      </c>
      <c r="J52">
        <v>163339</v>
      </c>
      <c r="K52" s="4">
        <f>+E52-J52</f>
        <v>0</v>
      </c>
    </row>
    <row r="53" spans="1:11" x14ac:dyDescent="0.25">
      <c r="A53" s="7">
        <v>484351</v>
      </c>
      <c r="B53" s="13">
        <f>VLOOKUP(A53,'famisanar 07.052019'!$D$10:$G$3308,2,0)</f>
        <v>43005</v>
      </c>
      <c r="C53" s="13">
        <f>VLOOKUP(A53,'famisanar 07.052019'!$D$10:$G$3308,3,0)</f>
        <v>43039</v>
      </c>
      <c r="D53" s="6">
        <f>VLOOKUP(A53,'famisanar 07.052019'!$D$10:$G$3308,4,0)</f>
        <v>4062694</v>
      </c>
      <c r="E53" s="6">
        <v>268261</v>
      </c>
      <c r="F53" s="6">
        <v>0</v>
      </c>
      <c r="G53" s="8">
        <f t="shared" si="11"/>
        <v>268261</v>
      </c>
      <c r="I53">
        <v>484351</v>
      </c>
      <c r="J53">
        <v>268261</v>
      </c>
      <c r="K53" s="4">
        <f t="shared" ref="K53:K110" si="12">+E53-J53</f>
        <v>0</v>
      </c>
    </row>
    <row r="54" spans="1:11" x14ac:dyDescent="0.25">
      <c r="A54" s="7">
        <v>487092</v>
      </c>
      <c r="B54" s="13">
        <f>VLOOKUP(A54,'famisanar 07.052019'!$D$10:$G$3308,2,0)</f>
        <v>43019</v>
      </c>
      <c r="C54" s="13">
        <f>VLOOKUP(A54,'famisanar 07.052019'!$D$10:$G$3308,3,0)</f>
        <v>43039</v>
      </c>
      <c r="D54" s="6">
        <f>VLOOKUP(A54,'famisanar 07.052019'!$D$10:$G$3308,4,0)</f>
        <v>6096231</v>
      </c>
      <c r="E54" s="6">
        <v>121946</v>
      </c>
      <c r="F54" s="6">
        <f>VLOOKUP(A54,[1]Hoja3!$A$2:$B$3219,2,0)</f>
        <v>52</v>
      </c>
      <c r="G54" s="8">
        <f t="shared" ref="G54:G56" si="13">+E54-F54</f>
        <v>121894</v>
      </c>
      <c r="I54">
        <v>487092</v>
      </c>
      <c r="J54">
        <v>121946</v>
      </c>
      <c r="K54" s="4">
        <f t="shared" si="12"/>
        <v>0</v>
      </c>
    </row>
    <row r="55" spans="1:11" x14ac:dyDescent="0.25">
      <c r="A55" s="7">
        <v>487396</v>
      </c>
      <c r="B55" s="13">
        <f>VLOOKUP(A55,'famisanar 07.052019'!$D$10:$G$3308,2,0)</f>
        <v>43020</v>
      </c>
      <c r="C55" s="13">
        <f>VLOOKUP(A55,'famisanar 07.052019'!$D$10:$G$3308,3,0)</f>
        <v>43039</v>
      </c>
      <c r="D55" s="6">
        <f>VLOOKUP(A55,'famisanar 07.052019'!$D$10:$G$3308,4,0)</f>
        <v>389850</v>
      </c>
      <c r="E55" s="6">
        <v>10800</v>
      </c>
      <c r="F55" s="6">
        <v>0</v>
      </c>
      <c r="G55" s="8">
        <f t="shared" si="13"/>
        <v>10800</v>
      </c>
      <c r="I55">
        <v>487396</v>
      </c>
      <c r="J55">
        <v>10800</v>
      </c>
      <c r="K55" s="4">
        <f t="shared" si="12"/>
        <v>0</v>
      </c>
    </row>
    <row r="56" spans="1:11" x14ac:dyDescent="0.25">
      <c r="A56" s="7">
        <v>489362</v>
      </c>
      <c r="B56" s="13">
        <f>VLOOKUP(A56,'famisanar 07.052019'!$D$10:$G$3308,2,0)</f>
        <v>43031</v>
      </c>
      <c r="C56" s="13">
        <f>VLOOKUP(A56,'famisanar 07.052019'!$D$10:$G$3308,3,0)</f>
        <v>43069</v>
      </c>
      <c r="D56" s="6">
        <f>VLOOKUP(A56,'famisanar 07.052019'!$D$10:$G$3308,4,0)</f>
        <v>940514</v>
      </c>
      <c r="E56" s="6">
        <v>0</v>
      </c>
      <c r="F56" s="6">
        <f>VLOOKUP(A56,[1]Hoja3!$A$2:$B$3219,2,0)</f>
        <v>19170</v>
      </c>
      <c r="G56" s="8">
        <f t="shared" si="13"/>
        <v>-19170</v>
      </c>
      <c r="I56">
        <v>489362</v>
      </c>
      <c r="J56">
        <v>-19170</v>
      </c>
      <c r="K56" s="4">
        <f t="shared" si="12"/>
        <v>19170</v>
      </c>
    </row>
    <row r="57" spans="1:11" x14ac:dyDescent="0.25">
      <c r="A57" s="7">
        <v>490201</v>
      </c>
      <c r="B57" s="13">
        <f>VLOOKUP(A57,'famisanar 07.052019'!$D$10:$G$3308,2,0)</f>
        <v>43034</v>
      </c>
      <c r="C57" s="13">
        <f>VLOOKUP(A57,'famisanar 07.052019'!$D$10:$G$3308,3,0)</f>
        <v>43069</v>
      </c>
      <c r="D57" s="6">
        <f>VLOOKUP(A57,'famisanar 07.052019'!$D$10:$G$3308,4,0)</f>
        <v>2221857</v>
      </c>
      <c r="E57" s="6">
        <v>104048</v>
      </c>
      <c r="F57" s="6">
        <v>0</v>
      </c>
      <c r="G57" s="8">
        <f t="shared" ref="G57:G60" si="14">+E57-F57</f>
        <v>104048</v>
      </c>
      <c r="I57">
        <v>490201</v>
      </c>
      <c r="J57">
        <v>104048</v>
      </c>
      <c r="K57" s="4">
        <f t="shared" si="12"/>
        <v>0</v>
      </c>
    </row>
    <row r="58" spans="1:11" x14ac:dyDescent="0.25">
      <c r="A58" s="7">
        <v>490292</v>
      </c>
      <c r="B58" s="13">
        <f>VLOOKUP(A58,'famisanar 07.052019'!$D$10:$G$3308,2,0)</f>
        <v>43035</v>
      </c>
      <c r="C58" s="13">
        <f>VLOOKUP(A58,'famisanar 07.052019'!$D$10:$G$3308,3,0)</f>
        <v>43069</v>
      </c>
      <c r="D58" s="6">
        <f>VLOOKUP(A58,'famisanar 07.052019'!$D$10:$G$3308,4,0)</f>
        <v>2391997</v>
      </c>
      <c r="E58" s="6">
        <v>0</v>
      </c>
      <c r="F58" s="6">
        <v>0</v>
      </c>
      <c r="G58" s="8">
        <f t="shared" si="14"/>
        <v>0</v>
      </c>
      <c r="I58">
        <v>490292</v>
      </c>
      <c r="J58">
        <v>2154</v>
      </c>
      <c r="K58" s="4">
        <f t="shared" si="12"/>
        <v>-2154</v>
      </c>
    </row>
    <row r="59" spans="1:11" x14ac:dyDescent="0.25">
      <c r="A59" s="7">
        <v>490719</v>
      </c>
      <c r="B59" s="13">
        <f>VLOOKUP(A59,'famisanar 07.052019'!$D$10:$G$3308,2,0)</f>
        <v>43038</v>
      </c>
      <c r="C59" s="13">
        <f>VLOOKUP(A59,'famisanar 07.052019'!$D$10:$G$3308,3,0)</f>
        <v>43069</v>
      </c>
      <c r="D59" s="6">
        <f>VLOOKUP(A59,'famisanar 07.052019'!$D$10:$G$3308,4,0)</f>
        <v>28226444</v>
      </c>
      <c r="E59" s="6">
        <v>7381075.75</v>
      </c>
      <c r="F59" s="6">
        <f>VLOOKUP(A59,[1]Hoja3!$A$2:$B$3219,2,0)</f>
        <v>2783394.75</v>
      </c>
      <c r="G59" s="8">
        <f t="shared" si="14"/>
        <v>4597681</v>
      </c>
      <c r="I59">
        <v>490719</v>
      </c>
      <c r="J59" t="s">
        <v>38</v>
      </c>
      <c r="K59" s="4" t="e">
        <f t="shared" si="12"/>
        <v>#VALUE!</v>
      </c>
    </row>
    <row r="60" spans="1:11" x14ac:dyDescent="0.25">
      <c r="A60" s="7">
        <v>490907</v>
      </c>
      <c r="B60" s="13">
        <f>VLOOKUP(A60,'famisanar 07.052019'!$D$10:$G$3308,2,0)</f>
        <v>43038</v>
      </c>
      <c r="C60" s="13">
        <f>VLOOKUP(A60,'famisanar 07.052019'!$D$10:$G$3308,3,0)</f>
        <v>43069</v>
      </c>
      <c r="D60" s="6">
        <f>VLOOKUP(A60,'famisanar 07.052019'!$D$10:$G$3308,4,0)</f>
        <v>5850462</v>
      </c>
      <c r="E60" s="6">
        <v>294485</v>
      </c>
      <c r="F60" s="6">
        <f>VLOOKUP(A60,[1]Hoja3!$A$2:$B$3219,2,0)</f>
        <v>1</v>
      </c>
      <c r="G60" s="8">
        <f t="shared" si="14"/>
        <v>294484</v>
      </c>
      <c r="I60">
        <v>490907</v>
      </c>
      <c r="J60">
        <v>294485</v>
      </c>
      <c r="K60" s="4">
        <f t="shared" si="12"/>
        <v>0</v>
      </c>
    </row>
    <row r="61" spans="1:11" x14ac:dyDescent="0.25">
      <c r="A61" s="7">
        <v>493994</v>
      </c>
      <c r="B61" s="13">
        <f>VLOOKUP(A61,'famisanar 07.052019'!$D$10:$G$3308,2,0)</f>
        <v>43054</v>
      </c>
      <c r="C61" s="13">
        <f>VLOOKUP(A61,'famisanar 07.052019'!$D$10:$G$3308,3,0)</f>
        <v>43069</v>
      </c>
      <c r="D61" s="6">
        <f>VLOOKUP(A61,'famisanar 07.052019'!$D$10:$G$3308,4,0)</f>
        <v>2670289</v>
      </c>
      <c r="E61" s="6">
        <v>292168</v>
      </c>
      <c r="F61" s="6">
        <v>0</v>
      </c>
      <c r="G61" s="8">
        <f t="shared" ref="G61" si="15">+E61-F61</f>
        <v>292168</v>
      </c>
      <c r="I61">
        <v>493994</v>
      </c>
      <c r="J61">
        <v>292168</v>
      </c>
      <c r="K61" s="4">
        <f t="shared" si="12"/>
        <v>0</v>
      </c>
    </row>
    <row r="62" spans="1:11" x14ac:dyDescent="0.25">
      <c r="A62" s="7">
        <v>495647</v>
      </c>
      <c r="B62" s="13">
        <f>VLOOKUP(A62,'famisanar 07.052019'!$D$10:$G$3308,2,0)</f>
        <v>43061</v>
      </c>
      <c r="C62" s="13">
        <f>VLOOKUP(A62,'famisanar 07.052019'!$D$10:$G$3308,3,0)</f>
        <v>43098</v>
      </c>
      <c r="D62" s="6">
        <f>VLOOKUP(A62,'famisanar 07.052019'!$D$10:$G$3308,4,0)</f>
        <v>1474079</v>
      </c>
      <c r="E62" s="6">
        <v>168498</v>
      </c>
      <c r="F62" s="6">
        <v>0</v>
      </c>
      <c r="G62" s="8">
        <f t="shared" ref="G62" si="16">+E62-F62</f>
        <v>168498</v>
      </c>
      <c r="I62">
        <v>495647</v>
      </c>
      <c r="J62">
        <v>168498</v>
      </c>
      <c r="K62" s="4">
        <f t="shared" si="12"/>
        <v>0</v>
      </c>
    </row>
    <row r="63" spans="1:11" x14ac:dyDescent="0.25">
      <c r="A63" s="7">
        <v>499246</v>
      </c>
      <c r="B63" s="13">
        <f>VLOOKUP(A63,'famisanar 07.052019'!$D$10:$G$3308,2,0)</f>
        <v>43081</v>
      </c>
      <c r="C63" s="13">
        <f>VLOOKUP(A63,'famisanar 07.052019'!$D$10:$G$3308,3,0)</f>
        <v>43098</v>
      </c>
      <c r="D63" s="6">
        <f>VLOOKUP(A63,'famisanar 07.052019'!$D$10:$G$3308,4,0)</f>
        <v>2114661</v>
      </c>
      <c r="E63" s="6">
        <v>407869</v>
      </c>
      <c r="F63" s="6">
        <f>VLOOKUP(A63,[1]Hoja3!$A$2:$B$3219,2,0)</f>
        <v>407868</v>
      </c>
      <c r="G63" s="8">
        <f t="shared" ref="G63" si="17">+E63-F63</f>
        <v>1</v>
      </c>
      <c r="I63">
        <v>499246</v>
      </c>
      <c r="J63">
        <v>407868</v>
      </c>
      <c r="K63" s="4">
        <f t="shared" si="12"/>
        <v>1</v>
      </c>
    </row>
    <row r="64" spans="1:11" x14ac:dyDescent="0.25">
      <c r="A64" s="7">
        <v>501136</v>
      </c>
      <c r="B64" s="13">
        <f>VLOOKUP(A64,'famisanar 07.052019'!$D$10:$G$3308,2,0)</f>
        <v>43089</v>
      </c>
      <c r="C64" s="13">
        <f>VLOOKUP(A64,'famisanar 07.052019'!$D$10:$G$3308,3,0)</f>
        <v>43131</v>
      </c>
      <c r="D64" s="6">
        <f>VLOOKUP(A64,'famisanar 07.052019'!$D$10:$G$3308,4,0)</f>
        <v>21146483</v>
      </c>
      <c r="E64" s="6">
        <v>16272332</v>
      </c>
      <c r="F64" s="6">
        <v>0</v>
      </c>
      <c r="G64" s="8">
        <f t="shared" ref="G64" si="18">+E64-F64</f>
        <v>16272332</v>
      </c>
    </row>
    <row r="65" spans="1:11" x14ac:dyDescent="0.25">
      <c r="A65" s="7">
        <v>506570</v>
      </c>
      <c r="B65" s="13">
        <f>VLOOKUP(A65,'famisanar 07.052019'!$D$10:$G$3308,2,0)</f>
        <v>43118</v>
      </c>
      <c r="C65" s="13">
        <f>VLOOKUP(A65,'famisanar 07.052019'!$D$10:$G$3308,3,0)</f>
        <v>43159</v>
      </c>
      <c r="D65" s="6">
        <f>VLOOKUP(A65,'famisanar 07.052019'!$D$10:$G$3308,4,0)</f>
        <v>10911283</v>
      </c>
      <c r="E65" s="6">
        <v>114962</v>
      </c>
      <c r="F65" s="6">
        <v>0</v>
      </c>
      <c r="G65" s="8">
        <f t="shared" ref="G65:G67" si="19">+E65-F65</f>
        <v>114962</v>
      </c>
      <c r="I65">
        <v>506570</v>
      </c>
      <c r="J65">
        <v>114962</v>
      </c>
      <c r="K65" s="4">
        <f>+E65-J65</f>
        <v>0</v>
      </c>
    </row>
    <row r="66" spans="1:11" x14ac:dyDescent="0.25">
      <c r="A66" s="7">
        <v>506698</v>
      </c>
      <c r="B66" s="13">
        <f>VLOOKUP(A66,'famisanar 07.052019'!$D$10:$G$3308,2,0)</f>
        <v>43119</v>
      </c>
      <c r="C66" s="13">
        <f>VLOOKUP(A66,'famisanar 07.052019'!$D$10:$G$3308,3,0)</f>
        <v>43144</v>
      </c>
      <c r="D66" s="6">
        <f>VLOOKUP(A66,'famisanar 07.052019'!$D$10:$G$3308,4,0)</f>
        <v>4978119</v>
      </c>
      <c r="E66" s="6">
        <v>31639</v>
      </c>
      <c r="F66" s="6">
        <f>VLOOKUP(A66,[1]Hoja3!$A$2:$B$3219,2,0)</f>
        <v>819</v>
      </c>
      <c r="G66" s="8">
        <f t="shared" si="19"/>
        <v>30820</v>
      </c>
      <c r="I66">
        <v>506698</v>
      </c>
      <c r="J66">
        <v>31639</v>
      </c>
      <c r="K66" s="4">
        <f t="shared" ref="K66:K123" si="20">+E66-J66</f>
        <v>0</v>
      </c>
    </row>
    <row r="67" spans="1:11" x14ac:dyDescent="0.25">
      <c r="A67" s="7">
        <v>506866</v>
      </c>
      <c r="B67" s="13">
        <f>VLOOKUP(A67,'famisanar 07.052019'!$D$10:$G$3308,2,0)</f>
        <v>43119</v>
      </c>
      <c r="C67" s="13">
        <f>VLOOKUP(A67,'famisanar 07.052019'!$D$10:$G$3308,3,0)</f>
        <v>43144</v>
      </c>
      <c r="D67" s="6">
        <f>VLOOKUP(A67,'famisanar 07.052019'!$D$10:$G$3308,4,0)</f>
        <v>5979794</v>
      </c>
      <c r="E67" s="6">
        <v>1074631</v>
      </c>
      <c r="F67" s="6">
        <v>0</v>
      </c>
      <c r="G67" s="8">
        <f t="shared" si="19"/>
        <v>1074631</v>
      </c>
      <c r="I67">
        <v>506866</v>
      </c>
      <c r="J67">
        <v>1074631</v>
      </c>
      <c r="K67" s="4">
        <f t="shared" si="20"/>
        <v>0</v>
      </c>
    </row>
    <row r="68" spans="1:11" x14ac:dyDescent="0.25">
      <c r="A68" s="7">
        <v>507600</v>
      </c>
      <c r="B68" s="13">
        <f>VLOOKUP(A68,'famisanar 07.052019'!$D$10:$G$3308,2,0)</f>
        <v>43123</v>
      </c>
      <c r="C68" s="13">
        <f>VLOOKUP(A68,'famisanar 07.052019'!$D$10:$G$3308,3,0)</f>
        <v>43187</v>
      </c>
      <c r="D68" s="6">
        <f>VLOOKUP(A68,'famisanar 07.052019'!$D$10:$G$3308,4,0)</f>
        <v>3030615</v>
      </c>
      <c r="E68" s="6">
        <v>889280</v>
      </c>
      <c r="F68" s="6">
        <f>VLOOKUP(A68,[1]Hoja3!$A$2:$B$3219,2,0)</f>
        <v>444640</v>
      </c>
      <c r="G68" s="8">
        <f t="shared" ref="G68:G70" si="21">+E68-F68</f>
        <v>444640</v>
      </c>
      <c r="I68">
        <v>507600</v>
      </c>
      <c r="J68">
        <v>444640</v>
      </c>
      <c r="K68" s="4">
        <f t="shared" si="20"/>
        <v>444640</v>
      </c>
    </row>
    <row r="69" spans="1:11" x14ac:dyDescent="0.25">
      <c r="A69" s="7">
        <v>508170</v>
      </c>
      <c r="B69" s="13">
        <f>VLOOKUP(A69,'famisanar 07.052019'!$D$10:$G$3308,2,0)</f>
        <v>43125</v>
      </c>
      <c r="C69" s="13">
        <f>VLOOKUP(A69,'famisanar 07.052019'!$D$10:$G$3308,3,0)</f>
        <v>43144</v>
      </c>
      <c r="D69" s="6">
        <f>VLOOKUP(A69,'famisanar 07.052019'!$D$10:$G$3308,4,0)</f>
        <v>4796325</v>
      </c>
      <c r="E69" s="6">
        <v>243840</v>
      </c>
      <c r="F69" s="6">
        <v>0</v>
      </c>
      <c r="G69" s="8">
        <f t="shared" si="21"/>
        <v>243840</v>
      </c>
      <c r="I69">
        <v>508170</v>
      </c>
      <c r="J69">
        <v>243840</v>
      </c>
      <c r="K69" s="4">
        <f t="shared" si="20"/>
        <v>0</v>
      </c>
    </row>
    <row r="70" spans="1:11" x14ac:dyDescent="0.25">
      <c r="A70" s="7">
        <v>508284</v>
      </c>
      <c r="B70" s="13">
        <f>VLOOKUP(A70,'famisanar 07.052019'!$D$10:$G$3308,2,0)</f>
        <v>43125</v>
      </c>
      <c r="C70" s="13">
        <f>VLOOKUP(A70,'famisanar 07.052019'!$D$10:$G$3308,3,0)</f>
        <v>43159</v>
      </c>
      <c r="D70" s="6">
        <f>VLOOKUP(A70,'famisanar 07.052019'!$D$10:$G$3308,4,0)</f>
        <v>6275445</v>
      </c>
      <c r="E70" s="6">
        <v>1561149</v>
      </c>
      <c r="F70" s="6">
        <f>VLOOKUP(A70,[1]Hoja3!$A$2:$B$3219,2,0)</f>
        <v>892</v>
      </c>
      <c r="G70" s="8">
        <f t="shared" si="21"/>
        <v>1560257</v>
      </c>
      <c r="I70">
        <v>508284</v>
      </c>
      <c r="J70">
        <v>1561149</v>
      </c>
      <c r="K70" s="4">
        <f t="shared" si="20"/>
        <v>0</v>
      </c>
    </row>
    <row r="71" spans="1:11" x14ac:dyDescent="0.25">
      <c r="A71" s="7">
        <v>509733</v>
      </c>
      <c r="B71" s="13">
        <f>VLOOKUP(A71,'famisanar 07.052019'!$D$10:$G$3308,2,0)</f>
        <v>43131</v>
      </c>
      <c r="C71" s="13">
        <f>VLOOKUP(A71,'famisanar 07.052019'!$D$10:$G$3308,3,0)</f>
        <v>43220</v>
      </c>
      <c r="D71" s="6">
        <f>VLOOKUP(A71,'famisanar 07.052019'!$D$10:$G$3308,4,0)</f>
        <v>43016069</v>
      </c>
      <c r="E71" s="6">
        <v>1449383</v>
      </c>
      <c r="F71" s="6">
        <f>VLOOKUP(A71,[1]Hoja3!$A$2:$B$3219,2,0)</f>
        <v>221518</v>
      </c>
      <c r="G71" s="8">
        <f t="shared" ref="G71:G72" si="22">+E71-F71</f>
        <v>1227865</v>
      </c>
      <c r="I71">
        <v>509733</v>
      </c>
      <c r="J71">
        <v>1449383</v>
      </c>
      <c r="K71" s="4">
        <f t="shared" si="20"/>
        <v>0</v>
      </c>
    </row>
    <row r="72" spans="1:11" x14ac:dyDescent="0.25">
      <c r="A72" s="7">
        <v>509826</v>
      </c>
      <c r="B72" s="13">
        <f>VLOOKUP(A72,'famisanar 07.052019'!$D$10:$G$3308,2,0)</f>
        <v>43131</v>
      </c>
      <c r="C72" s="13">
        <f>VLOOKUP(A72,'famisanar 07.052019'!$D$10:$G$3308,3,0)</f>
        <v>43159</v>
      </c>
      <c r="D72" s="6">
        <f>VLOOKUP(A72,'famisanar 07.052019'!$D$10:$G$3308,4,0)</f>
        <v>4053263</v>
      </c>
      <c r="E72" s="6">
        <v>303280</v>
      </c>
      <c r="F72" s="6">
        <f>VLOOKUP(A72,[1]Hoja3!$A$2:$B$3219,2,0)</f>
        <v>188318</v>
      </c>
      <c r="G72" s="8">
        <f t="shared" si="22"/>
        <v>114962</v>
      </c>
      <c r="I72">
        <v>509826</v>
      </c>
      <c r="J72">
        <v>303280</v>
      </c>
      <c r="K72" s="4">
        <f t="shared" si="20"/>
        <v>0</v>
      </c>
    </row>
    <row r="73" spans="1:11" x14ac:dyDescent="0.25">
      <c r="A73" s="7">
        <v>509883</v>
      </c>
      <c r="B73" s="13">
        <f>VLOOKUP(A73,'famisanar 07.052019'!$D$10:$G$3308,2,0)</f>
        <v>43131</v>
      </c>
      <c r="C73" s="13">
        <f>VLOOKUP(A73,'famisanar 07.052019'!$D$10:$G$3308,3,0)</f>
        <v>43159</v>
      </c>
      <c r="D73" s="6">
        <f>VLOOKUP(A73,'famisanar 07.052019'!$D$10:$G$3308,4,0)</f>
        <v>3010844</v>
      </c>
      <c r="E73" s="6">
        <v>427983</v>
      </c>
      <c r="F73" s="6">
        <f>VLOOKUP(A73,[1]Hoja3!$A$2:$B$3219,2,0)</f>
        <v>12040</v>
      </c>
      <c r="G73" s="8">
        <f t="shared" ref="G73:G75" si="23">+E73-F73</f>
        <v>415943</v>
      </c>
      <c r="I73">
        <v>509883</v>
      </c>
      <c r="J73">
        <v>427983</v>
      </c>
      <c r="K73" s="4">
        <f t="shared" si="20"/>
        <v>0</v>
      </c>
    </row>
    <row r="74" spans="1:11" x14ac:dyDescent="0.25">
      <c r="A74" s="7">
        <v>510179</v>
      </c>
      <c r="B74" s="13">
        <f>VLOOKUP(A74,'famisanar 07.052019'!$D$10:$G$3308,2,0)</f>
        <v>43133</v>
      </c>
      <c r="C74" s="13">
        <f>VLOOKUP(A74,'famisanar 07.052019'!$D$10:$G$3308,3,0)</f>
        <v>43159</v>
      </c>
      <c r="D74" s="6">
        <f>VLOOKUP(A74,'famisanar 07.052019'!$D$10:$G$3308,4,0)</f>
        <v>1206231</v>
      </c>
      <c r="E74" s="6">
        <v>6166</v>
      </c>
      <c r="F74" s="6">
        <v>0</v>
      </c>
      <c r="G74" s="8">
        <f t="shared" si="23"/>
        <v>6166</v>
      </c>
      <c r="I74">
        <v>510179</v>
      </c>
      <c r="J74">
        <v>6166</v>
      </c>
      <c r="K74" s="4">
        <f t="shared" si="20"/>
        <v>0</v>
      </c>
    </row>
    <row r="75" spans="1:11" x14ac:dyDescent="0.25">
      <c r="A75" s="7">
        <v>511446</v>
      </c>
      <c r="B75" s="13">
        <f>VLOOKUP(A75,'famisanar 07.052019'!$D$10:$G$3308,2,0)</f>
        <v>43139</v>
      </c>
      <c r="C75" s="13">
        <f>VLOOKUP(A75,'famisanar 07.052019'!$D$10:$G$3308,3,0)</f>
        <v>43159</v>
      </c>
      <c r="D75" s="6">
        <f>VLOOKUP(A75,'famisanar 07.052019'!$D$10:$G$3308,4,0)</f>
        <v>3710169</v>
      </c>
      <c r="E75" s="6">
        <v>384900</v>
      </c>
      <c r="F75" s="6">
        <f>VLOOKUP(A75,[1]Hoja3!$A$2:$B$3219,2,0)</f>
        <v>2</v>
      </c>
      <c r="G75" s="8">
        <f t="shared" si="23"/>
        <v>384898</v>
      </c>
      <c r="I75">
        <v>511446</v>
      </c>
      <c r="J75">
        <v>384900</v>
      </c>
      <c r="K75" s="4">
        <f t="shared" si="20"/>
        <v>0</v>
      </c>
    </row>
    <row r="76" spans="1:11" x14ac:dyDescent="0.25">
      <c r="A76" s="7">
        <v>513708</v>
      </c>
      <c r="B76" s="13">
        <f>VLOOKUP(A76,'famisanar 07.052019'!$D$10:$G$3308,2,0)</f>
        <v>43150</v>
      </c>
      <c r="C76" s="13">
        <f>VLOOKUP(A76,'famisanar 07.052019'!$D$10:$G$3308,3,0)</f>
        <v>43220</v>
      </c>
      <c r="D76" s="6">
        <f>VLOOKUP(A76,'famisanar 07.052019'!$D$10:$G$3308,4,0)</f>
        <v>6306553</v>
      </c>
      <c r="E76" s="6">
        <v>238324</v>
      </c>
      <c r="F76" s="6">
        <v>0</v>
      </c>
      <c r="G76" s="8">
        <f t="shared" ref="G76:G77" si="24">+E76-F76</f>
        <v>238324</v>
      </c>
      <c r="I76">
        <v>513708</v>
      </c>
      <c r="J76">
        <v>238324</v>
      </c>
      <c r="K76" s="4">
        <f t="shared" si="20"/>
        <v>0</v>
      </c>
    </row>
    <row r="77" spans="1:11" x14ac:dyDescent="0.25">
      <c r="A77" s="7">
        <v>513819</v>
      </c>
      <c r="B77" s="13">
        <f>VLOOKUP(A77,'famisanar 07.052019'!$D$10:$G$3308,2,0)</f>
        <v>43151</v>
      </c>
      <c r="C77" s="13">
        <f>VLOOKUP(A77,'famisanar 07.052019'!$D$10:$G$3308,3,0)</f>
        <v>43220</v>
      </c>
      <c r="D77" s="6">
        <f>VLOOKUP(A77,'famisanar 07.052019'!$D$10:$G$3308,4,0)</f>
        <v>21670685</v>
      </c>
      <c r="E77" s="6">
        <v>2033582</v>
      </c>
      <c r="F77" s="6">
        <v>0</v>
      </c>
      <c r="G77" s="8">
        <f t="shared" si="24"/>
        <v>2033582</v>
      </c>
      <c r="I77">
        <v>513819</v>
      </c>
      <c r="J77">
        <v>2033582</v>
      </c>
      <c r="K77" s="4">
        <f t="shared" si="20"/>
        <v>0</v>
      </c>
    </row>
    <row r="78" spans="1:11" x14ac:dyDescent="0.25">
      <c r="A78" s="7">
        <v>515228</v>
      </c>
      <c r="B78" s="13">
        <f>VLOOKUP(A78,'famisanar 07.052019'!$D$10:$G$3308,2,0)</f>
        <v>43157</v>
      </c>
      <c r="C78" s="13">
        <f>VLOOKUP(A78,'famisanar 07.052019'!$D$10:$G$3308,3,0)</f>
        <v>43220</v>
      </c>
      <c r="D78" s="6">
        <f>VLOOKUP(A78,'famisanar 07.052019'!$D$10:$G$3308,4,0)</f>
        <v>32101397</v>
      </c>
      <c r="E78" s="6">
        <v>770266</v>
      </c>
      <c r="F78" s="6">
        <v>0</v>
      </c>
      <c r="G78" s="8">
        <f t="shared" ref="G78" si="25">+E78-F78</f>
        <v>770266</v>
      </c>
      <c r="I78">
        <v>515228</v>
      </c>
      <c r="J78">
        <v>770266</v>
      </c>
      <c r="K78" s="4">
        <f t="shared" si="20"/>
        <v>0</v>
      </c>
    </row>
    <row r="79" spans="1:11" x14ac:dyDescent="0.25">
      <c r="A79" s="7">
        <v>516898</v>
      </c>
      <c r="B79" s="13">
        <f>VLOOKUP(A79,'famisanar 07.052019'!$D$10:$G$3308,2,0)</f>
        <v>43164</v>
      </c>
      <c r="C79" s="13">
        <f>VLOOKUP(A79,'famisanar 07.052019'!$D$10:$G$3308,3,0)</f>
        <v>43220</v>
      </c>
      <c r="D79" s="6">
        <f>VLOOKUP(A79,'famisanar 07.052019'!$D$10:$G$3308,4,0)</f>
        <v>7026438</v>
      </c>
      <c r="E79" s="6">
        <v>61360</v>
      </c>
      <c r="F79" s="6">
        <v>0</v>
      </c>
      <c r="G79" s="8">
        <f t="shared" ref="G79:G81" si="26">+E79-F79</f>
        <v>61360</v>
      </c>
    </row>
    <row r="80" spans="1:11" x14ac:dyDescent="0.25">
      <c r="A80" s="7">
        <v>517015</v>
      </c>
      <c r="B80" s="13">
        <f>VLOOKUP(A80,'famisanar 07.052019'!$D$10:$G$3308,2,0)</f>
        <v>43165</v>
      </c>
      <c r="C80" s="13">
        <f>VLOOKUP(A80,'famisanar 07.052019'!$D$10:$G$3308,3,0)</f>
        <v>43220</v>
      </c>
      <c r="D80" s="6">
        <f>VLOOKUP(A80,'famisanar 07.052019'!$D$10:$G$3308,4,0)</f>
        <v>2265073</v>
      </c>
      <c r="E80" s="6">
        <v>40000</v>
      </c>
      <c r="F80" s="6">
        <v>0</v>
      </c>
      <c r="G80" s="8">
        <f t="shared" si="26"/>
        <v>40000</v>
      </c>
      <c r="I80">
        <v>517015</v>
      </c>
      <c r="J80">
        <v>40000</v>
      </c>
      <c r="K80" s="4">
        <f>+E80-J80</f>
        <v>0</v>
      </c>
    </row>
    <row r="81" spans="1:11" x14ac:dyDescent="0.25">
      <c r="A81" s="7">
        <v>517250</v>
      </c>
      <c r="B81" s="13">
        <f>VLOOKUP(A81,'famisanar 07.052019'!$D$10:$G$3308,2,0)</f>
        <v>43166</v>
      </c>
      <c r="C81" s="13">
        <f>VLOOKUP(A81,'famisanar 07.052019'!$D$10:$G$3308,3,0)</f>
        <v>43220</v>
      </c>
      <c r="D81" s="6">
        <f>VLOOKUP(A81,'famisanar 07.052019'!$D$10:$G$3308,4,0)</f>
        <v>4147811</v>
      </c>
      <c r="E81" s="6">
        <v>192583</v>
      </c>
      <c r="F81" s="6">
        <f>VLOOKUP(A81,[1]Hoja3!$A$2:$B$3219,2,0)</f>
        <v>5360</v>
      </c>
      <c r="G81" s="8">
        <f t="shared" si="26"/>
        <v>187223</v>
      </c>
      <c r="I81">
        <v>517250</v>
      </c>
      <c r="J81">
        <v>192583</v>
      </c>
      <c r="K81" s="4">
        <f t="shared" ref="K81:K119" si="27">+E81-J81</f>
        <v>0</v>
      </c>
    </row>
    <row r="82" spans="1:11" x14ac:dyDescent="0.25">
      <c r="A82" s="7">
        <v>517694</v>
      </c>
      <c r="B82" s="13">
        <f>VLOOKUP(A82,'famisanar 07.052019'!$D$10:$G$3308,2,0)</f>
        <v>43168</v>
      </c>
      <c r="C82" s="13">
        <f>VLOOKUP(A82,'famisanar 07.052019'!$D$10:$G$3308,3,0)</f>
        <v>43220</v>
      </c>
      <c r="D82" s="6">
        <f>VLOOKUP(A82,'famisanar 07.052019'!$D$10:$G$3308,4,0)</f>
        <v>5946647</v>
      </c>
      <c r="E82" s="6">
        <v>86886</v>
      </c>
      <c r="F82" s="6">
        <f>VLOOKUP(A82,[1]Hoja3!$A$2:$B$3219,2,0)</f>
        <v>1</v>
      </c>
      <c r="G82" s="8">
        <f t="shared" ref="G82:G85" si="28">+E82-F82</f>
        <v>86885</v>
      </c>
      <c r="I82">
        <v>517694</v>
      </c>
      <c r="J82">
        <v>86886</v>
      </c>
      <c r="K82" s="4">
        <f t="shared" si="27"/>
        <v>0</v>
      </c>
    </row>
    <row r="83" spans="1:11" x14ac:dyDescent="0.25">
      <c r="A83" s="7">
        <v>517744</v>
      </c>
      <c r="B83" s="13">
        <f>VLOOKUP(A83,'famisanar 07.052019'!$D$10:$G$3308,2,0)</f>
        <v>43168</v>
      </c>
      <c r="C83" s="13">
        <f>VLOOKUP(A83,'famisanar 07.052019'!$D$10:$G$3308,3,0)</f>
        <v>43220</v>
      </c>
      <c r="D83" s="6">
        <f>VLOOKUP(A83,'famisanar 07.052019'!$D$10:$G$3308,4,0)</f>
        <v>11755687</v>
      </c>
      <c r="E83" s="6">
        <v>86358</v>
      </c>
      <c r="F83" s="6">
        <f>VLOOKUP(A83,[1]Hoja3!$A$2:$B$3219,2,0)</f>
        <v>2358</v>
      </c>
      <c r="G83" s="8">
        <f t="shared" si="28"/>
        <v>84000</v>
      </c>
      <c r="I83">
        <v>517744</v>
      </c>
      <c r="J83">
        <v>86358</v>
      </c>
      <c r="K83" s="4">
        <f t="shared" si="27"/>
        <v>0</v>
      </c>
    </row>
    <row r="84" spans="1:11" x14ac:dyDescent="0.25">
      <c r="A84" s="7">
        <v>518063</v>
      </c>
      <c r="B84" s="13">
        <f>VLOOKUP(A84,'famisanar 07.052019'!$D$10:$G$3308,2,0)</f>
        <v>43171</v>
      </c>
      <c r="C84" s="13">
        <f>VLOOKUP(A84,'famisanar 07.052019'!$D$10:$G$3308,3,0)</f>
        <v>43220</v>
      </c>
      <c r="D84" s="6">
        <f>VLOOKUP(A84,'famisanar 07.052019'!$D$10:$G$3308,4,0)</f>
        <v>3086368</v>
      </c>
      <c r="E84" s="6">
        <v>274587</v>
      </c>
      <c r="F84" s="6">
        <v>0</v>
      </c>
      <c r="G84" s="8">
        <f t="shared" si="28"/>
        <v>274587</v>
      </c>
      <c r="I84">
        <v>518063</v>
      </c>
      <c r="J84">
        <v>274587</v>
      </c>
      <c r="K84" s="4">
        <f t="shared" si="27"/>
        <v>0</v>
      </c>
    </row>
    <row r="85" spans="1:11" x14ac:dyDescent="0.25">
      <c r="A85" s="7">
        <v>518812</v>
      </c>
      <c r="B85" s="13">
        <f>VLOOKUP(A85,'famisanar 07.052019'!$D$10:$G$3308,2,0)</f>
        <v>43174</v>
      </c>
      <c r="C85" s="13">
        <f>VLOOKUP(A85,'famisanar 07.052019'!$D$10:$G$3308,3,0)</f>
        <v>43220</v>
      </c>
      <c r="D85" s="6">
        <f>VLOOKUP(A85,'famisanar 07.052019'!$D$10:$G$3308,4,0)</f>
        <v>2969938</v>
      </c>
      <c r="E85" s="6">
        <v>44824</v>
      </c>
      <c r="F85" s="6">
        <f>VLOOKUP(A85,[1]Hoja3!$A$2:$B$3219,2,0)</f>
        <v>4824</v>
      </c>
      <c r="G85" s="8">
        <f t="shared" si="28"/>
        <v>40000</v>
      </c>
      <c r="I85">
        <v>518812</v>
      </c>
      <c r="J85">
        <v>44824</v>
      </c>
      <c r="K85" s="4">
        <f t="shared" si="27"/>
        <v>0</v>
      </c>
    </row>
    <row r="86" spans="1:11" x14ac:dyDescent="0.25">
      <c r="A86" s="7">
        <v>519177</v>
      </c>
      <c r="B86" s="13">
        <f>VLOOKUP(A86,'famisanar 07.052019'!$D$10:$G$3308,2,0)</f>
        <v>43175</v>
      </c>
      <c r="C86" s="13">
        <f>VLOOKUP(A86,'famisanar 07.052019'!$D$10:$G$3308,3,0)</f>
        <v>43220</v>
      </c>
      <c r="D86" s="6">
        <f>VLOOKUP(A86,'famisanar 07.052019'!$D$10:$G$3308,4,0)</f>
        <v>173484</v>
      </c>
      <c r="E86" s="6">
        <v>5107</v>
      </c>
      <c r="F86" s="6">
        <v>0</v>
      </c>
      <c r="G86" s="8">
        <f t="shared" ref="G86:G88" si="29">+E86-F86</f>
        <v>5107</v>
      </c>
      <c r="I86">
        <v>519177</v>
      </c>
      <c r="J86">
        <v>5107</v>
      </c>
      <c r="K86" s="4">
        <f t="shared" si="27"/>
        <v>0</v>
      </c>
    </row>
    <row r="87" spans="1:11" x14ac:dyDescent="0.25">
      <c r="A87" s="7">
        <v>520019</v>
      </c>
      <c r="B87" s="13">
        <f>VLOOKUP(A87,'famisanar 07.052019'!$D$10:$G$3308,2,0)</f>
        <v>43181</v>
      </c>
      <c r="C87" s="13">
        <f>VLOOKUP(A87,'famisanar 07.052019'!$D$10:$G$3308,3,0)</f>
        <v>43220</v>
      </c>
      <c r="D87" s="6">
        <f>VLOOKUP(A87,'famisanar 07.052019'!$D$10:$G$3308,4,0)</f>
        <v>3270304</v>
      </c>
      <c r="E87" s="6">
        <v>59534</v>
      </c>
      <c r="F87" s="6">
        <f>VLOOKUP(A87,[1]Hoja3!$A$2:$B$3219,2,0)</f>
        <v>14067</v>
      </c>
      <c r="G87" s="8">
        <f t="shared" si="29"/>
        <v>45467</v>
      </c>
      <c r="I87">
        <v>520019</v>
      </c>
      <c r="J87">
        <v>59534</v>
      </c>
      <c r="K87" s="4">
        <f t="shared" si="27"/>
        <v>0</v>
      </c>
    </row>
    <row r="88" spans="1:11" x14ac:dyDescent="0.25">
      <c r="A88" s="7">
        <v>520708</v>
      </c>
      <c r="B88" s="13">
        <f>VLOOKUP(A88,'famisanar 07.052019'!$D$10:$G$3308,2,0)</f>
        <v>43185</v>
      </c>
      <c r="C88" s="13">
        <f>VLOOKUP(A88,'famisanar 07.052019'!$D$10:$G$3308,3,0)</f>
        <v>43220</v>
      </c>
      <c r="D88" s="6">
        <f>VLOOKUP(A88,'famisanar 07.052019'!$D$10:$G$3308,4,0)</f>
        <v>2258617</v>
      </c>
      <c r="E88" s="6">
        <v>336901</v>
      </c>
      <c r="F88" s="6">
        <f>VLOOKUP(A88,[1]Hoja3!$A$2:$B$3219,2,0)</f>
        <v>291</v>
      </c>
      <c r="G88" s="8">
        <f t="shared" si="29"/>
        <v>336610</v>
      </c>
      <c r="I88">
        <v>520708</v>
      </c>
      <c r="J88">
        <v>336901</v>
      </c>
      <c r="K88" s="4">
        <f t="shared" si="27"/>
        <v>0</v>
      </c>
    </row>
    <row r="89" spans="1:11" x14ac:dyDescent="0.25">
      <c r="A89" s="7">
        <v>520882</v>
      </c>
      <c r="B89" s="13">
        <f>VLOOKUP(A89,'famisanar 07.052019'!$D$10:$G$3308,2,0)</f>
        <v>43186</v>
      </c>
      <c r="C89" s="13">
        <f>VLOOKUP(A89,'famisanar 07.052019'!$D$10:$G$3308,3,0)</f>
        <v>43220</v>
      </c>
      <c r="D89" s="6">
        <f>VLOOKUP(A89,'famisanar 07.052019'!$D$10:$G$3308,4,0)</f>
        <v>4378746</v>
      </c>
      <c r="E89" s="6">
        <v>202620</v>
      </c>
      <c r="F89" s="6">
        <v>0</v>
      </c>
      <c r="G89" s="8">
        <f t="shared" ref="G89:G95" si="30">+E89-F89</f>
        <v>202620</v>
      </c>
      <c r="I89">
        <v>520882</v>
      </c>
      <c r="J89">
        <v>202620</v>
      </c>
      <c r="K89" s="4">
        <f t="shared" si="27"/>
        <v>0</v>
      </c>
    </row>
    <row r="90" spans="1:11" x14ac:dyDescent="0.25">
      <c r="A90" s="7">
        <v>520889</v>
      </c>
      <c r="B90" s="13">
        <f>VLOOKUP(A90,'famisanar 07.052019'!$D$10:$G$3308,2,0)</f>
        <v>43186</v>
      </c>
      <c r="C90" s="13">
        <f>VLOOKUP(A90,'famisanar 07.052019'!$D$10:$G$3308,3,0)</f>
        <v>43220</v>
      </c>
      <c r="D90" s="6">
        <f>VLOOKUP(A90,'famisanar 07.052019'!$D$10:$G$3308,4,0)</f>
        <v>17514904</v>
      </c>
      <c r="E90" s="6">
        <v>408162</v>
      </c>
      <c r="F90" s="6">
        <v>0</v>
      </c>
      <c r="G90" s="8">
        <f t="shared" si="30"/>
        <v>408162</v>
      </c>
      <c r="I90">
        <v>520889</v>
      </c>
      <c r="J90">
        <v>408162</v>
      </c>
      <c r="K90" s="4">
        <f t="shared" si="27"/>
        <v>0</v>
      </c>
    </row>
    <row r="91" spans="1:11" x14ac:dyDescent="0.25">
      <c r="A91" s="7">
        <v>521432</v>
      </c>
      <c r="B91" s="13">
        <f>VLOOKUP(A91,'famisanar 07.052019'!$D$10:$G$3308,2,0)</f>
        <v>43187</v>
      </c>
      <c r="C91" s="13">
        <f>VLOOKUP(A91,'famisanar 07.052019'!$D$10:$G$3308,3,0)</f>
        <v>43220</v>
      </c>
      <c r="D91" s="6">
        <f>VLOOKUP(A91,'famisanar 07.052019'!$D$10:$G$3308,4,0)</f>
        <v>12934588</v>
      </c>
      <c r="E91" s="6">
        <v>362751</v>
      </c>
      <c r="F91" s="6">
        <v>0</v>
      </c>
      <c r="G91" s="8">
        <f t="shared" si="30"/>
        <v>362751</v>
      </c>
      <c r="I91">
        <v>521432</v>
      </c>
      <c r="J91">
        <v>362751</v>
      </c>
      <c r="K91" s="4">
        <f t="shared" si="27"/>
        <v>0</v>
      </c>
    </row>
    <row r="92" spans="1:11" x14ac:dyDescent="0.25">
      <c r="A92" s="7">
        <v>521477</v>
      </c>
      <c r="B92" s="13">
        <f>VLOOKUP(A92,'famisanar 07.052019'!$D$10:$G$3308,2,0)</f>
        <v>43188</v>
      </c>
      <c r="C92" s="13">
        <f>VLOOKUP(A92,'famisanar 07.052019'!$D$10:$G$3308,3,0)</f>
        <v>43220</v>
      </c>
      <c r="D92" s="6">
        <f>VLOOKUP(A92,'famisanar 07.052019'!$D$10:$G$3308,4,0)</f>
        <v>5998321</v>
      </c>
      <c r="E92" s="6">
        <v>65006</v>
      </c>
      <c r="F92" s="6">
        <v>0</v>
      </c>
      <c r="G92" s="8">
        <f t="shared" si="30"/>
        <v>65006</v>
      </c>
      <c r="I92">
        <v>521477</v>
      </c>
      <c r="J92">
        <v>65006</v>
      </c>
      <c r="K92" s="4">
        <f t="shared" si="27"/>
        <v>0</v>
      </c>
    </row>
    <row r="93" spans="1:11" x14ac:dyDescent="0.25">
      <c r="A93" s="7">
        <v>521699</v>
      </c>
      <c r="B93" s="13">
        <f>VLOOKUP(A93,'famisanar 07.052019'!$D$10:$G$3308,2,0)</f>
        <v>43190</v>
      </c>
      <c r="C93" s="13">
        <f>VLOOKUP(A93,'famisanar 07.052019'!$D$10:$G$3308,3,0)</f>
        <v>43220</v>
      </c>
      <c r="D93" s="6">
        <f>VLOOKUP(A93,'famisanar 07.052019'!$D$10:$G$3308,4,0)</f>
        <v>9789241</v>
      </c>
      <c r="E93" s="6">
        <v>1948434</v>
      </c>
      <c r="F93" s="6">
        <f>VLOOKUP(A93,[1]Hoja3!$A$2:$B$3219,2,0)</f>
        <v>1559016</v>
      </c>
      <c r="G93" s="8">
        <f t="shared" si="30"/>
        <v>389418</v>
      </c>
      <c r="I93">
        <v>521699</v>
      </c>
      <c r="J93">
        <v>1948434</v>
      </c>
      <c r="K93" s="4">
        <f t="shared" si="27"/>
        <v>0</v>
      </c>
    </row>
    <row r="94" spans="1:11" x14ac:dyDescent="0.25">
      <c r="A94" s="7">
        <v>521840</v>
      </c>
      <c r="B94" s="13">
        <f>VLOOKUP(A94,'famisanar 07.052019'!$D$10:$G$3308,2,0)</f>
        <v>43190</v>
      </c>
      <c r="C94" s="13">
        <f>VLOOKUP(A94,'famisanar 07.052019'!$D$10:$G$3308,3,0)</f>
        <v>43220</v>
      </c>
      <c r="D94" s="6">
        <f>VLOOKUP(A94,'famisanar 07.052019'!$D$10:$G$3308,4,0)</f>
        <v>1756486</v>
      </c>
      <c r="E94" s="6">
        <v>40000</v>
      </c>
      <c r="F94" s="6">
        <v>0</v>
      </c>
      <c r="G94" s="8">
        <f t="shared" si="30"/>
        <v>40000</v>
      </c>
      <c r="I94">
        <v>521840</v>
      </c>
      <c r="J94">
        <v>40000</v>
      </c>
      <c r="K94" s="4">
        <f t="shared" si="27"/>
        <v>0</v>
      </c>
    </row>
    <row r="95" spans="1:11" x14ac:dyDescent="0.25">
      <c r="A95" s="7">
        <v>521993</v>
      </c>
      <c r="B95" s="13">
        <f>VLOOKUP(A95,'famisanar 07.052019'!$D$10:$G$3308,2,0)</f>
        <v>43190</v>
      </c>
      <c r="C95" s="13">
        <f>VLOOKUP(A95,'famisanar 07.052019'!$D$10:$G$3308,3,0)</f>
        <v>43220</v>
      </c>
      <c r="D95" s="6">
        <f>VLOOKUP(A95,'famisanar 07.052019'!$D$10:$G$3308,4,0)</f>
        <v>22166278</v>
      </c>
      <c r="E95" s="6">
        <v>21403758</v>
      </c>
      <c r="F95" s="6">
        <f>VLOOKUP(A95,[1]Hoja3!$A$2:$B$3219,2,0)</f>
        <v>21243543</v>
      </c>
      <c r="G95" s="8">
        <f t="shared" si="30"/>
        <v>160215</v>
      </c>
      <c r="I95">
        <v>521993</v>
      </c>
      <c r="J95">
        <v>21403758</v>
      </c>
      <c r="K95" s="4">
        <f t="shared" si="27"/>
        <v>0</v>
      </c>
    </row>
    <row r="96" spans="1:11" ht="15.75" thickBot="1" x14ac:dyDescent="0.3">
      <c r="A96" s="17" t="s">
        <v>35</v>
      </c>
      <c r="B96" s="18"/>
      <c r="C96" s="18"/>
      <c r="D96" s="19"/>
      <c r="E96" s="14">
        <f>SUM(E5:E95)</f>
        <v>75414785.75</v>
      </c>
      <c r="F96" s="14">
        <f>SUM(F5:F95)</f>
        <v>37741683.75</v>
      </c>
      <c r="G96" s="15">
        <f>+E96-F96</f>
        <v>37673102</v>
      </c>
      <c r="K96" s="4"/>
    </row>
    <row r="97" spans="1:11" x14ac:dyDescent="0.25">
      <c r="K97" s="4"/>
    </row>
    <row r="98" spans="1:11" x14ac:dyDescent="0.25">
      <c r="K98" s="4"/>
    </row>
    <row r="99" spans="1:11" x14ac:dyDescent="0.25">
      <c r="K99" s="4"/>
    </row>
    <row r="100" spans="1:11" x14ac:dyDescent="0.25">
      <c r="K100" s="4"/>
    </row>
    <row r="101" spans="1:11" x14ac:dyDescent="0.25">
      <c r="K101" s="4"/>
    </row>
    <row r="102" spans="1:11" x14ac:dyDescent="0.25">
      <c r="K102" s="4"/>
    </row>
    <row r="103" spans="1:11" x14ac:dyDescent="0.25">
      <c r="A103" s="5">
        <v>433152</v>
      </c>
      <c r="B103" s="12">
        <v>42720</v>
      </c>
      <c r="C103" s="12">
        <v>42734</v>
      </c>
      <c r="D103" s="4">
        <v>6156390</v>
      </c>
      <c r="E103" s="4">
        <v>-96000</v>
      </c>
      <c r="F103" s="4">
        <v>-96000</v>
      </c>
      <c r="G103" s="4">
        <v>0</v>
      </c>
      <c r="K103" s="4"/>
    </row>
    <row r="104" spans="1:11" x14ac:dyDescent="0.25">
      <c r="A104" s="5">
        <v>450814</v>
      </c>
      <c r="B104" s="12">
        <v>42818</v>
      </c>
      <c r="C104" s="12">
        <v>42825</v>
      </c>
      <c r="D104" s="4">
        <v>2085063.1</v>
      </c>
      <c r="E104" s="4">
        <v>99031.1</v>
      </c>
      <c r="F104" s="4">
        <v>-3.9</v>
      </c>
      <c r="G104" s="4">
        <v>99035</v>
      </c>
      <c r="K104" s="4"/>
    </row>
    <row r="105" spans="1:11" x14ac:dyDescent="0.25">
      <c r="A105" s="5">
        <v>455394</v>
      </c>
      <c r="B105" s="12">
        <v>42844</v>
      </c>
      <c r="C105" s="12">
        <v>42853</v>
      </c>
      <c r="D105" s="4">
        <v>13077546</v>
      </c>
      <c r="E105" s="4">
        <v>130930</v>
      </c>
      <c r="F105" s="4">
        <v>-77617</v>
      </c>
      <c r="G105" s="4">
        <v>208547</v>
      </c>
      <c r="K105" s="4"/>
    </row>
    <row r="106" spans="1:11" x14ac:dyDescent="0.25">
      <c r="A106" s="5">
        <v>458426</v>
      </c>
      <c r="B106" s="12">
        <v>42859</v>
      </c>
      <c r="C106" s="12">
        <v>42886</v>
      </c>
      <c r="D106" s="4">
        <v>11816031</v>
      </c>
      <c r="E106" s="4">
        <v>14124</v>
      </c>
      <c r="F106" s="4">
        <v>-3</v>
      </c>
      <c r="G106" s="4">
        <v>14127</v>
      </c>
      <c r="K106" s="4"/>
    </row>
    <row r="107" spans="1:11" x14ac:dyDescent="0.25">
      <c r="A107" s="5">
        <v>488021</v>
      </c>
      <c r="B107" s="12">
        <v>43025</v>
      </c>
      <c r="C107" s="12">
        <v>43039</v>
      </c>
      <c r="D107" s="4">
        <v>12147400</v>
      </c>
      <c r="E107" s="4">
        <v>14669</v>
      </c>
      <c r="F107" s="4">
        <v>-3</v>
      </c>
      <c r="G107" s="4">
        <v>14672</v>
      </c>
      <c r="K107" s="4"/>
    </row>
    <row r="108" spans="1:11" x14ac:dyDescent="0.25">
      <c r="A108" s="5">
        <v>491570</v>
      </c>
      <c r="B108" s="12">
        <v>43041</v>
      </c>
      <c r="C108" s="12">
        <v>43069</v>
      </c>
      <c r="D108" s="4">
        <v>2498571</v>
      </c>
      <c r="E108" s="4">
        <v>27935</v>
      </c>
      <c r="F108" s="4">
        <v>-3</v>
      </c>
      <c r="G108" s="4">
        <v>27938</v>
      </c>
      <c r="K108" s="4"/>
    </row>
    <row r="109" spans="1:11" x14ac:dyDescent="0.25">
      <c r="A109" s="5">
        <v>505978</v>
      </c>
      <c r="B109" s="12">
        <v>43116</v>
      </c>
      <c r="C109" s="12">
        <v>43131</v>
      </c>
      <c r="D109" s="4">
        <v>4980806</v>
      </c>
      <c r="E109" s="4">
        <v>148331</v>
      </c>
      <c r="F109" s="4">
        <v>-186779</v>
      </c>
      <c r="G109" s="4">
        <v>335110</v>
      </c>
      <c r="K109" s="4"/>
    </row>
    <row r="110" spans="1:11" x14ac:dyDescent="0.25">
      <c r="A110" s="5">
        <v>506678</v>
      </c>
      <c r="B110" s="12">
        <v>43119</v>
      </c>
      <c r="C110" s="12">
        <v>43220</v>
      </c>
      <c r="D110" s="4">
        <v>226255</v>
      </c>
      <c r="E110" s="4">
        <v>-268</v>
      </c>
      <c r="F110" s="4">
        <v>-268</v>
      </c>
      <c r="G110" s="4">
        <v>0</v>
      </c>
      <c r="K110" s="4"/>
    </row>
    <row r="111" spans="1:11" x14ac:dyDescent="0.25">
      <c r="A111" s="5">
        <v>507265</v>
      </c>
      <c r="B111" s="12">
        <v>43122</v>
      </c>
      <c r="C111" s="12">
        <v>43220</v>
      </c>
      <c r="D111" s="4">
        <v>205587</v>
      </c>
      <c r="E111" s="4">
        <v>-804</v>
      </c>
      <c r="F111" s="4">
        <v>-804</v>
      </c>
      <c r="G111" s="4">
        <v>0</v>
      </c>
      <c r="K111" s="4"/>
    </row>
    <row r="112" spans="1:11" x14ac:dyDescent="0.25">
      <c r="A112" s="5">
        <v>508445</v>
      </c>
      <c r="B112" s="12">
        <v>43126</v>
      </c>
      <c r="C112" s="12">
        <v>43159</v>
      </c>
      <c r="D112" s="4">
        <v>32921068</v>
      </c>
      <c r="E112" s="4">
        <v>273264</v>
      </c>
      <c r="F112" s="4">
        <v>-216902</v>
      </c>
      <c r="G112" s="4">
        <v>490166</v>
      </c>
      <c r="K112" s="4"/>
    </row>
    <row r="113" spans="1:11" x14ac:dyDescent="0.25">
      <c r="A113" s="5">
        <v>511014</v>
      </c>
      <c r="B113" s="12">
        <v>43137</v>
      </c>
      <c r="C113" s="12">
        <v>43159</v>
      </c>
      <c r="D113" s="4">
        <v>813420</v>
      </c>
      <c r="E113" s="4">
        <v>5105</v>
      </c>
      <c r="F113" s="4">
        <v>-2</v>
      </c>
      <c r="G113" s="4">
        <v>5107</v>
      </c>
      <c r="K113" s="4"/>
    </row>
    <row r="114" spans="1:11" x14ac:dyDescent="0.25">
      <c r="A114" s="5">
        <v>513329</v>
      </c>
      <c r="B114" s="12">
        <v>43404</v>
      </c>
      <c r="C114" s="12" t="s">
        <v>20</v>
      </c>
      <c r="D114" s="4">
        <v>1909152</v>
      </c>
      <c r="E114" s="4">
        <v>66243</v>
      </c>
      <c r="F114" s="4">
        <v>-1842909</v>
      </c>
      <c r="G114" s="4">
        <v>1909152</v>
      </c>
      <c r="K114" s="4"/>
    </row>
    <row r="115" spans="1:11" x14ac:dyDescent="0.25">
      <c r="A115" s="5">
        <v>515879</v>
      </c>
      <c r="B115" s="12">
        <v>43159</v>
      </c>
      <c r="C115" s="12">
        <v>43220</v>
      </c>
      <c r="D115" s="4">
        <v>5961242</v>
      </c>
      <c r="E115" s="4">
        <v>538045</v>
      </c>
      <c r="F115" s="4">
        <v>-4</v>
      </c>
      <c r="G115" s="4">
        <v>538049</v>
      </c>
      <c r="K115" s="4"/>
    </row>
    <row r="116" spans="1:11" x14ac:dyDescent="0.25">
      <c r="A116" s="5">
        <v>517426</v>
      </c>
      <c r="B116" s="12">
        <v>43167</v>
      </c>
      <c r="C116" s="12">
        <v>43220</v>
      </c>
      <c r="D116" s="4">
        <v>196402</v>
      </c>
      <c r="E116" s="4">
        <v>-261</v>
      </c>
      <c r="F116" s="4">
        <v>-261</v>
      </c>
      <c r="G116" s="4">
        <v>0</v>
      </c>
      <c r="K116" s="4"/>
    </row>
    <row r="117" spans="1:11" x14ac:dyDescent="0.25">
      <c r="A117" s="5">
        <v>537810</v>
      </c>
      <c r="B117" s="12">
        <v>43404</v>
      </c>
      <c r="C117" s="12" t="s">
        <v>20</v>
      </c>
      <c r="D117" s="4">
        <v>51300</v>
      </c>
      <c r="E117" s="4">
        <v>0</v>
      </c>
      <c r="F117" s="4">
        <v>-51300</v>
      </c>
      <c r="G117" s="4">
        <v>51300</v>
      </c>
      <c r="K117" s="4"/>
    </row>
    <row r="118" spans="1:11" x14ac:dyDescent="0.25">
      <c r="K118" s="4"/>
    </row>
    <row r="119" spans="1:11" x14ac:dyDescent="0.25">
      <c r="K119" s="4"/>
    </row>
    <row r="120" spans="1:11" x14ac:dyDescent="0.25">
      <c r="K120" s="4"/>
    </row>
    <row r="121" spans="1:11" x14ac:dyDescent="0.25">
      <c r="K121" s="4"/>
    </row>
    <row r="122" spans="1:11" x14ac:dyDescent="0.25">
      <c r="K122" s="4"/>
    </row>
    <row r="123" spans="1:11" x14ac:dyDescent="0.25">
      <c r="K123" s="4"/>
    </row>
    <row r="125" spans="1:11" x14ac:dyDescent="0.25">
      <c r="A125" s="5">
        <v>319800</v>
      </c>
      <c r="B125" s="12">
        <v>42053</v>
      </c>
      <c r="C125" s="12">
        <v>42076</v>
      </c>
      <c r="D125" s="4">
        <v>170623</v>
      </c>
      <c r="E125" s="4">
        <v>3624</v>
      </c>
      <c r="F125" s="4">
        <v>3624</v>
      </c>
      <c r="G125" s="4">
        <v>0</v>
      </c>
    </row>
    <row r="126" spans="1:11" x14ac:dyDescent="0.25">
      <c r="A126" s="5">
        <v>320230</v>
      </c>
      <c r="B126" s="12">
        <v>42055</v>
      </c>
      <c r="C126" s="12">
        <v>42076</v>
      </c>
      <c r="D126" s="4">
        <v>3602812</v>
      </c>
      <c r="E126" s="4">
        <v>80448</v>
      </c>
      <c r="F126" s="4">
        <v>80448</v>
      </c>
      <c r="G126" s="4">
        <v>0</v>
      </c>
    </row>
    <row r="127" spans="1:11" x14ac:dyDescent="0.25">
      <c r="A127" s="5">
        <v>320239</v>
      </c>
      <c r="B127" s="12">
        <v>42055</v>
      </c>
      <c r="C127" s="12">
        <v>42076</v>
      </c>
      <c r="D127" s="4">
        <v>203928</v>
      </c>
      <c r="E127" s="4">
        <v>4331</v>
      </c>
      <c r="F127" s="4">
        <v>4331</v>
      </c>
      <c r="G127" s="4">
        <v>0</v>
      </c>
    </row>
    <row r="128" spans="1:11" x14ac:dyDescent="0.25">
      <c r="A128" s="5">
        <v>320269</v>
      </c>
      <c r="B128" s="12">
        <v>42056</v>
      </c>
      <c r="C128" s="12">
        <v>42083</v>
      </c>
      <c r="D128" s="4">
        <v>192416</v>
      </c>
      <c r="E128" s="4">
        <v>3680</v>
      </c>
      <c r="F128" s="4">
        <v>3680</v>
      </c>
      <c r="G128" s="4">
        <v>0</v>
      </c>
    </row>
    <row r="129" spans="1:7" x14ac:dyDescent="0.25">
      <c r="A129" s="5">
        <v>320382</v>
      </c>
      <c r="B129" s="12">
        <v>42056</v>
      </c>
      <c r="C129" s="12">
        <v>42076</v>
      </c>
      <c r="D129" s="4">
        <v>696733</v>
      </c>
      <c r="E129" s="4">
        <v>14798</v>
      </c>
      <c r="F129" s="4">
        <v>14798</v>
      </c>
      <c r="G129" s="4">
        <v>0</v>
      </c>
    </row>
    <row r="130" spans="1:7" x14ac:dyDescent="0.25">
      <c r="A130" s="5">
        <v>320428</v>
      </c>
      <c r="B130" s="12">
        <v>42057</v>
      </c>
      <c r="C130" s="12">
        <v>42076</v>
      </c>
      <c r="D130" s="4">
        <v>1089377</v>
      </c>
      <c r="E130" s="4">
        <v>23137</v>
      </c>
      <c r="F130" s="4">
        <v>23137</v>
      </c>
      <c r="G130" s="4">
        <v>0</v>
      </c>
    </row>
    <row r="131" spans="1:7" x14ac:dyDescent="0.25">
      <c r="A131" s="5">
        <v>320868</v>
      </c>
      <c r="B131" s="12">
        <v>42059</v>
      </c>
      <c r="C131" s="12">
        <v>42076</v>
      </c>
      <c r="D131" s="4">
        <v>1453995</v>
      </c>
      <c r="E131" s="4">
        <v>34798</v>
      </c>
      <c r="F131" s="4">
        <v>34798</v>
      </c>
      <c r="G131" s="4">
        <v>0</v>
      </c>
    </row>
    <row r="132" spans="1:7" x14ac:dyDescent="0.25">
      <c r="A132" s="5">
        <v>321227</v>
      </c>
      <c r="B132" s="12">
        <v>42061</v>
      </c>
      <c r="C132" s="12">
        <v>42083</v>
      </c>
      <c r="D132" s="4">
        <v>2364606</v>
      </c>
      <c r="E132" s="4">
        <v>6781</v>
      </c>
      <c r="F132" s="4">
        <v>6781</v>
      </c>
      <c r="G132" s="4">
        <v>0</v>
      </c>
    </row>
    <row r="133" spans="1:7" x14ac:dyDescent="0.25">
      <c r="A133" s="5">
        <v>321309</v>
      </c>
      <c r="B133" s="12">
        <v>42061</v>
      </c>
      <c r="C133" s="12">
        <v>42083</v>
      </c>
      <c r="D133" s="4">
        <v>371854</v>
      </c>
      <c r="E133" s="4">
        <v>7112</v>
      </c>
      <c r="F133" s="4">
        <v>7112</v>
      </c>
      <c r="G133" s="4">
        <v>0</v>
      </c>
    </row>
    <row r="134" spans="1:7" x14ac:dyDescent="0.25">
      <c r="A134" s="5">
        <v>321509</v>
      </c>
      <c r="B134" s="12">
        <v>42062</v>
      </c>
      <c r="C134" s="12">
        <v>42083</v>
      </c>
      <c r="D134" s="4">
        <v>594502</v>
      </c>
      <c r="E134" s="4">
        <v>11371</v>
      </c>
      <c r="F134" s="4">
        <v>11371</v>
      </c>
      <c r="G134" s="4">
        <v>0</v>
      </c>
    </row>
    <row r="135" spans="1:7" x14ac:dyDescent="0.25">
      <c r="A135" s="5">
        <v>321662</v>
      </c>
      <c r="B135" s="12">
        <v>42062</v>
      </c>
      <c r="C135" s="12">
        <v>42068</v>
      </c>
      <c r="D135" s="4">
        <v>53000</v>
      </c>
      <c r="E135" s="4">
        <v>12000</v>
      </c>
      <c r="F135" s="4">
        <v>12000</v>
      </c>
      <c r="G135" s="4">
        <v>0</v>
      </c>
    </row>
    <row r="136" spans="1:7" x14ac:dyDescent="0.25">
      <c r="A136" s="5">
        <v>321729</v>
      </c>
      <c r="B136" s="12">
        <v>42063</v>
      </c>
      <c r="C136" s="12">
        <v>42083</v>
      </c>
      <c r="D136" s="4">
        <v>347730</v>
      </c>
      <c r="E136" s="4">
        <v>6651</v>
      </c>
      <c r="F136" s="4">
        <v>6651</v>
      </c>
      <c r="G136" s="4">
        <v>0</v>
      </c>
    </row>
    <row r="137" spans="1:7" x14ac:dyDescent="0.25">
      <c r="A137" s="5">
        <v>321750</v>
      </c>
      <c r="B137" s="12">
        <v>42063</v>
      </c>
      <c r="C137" s="12">
        <v>42083</v>
      </c>
      <c r="D137" s="4">
        <v>805511</v>
      </c>
      <c r="E137" s="4">
        <v>15407</v>
      </c>
      <c r="F137" s="4">
        <v>15407</v>
      </c>
      <c r="G137" s="4">
        <v>0</v>
      </c>
    </row>
    <row r="138" spans="1:7" x14ac:dyDescent="0.25">
      <c r="A138" s="5">
        <v>321799</v>
      </c>
      <c r="B138" s="12">
        <v>42063</v>
      </c>
      <c r="C138" s="12">
        <v>42083</v>
      </c>
      <c r="D138" s="4">
        <v>246821</v>
      </c>
      <c r="E138" s="4">
        <v>4721</v>
      </c>
      <c r="F138" s="4">
        <v>4721</v>
      </c>
      <c r="G138" s="4">
        <v>0</v>
      </c>
    </row>
    <row r="139" spans="1:7" x14ac:dyDescent="0.25">
      <c r="A139" s="5">
        <v>322262</v>
      </c>
      <c r="B139" s="12">
        <v>42066</v>
      </c>
      <c r="C139" s="12">
        <v>42083</v>
      </c>
      <c r="D139" s="4">
        <v>265033</v>
      </c>
      <c r="E139" s="4">
        <v>5069</v>
      </c>
      <c r="F139" s="4">
        <v>5069</v>
      </c>
      <c r="G139" s="4">
        <v>0</v>
      </c>
    </row>
    <row r="140" spans="1:7" x14ac:dyDescent="0.25">
      <c r="A140" s="5">
        <v>322494</v>
      </c>
      <c r="B140" s="12">
        <v>42067</v>
      </c>
      <c r="C140" s="12">
        <v>42083</v>
      </c>
      <c r="D140" s="4">
        <v>269490</v>
      </c>
      <c r="E140" s="4">
        <v>9575</v>
      </c>
      <c r="F140" s="4">
        <v>9575</v>
      </c>
      <c r="G140" s="4">
        <v>0</v>
      </c>
    </row>
    <row r="141" spans="1:7" x14ac:dyDescent="0.25">
      <c r="A141" s="5">
        <v>322768</v>
      </c>
      <c r="B141" s="12">
        <v>42069</v>
      </c>
      <c r="C141" s="12">
        <v>42083</v>
      </c>
      <c r="D141" s="4">
        <v>797300</v>
      </c>
      <c r="E141" s="4">
        <v>25171</v>
      </c>
      <c r="F141" s="4">
        <v>25171</v>
      </c>
      <c r="G141" s="4">
        <v>0</v>
      </c>
    </row>
    <row r="142" spans="1:7" x14ac:dyDescent="0.25">
      <c r="A142" s="5">
        <v>323002</v>
      </c>
      <c r="B142" s="12">
        <v>42070</v>
      </c>
      <c r="C142" s="12">
        <v>42083</v>
      </c>
      <c r="D142" s="4">
        <v>309789</v>
      </c>
      <c r="E142" s="4">
        <v>9780</v>
      </c>
      <c r="F142" s="4">
        <v>9780</v>
      </c>
      <c r="G142" s="4">
        <v>0</v>
      </c>
    </row>
    <row r="143" spans="1:7" x14ac:dyDescent="0.25">
      <c r="A143" s="5">
        <v>323037</v>
      </c>
      <c r="B143" s="12">
        <v>42071</v>
      </c>
      <c r="C143" s="12">
        <v>42083</v>
      </c>
      <c r="D143" s="4">
        <v>735843</v>
      </c>
      <c r="E143" s="4">
        <v>18307</v>
      </c>
      <c r="F143" s="4">
        <v>18307</v>
      </c>
      <c r="G143" s="4">
        <v>0</v>
      </c>
    </row>
    <row r="144" spans="1:7" x14ac:dyDescent="0.25">
      <c r="A144" s="5">
        <v>323045</v>
      </c>
      <c r="B144" s="12">
        <v>42071</v>
      </c>
      <c r="C144" s="12">
        <v>42083</v>
      </c>
      <c r="D144" s="4">
        <v>340747</v>
      </c>
      <c r="E144" s="4">
        <v>10758</v>
      </c>
      <c r="F144" s="4">
        <v>10758</v>
      </c>
      <c r="G144" s="4">
        <v>0</v>
      </c>
    </row>
    <row r="145" spans="1:7" x14ac:dyDescent="0.25">
      <c r="A145" s="5">
        <v>323068</v>
      </c>
      <c r="B145" s="12">
        <v>42071</v>
      </c>
      <c r="C145" s="12">
        <v>42083</v>
      </c>
      <c r="D145" s="4">
        <v>1666327</v>
      </c>
      <c r="E145" s="4">
        <v>34433</v>
      </c>
      <c r="F145" s="4">
        <v>34433</v>
      </c>
      <c r="G145" s="4">
        <v>0</v>
      </c>
    </row>
    <row r="146" spans="1:7" x14ac:dyDescent="0.25">
      <c r="A146" s="5">
        <v>323191</v>
      </c>
      <c r="B146" s="12">
        <v>42072</v>
      </c>
      <c r="C146" s="12">
        <v>42083</v>
      </c>
      <c r="D146" s="4">
        <v>124068</v>
      </c>
      <c r="E146" s="4">
        <v>2564</v>
      </c>
      <c r="F146" s="4">
        <v>2564</v>
      </c>
      <c r="G146" s="4">
        <v>0</v>
      </c>
    </row>
    <row r="147" spans="1:7" x14ac:dyDescent="0.25">
      <c r="A147" s="5">
        <v>323192</v>
      </c>
      <c r="B147" s="12">
        <v>42072</v>
      </c>
      <c r="C147" s="12">
        <v>42083</v>
      </c>
      <c r="D147" s="4">
        <v>2847197</v>
      </c>
      <c r="E147" s="4">
        <v>89888</v>
      </c>
      <c r="F147" s="4">
        <v>89888</v>
      </c>
      <c r="G147" s="4">
        <v>0</v>
      </c>
    </row>
    <row r="148" spans="1:7" x14ac:dyDescent="0.25">
      <c r="A148" s="5">
        <v>323216</v>
      </c>
      <c r="B148" s="12">
        <v>42072</v>
      </c>
      <c r="C148" s="12">
        <v>42083</v>
      </c>
      <c r="D148" s="4">
        <v>2381007</v>
      </c>
      <c r="E148" s="4">
        <v>49201</v>
      </c>
      <c r="F148" s="4">
        <v>49201</v>
      </c>
      <c r="G148" s="4">
        <v>0</v>
      </c>
    </row>
    <row r="149" spans="1:7" x14ac:dyDescent="0.25">
      <c r="A149" s="5">
        <v>323229</v>
      </c>
      <c r="B149" s="12">
        <v>42072</v>
      </c>
      <c r="C149" s="12">
        <v>42083</v>
      </c>
      <c r="D149" s="4">
        <v>775413</v>
      </c>
      <c r="E149" s="4">
        <v>29409</v>
      </c>
      <c r="F149" s="4">
        <v>29409</v>
      </c>
      <c r="G149" s="4">
        <v>0</v>
      </c>
    </row>
    <row r="150" spans="1:7" x14ac:dyDescent="0.25">
      <c r="A150" s="5">
        <v>323292</v>
      </c>
      <c r="B150" s="12">
        <v>42073</v>
      </c>
      <c r="C150" s="12">
        <v>42083</v>
      </c>
      <c r="D150" s="4">
        <v>240028</v>
      </c>
      <c r="E150" s="4">
        <v>7578</v>
      </c>
      <c r="F150" s="4">
        <v>7578</v>
      </c>
      <c r="G150" s="4">
        <v>0</v>
      </c>
    </row>
    <row r="151" spans="1:7" x14ac:dyDescent="0.25">
      <c r="A151" s="5">
        <v>323311</v>
      </c>
      <c r="B151" s="12">
        <v>42073</v>
      </c>
      <c r="C151" s="12">
        <v>42104</v>
      </c>
      <c r="D151" s="4">
        <v>166800</v>
      </c>
      <c r="E151" s="4">
        <v>83400</v>
      </c>
      <c r="F151" s="4">
        <v>83400</v>
      </c>
      <c r="G151" s="4">
        <v>0</v>
      </c>
    </row>
    <row r="152" spans="1:7" x14ac:dyDescent="0.25">
      <c r="A152" s="5">
        <v>323332</v>
      </c>
      <c r="B152" s="12">
        <v>42073</v>
      </c>
      <c r="C152" s="12">
        <v>42104</v>
      </c>
      <c r="D152" s="4">
        <v>183400</v>
      </c>
      <c r="E152" s="4">
        <v>91700</v>
      </c>
      <c r="F152" s="4">
        <v>91700</v>
      </c>
      <c r="G152" s="4">
        <v>0</v>
      </c>
    </row>
    <row r="153" spans="1:7" x14ac:dyDescent="0.25">
      <c r="A153" s="5">
        <v>323353</v>
      </c>
      <c r="B153" s="12">
        <v>42073</v>
      </c>
      <c r="C153" s="12">
        <v>42083</v>
      </c>
      <c r="D153" s="4">
        <v>224869</v>
      </c>
      <c r="E153" s="4">
        <v>7099</v>
      </c>
      <c r="F153" s="4">
        <v>7099</v>
      </c>
      <c r="G153" s="4">
        <v>0</v>
      </c>
    </row>
    <row r="154" spans="1:7" x14ac:dyDescent="0.25">
      <c r="A154" s="5">
        <v>323374</v>
      </c>
      <c r="B154" s="12">
        <v>42073</v>
      </c>
      <c r="C154" s="12">
        <v>42083</v>
      </c>
      <c r="D154" s="4">
        <v>933056</v>
      </c>
      <c r="E154" s="4">
        <v>29457</v>
      </c>
      <c r="F154" s="4">
        <v>29457</v>
      </c>
      <c r="G154" s="4">
        <v>0</v>
      </c>
    </row>
    <row r="155" spans="1:7" x14ac:dyDescent="0.25">
      <c r="A155" s="5">
        <v>323403</v>
      </c>
      <c r="B155" s="12">
        <v>42073</v>
      </c>
      <c r="C155" s="12">
        <v>42083</v>
      </c>
      <c r="D155" s="4">
        <v>576866</v>
      </c>
      <c r="E155" s="4">
        <v>20495</v>
      </c>
      <c r="F155" s="4">
        <v>20495</v>
      </c>
      <c r="G155" s="4">
        <v>0</v>
      </c>
    </row>
    <row r="156" spans="1:7" x14ac:dyDescent="0.25">
      <c r="A156" s="5">
        <v>323604</v>
      </c>
      <c r="B156" s="12">
        <v>42074</v>
      </c>
      <c r="C156" s="12">
        <v>42083</v>
      </c>
      <c r="D156" s="4">
        <v>118161</v>
      </c>
      <c r="E156" s="4">
        <v>3730</v>
      </c>
      <c r="F156" s="4">
        <v>3730</v>
      </c>
      <c r="G156" s="4">
        <v>0</v>
      </c>
    </row>
    <row r="157" spans="1:7" x14ac:dyDescent="0.25">
      <c r="A157" s="5">
        <v>323621</v>
      </c>
      <c r="B157" s="12">
        <v>42074</v>
      </c>
      <c r="C157" s="12">
        <v>42083</v>
      </c>
      <c r="D157" s="4">
        <v>279520</v>
      </c>
      <c r="E157" s="4">
        <v>8825</v>
      </c>
      <c r="F157" s="4">
        <v>8825</v>
      </c>
      <c r="G157" s="4">
        <v>0</v>
      </c>
    </row>
    <row r="158" spans="1:7" x14ac:dyDescent="0.25">
      <c r="A158" s="5">
        <v>323839</v>
      </c>
      <c r="B158" s="12">
        <v>42075</v>
      </c>
      <c r="C158" s="12">
        <v>42083</v>
      </c>
      <c r="D158" s="4">
        <v>759117</v>
      </c>
      <c r="E158" s="4">
        <v>15686</v>
      </c>
      <c r="F158" s="4">
        <v>15686</v>
      </c>
      <c r="G158" s="4">
        <v>0</v>
      </c>
    </row>
    <row r="159" spans="1:7" x14ac:dyDescent="0.25">
      <c r="A159" s="5">
        <v>324170</v>
      </c>
      <c r="B159" s="12">
        <v>42077</v>
      </c>
      <c r="C159" s="12">
        <v>42102</v>
      </c>
      <c r="D159" s="4">
        <v>113980</v>
      </c>
      <c r="E159" s="4">
        <v>3780</v>
      </c>
      <c r="F159" s="4">
        <v>3780</v>
      </c>
      <c r="G159" s="4">
        <v>0</v>
      </c>
    </row>
    <row r="160" spans="1:7" x14ac:dyDescent="0.25">
      <c r="A160" s="5">
        <v>324287</v>
      </c>
      <c r="B160" s="12">
        <v>42077</v>
      </c>
      <c r="C160" s="12">
        <v>42102</v>
      </c>
      <c r="D160" s="4">
        <v>313095</v>
      </c>
      <c r="E160" s="4">
        <v>10383</v>
      </c>
      <c r="F160" s="4">
        <v>10383</v>
      </c>
      <c r="G160" s="4">
        <v>0</v>
      </c>
    </row>
    <row r="161" spans="1:7" x14ac:dyDescent="0.25">
      <c r="A161" s="5">
        <v>324420</v>
      </c>
      <c r="B161" s="12">
        <v>42079</v>
      </c>
      <c r="C161" s="12">
        <v>42102</v>
      </c>
      <c r="D161" s="4">
        <v>1207597</v>
      </c>
      <c r="E161" s="4">
        <v>45058</v>
      </c>
      <c r="F161" s="4">
        <v>45058</v>
      </c>
      <c r="G161" s="4">
        <v>0</v>
      </c>
    </row>
    <row r="162" spans="1:7" x14ac:dyDescent="0.25">
      <c r="A162" s="5">
        <v>324628</v>
      </c>
      <c r="B162" s="12">
        <v>42080</v>
      </c>
      <c r="C162" s="12">
        <v>42102</v>
      </c>
      <c r="D162" s="4">
        <v>477806</v>
      </c>
      <c r="E162" s="4">
        <v>17828</v>
      </c>
      <c r="F162" s="4">
        <v>17828</v>
      </c>
      <c r="G162" s="4">
        <v>0</v>
      </c>
    </row>
    <row r="163" spans="1:7" x14ac:dyDescent="0.25">
      <c r="A163" s="5">
        <v>324991</v>
      </c>
      <c r="B163" s="12">
        <v>42081</v>
      </c>
      <c r="C163" s="12">
        <v>42102</v>
      </c>
      <c r="D163" s="4">
        <v>3505938</v>
      </c>
      <c r="E163" s="4">
        <v>866472</v>
      </c>
      <c r="F163" s="4">
        <v>866472</v>
      </c>
      <c r="G163" s="4">
        <v>0</v>
      </c>
    </row>
    <row r="164" spans="1:7" x14ac:dyDescent="0.25">
      <c r="A164" s="5">
        <v>325034</v>
      </c>
      <c r="B164" s="12">
        <v>42081</v>
      </c>
      <c r="C164" s="12">
        <v>42104</v>
      </c>
      <c r="D164" s="4">
        <v>55000</v>
      </c>
      <c r="E164" s="4">
        <v>12500</v>
      </c>
      <c r="F164" s="4">
        <v>12500</v>
      </c>
      <c r="G164" s="4">
        <v>0</v>
      </c>
    </row>
    <row r="165" spans="1:7" x14ac:dyDescent="0.25">
      <c r="A165" s="5">
        <v>325377</v>
      </c>
      <c r="B165" s="12">
        <v>42083</v>
      </c>
      <c r="C165" s="12">
        <v>42109</v>
      </c>
      <c r="D165" s="4">
        <v>8070183</v>
      </c>
      <c r="E165" s="4">
        <v>37200</v>
      </c>
      <c r="F165" s="4">
        <v>37200</v>
      </c>
      <c r="G165" s="4">
        <v>0</v>
      </c>
    </row>
    <row r="166" spans="1:7" x14ac:dyDescent="0.25">
      <c r="A166" s="5">
        <v>325897</v>
      </c>
      <c r="B166" s="12">
        <v>42088</v>
      </c>
      <c r="C166" s="12">
        <v>42104</v>
      </c>
      <c r="D166" s="4">
        <v>124800</v>
      </c>
      <c r="E166" s="4">
        <v>62400</v>
      </c>
      <c r="F166" s="4">
        <v>62400</v>
      </c>
      <c r="G166" s="4">
        <v>0</v>
      </c>
    </row>
    <row r="167" spans="1:7" x14ac:dyDescent="0.25">
      <c r="A167" s="5">
        <v>327164</v>
      </c>
      <c r="B167" s="12">
        <v>42094</v>
      </c>
      <c r="C167" s="12">
        <v>42135</v>
      </c>
      <c r="D167" s="4">
        <v>390667.09</v>
      </c>
      <c r="E167" s="4">
        <v>13632</v>
      </c>
      <c r="F167" s="4">
        <v>13632</v>
      </c>
      <c r="G167" s="4">
        <v>0</v>
      </c>
    </row>
    <row r="168" spans="1:7" x14ac:dyDescent="0.25">
      <c r="A168" s="5">
        <v>327252</v>
      </c>
      <c r="B168" s="12">
        <v>42095</v>
      </c>
      <c r="C168" s="12">
        <v>42135</v>
      </c>
      <c r="D168" s="4">
        <v>191550</v>
      </c>
      <c r="E168" s="4">
        <v>5561</v>
      </c>
      <c r="F168" s="4">
        <v>5561</v>
      </c>
      <c r="G168" s="4">
        <v>0</v>
      </c>
    </row>
    <row r="169" spans="1:7" x14ac:dyDescent="0.25">
      <c r="A169" s="5">
        <v>327452</v>
      </c>
      <c r="B169" s="12">
        <v>42099</v>
      </c>
      <c r="C169" s="12">
        <v>42135</v>
      </c>
      <c r="D169" s="4">
        <v>140250</v>
      </c>
      <c r="E169" s="4">
        <v>4072</v>
      </c>
      <c r="F169" s="4">
        <v>4072</v>
      </c>
      <c r="G169" s="4">
        <v>0</v>
      </c>
    </row>
    <row r="170" spans="1:7" x14ac:dyDescent="0.25">
      <c r="A170" s="5">
        <v>327480</v>
      </c>
      <c r="B170" s="12">
        <v>42099</v>
      </c>
      <c r="C170" s="12">
        <v>42135</v>
      </c>
      <c r="D170" s="4">
        <v>389614</v>
      </c>
      <c r="E170" s="4">
        <v>11311</v>
      </c>
      <c r="F170" s="4">
        <v>11311</v>
      </c>
      <c r="G170" s="4">
        <v>0</v>
      </c>
    </row>
    <row r="171" spans="1:7" x14ac:dyDescent="0.25">
      <c r="A171" s="5">
        <v>327789</v>
      </c>
      <c r="B171" s="12">
        <v>42102</v>
      </c>
      <c r="C171" s="12">
        <v>42114</v>
      </c>
      <c r="D171" s="4">
        <v>82800</v>
      </c>
      <c r="E171" s="4">
        <v>41400</v>
      </c>
      <c r="F171" s="4">
        <v>41400</v>
      </c>
      <c r="G171" s="4">
        <v>0</v>
      </c>
    </row>
    <row r="172" spans="1:7" x14ac:dyDescent="0.25">
      <c r="A172" s="5">
        <v>327890</v>
      </c>
      <c r="B172" s="12">
        <v>42102</v>
      </c>
      <c r="C172" s="12">
        <v>42122</v>
      </c>
      <c r="D172" s="4">
        <v>1352016.14</v>
      </c>
      <c r="E172" s="4">
        <v>676008</v>
      </c>
      <c r="F172" s="4">
        <v>676008</v>
      </c>
      <c r="G172" s="4">
        <v>0</v>
      </c>
    </row>
    <row r="173" spans="1:7" x14ac:dyDescent="0.25">
      <c r="A173" s="5">
        <v>327950</v>
      </c>
      <c r="B173" s="12">
        <v>42103</v>
      </c>
      <c r="C173" s="12">
        <v>42114</v>
      </c>
      <c r="D173" s="4">
        <v>308200</v>
      </c>
      <c r="E173" s="4">
        <v>154100</v>
      </c>
      <c r="F173" s="4">
        <v>154100</v>
      </c>
      <c r="G173" s="4">
        <v>0</v>
      </c>
    </row>
    <row r="174" spans="1:7" x14ac:dyDescent="0.25">
      <c r="A174" s="5">
        <v>328010</v>
      </c>
      <c r="B174" s="12">
        <v>42103</v>
      </c>
      <c r="C174" s="12">
        <v>42122</v>
      </c>
      <c r="D174" s="4">
        <v>4197881</v>
      </c>
      <c r="E174" s="4">
        <v>1999201.75</v>
      </c>
      <c r="F174" s="4">
        <v>1999201.75</v>
      </c>
      <c r="G174" s="4">
        <v>0</v>
      </c>
    </row>
    <row r="175" spans="1:7" x14ac:dyDescent="0.25">
      <c r="A175" s="5">
        <v>328067</v>
      </c>
      <c r="B175" s="12">
        <v>42103</v>
      </c>
      <c r="C175" s="12">
        <v>42122</v>
      </c>
      <c r="D175" s="4">
        <v>37616918</v>
      </c>
      <c r="E175" s="4">
        <v>70000</v>
      </c>
      <c r="F175" s="4">
        <v>70000</v>
      </c>
      <c r="G175" s="4">
        <v>0</v>
      </c>
    </row>
    <row r="176" spans="1:7" x14ac:dyDescent="0.25">
      <c r="A176" s="5">
        <v>328076</v>
      </c>
      <c r="B176" s="12">
        <v>42103</v>
      </c>
      <c r="C176" s="12">
        <v>42109</v>
      </c>
      <c r="D176" s="4">
        <v>26900</v>
      </c>
      <c r="E176" s="4">
        <v>6800</v>
      </c>
      <c r="F176" s="4">
        <v>6800</v>
      </c>
      <c r="G176" s="4">
        <v>0</v>
      </c>
    </row>
    <row r="177" spans="1:7" x14ac:dyDescent="0.25">
      <c r="A177" s="5">
        <v>328213</v>
      </c>
      <c r="B177" s="12">
        <v>42104</v>
      </c>
      <c r="C177" s="12">
        <v>42114</v>
      </c>
      <c r="D177" s="4">
        <v>116600</v>
      </c>
      <c r="E177" s="4">
        <v>58300</v>
      </c>
      <c r="F177" s="4">
        <v>58300</v>
      </c>
      <c r="G177" s="4">
        <v>0</v>
      </c>
    </row>
    <row r="178" spans="1:7" x14ac:dyDescent="0.25">
      <c r="A178" s="5">
        <v>328539</v>
      </c>
      <c r="B178" s="12">
        <v>42107</v>
      </c>
      <c r="C178" s="12">
        <v>42114</v>
      </c>
      <c r="D178" s="4">
        <v>55000</v>
      </c>
      <c r="E178" s="4">
        <v>12500</v>
      </c>
      <c r="F178" s="4">
        <v>12500</v>
      </c>
      <c r="G178" s="4">
        <v>0</v>
      </c>
    </row>
    <row r="179" spans="1:7" x14ac:dyDescent="0.25">
      <c r="A179" s="5">
        <v>329058</v>
      </c>
      <c r="B179" s="12">
        <v>42109</v>
      </c>
      <c r="C179" s="12">
        <v>42114</v>
      </c>
      <c r="D179" s="4">
        <v>55000</v>
      </c>
      <c r="E179" s="4">
        <v>6254.75</v>
      </c>
      <c r="F179" s="4">
        <v>6254.75</v>
      </c>
      <c r="G179" s="4">
        <v>0</v>
      </c>
    </row>
    <row r="180" spans="1:7" x14ac:dyDescent="0.25">
      <c r="A180" s="5">
        <v>329200</v>
      </c>
      <c r="B180" s="12">
        <v>42110</v>
      </c>
      <c r="C180" s="12">
        <v>42135</v>
      </c>
      <c r="D180" s="4">
        <v>269600</v>
      </c>
      <c r="E180" s="4">
        <v>134800</v>
      </c>
      <c r="F180" s="4">
        <v>134800</v>
      </c>
      <c r="G180" s="4">
        <v>0</v>
      </c>
    </row>
    <row r="181" spans="1:7" x14ac:dyDescent="0.25">
      <c r="A181" s="5">
        <v>329297</v>
      </c>
      <c r="B181" s="12">
        <v>42110</v>
      </c>
      <c r="C181" s="12">
        <v>42114</v>
      </c>
      <c r="D181" s="4">
        <v>34900</v>
      </c>
      <c r="E181" s="4">
        <v>7400</v>
      </c>
      <c r="F181" s="4">
        <v>7400</v>
      </c>
      <c r="G181" s="4">
        <v>0</v>
      </c>
    </row>
    <row r="182" spans="1:7" x14ac:dyDescent="0.25">
      <c r="A182" s="5">
        <v>329916</v>
      </c>
      <c r="B182" s="12">
        <v>42115</v>
      </c>
      <c r="C182" s="12">
        <v>42124</v>
      </c>
      <c r="D182" s="4">
        <v>1400006</v>
      </c>
      <c r="E182" s="4">
        <v>31113</v>
      </c>
      <c r="F182" s="4">
        <v>31113</v>
      </c>
      <c r="G182" s="4">
        <v>0</v>
      </c>
    </row>
    <row r="183" spans="1:7" x14ac:dyDescent="0.25">
      <c r="A183" s="5">
        <v>330245</v>
      </c>
      <c r="B183" s="12">
        <v>42117</v>
      </c>
      <c r="C183" s="12">
        <v>42138</v>
      </c>
      <c r="D183" s="4">
        <v>921179</v>
      </c>
      <c r="E183" s="4">
        <v>35004</v>
      </c>
      <c r="F183" s="4">
        <v>35004</v>
      </c>
      <c r="G183" s="4">
        <v>0</v>
      </c>
    </row>
    <row r="184" spans="1:7" x14ac:dyDescent="0.25">
      <c r="A184" s="5">
        <v>330296</v>
      </c>
      <c r="B184" s="12">
        <v>42117</v>
      </c>
      <c r="C184" s="12">
        <v>42135</v>
      </c>
      <c r="D184" s="4">
        <v>55000</v>
      </c>
      <c r="E184" s="4">
        <v>10010.5</v>
      </c>
      <c r="F184" s="4">
        <v>10010.5</v>
      </c>
      <c r="G184" s="4">
        <v>0</v>
      </c>
    </row>
    <row r="185" spans="1:7" x14ac:dyDescent="0.25">
      <c r="A185" s="5">
        <v>330379</v>
      </c>
      <c r="B185" s="12">
        <v>42117</v>
      </c>
      <c r="C185" s="12">
        <v>42143</v>
      </c>
      <c r="D185" s="4">
        <v>260372</v>
      </c>
      <c r="E185" s="4">
        <v>4100</v>
      </c>
      <c r="F185" s="4">
        <v>4100</v>
      </c>
      <c r="G185" s="4">
        <v>0</v>
      </c>
    </row>
    <row r="186" spans="1:7" x14ac:dyDescent="0.25">
      <c r="A186" s="5">
        <v>330483</v>
      </c>
      <c r="B186" s="12">
        <v>42118</v>
      </c>
      <c r="C186" s="12">
        <v>42135</v>
      </c>
      <c r="D186" s="4">
        <v>1186035</v>
      </c>
      <c r="E186" s="4">
        <v>2132</v>
      </c>
      <c r="F186" s="4">
        <v>2132</v>
      </c>
      <c r="G186" s="4">
        <v>0</v>
      </c>
    </row>
    <row r="187" spans="1:7" x14ac:dyDescent="0.25">
      <c r="A187" s="5">
        <v>330579</v>
      </c>
      <c r="B187" s="12">
        <v>42119</v>
      </c>
      <c r="C187" s="12">
        <v>42138</v>
      </c>
      <c r="D187" s="4">
        <v>366752</v>
      </c>
      <c r="E187" s="4">
        <v>16718</v>
      </c>
      <c r="F187" s="4">
        <v>16718</v>
      </c>
      <c r="G187" s="4">
        <v>0</v>
      </c>
    </row>
    <row r="188" spans="1:7" x14ac:dyDescent="0.25">
      <c r="A188" s="5">
        <v>330692</v>
      </c>
      <c r="B188" s="12">
        <v>42120</v>
      </c>
      <c r="C188" s="12">
        <v>42138</v>
      </c>
      <c r="D188" s="4">
        <v>108255</v>
      </c>
      <c r="E188" s="4">
        <v>4114</v>
      </c>
      <c r="F188" s="4">
        <v>4114</v>
      </c>
      <c r="G188" s="4">
        <v>0</v>
      </c>
    </row>
    <row r="189" spans="1:7" x14ac:dyDescent="0.25">
      <c r="A189" s="5">
        <v>330699</v>
      </c>
      <c r="B189" s="12">
        <v>42120</v>
      </c>
      <c r="C189" s="12">
        <v>42138</v>
      </c>
      <c r="D189" s="4">
        <v>122010</v>
      </c>
      <c r="E189" s="4">
        <v>4636</v>
      </c>
      <c r="F189" s="4">
        <v>4636</v>
      </c>
      <c r="G189" s="4">
        <v>0</v>
      </c>
    </row>
    <row r="190" spans="1:7" x14ac:dyDescent="0.25">
      <c r="A190" s="5">
        <v>330717</v>
      </c>
      <c r="B190" s="12">
        <v>42120</v>
      </c>
      <c r="C190" s="12">
        <v>42138</v>
      </c>
      <c r="D190" s="4">
        <v>152609</v>
      </c>
      <c r="E190" s="4">
        <v>5799</v>
      </c>
      <c r="F190" s="4">
        <v>5799</v>
      </c>
      <c r="G190" s="4">
        <v>0</v>
      </c>
    </row>
    <row r="191" spans="1:7" x14ac:dyDescent="0.25">
      <c r="A191" s="5">
        <v>330750</v>
      </c>
      <c r="B191" s="12">
        <v>42121</v>
      </c>
      <c r="C191" s="12">
        <v>42135</v>
      </c>
      <c r="D191" s="4">
        <v>53000</v>
      </c>
      <c r="E191" s="4">
        <v>12000</v>
      </c>
      <c r="F191" s="4">
        <v>12000</v>
      </c>
      <c r="G191" s="4">
        <v>0</v>
      </c>
    </row>
    <row r="192" spans="1:7" x14ac:dyDescent="0.25">
      <c r="A192" s="5">
        <v>330896</v>
      </c>
      <c r="B192" s="12">
        <v>42121</v>
      </c>
      <c r="C192" s="12">
        <v>42135</v>
      </c>
      <c r="D192" s="4">
        <v>603266</v>
      </c>
      <c r="E192" s="4">
        <v>2133</v>
      </c>
      <c r="F192" s="4">
        <v>2133</v>
      </c>
      <c r="G192" s="4">
        <v>0</v>
      </c>
    </row>
    <row r="193" spans="1:7" x14ac:dyDescent="0.25">
      <c r="A193" s="5">
        <v>330969</v>
      </c>
      <c r="B193" s="12">
        <v>42121</v>
      </c>
      <c r="C193" s="12">
        <v>42143</v>
      </c>
      <c r="D193" s="4">
        <v>226680</v>
      </c>
      <c r="E193" s="4">
        <v>4302</v>
      </c>
      <c r="F193" s="4">
        <v>4302</v>
      </c>
      <c r="G193" s="4">
        <v>0</v>
      </c>
    </row>
    <row r="194" spans="1:7" x14ac:dyDescent="0.25">
      <c r="A194" s="5">
        <v>331073</v>
      </c>
      <c r="B194" s="12">
        <v>42122</v>
      </c>
      <c r="C194" s="12">
        <v>42135</v>
      </c>
      <c r="D194" s="4">
        <v>53000</v>
      </c>
      <c r="E194" s="4">
        <v>12000</v>
      </c>
      <c r="F194" s="4">
        <v>12000</v>
      </c>
      <c r="G194" s="4">
        <v>0</v>
      </c>
    </row>
    <row r="195" spans="1:7" x14ac:dyDescent="0.25">
      <c r="A195" s="5">
        <v>331111</v>
      </c>
      <c r="B195" s="12">
        <v>42122</v>
      </c>
      <c r="C195" s="12">
        <v>42135</v>
      </c>
      <c r="D195" s="4">
        <v>55000</v>
      </c>
      <c r="E195" s="4">
        <v>12500</v>
      </c>
      <c r="F195" s="4">
        <v>12500</v>
      </c>
      <c r="G195" s="4">
        <v>0</v>
      </c>
    </row>
    <row r="196" spans="1:7" x14ac:dyDescent="0.25">
      <c r="A196" s="5">
        <v>331263</v>
      </c>
      <c r="B196" s="12">
        <v>42122</v>
      </c>
      <c r="C196" s="12">
        <v>42143</v>
      </c>
      <c r="D196" s="4">
        <v>140756</v>
      </c>
      <c r="E196" s="4">
        <v>2217</v>
      </c>
      <c r="F196" s="4">
        <v>2217</v>
      </c>
      <c r="G196" s="4">
        <v>0</v>
      </c>
    </row>
    <row r="197" spans="1:7" x14ac:dyDescent="0.25">
      <c r="A197" s="5">
        <v>331267</v>
      </c>
      <c r="B197" s="12">
        <v>42122</v>
      </c>
      <c r="C197" s="12">
        <v>42143</v>
      </c>
      <c r="D197" s="4">
        <v>281526</v>
      </c>
      <c r="E197" s="4">
        <v>4999</v>
      </c>
      <c r="F197" s="4">
        <v>4999</v>
      </c>
      <c r="G197" s="4">
        <v>0</v>
      </c>
    </row>
    <row r="198" spans="1:7" x14ac:dyDescent="0.25">
      <c r="A198" s="5">
        <v>331359</v>
      </c>
      <c r="B198" s="12">
        <v>42123</v>
      </c>
      <c r="C198" s="12">
        <v>42138</v>
      </c>
      <c r="D198" s="4">
        <v>201731</v>
      </c>
      <c r="E198" s="4">
        <v>7666</v>
      </c>
      <c r="F198" s="4">
        <v>7666</v>
      </c>
      <c r="G198" s="4">
        <v>0</v>
      </c>
    </row>
    <row r="199" spans="1:7" x14ac:dyDescent="0.25">
      <c r="A199" s="5">
        <v>331360</v>
      </c>
      <c r="B199" s="12">
        <v>42123</v>
      </c>
      <c r="C199" s="12">
        <v>42138</v>
      </c>
      <c r="D199" s="4">
        <v>255937</v>
      </c>
      <c r="E199" s="4">
        <v>9725</v>
      </c>
      <c r="F199" s="4">
        <v>9725</v>
      </c>
      <c r="G199" s="4">
        <v>0</v>
      </c>
    </row>
    <row r="200" spans="1:7" x14ac:dyDescent="0.25">
      <c r="A200" s="5">
        <v>331619</v>
      </c>
      <c r="B200" s="12">
        <v>42129</v>
      </c>
      <c r="C200" s="12">
        <v>42165</v>
      </c>
      <c r="D200" s="4">
        <v>159628</v>
      </c>
      <c r="E200" s="4">
        <v>7928</v>
      </c>
      <c r="F200" s="4">
        <v>7928</v>
      </c>
      <c r="G200" s="4">
        <v>0</v>
      </c>
    </row>
    <row r="201" spans="1:7" x14ac:dyDescent="0.25">
      <c r="A201" s="5">
        <v>331733</v>
      </c>
      <c r="B201" s="12">
        <v>42130</v>
      </c>
      <c r="C201" s="12">
        <v>42138</v>
      </c>
      <c r="D201" s="4">
        <v>61000</v>
      </c>
      <c r="E201" s="4">
        <v>14000</v>
      </c>
      <c r="F201" s="4">
        <v>14000</v>
      </c>
      <c r="G201" s="4">
        <v>0</v>
      </c>
    </row>
    <row r="202" spans="1:7" x14ac:dyDescent="0.25">
      <c r="A202" s="5">
        <v>331833</v>
      </c>
      <c r="B202" s="12">
        <v>42130</v>
      </c>
      <c r="C202" s="12">
        <v>42138</v>
      </c>
      <c r="D202" s="4">
        <v>33160</v>
      </c>
      <c r="E202" s="4">
        <v>4660</v>
      </c>
      <c r="F202" s="4">
        <v>4660</v>
      </c>
      <c r="G202" s="4">
        <v>0</v>
      </c>
    </row>
    <row r="203" spans="1:7" x14ac:dyDescent="0.25">
      <c r="A203" s="5">
        <v>331844</v>
      </c>
      <c r="B203" s="12">
        <v>42130</v>
      </c>
      <c r="C203" s="12">
        <v>42138</v>
      </c>
      <c r="D203" s="4">
        <v>33400</v>
      </c>
      <c r="E203" s="4">
        <v>5900</v>
      </c>
      <c r="F203" s="4">
        <v>5900</v>
      </c>
      <c r="G203" s="4">
        <v>0</v>
      </c>
    </row>
    <row r="204" spans="1:7" x14ac:dyDescent="0.25">
      <c r="A204" s="5">
        <v>331879</v>
      </c>
      <c r="B204" s="12">
        <v>42131</v>
      </c>
      <c r="C204" s="12">
        <v>42160</v>
      </c>
      <c r="D204" s="4">
        <v>269600</v>
      </c>
      <c r="E204" s="4">
        <v>134800</v>
      </c>
      <c r="F204" s="4">
        <v>134800</v>
      </c>
      <c r="G204" s="4">
        <v>0</v>
      </c>
    </row>
    <row r="205" spans="1:7" x14ac:dyDescent="0.25">
      <c r="A205" s="5">
        <v>332392</v>
      </c>
      <c r="B205" s="12">
        <v>42135</v>
      </c>
      <c r="C205" s="12">
        <v>42138</v>
      </c>
      <c r="D205" s="4">
        <v>276000</v>
      </c>
      <c r="E205" s="4">
        <v>138000</v>
      </c>
      <c r="F205" s="4">
        <v>138000</v>
      </c>
      <c r="G205" s="4">
        <v>0</v>
      </c>
    </row>
    <row r="206" spans="1:7" x14ac:dyDescent="0.25">
      <c r="A206" s="5">
        <v>332446</v>
      </c>
      <c r="B206" s="12">
        <v>42135</v>
      </c>
      <c r="C206" s="12">
        <v>42144</v>
      </c>
      <c r="D206" s="4">
        <v>35161</v>
      </c>
      <c r="E206" s="4">
        <v>4661</v>
      </c>
      <c r="F206" s="4">
        <v>4661</v>
      </c>
      <c r="G206" s="4">
        <v>0</v>
      </c>
    </row>
    <row r="207" spans="1:7" x14ac:dyDescent="0.25">
      <c r="A207" s="5">
        <v>332570</v>
      </c>
      <c r="B207" s="12">
        <v>42136</v>
      </c>
      <c r="C207" s="12">
        <v>42144</v>
      </c>
      <c r="D207" s="4">
        <v>32400</v>
      </c>
      <c r="E207" s="4">
        <v>5900</v>
      </c>
      <c r="F207" s="4">
        <v>5900</v>
      </c>
      <c r="G207" s="4">
        <v>0</v>
      </c>
    </row>
    <row r="208" spans="1:7" x14ac:dyDescent="0.25">
      <c r="A208" s="5">
        <v>333012</v>
      </c>
      <c r="B208" s="12">
        <v>42139</v>
      </c>
      <c r="C208" s="12">
        <v>42144</v>
      </c>
      <c r="D208" s="4">
        <v>1125084</v>
      </c>
      <c r="E208" s="4">
        <v>2133</v>
      </c>
      <c r="F208" s="4">
        <v>2133</v>
      </c>
      <c r="G208" s="4">
        <v>0</v>
      </c>
    </row>
    <row r="209" spans="1:7" x14ac:dyDescent="0.25">
      <c r="A209" s="5">
        <v>333018</v>
      </c>
      <c r="B209" s="12">
        <v>42139</v>
      </c>
      <c r="C209" s="12">
        <v>42144</v>
      </c>
      <c r="D209" s="4">
        <v>322664</v>
      </c>
      <c r="E209" s="4">
        <v>161332</v>
      </c>
      <c r="F209" s="4">
        <v>161332</v>
      </c>
      <c r="G209" s="4">
        <v>0</v>
      </c>
    </row>
    <row r="210" spans="1:7" x14ac:dyDescent="0.25">
      <c r="A210" s="5">
        <v>333019</v>
      </c>
      <c r="B210" s="12">
        <v>42139</v>
      </c>
      <c r="C210" s="12">
        <v>42144</v>
      </c>
      <c r="D210" s="4">
        <v>276000</v>
      </c>
      <c r="E210" s="4">
        <v>138000</v>
      </c>
      <c r="F210" s="4">
        <v>138000</v>
      </c>
      <c r="G210" s="4">
        <v>0</v>
      </c>
    </row>
    <row r="211" spans="1:7" x14ac:dyDescent="0.25">
      <c r="A211" s="5">
        <v>333368</v>
      </c>
      <c r="B211" s="12">
        <v>42144</v>
      </c>
      <c r="C211" s="12">
        <v>42165</v>
      </c>
      <c r="D211" s="4">
        <v>84124</v>
      </c>
      <c r="E211" s="4">
        <v>4424</v>
      </c>
      <c r="F211" s="4">
        <v>4424</v>
      </c>
      <c r="G211" s="4">
        <v>0</v>
      </c>
    </row>
    <row r="212" spans="1:7" x14ac:dyDescent="0.25">
      <c r="A212" s="5">
        <v>333650</v>
      </c>
      <c r="B212" s="12">
        <v>42146</v>
      </c>
      <c r="C212" s="12">
        <v>42165</v>
      </c>
      <c r="D212" s="4">
        <v>64902</v>
      </c>
      <c r="E212" s="4">
        <v>3802</v>
      </c>
      <c r="F212" s="4">
        <v>3802</v>
      </c>
      <c r="G212" s="4">
        <v>0</v>
      </c>
    </row>
    <row r="213" spans="1:7" x14ac:dyDescent="0.25">
      <c r="A213" s="5">
        <v>333704</v>
      </c>
      <c r="B213" s="12">
        <v>42146</v>
      </c>
      <c r="C213" s="12">
        <v>42165</v>
      </c>
      <c r="D213" s="4">
        <v>1326608</v>
      </c>
      <c r="E213" s="4">
        <v>6207</v>
      </c>
      <c r="F213" s="4">
        <v>6207</v>
      </c>
      <c r="G213" s="4">
        <v>0</v>
      </c>
    </row>
    <row r="214" spans="1:7" x14ac:dyDescent="0.25">
      <c r="A214" s="5">
        <v>334494</v>
      </c>
      <c r="B214" s="12">
        <v>42152</v>
      </c>
      <c r="C214" s="12">
        <v>42160</v>
      </c>
      <c r="D214" s="4">
        <v>168200</v>
      </c>
      <c r="E214" s="4">
        <v>84100</v>
      </c>
      <c r="F214" s="4">
        <v>84100</v>
      </c>
      <c r="G214" s="4">
        <v>0</v>
      </c>
    </row>
    <row r="215" spans="1:7" x14ac:dyDescent="0.25">
      <c r="A215" s="5">
        <v>337259</v>
      </c>
      <c r="B215" s="12">
        <v>42171</v>
      </c>
      <c r="C215" s="12">
        <v>42174</v>
      </c>
      <c r="D215" s="4">
        <v>36300</v>
      </c>
      <c r="E215" s="4">
        <v>16200</v>
      </c>
      <c r="F215" s="4">
        <v>16200</v>
      </c>
      <c r="G215" s="4">
        <v>0</v>
      </c>
    </row>
    <row r="216" spans="1:7" x14ac:dyDescent="0.25">
      <c r="A216" s="5">
        <v>338669</v>
      </c>
      <c r="B216" s="12">
        <v>42179</v>
      </c>
      <c r="C216" s="12">
        <v>42194</v>
      </c>
      <c r="D216" s="4">
        <v>53000</v>
      </c>
      <c r="E216" s="4">
        <v>12000</v>
      </c>
      <c r="F216" s="4">
        <v>12000</v>
      </c>
      <c r="G216" s="4">
        <v>0</v>
      </c>
    </row>
    <row r="217" spans="1:7" x14ac:dyDescent="0.25">
      <c r="A217" s="5">
        <v>338865</v>
      </c>
      <c r="B217" s="12">
        <v>42180</v>
      </c>
      <c r="C217" s="12">
        <v>42194</v>
      </c>
      <c r="D217" s="4">
        <v>1130671</v>
      </c>
      <c r="E217" s="4">
        <v>135949</v>
      </c>
      <c r="F217" s="4">
        <v>135949</v>
      </c>
      <c r="G217" s="4">
        <v>0</v>
      </c>
    </row>
    <row r="218" spans="1:7" x14ac:dyDescent="0.25">
      <c r="A218" s="5">
        <v>340980</v>
      </c>
      <c r="B218" s="12">
        <v>42193</v>
      </c>
      <c r="C218" s="12">
        <v>42215</v>
      </c>
      <c r="D218" s="4">
        <v>2207652</v>
      </c>
      <c r="E218" s="4">
        <v>73774</v>
      </c>
      <c r="F218" s="4">
        <v>73774</v>
      </c>
      <c r="G218" s="4">
        <v>0</v>
      </c>
    </row>
    <row r="219" spans="1:7" x14ac:dyDescent="0.25">
      <c r="A219" s="5">
        <v>342008</v>
      </c>
      <c r="B219" s="12">
        <v>42200</v>
      </c>
      <c r="C219" s="12">
        <v>42247</v>
      </c>
      <c r="D219" s="4">
        <v>234885</v>
      </c>
      <c r="E219" s="4">
        <v>3972</v>
      </c>
      <c r="F219" s="4">
        <v>3972</v>
      </c>
      <c r="G219" s="4">
        <v>0</v>
      </c>
    </row>
    <row r="220" spans="1:7" x14ac:dyDescent="0.25">
      <c r="A220" s="5">
        <v>342573</v>
      </c>
      <c r="B220" s="12">
        <v>42203</v>
      </c>
      <c r="C220" s="12">
        <v>42247</v>
      </c>
      <c r="D220" s="4">
        <v>1340672</v>
      </c>
      <c r="E220" s="4">
        <v>22670</v>
      </c>
      <c r="F220" s="4">
        <v>22670</v>
      </c>
      <c r="G220" s="4">
        <v>0</v>
      </c>
    </row>
    <row r="221" spans="1:7" x14ac:dyDescent="0.25">
      <c r="A221" s="5">
        <v>342594</v>
      </c>
      <c r="B221" s="12">
        <v>42204</v>
      </c>
      <c r="C221" s="12">
        <v>42247</v>
      </c>
      <c r="D221" s="4">
        <v>164536</v>
      </c>
      <c r="E221" s="4">
        <v>3137</v>
      </c>
      <c r="F221" s="4">
        <v>3137</v>
      </c>
      <c r="G221" s="4">
        <v>0</v>
      </c>
    </row>
    <row r="222" spans="1:7" x14ac:dyDescent="0.25">
      <c r="A222" s="5">
        <v>342642</v>
      </c>
      <c r="B222" s="12">
        <v>42204</v>
      </c>
      <c r="C222" s="12">
        <v>42247</v>
      </c>
      <c r="D222" s="4">
        <v>203845</v>
      </c>
      <c r="E222" s="4">
        <v>3447</v>
      </c>
      <c r="F222" s="4">
        <v>3447</v>
      </c>
      <c r="G222" s="4">
        <v>0</v>
      </c>
    </row>
    <row r="223" spans="1:7" x14ac:dyDescent="0.25">
      <c r="A223" s="5">
        <v>342729</v>
      </c>
      <c r="B223" s="12">
        <v>42205</v>
      </c>
      <c r="C223" s="12">
        <v>42247</v>
      </c>
      <c r="D223" s="4">
        <v>341297</v>
      </c>
      <c r="E223" s="4">
        <v>5771</v>
      </c>
      <c r="F223" s="4">
        <v>5771</v>
      </c>
      <c r="G223" s="4">
        <v>0</v>
      </c>
    </row>
    <row r="224" spans="1:7" x14ac:dyDescent="0.25">
      <c r="A224" s="5">
        <v>342731</v>
      </c>
      <c r="B224" s="12">
        <v>42205</v>
      </c>
      <c r="C224" s="12">
        <v>42247</v>
      </c>
      <c r="D224" s="4">
        <v>222949</v>
      </c>
      <c r="E224" s="4">
        <v>3770</v>
      </c>
      <c r="F224" s="4">
        <v>3770</v>
      </c>
      <c r="G224" s="4">
        <v>0</v>
      </c>
    </row>
    <row r="225" spans="1:7" x14ac:dyDescent="0.25">
      <c r="A225" s="5">
        <v>342846</v>
      </c>
      <c r="B225" s="12">
        <v>42206</v>
      </c>
      <c r="C225" s="12">
        <v>42247</v>
      </c>
      <c r="D225" s="4">
        <v>1008404</v>
      </c>
      <c r="E225" s="4">
        <v>17051</v>
      </c>
      <c r="F225" s="4">
        <v>17051</v>
      </c>
      <c r="G225" s="4">
        <v>0</v>
      </c>
    </row>
    <row r="226" spans="1:7" x14ac:dyDescent="0.25">
      <c r="A226" s="5">
        <v>342976</v>
      </c>
      <c r="B226" s="12">
        <v>42207</v>
      </c>
      <c r="C226" s="12">
        <v>42247</v>
      </c>
      <c r="D226" s="4">
        <v>478996</v>
      </c>
      <c r="E226" s="4">
        <v>2500</v>
      </c>
      <c r="F226" s="4">
        <v>2500</v>
      </c>
      <c r="G226" s="4">
        <v>0</v>
      </c>
    </row>
    <row r="227" spans="1:7" x14ac:dyDescent="0.25">
      <c r="A227" s="5">
        <v>343592</v>
      </c>
      <c r="B227" s="12">
        <v>42210</v>
      </c>
      <c r="C227" s="12">
        <v>42247</v>
      </c>
      <c r="D227" s="4">
        <v>896230</v>
      </c>
      <c r="E227" s="4">
        <v>17086</v>
      </c>
      <c r="F227" s="4">
        <v>17086</v>
      </c>
      <c r="G227" s="4">
        <v>0</v>
      </c>
    </row>
    <row r="228" spans="1:7" x14ac:dyDescent="0.25">
      <c r="A228" s="5">
        <v>344005</v>
      </c>
      <c r="B228" s="12">
        <v>42213</v>
      </c>
      <c r="C228" s="12">
        <v>42235</v>
      </c>
      <c r="D228" s="4">
        <v>898596</v>
      </c>
      <c r="E228" s="4">
        <v>50280</v>
      </c>
      <c r="F228" s="4">
        <v>50280</v>
      </c>
      <c r="G228" s="4">
        <v>0</v>
      </c>
    </row>
    <row r="229" spans="1:7" x14ac:dyDescent="0.25">
      <c r="A229" s="5">
        <v>344324</v>
      </c>
      <c r="B229" s="12">
        <v>42214</v>
      </c>
      <c r="C229" s="12">
        <v>42235</v>
      </c>
      <c r="D229" s="4">
        <v>1129601</v>
      </c>
      <c r="E229" s="4">
        <v>94077</v>
      </c>
      <c r="F229" s="4">
        <v>94077</v>
      </c>
      <c r="G229" s="4">
        <v>0</v>
      </c>
    </row>
    <row r="230" spans="1:7" x14ac:dyDescent="0.25">
      <c r="A230" s="5">
        <v>344667</v>
      </c>
      <c r="B230" s="12">
        <v>42216</v>
      </c>
      <c r="C230" s="12">
        <v>42277</v>
      </c>
      <c r="D230" s="4">
        <v>340018</v>
      </c>
      <c r="E230" s="4">
        <v>6494</v>
      </c>
      <c r="F230" s="4">
        <v>6494</v>
      </c>
      <c r="G230" s="4">
        <v>0</v>
      </c>
    </row>
    <row r="231" spans="1:7" x14ac:dyDescent="0.25">
      <c r="A231" s="5">
        <v>345997</v>
      </c>
      <c r="B231" s="12">
        <v>42228</v>
      </c>
      <c r="C231" s="12">
        <v>42275</v>
      </c>
      <c r="D231" s="4">
        <v>6146883</v>
      </c>
      <c r="E231" s="4">
        <v>237003</v>
      </c>
      <c r="F231" s="4">
        <v>237003</v>
      </c>
      <c r="G231" s="4">
        <v>0</v>
      </c>
    </row>
    <row r="232" spans="1:7" x14ac:dyDescent="0.25">
      <c r="A232" s="5">
        <v>346904</v>
      </c>
      <c r="B232" s="12">
        <v>42235</v>
      </c>
      <c r="C232" s="12">
        <v>42307</v>
      </c>
      <c r="D232" s="4">
        <v>6291895</v>
      </c>
      <c r="E232" s="4">
        <v>118650</v>
      </c>
      <c r="F232" s="4">
        <v>118650</v>
      </c>
      <c r="G232" s="4">
        <v>0</v>
      </c>
    </row>
    <row r="233" spans="1:7" x14ac:dyDescent="0.25">
      <c r="A233" s="5">
        <v>347035</v>
      </c>
      <c r="B233" s="12">
        <v>42236</v>
      </c>
      <c r="C233" s="12">
        <v>42242</v>
      </c>
      <c r="D233" s="4">
        <v>1179233</v>
      </c>
      <c r="E233" s="4">
        <v>7823</v>
      </c>
      <c r="F233" s="4">
        <v>7823</v>
      </c>
      <c r="G233" s="4">
        <v>0</v>
      </c>
    </row>
    <row r="234" spans="1:7" x14ac:dyDescent="0.25">
      <c r="A234" s="5">
        <v>347598</v>
      </c>
      <c r="B234" s="12">
        <v>42240</v>
      </c>
      <c r="C234" s="12">
        <v>42257</v>
      </c>
      <c r="D234" s="4">
        <v>739777</v>
      </c>
      <c r="E234" s="4">
        <v>9976</v>
      </c>
      <c r="F234" s="4">
        <v>9976</v>
      </c>
      <c r="G234" s="4">
        <v>0</v>
      </c>
    </row>
    <row r="235" spans="1:7" x14ac:dyDescent="0.25">
      <c r="A235" s="5">
        <v>348218</v>
      </c>
      <c r="B235" s="12">
        <v>42244</v>
      </c>
      <c r="C235" s="12">
        <v>42257</v>
      </c>
      <c r="D235" s="4">
        <v>12233397</v>
      </c>
      <c r="E235" s="4">
        <v>3403922.75</v>
      </c>
      <c r="F235" s="4">
        <v>3403922.75</v>
      </c>
      <c r="G235" s="4">
        <v>0</v>
      </c>
    </row>
    <row r="236" spans="1:7" x14ac:dyDescent="0.25">
      <c r="A236" s="5">
        <v>349608</v>
      </c>
      <c r="B236" s="12">
        <v>42250</v>
      </c>
      <c r="C236" s="12">
        <v>42257</v>
      </c>
      <c r="D236" s="4">
        <v>1046396</v>
      </c>
      <c r="E236" s="4">
        <v>13686</v>
      </c>
      <c r="F236" s="4">
        <v>13686</v>
      </c>
      <c r="G236" s="4">
        <v>0</v>
      </c>
    </row>
    <row r="237" spans="1:7" x14ac:dyDescent="0.25">
      <c r="A237" s="5">
        <v>351351</v>
      </c>
      <c r="B237" s="12">
        <v>42264</v>
      </c>
      <c r="C237" s="12">
        <v>42272</v>
      </c>
      <c r="D237" s="4">
        <v>1913807</v>
      </c>
      <c r="E237" s="4">
        <v>2500</v>
      </c>
      <c r="F237" s="4">
        <v>2500</v>
      </c>
      <c r="G237" s="4">
        <v>0</v>
      </c>
    </row>
    <row r="238" spans="1:7" x14ac:dyDescent="0.25">
      <c r="A238" s="5">
        <v>352973</v>
      </c>
      <c r="B238" s="12">
        <v>42275</v>
      </c>
      <c r="C238" s="12">
        <v>42298</v>
      </c>
      <c r="D238" s="4">
        <v>891691</v>
      </c>
      <c r="E238" s="4">
        <v>2026</v>
      </c>
      <c r="F238" s="4">
        <v>2026</v>
      </c>
      <c r="G238" s="4">
        <v>0</v>
      </c>
    </row>
    <row r="239" spans="1:7" x14ac:dyDescent="0.25">
      <c r="A239" s="5">
        <v>353332</v>
      </c>
      <c r="B239" s="12">
        <v>42276</v>
      </c>
      <c r="C239" s="12">
        <v>42307</v>
      </c>
      <c r="D239" s="4">
        <v>216510</v>
      </c>
      <c r="E239" s="4">
        <v>210015</v>
      </c>
      <c r="F239" s="4">
        <v>210015</v>
      </c>
      <c r="G239" s="4">
        <v>0</v>
      </c>
    </row>
    <row r="240" spans="1:7" x14ac:dyDescent="0.25">
      <c r="A240" s="5">
        <v>354041</v>
      </c>
      <c r="B240" s="12">
        <v>42279</v>
      </c>
      <c r="C240" s="12">
        <v>42304</v>
      </c>
      <c r="D240" s="4">
        <v>1581143</v>
      </c>
      <c r="E240" s="4">
        <v>7823</v>
      </c>
      <c r="F240" s="4">
        <v>7823</v>
      </c>
      <c r="G240" s="4">
        <v>0</v>
      </c>
    </row>
    <row r="241" spans="1:7" x14ac:dyDescent="0.25">
      <c r="A241" s="5">
        <v>354046</v>
      </c>
      <c r="B241" s="12">
        <v>42279</v>
      </c>
      <c r="C241" s="12">
        <v>42304</v>
      </c>
      <c r="D241" s="4">
        <v>489570</v>
      </c>
      <c r="E241" s="4">
        <v>44479</v>
      </c>
      <c r="F241" s="4">
        <v>44479</v>
      </c>
      <c r="G241" s="4">
        <v>0</v>
      </c>
    </row>
    <row r="242" spans="1:7" x14ac:dyDescent="0.25">
      <c r="A242" s="5">
        <v>354331</v>
      </c>
      <c r="B242" s="12">
        <v>42283</v>
      </c>
      <c r="C242" s="12">
        <v>42299</v>
      </c>
      <c r="D242" s="4">
        <v>912947</v>
      </c>
      <c r="E242" s="4">
        <v>82943</v>
      </c>
      <c r="F242" s="4">
        <v>82943</v>
      </c>
      <c r="G242" s="4">
        <v>0</v>
      </c>
    </row>
    <row r="243" spans="1:7" x14ac:dyDescent="0.25">
      <c r="A243" s="5">
        <v>354339</v>
      </c>
      <c r="B243" s="12">
        <v>42283</v>
      </c>
      <c r="C243" s="12">
        <v>42299</v>
      </c>
      <c r="D243" s="4">
        <v>234366</v>
      </c>
      <c r="E243" s="4">
        <v>7822</v>
      </c>
      <c r="F243" s="4">
        <v>7822</v>
      </c>
      <c r="G243" s="4">
        <v>0</v>
      </c>
    </row>
    <row r="244" spans="1:7" x14ac:dyDescent="0.25">
      <c r="A244" s="5">
        <v>354398</v>
      </c>
      <c r="B244" s="12">
        <v>42284</v>
      </c>
      <c r="C244" s="12">
        <v>42299</v>
      </c>
      <c r="D244" s="4">
        <v>1188979</v>
      </c>
      <c r="E244" s="4">
        <v>20620</v>
      </c>
      <c r="F244" s="4">
        <v>20620</v>
      </c>
      <c r="G244" s="4">
        <v>0</v>
      </c>
    </row>
    <row r="245" spans="1:7" x14ac:dyDescent="0.25">
      <c r="A245" s="5">
        <v>354456</v>
      </c>
      <c r="B245" s="12">
        <v>42284</v>
      </c>
      <c r="C245" s="12">
        <v>42307</v>
      </c>
      <c r="D245" s="4">
        <v>1732462</v>
      </c>
      <c r="E245" s="4">
        <v>1605141</v>
      </c>
      <c r="F245" s="4">
        <v>1605141</v>
      </c>
      <c r="G245" s="4">
        <v>0</v>
      </c>
    </row>
    <row r="246" spans="1:7" x14ac:dyDescent="0.25">
      <c r="A246" s="5">
        <v>354839</v>
      </c>
      <c r="B246" s="12">
        <v>42286</v>
      </c>
      <c r="C246" s="12">
        <v>42299</v>
      </c>
      <c r="D246" s="4">
        <v>1158634</v>
      </c>
      <c r="E246" s="4">
        <v>7823</v>
      </c>
      <c r="F246" s="4">
        <v>7823</v>
      </c>
      <c r="G246" s="4">
        <v>0</v>
      </c>
    </row>
    <row r="247" spans="1:7" x14ac:dyDescent="0.25">
      <c r="A247" s="5">
        <v>355034</v>
      </c>
      <c r="B247" s="12">
        <v>42290</v>
      </c>
      <c r="C247" s="12">
        <v>42304</v>
      </c>
      <c r="D247" s="4">
        <v>411521</v>
      </c>
      <c r="E247" s="4">
        <v>37388</v>
      </c>
      <c r="F247" s="4">
        <v>37388</v>
      </c>
      <c r="G247" s="4">
        <v>0</v>
      </c>
    </row>
    <row r="248" spans="1:7" x14ac:dyDescent="0.25">
      <c r="A248" s="5">
        <v>355518</v>
      </c>
      <c r="B248" s="12">
        <v>42292</v>
      </c>
      <c r="C248" s="12">
        <v>42304</v>
      </c>
      <c r="D248" s="4">
        <v>1113449</v>
      </c>
      <c r="E248" s="4">
        <v>2500</v>
      </c>
      <c r="F248" s="4">
        <v>2500</v>
      </c>
      <c r="G248" s="4">
        <v>0</v>
      </c>
    </row>
    <row r="249" spans="1:7" x14ac:dyDescent="0.25">
      <c r="A249" s="5">
        <v>355943</v>
      </c>
      <c r="B249" s="12">
        <v>42296</v>
      </c>
      <c r="C249" s="12">
        <v>42304</v>
      </c>
      <c r="D249" s="4">
        <v>1405489</v>
      </c>
      <c r="E249" s="4">
        <v>71289</v>
      </c>
      <c r="F249" s="4">
        <v>71289</v>
      </c>
      <c r="G249" s="4">
        <v>0</v>
      </c>
    </row>
    <row r="250" spans="1:7" x14ac:dyDescent="0.25">
      <c r="A250" s="5">
        <v>355948</v>
      </c>
      <c r="B250" s="12">
        <v>42296</v>
      </c>
      <c r="C250" s="12">
        <v>42304</v>
      </c>
      <c r="D250" s="4">
        <v>1037178</v>
      </c>
      <c r="E250" s="4">
        <v>7822</v>
      </c>
      <c r="F250" s="4">
        <v>7822</v>
      </c>
      <c r="G250" s="4">
        <v>0</v>
      </c>
    </row>
    <row r="251" spans="1:7" x14ac:dyDescent="0.25">
      <c r="A251" s="5">
        <v>355954</v>
      </c>
      <c r="B251" s="12">
        <v>42296</v>
      </c>
      <c r="C251" s="12">
        <v>42304</v>
      </c>
      <c r="D251" s="4">
        <v>743877</v>
      </c>
      <c r="E251" s="4">
        <v>7822</v>
      </c>
      <c r="F251" s="4">
        <v>7822</v>
      </c>
      <c r="G251" s="4">
        <v>0</v>
      </c>
    </row>
    <row r="252" spans="1:7" x14ac:dyDescent="0.25">
      <c r="A252" s="5">
        <v>356123</v>
      </c>
      <c r="B252" s="12">
        <v>42297</v>
      </c>
      <c r="C252" s="12">
        <v>42304</v>
      </c>
      <c r="D252" s="4">
        <v>646303</v>
      </c>
      <c r="E252" s="4">
        <v>58717</v>
      </c>
      <c r="F252" s="4">
        <v>58717</v>
      </c>
      <c r="G252" s="4">
        <v>0</v>
      </c>
    </row>
    <row r="253" spans="1:7" x14ac:dyDescent="0.25">
      <c r="A253" s="5">
        <v>356169</v>
      </c>
      <c r="B253" s="12">
        <v>42298</v>
      </c>
      <c r="C253" s="12">
        <v>42304</v>
      </c>
      <c r="D253" s="4">
        <v>658042</v>
      </c>
      <c r="E253" s="4">
        <v>20620</v>
      </c>
      <c r="F253" s="4">
        <v>20620</v>
      </c>
      <c r="G253" s="4">
        <v>0</v>
      </c>
    </row>
    <row r="254" spans="1:7" x14ac:dyDescent="0.25">
      <c r="A254" s="5">
        <v>356175</v>
      </c>
      <c r="B254" s="12">
        <v>42298</v>
      </c>
      <c r="C254" s="12">
        <v>42304</v>
      </c>
      <c r="D254" s="4">
        <v>520675</v>
      </c>
      <c r="E254" s="4">
        <v>7822</v>
      </c>
      <c r="F254" s="4">
        <v>7822</v>
      </c>
      <c r="G254" s="4">
        <v>0</v>
      </c>
    </row>
    <row r="255" spans="1:7" x14ac:dyDescent="0.25">
      <c r="A255" s="5">
        <v>356297</v>
      </c>
      <c r="B255" s="12">
        <v>42298</v>
      </c>
      <c r="C255" s="12">
        <v>42314</v>
      </c>
      <c r="D255" s="4">
        <v>891657</v>
      </c>
      <c r="E255" s="4">
        <v>7822</v>
      </c>
      <c r="F255" s="4">
        <v>7822</v>
      </c>
      <c r="G255" s="4">
        <v>0</v>
      </c>
    </row>
    <row r="256" spans="1:7" x14ac:dyDescent="0.25">
      <c r="A256" s="5">
        <v>356447</v>
      </c>
      <c r="B256" s="12">
        <v>42299</v>
      </c>
      <c r="C256" s="12">
        <v>42368</v>
      </c>
      <c r="D256" s="4">
        <v>2727045</v>
      </c>
      <c r="E256" s="4">
        <v>48034</v>
      </c>
      <c r="F256" s="4">
        <v>48034</v>
      </c>
      <c r="G256" s="4">
        <v>0</v>
      </c>
    </row>
    <row r="257" spans="1:7" x14ac:dyDescent="0.25">
      <c r="A257" s="5">
        <v>357088</v>
      </c>
      <c r="B257" s="12">
        <v>42304</v>
      </c>
      <c r="C257" s="12">
        <v>42368</v>
      </c>
      <c r="D257" s="4">
        <v>100061</v>
      </c>
      <c r="E257" s="4">
        <v>100061</v>
      </c>
      <c r="F257" s="4">
        <v>100061</v>
      </c>
      <c r="G257" s="4">
        <v>0</v>
      </c>
    </row>
    <row r="258" spans="1:7" x14ac:dyDescent="0.25">
      <c r="A258" s="5">
        <v>357112</v>
      </c>
      <c r="B258" s="12">
        <v>42304</v>
      </c>
      <c r="C258" s="12">
        <v>42341</v>
      </c>
      <c r="D258" s="4">
        <v>974502</v>
      </c>
      <c r="E258" s="4">
        <v>6657</v>
      </c>
      <c r="F258" s="4">
        <v>6657</v>
      </c>
      <c r="G258" s="4">
        <v>0</v>
      </c>
    </row>
    <row r="259" spans="1:7" x14ac:dyDescent="0.25">
      <c r="A259" s="5">
        <v>357152</v>
      </c>
      <c r="B259" s="12">
        <v>42304</v>
      </c>
      <c r="C259" s="12">
        <v>42368</v>
      </c>
      <c r="D259" s="4">
        <v>4659692</v>
      </c>
      <c r="E259" s="4">
        <v>27641</v>
      </c>
      <c r="F259" s="4">
        <v>27641</v>
      </c>
      <c r="G259" s="4">
        <v>0</v>
      </c>
    </row>
    <row r="260" spans="1:7" x14ac:dyDescent="0.25">
      <c r="A260" s="5">
        <v>357211</v>
      </c>
      <c r="B260" s="12">
        <v>42304</v>
      </c>
      <c r="C260" s="12">
        <v>42341</v>
      </c>
      <c r="D260" s="4">
        <v>1284768</v>
      </c>
      <c r="E260" s="4">
        <v>7822</v>
      </c>
      <c r="F260" s="4">
        <v>7822</v>
      </c>
      <c r="G260" s="4">
        <v>0</v>
      </c>
    </row>
    <row r="261" spans="1:7" x14ac:dyDescent="0.25">
      <c r="A261" s="5">
        <v>357518</v>
      </c>
      <c r="B261" s="12">
        <v>42305</v>
      </c>
      <c r="C261" s="12">
        <v>42341</v>
      </c>
      <c r="D261" s="4">
        <v>1146116</v>
      </c>
      <c r="E261" s="4">
        <v>17101</v>
      </c>
      <c r="F261" s="4">
        <v>17101</v>
      </c>
      <c r="G261" s="4">
        <v>0</v>
      </c>
    </row>
    <row r="262" spans="1:7" x14ac:dyDescent="0.25">
      <c r="A262" s="5">
        <v>357525</v>
      </c>
      <c r="B262" s="12">
        <v>42305</v>
      </c>
      <c r="C262" s="12">
        <v>42341</v>
      </c>
      <c r="D262" s="4">
        <v>602120</v>
      </c>
      <c r="E262" s="4">
        <v>6655</v>
      </c>
      <c r="F262" s="4">
        <v>6655</v>
      </c>
      <c r="G262" s="4">
        <v>0</v>
      </c>
    </row>
    <row r="263" spans="1:7" x14ac:dyDescent="0.25">
      <c r="A263" s="5">
        <v>358194</v>
      </c>
      <c r="B263" s="12">
        <v>42307</v>
      </c>
      <c r="C263" s="12">
        <v>42341</v>
      </c>
      <c r="D263" s="4">
        <v>896141</v>
      </c>
      <c r="E263" s="4">
        <v>5567</v>
      </c>
      <c r="F263" s="4">
        <v>5567</v>
      </c>
      <c r="G263" s="4">
        <v>0</v>
      </c>
    </row>
    <row r="264" spans="1:7" x14ac:dyDescent="0.25">
      <c r="A264" s="5">
        <v>358327</v>
      </c>
      <c r="B264" s="12">
        <v>42308</v>
      </c>
      <c r="C264" s="12">
        <v>42368</v>
      </c>
      <c r="D264" s="4">
        <v>3885300</v>
      </c>
      <c r="E264" s="4">
        <v>2136</v>
      </c>
      <c r="F264" s="4">
        <v>2136</v>
      </c>
      <c r="G264" s="4">
        <v>0</v>
      </c>
    </row>
    <row r="265" spans="1:7" x14ac:dyDescent="0.25">
      <c r="A265" s="5">
        <v>358362</v>
      </c>
      <c r="B265" s="12">
        <v>42308</v>
      </c>
      <c r="C265" s="12">
        <v>42341</v>
      </c>
      <c r="D265" s="4">
        <v>945655</v>
      </c>
      <c r="E265" s="4">
        <v>5038</v>
      </c>
      <c r="F265" s="4">
        <v>5038</v>
      </c>
      <c r="G265" s="4">
        <v>0</v>
      </c>
    </row>
    <row r="266" spans="1:7" x14ac:dyDescent="0.25">
      <c r="A266" s="5">
        <v>358802</v>
      </c>
      <c r="B266" s="12">
        <v>42313</v>
      </c>
      <c r="C266" s="12">
        <v>42368</v>
      </c>
      <c r="D266" s="4">
        <v>2157713</v>
      </c>
      <c r="E266" s="4">
        <v>3000</v>
      </c>
      <c r="F266" s="4">
        <v>3000</v>
      </c>
      <c r="G266" s="4">
        <v>0</v>
      </c>
    </row>
    <row r="267" spans="1:7" x14ac:dyDescent="0.25">
      <c r="A267" s="5">
        <v>359383</v>
      </c>
      <c r="B267" s="12">
        <v>42317</v>
      </c>
      <c r="C267" s="12">
        <v>42338</v>
      </c>
      <c r="D267" s="4">
        <v>914588</v>
      </c>
      <c r="E267" s="4">
        <v>4381</v>
      </c>
      <c r="F267" s="4">
        <v>4381</v>
      </c>
      <c r="G267" s="4">
        <v>0</v>
      </c>
    </row>
    <row r="268" spans="1:7" x14ac:dyDescent="0.25">
      <c r="A268" s="5">
        <v>360154</v>
      </c>
      <c r="B268" s="12">
        <v>42321</v>
      </c>
      <c r="C268" s="12">
        <v>42387</v>
      </c>
      <c r="D268" s="4">
        <v>27500</v>
      </c>
      <c r="E268" s="4">
        <v>12500</v>
      </c>
      <c r="F268" s="4">
        <v>12500</v>
      </c>
      <c r="G268" s="4">
        <v>0</v>
      </c>
    </row>
    <row r="269" spans="1:7" x14ac:dyDescent="0.25">
      <c r="A269" s="5">
        <v>361255</v>
      </c>
      <c r="B269" s="12">
        <v>42328</v>
      </c>
      <c r="C269" s="12">
        <v>42338</v>
      </c>
      <c r="D269" s="4">
        <v>2181132</v>
      </c>
      <c r="E269" s="4">
        <v>7823</v>
      </c>
      <c r="F269" s="4">
        <v>7823</v>
      </c>
      <c r="G269" s="4">
        <v>0</v>
      </c>
    </row>
    <row r="270" spans="1:7" x14ac:dyDescent="0.25">
      <c r="A270" s="5">
        <v>361755</v>
      </c>
      <c r="B270" s="12">
        <v>42331</v>
      </c>
      <c r="C270" s="12">
        <v>42338</v>
      </c>
      <c r="D270" s="4">
        <v>1860964</v>
      </c>
      <c r="E270" s="4">
        <v>77941</v>
      </c>
      <c r="F270" s="4">
        <v>77941</v>
      </c>
      <c r="G270" s="4">
        <v>0</v>
      </c>
    </row>
    <row r="271" spans="1:7" x14ac:dyDescent="0.25">
      <c r="A271" s="5">
        <v>362967</v>
      </c>
      <c r="B271" s="12">
        <v>42338</v>
      </c>
      <c r="C271" s="12">
        <v>42377</v>
      </c>
      <c r="D271" s="4">
        <v>27500</v>
      </c>
      <c r="E271" s="4">
        <v>6500</v>
      </c>
      <c r="F271" s="4">
        <v>6500</v>
      </c>
      <c r="G271" s="4">
        <v>0</v>
      </c>
    </row>
    <row r="272" spans="1:7" x14ac:dyDescent="0.25">
      <c r="A272" s="5">
        <v>366454</v>
      </c>
      <c r="B272" s="12">
        <v>42359</v>
      </c>
      <c r="C272" s="12">
        <v>42398</v>
      </c>
      <c r="D272" s="4">
        <v>1706951</v>
      </c>
      <c r="E272" s="4">
        <v>8371</v>
      </c>
      <c r="F272" s="4">
        <v>8371</v>
      </c>
      <c r="G272" s="4">
        <v>0</v>
      </c>
    </row>
    <row r="273" spans="1:7" x14ac:dyDescent="0.25">
      <c r="A273" s="5">
        <v>367390</v>
      </c>
      <c r="B273" s="12">
        <v>42366</v>
      </c>
      <c r="C273" s="12">
        <v>42389</v>
      </c>
      <c r="D273" s="4">
        <v>29729</v>
      </c>
      <c r="E273" s="4">
        <v>29729</v>
      </c>
      <c r="F273" s="4">
        <v>29729</v>
      </c>
      <c r="G273" s="4">
        <v>0</v>
      </c>
    </row>
    <row r="274" spans="1:7" x14ac:dyDescent="0.25">
      <c r="A274" s="5">
        <v>367749</v>
      </c>
      <c r="B274" s="12">
        <v>42367</v>
      </c>
      <c r="C274" s="12">
        <v>42401</v>
      </c>
      <c r="D274" s="4">
        <v>22158079</v>
      </c>
      <c r="E274" s="4">
        <v>269904</v>
      </c>
      <c r="F274" s="4">
        <v>269904</v>
      </c>
      <c r="G274" s="4">
        <v>0</v>
      </c>
    </row>
    <row r="275" spans="1:7" x14ac:dyDescent="0.25">
      <c r="A275" s="5">
        <v>367761</v>
      </c>
      <c r="B275" s="12">
        <v>42367</v>
      </c>
      <c r="C275" s="12">
        <v>42398</v>
      </c>
      <c r="D275" s="4">
        <v>8504380</v>
      </c>
      <c r="E275" s="4">
        <v>8207609</v>
      </c>
      <c r="F275" s="4">
        <v>8207609</v>
      </c>
      <c r="G275" s="4">
        <v>0</v>
      </c>
    </row>
    <row r="276" spans="1:7" x14ac:dyDescent="0.25">
      <c r="A276" s="5">
        <v>368367</v>
      </c>
      <c r="B276" s="12">
        <v>42368</v>
      </c>
      <c r="C276" s="12">
        <v>42398</v>
      </c>
      <c r="D276" s="4">
        <v>3820927</v>
      </c>
      <c r="E276" s="4">
        <v>16918</v>
      </c>
      <c r="F276" s="4">
        <v>16918</v>
      </c>
      <c r="G276" s="4">
        <v>0</v>
      </c>
    </row>
    <row r="277" spans="1:7" x14ac:dyDescent="0.25">
      <c r="A277" s="5">
        <v>369374</v>
      </c>
      <c r="B277" s="12">
        <v>42377</v>
      </c>
      <c r="C277" s="12">
        <v>42403</v>
      </c>
      <c r="D277" s="4">
        <v>22300</v>
      </c>
      <c r="E277" s="4">
        <v>6000</v>
      </c>
      <c r="F277" s="4">
        <v>6000</v>
      </c>
      <c r="G277" s="4">
        <v>0</v>
      </c>
    </row>
    <row r="278" spans="1:7" x14ac:dyDescent="0.25">
      <c r="A278" s="5">
        <v>369711</v>
      </c>
      <c r="B278" s="12">
        <v>42381</v>
      </c>
      <c r="C278" s="12">
        <v>42397</v>
      </c>
      <c r="D278" s="4">
        <v>884770</v>
      </c>
      <c r="E278" s="4">
        <v>7950</v>
      </c>
      <c r="F278" s="4">
        <v>7950</v>
      </c>
      <c r="G278" s="4">
        <v>0</v>
      </c>
    </row>
    <row r="279" spans="1:7" x14ac:dyDescent="0.25">
      <c r="A279" s="5">
        <v>371568</v>
      </c>
      <c r="B279" s="12">
        <v>42390</v>
      </c>
      <c r="C279" s="12">
        <v>42423</v>
      </c>
      <c r="D279" s="4">
        <v>71465</v>
      </c>
      <c r="E279" s="4">
        <v>4372</v>
      </c>
      <c r="F279" s="4">
        <v>4372</v>
      </c>
      <c r="G279" s="4">
        <v>0</v>
      </c>
    </row>
    <row r="280" spans="1:7" x14ac:dyDescent="0.25">
      <c r="A280" s="5">
        <v>371890</v>
      </c>
      <c r="B280" s="12">
        <v>42392</v>
      </c>
      <c r="C280" s="12">
        <v>42403</v>
      </c>
      <c r="D280" s="4">
        <v>2726647</v>
      </c>
      <c r="E280" s="4">
        <v>134044.15</v>
      </c>
      <c r="F280" s="4">
        <v>134044.15</v>
      </c>
      <c r="G280" s="4">
        <v>0</v>
      </c>
    </row>
    <row r="281" spans="1:7" x14ac:dyDescent="0.25">
      <c r="A281" s="5">
        <v>372361</v>
      </c>
      <c r="B281" s="12">
        <v>42395</v>
      </c>
      <c r="C281" s="12">
        <v>42423</v>
      </c>
      <c r="D281" s="4">
        <v>829259</v>
      </c>
      <c r="E281" s="4">
        <v>40859</v>
      </c>
      <c r="F281" s="4">
        <v>40859</v>
      </c>
      <c r="G281" s="4">
        <v>0</v>
      </c>
    </row>
    <row r="282" spans="1:7" x14ac:dyDescent="0.25">
      <c r="A282" s="5">
        <v>372364</v>
      </c>
      <c r="B282" s="12">
        <v>42395</v>
      </c>
      <c r="C282" s="12">
        <v>42423</v>
      </c>
      <c r="D282" s="4">
        <v>1612299</v>
      </c>
      <c r="E282" s="4">
        <v>7951</v>
      </c>
      <c r="F282" s="4">
        <v>7951</v>
      </c>
      <c r="G282" s="4">
        <v>0</v>
      </c>
    </row>
    <row r="283" spans="1:7" x14ac:dyDescent="0.25">
      <c r="A283" s="5">
        <v>372378</v>
      </c>
      <c r="B283" s="12">
        <v>42395</v>
      </c>
      <c r="C283" s="12">
        <v>42423</v>
      </c>
      <c r="D283" s="4">
        <v>1581533</v>
      </c>
      <c r="E283" s="4">
        <v>2026</v>
      </c>
      <c r="F283" s="4">
        <v>2026</v>
      </c>
      <c r="G283" s="4">
        <v>0</v>
      </c>
    </row>
    <row r="284" spans="1:7" x14ac:dyDescent="0.25">
      <c r="A284" s="5">
        <v>372386</v>
      </c>
      <c r="B284" s="12">
        <v>42395</v>
      </c>
      <c r="C284" s="12">
        <v>42423</v>
      </c>
      <c r="D284" s="4">
        <v>1058155</v>
      </c>
      <c r="E284" s="4">
        <v>2027</v>
      </c>
      <c r="F284" s="4">
        <v>2027</v>
      </c>
      <c r="G284" s="4">
        <v>0</v>
      </c>
    </row>
    <row r="285" spans="1:7" x14ac:dyDescent="0.25">
      <c r="A285" s="5">
        <v>372631</v>
      </c>
      <c r="B285" s="12">
        <v>42396</v>
      </c>
      <c r="C285" s="12">
        <v>42423</v>
      </c>
      <c r="D285" s="4">
        <v>1567186</v>
      </c>
      <c r="E285" s="4">
        <v>135171</v>
      </c>
      <c r="F285" s="4">
        <v>135171</v>
      </c>
      <c r="G285" s="4">
        <v>0</v>
      </c>
    </row>
    <row r="286" spans="1:7" x14ac:dyDescent="0.25">
      <c r="A286" s="5">
        <v>372634</v>
      </c>
      <c r="B286" s="12">
        <v>42396</v>
      </c>
      <c r="C286" s="12">
        <v>42423</v>
      </c>
      <c r="D286" s="4">
        <v>1557328</v>
      </c>
      <c r="E286" s="4">
        <v>2027</v>
      </c>
      <c r="F286" s="4">
        <v>2027</v>
      </c>
      <c r="G286" s="4">
        <v>0</v>
      </c>
    </row>
    <row r="287" spans="1:7" x14ac:dyDescent="0.25">
      <c r="A287" s="5">
        <v>372781</v>
      </c>
      <c r="B287" s="12">
        <v>42397</v>
      </c>
      <c r="C287" s="12">
        <v>42423</v>
      </c>
      <c r="D287" s="4">
        <v>3052294</v>
      </c>
      <c r="E287" s="4">
        <v>2026</v>
      </c>
      <c r="F287" s="4">
        <v>2026</v>
      </c>
      <c r="G287" s="4">
        <v>0</v>
      </c>
    </row>
    <row r="288" spans="1:7" x14ac:dyDescent="0.25">
      <c r="A288" s="5">
        <v>372821</v>
      </c>
      <c r="B288" s="12">
        <v>42397</v>
      </c>
      <c r="C288" s="12">
        <v>42423</v>
      </c>
      <c r="D288" s="4">
        <v>87070</v>
      </c>
      <c r="E288" s="4">
        <v>5718</v>
      </c>
      <c r="F288" s="4">
        <v>5718</v>
      </c>
      <c r="G288" s="4">
        <v>0</v>
      </c>
    </row>
    <row r="289" spans="1:7" x14ac:dyDescent="0.25">
      <c r="A289" s="5">
        <v>372834</v>
      </c>
      <c r="B289" s="12">
        <v>42397</v>
      </c>
      <c r="C289" s="12">
        <v>42423</v>
      </c>
      <c r="D289" s="4">
        <v>112526</v>
      </c>
      <c r="E289" s="4">
        <v>12940</v>
      </c>
      <c r="F289" s="4">
        <v>12940</v>
      </c>
      <c r="G289" s="4">
        <v>0</v>
      </c>
    </row>
    <row r="290" spans="1:7" x14ac:dyDescent="0.25">
      <c r="A290" s="5">
        <v>373030</v>
      </c>
      <c r="B290" s="12">
        <v>42398</v>
      </c>
      <c r="C290" s="12">
        <v>42423</v>
      </c>
      <c r="D290" s="4">
        <v>783309</v>
      </c>
      <c r="E290" s="4">
        <v>2025</v>
      </c>
      <c r="F290" s="4">
        <v>2025</v>
      </c>
      <c r="G290" s="4">
        <v>0</v>
      </c>
    </row>
    <row r="291" spans="1:7" x14ac:dyDescent="0.25">
      <c r="A291" s="5">
        <v>373033</v>
      </c>
      <c r="B291" s="12">
        <v>42398</v>
      </c>
      <c r="C291" s="12">
        <v>42423</v>
      </c>
      <c r="D291" s="4">
        <v>687995</v>
      </c>
      <c r="E291" s="4">
        <v>2026</v>
      </c>
      <c r="F291" s="4">
        <v>2026</v>
      </c>
      <c r="G291" s="4">
        <v>0</v>
      </c>
    </row>
    <row r="292" spans="1:7" x14ac:dyDescent="0.25">
      <c r="A292" s="5">
        <v>373038</v>
      </c>
      <c r="B292" s="12">
        <v>42398</v>
      </c>
      <c r="C292" s="12">
        <v>42423</v>
      </c>
      <c r="D292" s="4">
        <v>1064826</v>
      </c>
      <c r="E292" s="4">
        <v>2026</v>
      </c>
      <c r="F292" s="4">
        <v>2026</v>
      </c>
      <c r="G292" s="4">
        <v>0</v>
      </c>
    </row>
    <row r="293" spans="1:7" x14ac:dyDescent="0.25">
      <c r="A293" s="5">
        <v>373044</v>
      </c>
      <c r="B293" s="12">
        <v>42398</v>
      </c>
      <c r="C293" s="12">
        <v>42423</v>
      </c>
      <c r="D293" s="4">
        <v>889826</v>
      </c>
      <c r="E293" s="4">
        <v>2025</v>
      </c>
      <c r="F293" s="4">
        <v>2025</v>
      </c>
      <c r="G293" s="4">
        <v>0</v>
      </c>
    </row>
    <row r="294" spans="1:7" x14ac:dyDescent="0.25">
      <c r="A294" s="5">
        <v>373050</v>
      </c>
      <c r="B294" s="12">
        <v>42398</v>
      </c>
      <c r="C294" s="12">
        <v>42423</v>
      </c>
      <c r="D294" s="4">
        <v>1147126</v>
      </c>
      <c r="E294" s="4">
        <v>2026</v>
      </c>
      <c r="F294" s="4">
        <v>2026</v>
      </c>
      <c r="G294" s="4">
        <v>0</v>
      </c>
    </row>
    <row r="295" spans="1:7" x14ac:dyDescent="0.25">
      <c r="A295" s="5">
        <v>373205</v>
      </c>
      <c r="B295" s="12">
        <v>42398</v>
      </c>
      <c r="C295" s="12">
        <v>42429</v>
      </c>
      <c r="D295" s="4">
        <v>932455</v>
      </c>
      <c r="E295" s="4">
        <v>2026</v>
      </c>
      <c r="F295" s="4">
        <v>2026</v>
      </c>
      <c r="G295" s="4">
        <v>0</v>
      </c>
    </row>
    <row r="296" spans="1:7" x14ac:dyDescent="0.25">
      <c r="A296" s="5">
        <v>373211</v>
      </c>
      <c r="B296" s="12">
        <v>42398</v>
      </c>
      <c r="C296" s="12">
        <v>42429</v>
      </c>
      <c r="D296" s="4">
        <v>712652</v>
      </c>
      <c r="E296" s="4">
        <v>2026</v>
      </c>
      <c r="F296" s="4">
        <v>2026</v>
      </c>
      <c r="G296" s="4">
        <v>0</v>
      </c>
    </row>
    <row r="297" spans="1:7" x14ac:dyDescent="0.25">
      <c r="A297" s="5">
        <v>373225</v>
      </c>
      <c r="B297" s="12">
        <v>42398</v>
      </c>
      <c r="C297" s="12">
        <v>42429</v>
      </c>
      <c r="D297" s="4">
        <v>1595024</v>
      </c>
      <c r="E297" s="4">
        <v>2027</v>
      </c>
      <c r="F297" s="4">
        <v>2027</v>
      </c>
      <c r="G297" s="4">
        <v>0</v>
      </c>
    </row>
    <row r="298" spans="1:7" x14ac:dyDescent="0.25">
      <c r="A298" s="5">
        <v>373788</v>
      </c>
      <c r="B298" s="12">
        <v>42401</v>
      </c>
      <c r="C298" s="12">
        <v>42423</v>
      </c>
      <c r="D298" s="4">
        <v>75940</v>
      </c>
      <c r="E298" s="4">
        <v>4758</v>
      </c>
      <c r="F298" s="4">
        <v>4758</v>
      </c>
      <c r="G298" s="4">
        <v>0</v>
      </c>
    </row>
    <row r="299" spans="1:7" x14ac:dyDescent="0.25">
      <c r="A299" s="5">
        <v>373972</v>
      </c>
      <c r="B299" s="12">
        <v>42402</v>
      </c>
      <c r="C299" s="12">
        <v>42429</v>
      </c>
      <c r="D299" s="4">
        <v>851012</v>
      </c>
      <c r="E299" s="4">
        <v>2025</v>
      </c>
      <c r="F299" s="4">
        <v>2025</v>
      </c>
      <c r="G299" s="4">
        <v>0</v>
      </c>
    </row>
    <row r="300" spans="1:7" x14ac:dyDescent="0.25">
      <c r="A300" s="5">
        <v>373978</v>
      </c>
      <c r="B300" s="12">
        <v>42402</v>
      </c>
      <c r="C300" s="12">
        <v>42429</v>
      </c>
      <c r="D300" s="4">
        <v>867858</v>
      </c>
      <c r="E300" s="4">
        <v>2026</v>
      </c>
      <c r="F300" s="4">
        <v>2026</v>
      </c>
      <c r="G300" s="4">
        <v>0</v>
      </c>
    </row>
    <row r="301" spans="1:7" x14ac:dyDescent="0.25">
      <c r="A301" s="5">
        <v>373996</v>
      </c>
      <c r="B301" s="12">
        <v>42402</v>
      </c>
      <c r="C301" s="12">
        <v>42429</v>
      </c>
      <c r="D301" s="4">
        <v>854751</v>
      </c>
      <c r="E301" s="4">
        <v>2026</v>
      </c>
      <c r="F301" s="4">
        <v>2026</v>
      </c>
      <c r="G301" s="4">
        <v>0</v>
      </c>
    </row>
    <row r="302" spans="1:7" x14ac:dyDescent="0.25">
      <c r="A302" s="5">
        <v>373999</v>
      </c>
      <c r="B302" s="12">
        <v>42402</v>
      </c>
      <c r="C302" s="12">
        <v>42429</v>
      </c>
      <c r="D302" s="4">
        <v>1547836</v>
      </c>
      <c r="E302" s="4">
        <v>2026</v>
      </c>
      <c r="F302" s="4">
        <v>2026</v>
      </c>
      <c r="G302" s="4">
        <v>0</v>
      </c>
    </row>
    <row r="303" spans="1:7" x14ac:dyDescent="0.25">
      <c r="A303" s="5">
        <v>374010</v>
      </c>
      <c r="B303" s="12">
        <v>42402</v>
      </c>
      <c r="C303" s="12">
        <v>42429</v>
      </c>
      <c r="D303" s="4">
        <v>1375037</v>
      </c>
      <c r="E303" s="4">
        <v>2026</v>
      </c>
      <c r="F303" s="4">
        <v>2026</v>
      </c>
      <c r="G303" s="4">
        <v>0</v>
      </c>
    </row>
    <row r="304" spans="1:7" x14ac:dyDescent="0.25">
      <c r="A304" s="5">
        <v>374017</v>
      </c>
      <c r="B304" s="12">
        <v>42402</v>
      </c>
      <c r="C304" s="12">
        <v>42429</v>
      </c>
      <c r="D304" s="4">
        <v>866538</v>
      </c>
      <c r="E304" s="4">
        <v>2025</v>
      </c>
      <c r="F304" s="4">
        <v>2025</v>
      </c>
      <c r="G304" s="4">
        <v>0</v>
      </c>
    </row>
    <row r="305" spans="1:7" x14ac:dyDescent="0.25">
      <c r="A305" s="5">
        <v>374020</v>
      </c>
      <c r="B305" s="12">
        <v>42402</v>
      </c>
      <c r="C305" s="12">
        <v>42429</v>
      </c>
      <c r="D305" s="4">
        <v>626117</v>
      </c>
      <c r="E305" s="4">
        <v>2027</v>
      </c>
      <c r="F305" s="4">
        <v>2027</v>
      </c>
      <c r="G305" s="4">
        <v>0</v>
      </c>
    </row>
    <row r="306" spans="1:7" x14ac:dyDescent="0.25">
      <c r="A306" s="5">
        <v>374045</v>
      </c>
      <c r="B306" s="12">
        <v>42403</v>
      </c>
      <c r="C306" s="12">
        <v>42423</v>
      </c>
      <c r="D306" s="4">
        <v>236427</v>
      </c>
      <c r="E306" s="4">
        <v>2025</v>
      </c>
      <c r="F306" s="4">
        <v>2025</v>
      </c>
      <c r="G306" s="4">
        <v>0</v>
      </c>
    </row>
    <row r="307" spans="1:7" x14ac:dyDescent="0.25">
      <c r="A307" s="5">
        <v>374072</v>
      </c>
      <c r="B307" s="12">
        <v>42403</v>
      </c>
      <c r="C307" s="12">
        <v>42429</v>
      </c>
      <c r="D307" s="4">
        <v>971904</v>
      </c>
      <c r="E307" s="4">
        <v>2026</v>
      </c>
      <c r="F307" s="4">
        <v>2026</v>
      </c>
      <c r="G307" s="4">
        <v>0</v>
      </c>
    </row>
    <row r="308" spans="1:7" x14ac:dyDescent="0.25">
      <c r="A308" s="5">
        <v>374080</v>
      </c>
      <c r="B308" s="12">
        <v>42403</v>
      </c>
      <c r="C308" s="12">
        <v>42429</v>
      </c>
      <c r="D308" s="4">
        <v>1636466</v>
      </c>
      <c r="E308" s="4">
        <v>2027</v>
      </c>
      <c r="F308" s="4">
        <v>2027</v>
      </c>
      <c r="G308" s="4">
        <v>0</v>
      </c>
    </row>
    <row r="309" spans="1:7" x14ac:dyDescent="0.25">
      <c r="A309" s="5">
        <v>374085</v>
      </c>
      <c r="B309" s="12">
        <v>42403</v>
      </c>
      <c r="C309" s="12">
        <v>42429</v>
      </c>
      <c r="D309" s="4">
        <v>1327474</v>
      </c>
      <c r="E309" s="4">
        <v>14634</v>
      </c>
      <c r="F309" s="4">
        <v>14634</v>
      </c>
      <c r="G309" s="4">
        <v>0</v>
      </c>
    </row>
    <row r="310" spans="1:7" x14ac:dyDescent="0.25">
      <c r="A310" s="5">
        <v>374101</v>
      </c>
      <c r="B310" s="12">
        <v>42403</v>
      </c>
      <c r="C310" s="12">
        <v>42429</v>
      </c>
      <c r="D310" s="4">
        <v>631141</v>
      </c>
      <c r="E310" s="4">
        <v>2026</v>
      </c>
      <c r="F310" s="4">
        <v>2026</v>
      </c>
      <c r="G310" s="4">
        <v>0</v>
      </c>
    </row>
    <row r="311" spans="1:7" x14ac:dyDescent="0.25">
      <c r="A311" s="5">
        <v>374118</v>
      </c>
      <c r="B311" s="12">
        <v>42403</v>
      </c>
      <c r="C311" s="12">
        <v>42429</v>
      </c>
      <c r="D311" s="4">
        <v>1095176</v>
      </c>
      <c r="E311" s="4">
        <v>2026</v>
      </c>
      <c r="F311" s="4">
        <v>2026</v>
      </c>
      <c r="G311" s="4">
        <v>0</v>
      </c>
    </row>
    <row r="312" spans="1:7" x14ac:dyDescent="0.25">
      <c r="A312" s="5">
        <v>374124</v>
      </c>
      <c r="B312" s="12">
        <v>42403</v>
      </c>
      <c r="C312" s="12">
        <v>42429</v>
      </c>
      <c r="D312" s="4">
        <v>1619660</v>
      </c>
      <c r="E312" s="4">
        <v>2026</v>
      </c>
      <c r="F312" s="4">
        <v>2026</v>
      </c>
      <c r="G312" s="4">
        <v>0</v>
      </c>
    </row>
    <row r="313" spans="1:7" x14ac:dyDescent="0.25">
      <c r="A313" s="5">
        <v>374131</v>
      </c>
      <c r="B313" s="12">
        <v>42403</v>
      </c>
      <c r="C313" s="12">
        <v>42429</v>
      </c>
      <c r="D313" s="4">
        <v>3065171</v>
      </c>
      <c r="E313" s="4">
        <v>2027</v>
      </c>
      <c r="F313" s="4">
        <v>2027</v>
      </c>
      <c r="G313" s="4">
        <v>0</v>
      </c>
    </row>
    <row r="314" spans="1:7" x14ac:dyDescent="0.25">
      <c r="A314" s="5">
        <v>374145</v>
      </c>
      <c r="B314" s="12">
        <v>42403</v>
      </c>
      <c r="C314" s="12">
        <v>42429</v>
      </c>
      <c r="D314" s="4">
        <v>712729</v>
      </c>
      <c r="E314" s="4">
        <v>7951</v>
      </c>
      <c r="F314" s="4">
        <v>7951</v>
      </c>
      <c r="G314" s="4">
        <v>0</v>
      </c>
    </row>
    <row r="315" spans="1:7" x14ac:dyDescent="0.25">
      <c r="A315" s="5">
        <v>374163</v>
      </c>
      <c r="B315" s="12">
        <v>42403</v>
      </c>
      <c r="C315" s="12">
        <v>42429</v>
      </c>
      <c r="D315" s="4">
        <v>3237741</v>
      </c>
      <c r="E315" s="4">
        <v>20927</v>
      </c>
      <c r="F315" s="4">
        <v>20927</v>
      </c>
      <c r="G315" s="4">
        <v>0</v>
      </c>
    </row>
    <row r="316" spans="1:7" x14ac:dyDescent="0.25">
      <c r="A316" s="5">
        <v>374178</v>
      </c>
      <c r="B316" s="12">
        <v>42403</v>
      </c>
      <c r="C316" s="12">
        <v>42429</v>
      </c>
      <c r="D316" s="4">
        <v>815012</v>
      </c>
      <c r="E316" s="4">
        <v>2027</v>
      </c>
      <c r="F316" s="4">
        <v>2027</v>
      </c>
      <c r="G316" s="4">
        <v>0</v>
      </c>
    </row>
    <row r="317" spans="1:7" x14ac:dyDescent="0.25">
      <c r="A317" s="5">
        <v>374181</v>
      </c>
      <c r="B317" s="12">
        <v>42403</v>
      </c>
      <c r="C317" s="12">
        <v>42429</v>
      </c>
      <c r="D317" s="4">
        <v>1641195</v>
      </c>
      <c r="E317" s="4">
        <v>2026</v>
      </c>
      <c r="F317" s="4">
        <v>2026</v>
      </c>
      <c r="G317" s="4">
        <v>0</v>
      </c>
    </row>
    <row r="318" spans="1:7" x14ac:dyDescent="0.25">
      <c r="A318" s="5">
        <v>374186</v>
      </c>
      <c r="B318" s="12">
        <v>42403</v>
      </c>
      <c r="C318" s="12">
        <v>42429</v>
      </c>
      <c r="D318" s="4">
        <v>1871436</v>
      </c>
      <c r="E318" s="4">
        <v>2025</v>
      </c>
      <c r="F318" s="4">
        <v>2025</v>
      </c>
      <c r="G318" s="4">
        <v>0</v>
      </c>
    </row>
    <row r="319" spans="1:7" x14ac:dyDescent="0.25">
      <c r="A319" s="5">
        <v>374210</v>
      </c>
      <c r="B319" s="12">
        <v>42403</v>
      </c>
      <c r="C319" s="12">
        <v>42429</v>
      </c>
      <c r="D319" s="4">
        <v>1591744</v>
      </c>
      <c r="E319" s="4">
        <v>2027</v>
      </c>
      <c r="F319" s="4">
        <v>2027</v>
      </c>
      <c r="G319" s="4">
        <v>0</v>
      </c>
    </row>
    <row r="320" spans="1:7" x14ac:dyDescent="0.25">
      <c r="A320" s="5">
        <v>374221</v>
      </c>
      <c r="B320" s="12">
        <v>42403</v>
      </c>
      <c r="C320" s="12">
        <v>42429</v>
      </c>
      <c r="D320" s="4">
        <v>1129411</v>
      </c>
      <c r="E320" s="4">
        <v>7952</v>
      </c>
      <c r="F320" s="4">
        <v>7952</v>
      </c>
      <c r="G320" s="4">
        <v>0</v>
      </c>
    </row>
    <row r="321" spans="1:7" x14ac:dyDescent="0.25">
      <c r="A321" s="5">
        <v>374368</v>
      </c>
      <c r="B321" s="12">
        <v>42404</v>
      </c>
      <c r="C321" s="12">
        <v>42423</v>
      </c>
      <c r="D321" s="4">
        <v>3371196</v>
      </c>
      <c r="E321" s="4">
        <v>2026</v>
      </c>
      <c r="F321" s="4">
        <v>2026</v>
      </c>
      <c r="G321" s="4">
        <v>0</v>
      </c>
    </row>
    <row r="322" spans="1:7" x14ac:dyDescent="0.25">
      <c r="A322" s="5">
        <v>374524</v>
      </c>
      <c r="B322" s="12">
        <v>42405</v>
      </c>
      <c r="C322" s="12">
        <v>42423</v>
      </c>
      <c r="D322" s="4">
        <v>886727</v>
      </c>
      <c r="E322" s="4">
        <v>2026</v>
      </c>
      <c r="F322" s="4">
        <v>2026</v>
      </c>
      <c r="G322" s="4">
        <v>0</v>
      </c>
    </row>
    <row r="323" spans="1:7" x14ac:dyDescent="0.25">
      <c r="A323" s="5">
        <v>374532</v>
      </c>
      <c r="B323" s="12">
        <v>42405</v>
      </c>
      <c r="C323" s="12">
        <v>42423</v>
      </c>
      <c r="D323" s="4">
        <v>504721</v>
      </c>
      <c r="E323" s="4">
        <v>2026</v>
      </c>
      <c r="F323" s="4">
        <v>2026</v>
      </c>
      <c r="G323" s="4">
        <v>0</v>
      </c>
    </row>
    <row r="324" spans="1:7" x14ac:dyDescent="0.25">
      <c r="A324" s="5">
        <v>374545</v>
      </c>
      <c r="B324" s="12">
        <v>42405</v>
      </c>
      <c r="C324" s="12">
        <v>42423</v>
      </c>
      <c r="D324" s="4">
        <v>1323072</v>
      </c>
      <c r="E324" s="4">
        <v>2026</v>
      </c>
      <c r="F324" s="4">
        <v>2026</v>
      </c>
      <c r="G324" s="4">
        <v>0</v>
      </c>
    </row>
    <row r="325" spans="1:7" x14ac:dyDescent="0.25">
      <c r="A325" s="5">
        <v>374547</v>
      </c>
      <c r="B325" s="12">
        <v>42405</v>
      </c>
      <c r="C325" s="12">
        <v>42423</v>
      </c>
      <c r="D325" s="4">
        <v>1342751</v>
      </c>
      <c r="E325" s="4">
        <v>2027</v>
      </c>
      <c r="F325" s="4">
        <v>2027</v>
      </c>
      <c r="G325" s="4">
        <v>0</v>
      </c>
    </row>
    <row r="326" spans="1:7" x14ac:dyDescent="0.25">
      <c r="A326" s="5">
        <v>374636</v>
      </c>
      <c r="B326" s="12">
        <v>42406</v>
      </c>
      <c r="C326" s="12">
        <v>42423</v>
      </c>
      <c r="D326" s="4">
        <v>52257</v>
      </c>
      <c r="E326" s="4">
        <v>2715</v>
      </c>
      <c r="F326" s="4">
        <v>2715</v>
      </c>
      <c r="G326" s="4">
        <v>0</v>
      </c>
    </row>
    <row r="327" spans="1:7" x14ac:dyDescent="0.25">
      <c r="A327" s="5">
        <v>374708</v>
      </c>
      <c r="B327" s="12">
        <v>42408</v>
      </c>
      <c r="C327" s="12">
        <v>42423</v>
      </c>
      <c r="D327" s="4">
        <v>75332</v>
      </c>
      <c r="E327" s="4">
        <v>3200</v>
      </c>
      <c r="F327" s="4">
        <v>3200</v>
      </c>
      <c r="G327" s="4">
        <v>0</v>
      </c>
    </row>
    <row r="328" spans="1:7" x14ac:dyDescent="0.25">
      <c r="A328" s="5">
        <v>374743</v>
      </c>
      <c r="B328" s="12">
        <v>42408</v>
      </c>
      <c r="C328" s="12">
        <v>42423</v>
      </c>
      <c r="D328" s="4">
        <v>35706</v>
      </c>
      <c r="E328" s="4">
        <v>4106</v>
      </c>
      <c r="F328" s="4">
        <v>4106</v>
      </c>
      <c r="G328" s="4">
        <v>0</v>
      </c>
    </row>
    <row r="329" spans="1:7" x14ac:dyDescent="0.25">
      <c r="A329" s="5">
        <v>374998</v>
      </c>
      <c r="B329" s="12">
        <v>42409</v>
      </c>
      <c r="C329" s="12">
        <v>42423</v>
      </c>
      <c r="D329" s="4">
        <v>1024245</v>
      </c>
      <c r="E329" s="4">
        <v>1024245</v>
      </c>
      <c r="F329" s="4">
        <v>1024245</v>
      </c>
      <c r="G329" s="4">
        <v>0</v>
      </c>
    </row>
    <row r="330" spans="1:7" x14ac:dyDescent="0.25">
      <c r="A330" s="5">
        <v>375007</v>
      </c>
      <c r="B330" s="12">
        <v>42409</v>
      </c>
      <c r="C330" s="12">
        <v>42423</v>
      </c>
      <c r="D330" s="4">
        <v>723389</v>
      </c>
      <c r="E330" s="4">
        <v>2025</v>
      </c>
      <c r="F330" s="4">
        <v>2025</v>
      </c>
      <c r="G330" s="4">
        <v>0</v>
      </c>
    </row>
    <row r="331" spans="1:7" x14ac:dyDescent="0.25">
      <c r="A331" s="5">
        <v>375016</v>
      </c>
      <c r="B331" s="12">
        <v>42409</v>
      </c>
      <c r="C331" s="12">
        <v>42423</v>
      </c>
      <c r="D331" s="4">
        <v>610586</v>
      </c>
      <c r="E331" s="4">
        <v>11710</v>
      </c>
      <c r="F331" s="4">
        <v>11710</v>
      </c>
      <c r="G331" s="4">
        <v>0</v>
      </c>
    </row>
    <row r="332" spans="1:7" x14ac:dyDescent="0.25">
      <c r="A332" s="5">
        <v>375021</v>
      </c>
      <c r="B332" s="12">
        <v>42409</v>
      </c>
      <c r="C332" s="12">
        <v>42423</v>
      </c>
      <c r="D332" s="4">
        <v>868455</v>
      </c>
      <c r="E332" s="4">
        <v>2026</v>
      </c>
      <c r="F332" s="4">
        <v>2026</v>
      </c>
      <c r="G332" s="4">
        <v>0</v>
      </c>
    </row>
    <row r="333" spans="1:7" x14ac:dyDescent="0.25">
      <c r="A333" s="5">
        <v>375061</v>
      </c>
      <c r="B333" s="12">
        <v>42409</v>
      </c>
      <c r="C333" s="12">
        <v>42423</v>
      </c>
      <c r="D333" s="4">
        <v>997206</v>
      </c>
      <c r="E333" s="4">
        <v>2025</v>
      </c>
      <c r="F333" s="4">
        <v>2025</v>
      </c>
      <c r="G333" s="4">
        <v>0</v>
      </c>
    </row>
    <row r="334" spans="1:7" x14ac:dyDescent="0.25">
      <c r="A334" s="5">
        <v>375219</v>
      </c>
      <c r="B334" s="12">
        <v>42410</v>
      </c>
      <c r="C334" s="12">
        <v>42429</v>
      </c>
      <c r="D334" s="4">
        <v>1107031</v>
      </c>
      <c r="E334" s="4">
        <v>2027</v>
      </c>
      <c r="F334" s="4">
        <v>2027</v>
      </c>
      <c r="G334" s="4">
        <v>0</v>
      </c>
    </row>
    <row r="335" spans="1:7" x14ac:dyDescent="0.25">
      <c r="A335" s="5">
        <v>375226</v>
      </c>
      <c r="B335" s="12">
        <v>42410</v>
      </c>
      <c r="C335" s="12">
        <v>42429</v>
      </c>
      <c r="D335" s="4">
        <v>1562641</v>
      </c>
      <c r="E335" s="4">
        <v>2026</v>
      </c>
      <c r="F335" s="4">
        <v>2026</v>
      </c>
      <c r="G335" s="4">
        <v>0</v>
      </c>
    </row>
    <row r="336" spans="1:7" x14ac:dyDescent="0.25">
      <c r="A336" s="5">
        <v>375317</v>
      </c>
      <c r="B336" s="12">
        <v>42410</v>
      </c>
      <c r="C336" s="12">
        <v>42423</v>
      </c>
      <c r="D336" s="4">
        <v>907679</v>
      </c>
      <c r="E336" s="4">
        <v>2025</v>
      </c>
      <c r="F336" s="4">
        <v>2025</v>
      </c>
      <c r="G336" s="4">
        <v>0</v>
      </c>
    </row>
    <row r="337" spans="1:7" x14ac:dyDescent="0.25">
      <c r="A337" s="5">
        <v>375325</v>
      </c>
      <c r="B337" s="12">
        <v>42410</v>
      </c>
      <c r="C337" s="12">
        <v>42423</v>
      </c>
      <c r="D337" s="4">
        <v>420376</v>
      </c>
      <c r="E337" s="4">
        <v>7950</v>
      </c>
      <c r="F337" s="4">
        <v>7950</v>
      </c>
      <c r="G337" s="4">
        <v>0</v>
      </c>
    </row>
    <row r="338" spans="1:7" x14ac:dyDescent="0.25">
      <c r="A338" s="5">
        <v>375422</v>
      </c>
      <c r="B338" s="12">
        <v>42411</v>
      </c>
      <c r="C338" s="12">
        <v>42423</v>
      </c>
      <c r="D338" s="4">
        <v>1569337</v>
      </c>
      <c r="E338" s="4">
        <v>7951</v>
      </c>
      <c r="F338" s="4">
        <v>7951</v>
      </c>
      <c r="G338" s="4">
        <v>0</v>
      </c>
    </row>
    <row r="339" spans="1:7" x14ac:dyDescent="0.25">
      <c r="A339" s="5">
        <v>375433</v>
      </c>
      <c r="B339" s="12">
        <v>42411</v>
      </c>
      <c r="C339" s="12">
        <v>42423</v>
      </c>
      <c r="D339" s="4">
        <v>1294032</v>
      </c>
      <c r="E339" s="4">
        <v>2026</v>
      </c>
      <c r="F339" s="4">
        <v>2026</v>
      </c>
      <c r="G339" s="4">
        <v>0</v>
      </c>
    </row>
    <row r="340" spans="1:7" x14ac:dyDescent="0.25">
      <c r="A340" s="5">
        <v>375711</v>
      </c>
      <c r="B340" s="12">
        <v>42412</v>
      </c>
      <c r="C340" s="12">
        <v>42423</v>
      </c>
      <c r="D340" s="4">
        <v>432476</v>
      </c>
      <c r="E340" s="4">
        <v>2026</v>
      </c>
      <c r="F340" s="4">
        <v>2026</v>
      </c>
      <c r="G340" s="4">
        <v>0</v>
      </c>
    </row>
    <row r="341" spans="1:7" x14ac:dyDescent="0.25">
      <c r="A341" s="5">
        <v>375995</v>
      </c>
      <c r="B341" s="12">
        <v>42415</v>
      </c>
      <c r="C341" s="12">
        <v>42486</v>
      </c>
      <c r="D341" s="4">
        <v>26300</v>
      </c>
      <c r="E341" s="4">
        <v>26300</v>
      </c>
      <c r="F341" s="4">
        <v>26300</v>
      </c>
      <c r="G341" s="4">
        <v>0</v>
      </c>
    </row>
    <row r="342" spans="1:7" x14ac:dyDescent="0.25">
      <c r="A342" s="5">
        <v>376106</v>
      </c>
      <c r="B342" s="12">
        <v>42415</v>
      </c>
      <c r="C342" s="12">
        <v>42423</v>
      </c>
      <c r="D342" s="4">
        <v>1563708</v>
      </c>
      <c r="E342" s="4">
        <v>134870</v>
      </c>
      <c r="F342" s="4">
        <v>134870</v>
      </c>
      <c r="G342" s="4">
        <v>0</v>
      </c>
    </row>
    <row r="343" spans="1:7" x14ac:dyDescent="0.25">
      <c r="A343" s="5">
        <v>376142</v>
      </c>
      <c r="B343" s="12">
        <v>42415</v>
      </c>
      <c r="C343" s="12">
        <v>42423</v>
      </c>
      <c r="D343" s="4">
        <v>776127</v>
      </c>
      <c r="E343" s="4">
        <v>2026</v>
      </c>
      <c r="F343" s="4">
        <v>2026</v>
      </c>
      <c r="G343" s="4">
        <v>0</v>
      </c>
    </row>
    <row r="344" spans="1:7" x14ac:dyDescent="0.25">
      <c r="A344" s="5">
        <v>376143</v>
      </c>
      <c r="B344" s="12">
        <v>42415</v>
      </c>
      <c r="C344" s="12">
        <v>42423</v>
      </c>
      <c r="D344" s="4">
        <v>602546</v>
      </c>
      <c r="E344" s="4">
        <v>2700</v>
      </c>
      <c r="F344" s="4">
        <v>2700</v>
      </c>
      <c r="G344" s="4">
        <v>0</v>
      </c>
    </row>
    <row r="345" spans="1:7" x14ac:dyDescent="0.25">
      <c r="A345" s="5">
        <v>376155</v>
      </c>
      <c r="B345" s="12">
        <v>42415</v>
      </c>
      <c r="C345" s="12">
        <v>42423</v>
      </c>
      <c r="D345" s="4">
        <v>1569839</v>
      </c>
      <c r="E345" s="4">
        <v>2026</v>
      </c>
      <c r="F345" s="4">
        <v>2026</v>
      </c>
      <c r="G345" s="4">
        <v>0</v>
      </c>
    </row>
    <row r="346" spans="1:7" x14ac:dyDescent="0.25">
      <c r="A346" s="5">
        <v>376350</v>
      </c>
      <c r="B346" s="12">
        <v>42416</v>
      </c>
      <c r="C346" s="12">
        <v>42426</v>
      </c>
      <c r="D346" s="4">
        <v>794793</v>
      </c>
      <c r="E346" s="4">
        <v>2026</v>
      </c>
      <c r="F346" s="4">
        <v>2026</v>
      </c>
      <c r="G346" s="4">
        <v>0</v>
      </c>
    </row>
    <row r="347" spans="1:7" x14ac:dyDescent="0.25">
      <c r="A347" s="5">
        <v>376375</v>
      </c>
      <c r="B347" s="12">
        <v>42416</v>
      </c>
      <c r="C347" s="12">
        <v>42426</v>
      </c>
      <c r="D347" s="4">
        <v>906386</v>
      </c>
      <c r="E347" s="4">
        <v>2026</v>
      </c>
      <c r="F347" s="4">
        <v>2026</v>
      </c>
      <c r="G347" s="4">
        <v>0</v>
      </c>
    </row>
    <row r="348" spans="1:7" x14ac:dyDescent="0.25">
      <c r="A348" s="5">
        <v>376376</v>
      </c>
      <c r="B348" s="12">
        <v>42416</v>
      </c>
      <c r="C348" s="12">
        <v>42426</v>
      </c>
      <c r="D348" s="4">
        <v>573464</v>
      </c>
      <c r="E348" s="4">
        <v>2026</v>
      </c>
      <c r="F348" s="4">
        <v>2026</v>
      </c>
      <c r="G348" s="4">
        <v>0</v>
      </c>
    </row>
    <row r="349" spans="1:7" x14ac:dyDescent="0.25">
      <c r="A349" s="5">
        <v>376636</v>
      </c>
      <c r="B349" s="12">
        <v>42417</v>
      </c>
      <c r="C349" s="12">
        <v>42426</v>
      </c>
      <c r="D349" s="4">
        <v>766742</v>
      </c>
      <c r="E349" s="4">
        <v>2026</v>
      </c>
      <c r="F349" s="4">
        <v>2026</v>
      </c>
      <c r="G349" s="4">
        <v>0</v>
      </c>
    </row>
    <row r="350" spans="1:7" x14ac:dyDescent="0.25">
      <c r="A350" s="5">
        <v>376645</v>
      </c>
      <c r="B350" s="12">
        <v>42417</v>
      </c>
      <c r="C350" s="12">
        <v>42426</v>
      </c>
      <c r="D350" s="4">
        <v>275193</v>
      </c>
      <c r="E350" s="4">
        <v>2026</v>
      </c>
      <c r="F350" s="4">
        <v>2026</v>
      </c>
      <c r="G350" s="4">
        <v>0</v>
      </c>
    </row>
    <row r="351" spans="1:7" x14ac:dyDescent="0.25">
      <c r="A351" s="5">
        <v>376748</v>
      </c>
      <c r="B351" s="12">
        <v>42418</v>
      </c>
      <c r="C351" s="12">
        <v>42460</v>
      </c>
      <c r="D351" s="4">
        <v>79170</v>
      </c>
      <c r="E351" s="4">
        <v>3697</v>
      </c>
      <c r="F351" s="4">
        <v>3697</v>
      </c>
      <c r="G351" s="4">
        <v>0</v>
      </c>
    </row>
    <row r="352" spans="1:7" x14ac:dyDescent="0.25">
      <c r="A352" s="5">
        <v>376935</v>
      </c>
      <c r="B352" s="12">
        <v>42418</v>
      </c>
      <c r="C352" s="12">
        <v>42443</v>
      </c>
      <c r="D352" s="4">
        <v>1407853</v>
      </c>
      <c r="E352" s="4">
        <v>1406214.25</v>
      </c>
      <c r="F352" s="4">
        <v>1406214.25</v>
      </c>
      <c r="G352" s="4">
        <v>0</v>
      </c>
    </row>
    <row r="353" spans="1:7" x14ac:dyDescent="0.25">
      <c r="A353" s="5">
        <v>377172</v>
      </c>
      <c r="B353" s="12">
        <v>42419</v>
      </c>
      <c r="C353" s="12">
        <v>42460</v>
      </c>
      <c r="D353" s="4">
        <v>27300</v>
      </c>
      <c r="E353" s="4">
        <v>12300</v>
      </c>
      <c r="F353" s="4">
        <v>12300</v>
      </c>
      <c r="G353" s="4">
        <v>0</v>
      </c>
    </row>
    <row r="354" spans="1:7" x14ac:dyDescent="0.25">
      <c r="A354" s="5">
        <v>377184</v>
      </c>
      <c r="B354" s="12">
        <v>42419</v>
      </c>
      <c r="C354" s="12">
        <v>42443</v>
      </c>
      <c r="D354" s="4">
        <v>903149</v>
      </c>
      <c r="E354" s="4">
        <v>451575</v>
      </c>
      <c r="F354" s="4">
        <v>451575</v>
      </c>
      <c r="G354" s="4">
        <v>0</v>
      </c>
    </row>
    <row r="355" spans="1:7" x14ac:dyDescent="0.25">
      <c r="A355" s="5">
        <v>377357</v>
      </c>
      <c r="B355" s="12">
        <v>42421</v>
      </c>
      <c r="C355" s="12">
        <v>42486</v>
      </c>
      <c r="D355" s="4">
        <v>129391</v>
      </c>
      <c r="E355" s="4">
        <v>10616.5</v>
      </c>
      <c r="F355" s="4">
        <v>10616.5</v>
      </c>
      <c r="G355" s="4">
        <v>0</v>
      </c>
    </row>
    <row r="356" spans="1:7" x14ac:dyDescent="0.25">
      <c r="A356" s="5">
        <v>377504</v>
      </c>
      <c r="B356" s="12">
        <v>42422</v>
      </c>
      <c r="C356" s="12">
        <v>42486</v>
      </c>
      <c r="D356" s="4">
        <v>27300</v>
      </c>
      <c r="E356" s="4">
        <v>12300</v>
      </c>
      <c r="F356" s="4">
        <v>12300</v>
      </c>
      <c r="G356" s="4">
        <v>0</v>
      </c>
    </row>
    <row r="357" spans="1:7" x14ac:dyDescent="0.25">
      <c r="A357" s="5">
        <v>377705</v>
      </c>
      <c r="B357" s="12">
        <v>42423</v>
      </c>
      <c r="C357" s="12">
        <v>42486</v>
      </c>
      <c r="D357" s="4">
        <v>642627</v>
      </c>
      <c r="E357" s="4">
        <v>275642</v>
      </c>
      <c r="F357" s="4">
        <v>275642</v>
      </c>
      <c r="G357" s="4">
        <v>0</v>
      </c>
    </row>
    <row r="358" spans="1:7" x14ac:dyDescent="0.25">
      <c r="A358" s="5">
        <v>377724</v>
      </c>
      <c r="B358" s="12">
        <v>42423</v>
      </c>
      <c r="C358" s="12">
        <v>42443</v>
      </c>
      <c r="D358" s="4">
        <v>566530</v>
      </c>
      <c r="E358" s="4">
        <v>20616.25</v>
      </c>
      <c r="F358" s="4">
        <v>20616.25</v>
      </c>
      <c r="G358" s="4">
        <v>0</v>
      </c>
    </row>
    <row r="359" spans="1:7" x14ac:dyDescent="0.25">
      <c r="A359" s="5">
        <v>377778</v>
      </c>
      <c r="B359" s="12">
        <v>42424</v>
      </c>
      <c r="C359" s="12">
        <v>42460</v>
      </c>
      <c r="D359" s="4">
        <v>87070</v>
      </c>
      <c r="E359" s="4">
        <v>5718</v>
      </c>
      <c r="F359" s="4">
        <v>5718</v>
      </c>
      <c r="G359" s="4">
        <v>0</v>
      </c>
    </row>
    <row r="360" spans="1:7" x14ac:dyDescent="0.25">
      <c r="A360" s="5">
        <v>377794</v>
      </c>
      <c r="B360" s="12">
        <v>42424</v>
      </c>
      <c r="C360" s="12">
        <v>42460</v>
      </c>
      <c r="D360" s="4">
        <v>127605</v>
      </c>
      <c r="E360" s="4">
        <v>9214</v>
      </c>
      <c r="F360" s="4">
        <v>9214</v>
      </c>
      <c r="G360" s="4">
        <v>0</v>
      </c>
    </row>
    <row r="361" spans="1:7" x14ac:dyDescent="0.25">
      <c r="A361" s="5">
        <v>377940</v>
      </c>
      <c r="B361" s="12">
        <v>42424</v>
      </c>
      <c r="C361" s="12">
        <v>42460</v>
      </c>
      <c r="D361" s="4">
        <v>254302</v>
      </c>
      <c r="E361" s="4">
        <v>20141</v>
      </c>
      <c r="F361" s="4">
        <v>20141</v>
      </c>
      <c r="G361" s="4">
        <v>0</v>
      </c>
    </row>
    <row r="362" spans="1:7" x14ac:dyDescent="0.25">
      <c r="A362" s="5">
        <v>378160</v>
      </c>
      <c r="B362" s="12">
        <v>42425</v>
      </c>
      <c r="C362" s="12">
        <v>42486</v>
      </c>
      <c r="D362" s="4">
        <v>27300</v>
      </c>
      <c r="E362" s="4">
        <v>27300</v>
      </c>
      <c r="F362" s="4">
        <v>27300</v>
      </c>
      <c r="G362" s="4">
        <v>0</v>
      </c>
    </row>
    <row r="363" spans="1:7" x14ac:dyDescent="0.25">
      <c r="A363" s="5">
        <v>378205</v>
      </c>
      <c r="B363" s="12">
        <v>42425</v>
      </c>
      <c r="C363" s="12">
        <v>42486</v>
      </c>
      <c r="D363" s="4">
        <v>2100</v>
      </c>
      <c r="E363" s="4">
        <v>2100</v>
      </c>
      <c r="F363" s="4">
        <v>2100</v>
      </c>
      <c r="G363" s="4">
        <v>0</v>
      </c>
    </row>
    <row r="364" spans="1:7" x14ac:dyDescent="0.25">
      <c r="A364" s="5">
        <v>378272</v>
      </c>
      <c r="B364" s="12">
        <v>42426</v>
      </c>
      <c r="C364" s="12">
        <v>42460</v>
      </c>
      <c r="D364" s="4">
        <v>87070</v>
      </c>
      <c r="E364" s="4">
        <v>5718</v>
      </c>
      <c r="F364" s="4">
        <v>5718</v>
      </c>
      <c r="G364" s="4">
        <v>0</v>
      </c>
    </row>
    <row r="365" spans="1:7" x14ac:dyDescent="0.25">
      <c r="A365" s="5">
        <v>378815</v>
      </c>
      <c r="B365" s="12">
        <v>42428</v>
      </c>
      <c r="C365" s="12">
        <v>42460</v>
      </c>
      <c r="D365" s="4">
        <v>8835920</v>
      </c>
      <c r="E365" s="4">
        <v>8456544</v>
      </c>
      <c r="F365" s="4">
        <v>8456544</v>
      </c>
      <c r="G365" s="4">
        <v>0</v>
      </c>
    </row>
    <row r="366" spans="1:7" x14ac:dyDescent="0.25">
      <c r="A366" s="5">
        <v>379538</v>
      </c>
      <c r="B366" s="12">
        <v>42431</v>
      </c>
      <c r="C366" s="12">
        <v>42457</v>
      </c>
      <c r="D366" s="4">
        <v>27300</v>
      </c>
      <c r="E366" s="4">
        <v>12300</v>
      </c>
      <c r="F366" s="4">
        <v>12300</v>
      </c>
      <c r="G366" s="4">
        <v>0</v>
      </c>
    </row>
    <row r="367" spans="1:7" x14ac:dyDescent="0.25">
      <c r="A367" s="5">
        <v>379555</v>
      </c>
      <c r="B367" s="12">
        <v>42431</v>
      </c>
      <c r="C367" s="12">
        <v>42457</v>
      </c>
      <c r="D367" s="4">
        <v>89770</v>
      </c>
      <c r="E367" s="4">
        <v>89770</v>
      </c>
      <c r="F367" s="4">
        <v>89770</v>
      </c>
      <c r="G367" s="4">
        <v>0</v>
      </c>
    </row>
    <row r="368" spans="1:7" x14ac:dyDescent="0.25">
      <c r="A368" s="5">
        <v>379852</v>
      </c>
      <c r="B368" s="12">
        <v>42433</v>
      </c>
      <c r="C368" s="12">
        <v>42457</v>
      </c>
      <c r="D368" s="4">
        <v>21862</v>
      </c>
      <c r="E368" s="4">
        <v>6715</v>
      </c>
      <c r="F368" s="4">
        <v>6715</v>
      </c>
      <c r="G368" s="4">
        <v>0</v>
      </c>
    </row>
    <row r="369" spans="1:7" x14ac:dyDescent="0.25">
      <c r="A369" s="5">
        <v>379920</v>
      </c>
      <c r="B369" s="12">
        <v>42433</v>
      </c>
      <c r="C369" s="12">
        <v>42457</v>
      </c>
      <c r="D369" s="4">
        <v>10959</v>
      </c>
      <c r="E369" s="4">
        <v>7900</v>
      </c>
      <c r="F369" s="4">
        <v>7900</v>
      </c>
      <c r="G369" s="4">
        <v>0</v>
      </c>
    </row>
    <row r="370" spans="1:7" x14ac:dyDescent="0.25">
      <c r="A370" s="5">
        <v>379984</v>
      </c>
      <c r="B370" s="12">
        <v>42433</v>
      </c>
      <c r="C370" s="12">
        <v>42460</v>
      </c>
      <c r="D370" s="4">
        <v>860638</v>
      </c>
      <c r="E370" s="4">
        <v>2025</v>
      </c>
      <c r="F370" s="4">
        <v>2025</v>
      </c>
      <c r="G370" s="4">
        <v>0</v>
      </c>
    </row>
    <row r="371" spans="1:7" x14ac:dyDescent="0.25">
      <c r="A371" s="5">
        <v>380000</v>
      </c>
      <c r="B371" s="12">
        <v>42433</v>
      </c>
      <c r="C371" s="12">
        <v>42460</v>
      </c>
      <c r="D371" s="4">
        <v>1002375</v>
      </c>
      <c r="E371" s="4">
        <v>2025</v>
      </c>
      <c r="F371" s="4">
        <v>2025</v>
      </c>
      <c r="G371" s="4">
        <v>0</v>
      </c>
    </row>
    <row r="372" spans="1:7" x14ac:dyDescent="0.25">
      <c r="A372" s="5">
        <v>380052</v>
      </c>
      <c r="B372" s="12">
        <v>42434</v>
      </c>
      <c r="C372" s="12">
        <v>42460</v>
      </c>
      <c r="D372" s="4">
        <v>74849</v>
      </c>
      <c r="E372" s="4">
        <v>4664</v>
      </c>
      <c r="F372" s="4">
        <v>4664</v>
      </c>
      <c r="G372" s="4">
        <v>0</v>
      </c>
    </row>
    <row r="373" spans="1:7" x14ac:dyDescent="0.25">
      <c r="A373" s="5">
        <v>380230</v>
      </c>
      <c r="B373" s="12">
        <v>42436</v>
      </c>
      <c r="C373" s="12">
        <v>42460</v>
      </c>
      <c r="D373" s="4">
        <v>1032595</v>
      </c>
      <c r="E373" s="4">
        <v>1003786</v>
      </c>
      <c r="F373" s="4">
        <v>1003786</v>
      </c>
      <c r="G373" s="4">
        <v>0</v>
      </c>
    </row>
    <row r="374" spans="1:7" x14ac:dyDescent="0.25">
      <c r="A374" s="5">
        <v>380263</v>
      </c>
      <c r="B374" s="12">
        <v>42436</v>
      </c>
      <c r="C374" s="12">
        <v>42460</v>
      </c>
      <c r="D374" s="4">
        <v>1100841</v>
      </c>
      <c r="E374" s="4">
        <v>2026</v>
      </c>
      <c r="F374" s="4">
        <v>2026</v>
      </c>
      <c r="G374" s="4">
        <v>0</v>
      </c>
    </row>
    <row r="375" spans="1:7" x14ac:dyDescent="0.25">
      <c r="A375" s="5">
        <v>380463</v>
      </c>
      <c r="B375" s="12">
        <v>42437</v>
      </c>
      <c r="C375" s="12">
        <v>42460</v>
      </c>
      <c r="D375" s="4">
        <v>1440663</v>
      </c>
      <c r="E375" s="4">
        <v>2026</v>
      </c>
      <c r="F375" s="4">
        <v>2026</v>
      </c>
      <c r="G375" s="4">
        <v>0</v>
      </c>
    </row>
    <row r="376" spans="1:7" x14ac:dyDescent="0.25">
      <c r="A376" s="5">
        <v>380521</v>
      </c>
      <c r="B376" s="12">
        <v>42438</v>
      </c>
      <c r="C376" s="12">
        <v>42460</v>
      </c>
      <c r="D376" s="4">
        <v>152198</v>
      </c>
      <c r="E376" s="4">
        <v>152198</v>
      </c>
      <c r="F376" s="4">
        <v>152198</v>
      </c>
      <c r="G376" s="4">
        <v>0</v>
      </c>
    </row>
    <row r="377" spans="1:7" x14ac:dyDescent="0.25">
      <c r="A377" s="5">
        <v>380563</v>
      </c>
      <c r="B377" s="12">
        <v>42438</v>
      </c>
      <c r="C377" s="12">
        <v>42457</v>
      </c>
      <c r="D377" s="4">
        <v>19400</v>
      </c>
      <c r="E377" s="4">
        <v>4400</v>
      </c>
      <c r="F377" s="4">
        <v>4400</v>
      </c>
      <c r="G377" s="4">
        <v>0</v>
      </c>
    </row>
    <row r="378" spans="1:7" x14ac:dyDescent="0.25">
      <c r="A378" s="5">
        <v>380666</v>
      </c>
      <c r="B378" s="12">
        <v>42438</v>
      </c>
      <c r="C378" s="12">
        <v>42460</v>
      </c>
      <c r="D378" s="4">
        <v>949470</v>
      </c>
      <c r="E378" s="4">
        <v>7950</v>
      </c>
      <c r="F378" s="4">
        <v>7950</v>
      </c>
      <c r="G378" s="4">
        <v>0</v>
      </c>
    </row>
    <row r="379" spans="1:7" x14ac:dyDescent="0.25">
      <c r="A379" s="5">
        <v>380758</v>
      </c>
      <c r="B379" s="12">
        <v>42438</v>
      </c>
      <c r="C379" s="12">
        <v>42457</v>
      </c>
      <c r="D379" s="4">
        <v>435981</v>
      </c>
      <c r="E379" s="4">
        <v>35812</v>
      </c>
      <c r="F379" s="4">
        <v>35812</v>
      </c>
      <c r="G379" s="4">
        <v>0</v>
      </c>
    </row>
    <row r="380" spans="1:7" x14ac:dyDescent="0.25">
      <c r="A380" s="5">
        <v>380777</v>
      </c>
      <c r="B380" s="12">
        <v>42438</v>
      </c>
      <c r="C380" s="12">
        <v>42457</v>
      </c>
      <c r="D380" s="4">
        <v>293398</v>
      </c>
      <c r="E380" s="4">
        <v>23514</v>
      </c>
      <c r="F380" s="4">
        <v>23514</v>
      </c>
      <c r="G380" s="4">
        <v>0</v>
      </c>
    </row>
    <row r="381" spans="1:7" x14ac:dyDescent="0.25">
      <c r="A381" s="5">
        <v>381074</v>
      </c>
      <c r="B381" s="12">
        <v>42439</v>
      </c>
      <c r="C381" s="12">
        <v>42460</v>
      </c>
      <c r="D381" s="4">
        <v>1319240</v>
      </c>
      <c r="E381" s="4">
        <v>7951</v>
      </c>
      <c r="F381" s="4">
        <v>7951</v>
      </c>
      <c r="G381" s="4">
        <v>0</v>
      </c>
    </row>
    <row r="382" spans="1:7" x14ac:dyDescent="0.25">
      <c r="A382" s="5">
        <v>381331</v>
      </c>
      <c r="B382" s="12">
        <v>42440</v>
      </c>
      <c r="C382" s="12">
        <v>42457</v>
      </c>
      <c r="D382" s="4">
        <v>26300</v>
      </c>
      <c r="E382" s="4">
        <v>11800</v>
      </c>
      <c r="F382" s="4">
        <v>11800</v>
      </c>
      <c r="G382" s="4">
        <v>0</v>
      </c>
    </row>
    <row r="383" spans="1:7" x14ac:dyDescent="0.25">
      <c r="A383" s="5">
        <v>381616</v>
      </c>
      <c r="B383" s="12">
        <v>42443</v>
      </c>
      <c r="C383" s="12">
        <v>42480</v>
      </c>
      <c r="D383" s="4">
        <v>18802</v>
      </c>
      <c r="E383" s="4">
        <v>4101</v>
      </c>
      <c r="F383" s="4">
        <v>4101</v>
      </c>
      <c r="G383" s="4">
        <v>0</v>
      </c>
    </row>
    <row r="384" spans="1:7" x14ac:dyDescent="0.25">
      <c r="A384" s="5">
        <v>381919</v>
      </c>
      <c r="B384" s="12">
        <v>42444</v>
      </c>
      <c r="C384" s="12">
        <v>42460</v>
      </c>
      <c r="D384" s="4">
        <v>1297278</v>
      </c>
      <c r="E384" s="4">
        <v>2026</v>
      </c>
      <c r="F384" s="4">
        <v>2026</v>
      </c>
      <c r="G384" s="4">
        <v>0</v>
      </c>
    </row>
    <row r="385" spans="1:7" x14ac:dyDescent="0.25">
      <c r="A385" s="5">
        <v>382118</v>
      </c>
      <c r="B385" s="12">
        <v>42445</v>
      </c>
      <c r="C385" s="12">
        <v>42489</v>
      </c>
      <c r="D385" s="4">
        <v>1472247</v>
      </c>
      <c r="E385" s="4">
        <v>7225.85</v>
      </c>
      <c r="F385" s="4">
        <v>7225.85</v>
      </c>
      <c r="G385" s="4">
        <v>0</v>
      </c>
    </row>
    <row r="386" spans="1:7" x14ac:dyDescent="0.25">
      <c r="A386" s="5">
        <v>382180</v>
      </c>
      <c r="B386" s="12">
        <v>42445</v>
      </c>
      <c r="C386" s="12">
        <v>42536</v>
      </c>
      <c r="D386" s="4">
        <v>27300</v>
      </c>
      <c r="E386" s="4">
        <v>12300</v>
      </c>
      <c r="F386" s="4">
        <v>12300</v>
      </c>
      <c r="G386" s="4">
        <v>0</v>
      </c>
    </row>
    <row r="387" spans="1:7" x14ac:dyDescent="0.25">
      <c r="A387" s="5">
        <v>382266</v>
      </c>
      <c r="B387" s="12">
        <v>42446</v>
      </c>
      <c r="C387" s="12">
        <v>42460</v>
      </c>
      <c r="D387" s="4">
        <v>989377</v>
      </c>
      <c r="E387" s="4">
        <v>2025</v>
      </c>
      <c r="F387" s="4">
        <v>2025</v>
      </c>
      <c r="G387" s="4">
        <v>0</v>
      </c>
    </row>
    <row r="388" spans="1:7" x14ac:dyDescent="0.25">
      <c r="A388" s="5">
        <v>382294</v>
      </c>
      <c r="B388" s="12">
        <v>42446</v>
      </c>
      <c r="C388" s="12">
        <v>42460</v>
      </c>
      <c r="D388" s="4">
        <v>769832</v>
      </c>
      <c r="E388" s="4">
        <v>54492</v>
      </c>
      <c r="F388" s="4">
        <v>54492</v>
      </c>
      <c r="G388" s="4">
        <v>0</v>
      </c>
    </row>
    <row r="389" spans="1:7" x14ac:dyDescent="0.25">
      <c r="A389" s="5">
        <v>383449</v>
      </c>
      <c r="B389" s="12">
        <v>42456</v>
      </c>
      <c r="C389" s="12">
        <v>42489</v>
      </c>
      <c r="D389" s="4">
        <v>2074855</v>
      </c>
      <c r="E389" s="4">
        <v>24974</v>
      </c>
      <c r="F389" s="4">
        <v>24974</v>
      </c>
      <c r="G389" s="4">
        <v>0</v>
      </c>
    </row>
    <row r="390" spans="1:7" x14ac:dyDescent="0.25">
      <c r="A390" s="5">
        <v>383755</v>
      </c>
      <c r="B390" s="12">
        <v>42458</v>
      </c>
      <c r="C390" s="12">
        <v>42489</v>
      </c>
      <c r="D390" s="4">
        <v>6299912</v>
      </c>
      <c r="E390" s="4">
        <v>9264.9500000000007</v>
      </c>
      <c r="F390" s="4">
        <v>9264.9500000000007</v>
      </c>
      <c r="G390" s="4">
        <v>0</v>
      </c>
    </row>
    <row r="391" spans="1:7" x14ac:dyDescent="0.25">
      <c r="A391" s="5">
        <v>384034</v>
      </c>
      <c r="B391" s="12">
        <v>42458</v>
      </c>
      <c r="C391" s="12">
        <v>42486</v>
      </c>
      <c r="D391" s="4">
        <v>27300</v>
      </c>
      <c r="E391" s="4">
        <v>27300</v>
      </c>
      <c r="F391" s="4">
        <v>27300</v>
      </c>
      <c r="G391" s="4">
        <v>0</v>
      </c>
    </row>
    <row r="392" spans="1:7" x14ac:dyDescent="0.25">
      <c r="A392" s="5">
        <v>386371</v>
      </c>
      <c r="B392" s="12">
        <v>42471</v>
      </c>
      <c r="C392" s="12">
        <v>42486</v>
      </c>
      <c r="D392" s="4">
        <v>2100</v>
      </c>
      <c r="E392" s="4">
        <v>2100</v>
      </c>
      <c r="F392" s="4">
        <v>2100</v>
      </c>
      <c r="G392" s="4">
        <v>0</v>
      </c>
    </row>
    <row r="393" spans="1:7" x14ac:dyDescent="0.25">
      <c r="A393" s="5">
        <v>386376</v>
      </c>
      <c r="B393" s="12">
        <v>42471</v>
      </c>
      <c r="C393" s="12">
        <v>42486</v>
      </c>
      <c r="D393" s="4">
        <v>34736</v>
      </c>
      <c r="E393" s="4">
        <v>6395.25</v>
      </c>
      <c r="F393" s="4">
        <v>6395.25</v>
      </c>
      <c r="G393" s="4">
        <v>0</v>
      </c>
    </row>
    <row r="394" spans="1:7" x14ac:dyDescent="0.25">
      <c r="A394" s="5">
        <v>386597</v>
      </c>
      <c r="B394" s="12">
        <v>42472</v>
      </c>
      <c r="C394" s="12">
        <v>42513</v>
      </c>
      <c r="D394" s="4">
        <v>272410</v>
      </c>
      <c r="E394" s="4">
        <v>272410</v>
      </c>
      <c r="F394" s="4">
        <v>272410</v>
      </c>
      <c r="G394" s="4">
        <v>0</v>
      </c>
    </row>
    <row r="395" spans="1:7" x14ac:dyDescent="0.25">
      <c r="A395" s="5">
        <v>387508</v>
      </c>
      <c r="B395" s="12">
        <v>42478</v>
      </c>
      <c r="C395" s="12">
        <v>42513</v>
      </c>
      <c r="D395" s="4">
        <v>27300</v>
      </c>
      <c r="E395" s="4">
        <v>12300</v>
      </c>
      <c r="F395" s="4">
        <v>12300</v>
      </c>
      <c r="G395" s="4">
        <v>0</v>
      </c>
    </row>
    <row r="396" spans="1:7" x14ac:dyDescent="0.25">
      <c r="A396" s="5">
        <v>387512</v>
      </c>
      <c r="B396" s="12">
        <v>42478</v>
      </c>
      <c r="C396" s="12">
        <v>42513</v>
      </c>
      <c r="D396" s="4">
        <v>27300</v>
      </c>
      <c r="E396" s="4">
        <v>12300</v>
      </c>
      <c r="F396" s="4">
        <v>12300</v>
      </c>
      <c r="G396" s="4">
        <v>0</v>
      </c>
    </row>
    <row r="397" spans="1:7" x14ac:dyDescent="0.25">
      <c r="A397" s="5">
        <v>387528</v>
      </c>
      <c r="B397" s="12">
        <v>42478</v>
      </c>
      <c r="C397" s="12">
        <v>42513</v>
      </c>
      <c r="D397" s="4">
        <v>27300</v>
      </c>
      <c r="E397" s="4">
        <v>12300</v>
      </c>
      <c r="F397" s="4">
        <v>12300</v>
      </c>
      <c r="G397" s="4">
        <v>0</v>
      </c>
    </row>
    <row r="398" spans="1:7" x14ac:dyDescent="0.25">
      <c r="A398" s="5">
        <v>389576</v>
      </c>
      <c r="B398" s="12">
        <v>42487</v>
      </c>
      <c r="C398" s="12">
        <v>42521</v>
      </c>
      <c r="D398" s="4">
        <v>40141315</v>
      </c>
      <c r="E398" s="4">
        <v>185400</v>
      </c>
      <c r="F398" s="4">
        <v>185400</v>
      </c>
      <c r="G398" s="4">
        <v>0</v>
      </c>
    </row>
    <row r="399" spans="1:7" x14ac:dyDescent="0.25">
      <c r="A399" s="5">
        <v>390495</v>
      </c>
      <c r="B399" s="12">
        <v>42490</v>
      </c>
      <c r="C399" s="12">
        <v>42513</v>
      </c>
      <c r="D399" s="4">
        <v>1267513</v>
      </c>
      <c r="E399" s="4">
        <v>1267513</v>
      </c>
      <c r="F399" s="4">
        <v>1267513</v>
      </c>
      <c r="G399" s="4">
        <v>0</v>
      </c>
    </row>
    <row r="400" spans="1:7" x14ac:dyDescent="0.25">
      <c r="A400" s="5">
        <v>391433</v>
      </c>
      <c r="B400" s="12">
        <v>42495</v>
      </c>
      <c r="C400" s="12">
        <v>42536</v>
      </c>
      <c r="D400" s="4">
        <v>27300</v>
      </c>
      <c r="E400" s="4">
        <v>12300</v>
      </c>
      <c r="F400" s="4">
        <v>12300</v>
      </c>
      <c r="G400" s="4">
        <v>0</v>
      </c>
    </row>
    <row r="401" spans="1:7" x14ac:dyDescent="0.25">
      <c r="A401" s="5">
        <v>391650</v>
      </c>
      <c r="B401" s="12">
        <v>42496</v>
      </c>
      <c r="C401" s="12">
        <v>42536</v>
      </c>
      <c r="D401" s="4">
        <v>27300</v>
      </c>
      <c r="E401" s="4">
        <v>12300</v>
      </c>
      <c r="F401" s="4">
        <v>12300</v>
      </c>
      <c r="G401" s="4">
        <v>0</v>
      </c>
    </row>
    <row r="402" spans="1:7" x14ac:dyDescent="0.25">
      <c r="A402" s="5">
        <v>392646</v>
      </c>
      <c r="B402" s="12">
        <v>42504</v>
      </c>
      <c r="C402" s="12">
        <v>42536</v>
      </c>
      <c r="D402" s="4">
        <v>22300</v>
      </c>
      <c r="E402" s="4">
        <v>9800</v>
      </c>
      <c r="F402" s="4">
        <v>9800</v>
      </c>
      <c r="G402" s="4">
        <v>0</v>
      </c>
    </row>
    <row r="403" spans="1:7" x14ac:dyDescent="0.25">
      <c r="A403" s="5">
        <v>392775</v>
      </c>
      <c r="B403" s="12">
        <v>42504</v>
      </c>
      <c r="C403" s="12">
        <v>42536</v>
      </c>
      <c r="D403" s="4">
        <v>26300</v>
      </c>
      <c r="E403" s="4">
        <v>26300</v>
      </c>
      <c r="F403" s="4">
        <v>26300</v>
      </c>
      <c r="G403" s="4">
        <v>0</v>
      </c>
    </row>
    <row r="404" spans="1:7" x14ac:dyDescent="0.25">
      <c r="A404" s="5">
        <v>392809</v>
      </c>
      <c r="B404" s="12">
        <v>42504</v>
      </c>
      <c r="C404" s="12">
        <v>42536</v>
      </c>
      <c r="D404" s="4">
        <v>27300</v>
      </c>
      <c r="E404" s="4">
        <v>12300</v>
      </c>
      <c r="F404" s="4">
        <v>12300</v>
      </c>
      <c r="G404" s="4">
        <v>0</v>
      </c>
    </row>
    <row r="405" spans="1:7" x14ac:dyDescent="0.25">
      <c r="A405" s="5">
        <v>392955</v>
      </c>
      <c r="B405" s="12">
        <v>42506</v>
      </c>
      <c r="C405" s="12">
        <v>42536</v>
      </c>
      <c r="D405" s="4">
        <v>27300</v>
      </c>
      <c r="E405" s="4">
        <v>12300</v>
      </c>
      <c r="F405" s="4">
        <v>12300</v>
      </c>
      <c r="G405" s="4">
        <v>0</v>
      </c>
    </row>
    <row r="406" spans="1:7" x14ac:dyDescent="0.25">
      <c r="A406" s="5">
        <v>393026</v>
      </c>
      <c r="B406" s="12">
        <v>42506</v>
      </c>
      <c r="C406" s="12">
        <v>42536</v>
      </c>
      <c r="D406" s="4">
        <v>27300</v>
      </c>
      <c r="E406" s="4">
        <v>27300</v>
      </c>
      <c r="F406" s="4">
        <v>27300</v>
      </c>
      <c r="G406" s="4">
        <v>0</v>
      </c>
    </row>
    <row r="407" spans="1:7" x14ac:dyDescent="0.25">
      <c r="A407" s="5">
        <v>393515</v>
      </c>
      <c r="B407" s="12">
        <v>42508</v>
      </c>
      <c r="C407" s="12">
        <v>42536</v>
      </c>
      <c r="D407" s="4">
        <v>26300</v>
      </c>
      <c r="E407" s="4">
        <v>11800</v>
      </c>
      <c r="F407" s="4">
        <v>11800</v>
      </c>
      <c r="G407" s="4">
        <v>0</v>
      </c>
    </row>
    <row r="408" spans="1:7" x14ac:dyDescent="0.25">
      <c r="A408" s="5">
        <v>393762</v>
      </c>
      <c r="B408" s="12">
        <v>42509</v>
      </c>
      <c r="C408" s="12">
        <v>42536</v>
      </c>
      <c r="D408" s="4">
        <v>26300</v>
      </c>
      <c r="E408" s="4">
        <v>11800</v>
      </c>
      <c r="F408" s="4">
        <v>11800</v>
      </c>
      <c r="G408" s="4">
        <v>0</v>
      </c>
    </row>
    <row r="409" spans="1:7" x14ac:dyDescent="0.25">
      <c r="A409" s="5">
        <v>393824</v>
      </c>
      <c r="B409" s="12">
        <v>42509</v>
      </c>
      <c r="C409" s="12">
        <v>42551</v>
      </c>
      <c r="D409" s="4">
        <v>2296295</v>
      </c>
      <c r="E409" s="4">
        <v>32107.05</v>
      </c>
      <c r="F409" s="4">
        <v>32107.05</v>
      </c>
      <c r="G409" s="4">
        <v>0</v>
      </c>
    </row>
    <row r="410" spans="1:7" x14ac:dyDescent="0.25">
      <c r="A410" s="5">
        <v>393869</v>
      </c>
      <c r="B410" s="12">
        <v>42509</v>
      </c>
      <c r="C410" s="12">
        <v>42551</v>
      </c>
      <c r="D410" s="4">
        <v>3793924</v>
      </c>
      <c r="E410" s="4">
        <v>441999</v>
      </c>
      <c r="F410" s="4">
        <v>441999</v>
      </c>
      <c r="G410" s="4">
        <v>0</v>
      </c>
    </row>
    <row r="411" spans="1:7" x14ac:dyDescent="0.25">
      <c r="A411" s="5">
        <v>394021</v>
      </c>
      <c r="B411" s="12">
        <v>42510</v>
      </c>
      <c r="C411" s="12">
        <v>42521</v>
      </c>
      <c r="D411" s="4">
        <v>1579722</v>
      </c>
      <c r="E411" s="4">
        <v>2295.75</v>
      </c>
      <c r="F411" s="4">
        <v>2295.75</v>
      </c>
      <c r="G411" s="4">
        <v>0</v>
      </c>
    </row>
    <row r="412" spans="1:7" x14ac:dyDescent="0.25">
      <c r="A412" s="5">
        <v>394505</v>
      </c>
      <c r="B412" s="12">
        <v>42513</v>
      </c>
      <c r="C412" s="12">
        <v>42551</v>
      </c>
      <c r="D412" s="4">
        <v>6862263</v>
      </c>
      <c r="E412" s="4">
        <v>19518.95</v>
      </c>
      <c r="F412" s="4">
        <v>19518.95</v>
      </c>
      <c r="G412" s="4">
        <v>0</v>
      </c>
    </row>
    <row r="413" spans="1:7" x14ac:dyDescent="0.25">
      <c r="A413" s="5">
        <v>394643</v>
      </c>
      <c r="B413" s="12">
        <v>42514</v>
      </c>
      <c r="C413" s="12">
        <v>42536</v>
      </c>
      <c r="D413" s="4">
        <v>26300</v>
      </c>
      <c r="E413" s="4">
        <v>26300</v>
      </c>
      <c r="F413" s="4">
        <v>26300</v>
      </c>
      <c r="G413" s="4">
        <v>0</v>
      </c>
    </row>
    <row r="414" spans="1:7" x14ac:dyDescent="0.25">
      <c r="A414" s="5">
        <v>394736</v>
      </c>
      <c r="B414" s="12">
        <v>42514</v>
      </c>
      <c r="C414" s="12">
        <v>42521</v>
      </c>
      <c r="D414" s="4">
        <v>3948585</v>
      </c>
      <c r="E414" s="4">
        <v>44796</v>
      </c>
      <c r="F414" s="4">
        <v>44796</v>
      </c>
      <c r="G414" s="4">
        <v>0</v>
      </c>
    </row>
    <row r="415" spans="1:7" x14ac:dyDescent="0.25">
      <c r="A415" s="5">
        <v>394752</v>
      </c>
      <c r="B415" s="12">
        <v>42514</v>
      </c>
      <c r="C415" s="12">
        <v>42551</v>
      </c>
      <c r="D415" s="4">
        <v>2150881</v>
      </c>
      <c r="E415" s="4">
        <v>168192.05</v>
      </c>
      <c r="F415" s="4">
        <v>168192.05</v>
      </c>
      <c r="G415" s="4">
        <v>0</v>
      </c>
    </row>
    <row r="416" spans="1:7" x14ac:dyDescent="0.25">
      <c r="A416" s="5">
        <v>395893</v>
      </c>
      <c r="B416" s="12">
        <v>42520</v>
      </c>
      <c r="C416" s="12">
        <v>42551</v>
      </c>
      <c r="D416" s="4">
        <v>2438221</v>
      </c>
      <c r="E416" s="4">
        <v>168192.45</v>
      </c>
      <c r="F416" s="4">
        <v>168192.45</v>
      </c>
      <c r="G416" s="4">
        <v>0</v>
      </c>
    </row>
    <row r="417" spans="1:7" x14ac:dyDescent="0.25">
      <c r="A417" s="5">
        <v>396190</v>
      </c>
      <c r="B417" s="12">
        <v>42521</v>
      </c>
      <c r="C417" s="12">
        <v>42536</v>
      </c>
      <c r="D417" s="4">
        <v>27300</v>
      </c>
      <c r="E417" s="4">
        <v>27300</v>
      </c>
      <c r="F417" s="4">
        <v>27300</v>
      </c>
      <c r="G417" s="4">
        <v>0</v>
      </c>
    </row>
    <row r="418" spans="1:7" x14ac:dyDescent="0.25">
      <c r="A418" s="5">
        <v>396239</v>
      </c>
      <c r="B418" s="12">
        <v>42521</v>
      </c>
      <c r="C418" s="12">
        <v>42551</v>
      </c>
      <c r="D418" s="4">
        <v>2290802</v>
      </c>
      <c r="E418" s="4">
        <v>168192.05</v>
      </c>
      <c r="F418" s="4">
        <v>168192.05</v>
      </c>
      <c r="G418" s="4">
        <v>0</v>
      </c>
    </row>
    <row r="419" spans="1:7" x14ac:dyDescent="0.25">
      <c r="A419" s="5">
        <v>396373</v>
      </c>
      <c r="B419" s="12">
        <v>42521</v>
      </c>
      <c r="C419" s="12">
        <v>42551</v>
      </c>
      <c r="D419" s="4">
        <v>2302696</v>
      </c>
      <c r="E419" s="4">
        <v>185394</v>
      </c>
      <c r="F419" s="4">
        <v>185394</v>
      </c>
      <c r="G419" s="4">
        <v>0</v>
      </c>
    </row>
    <row r="420" spans="1:7" x14ac:dyDescent="0.25">
      <c r="A420" s="5">
        <v>397628</v>
      </c>
      <c r="B420" s="12">
        <v>42530</v>
      </c>
      <c r="C420" s="12">
        <v>42543</v>
      </c>
      <c r="D420" s="4">
        <v>320422</v>
      </c>
      <c r="E420" s="4">
        <v>39666.949999999997</v>
      </c>
      <c r="F420" s="4">
        <v>39666.949999999997</v>
      </c>
      <c r="G420" s="4">
        <v>0</v>
      </c>
    </row>
    <row r="421" spans="1:7" x14ac:dyDescent="0.25">
      <c r="A421" s="5">
        <v>397634</v>
      </c>
      <c r="B421" s="12">
        <v>42530</v>
      </c>
      <c r="C421" s="12">
        <v>42543</v>
      </c>
      <c r="D421" s="4">
        <v>22300</v>
      </c>
      <c r="E421" s="4">
        <v>22300</v>
      </c>
      <c r="F421" s="4">
        <v>22300</v>
      </c>
      <c r="G421" s="4">
        <v>0</v>
      </c>
    </row>
    <row r="422" spans="1:7" x14ac:dyDescent="0.25">
      <c r="A422" s="5">
        <v>397743</v>
      </c>
      <c r="B422" s="12">
        <v>42530</v>
      </c>
      <c r="C422" s="12">
        <v>42551</v>
      </c>
      <c r="D422" s="4">
        <v>11369813</v>
      </c>
      <c r="E422" s="4">
        <v>91814</v>
      </c>
      <c r="F422" s="4">
        <v>91814</v>
      </c>
      <c r="G422" s="4">
        <v>0</v>
      </c>
    </row>
    <row r="423" spans="1:7" x14ac:dyDescent="0.25">
      <c r="A423" s="5">
        <v>397836</v>
      </c>
      <c r="B423" s="12">
        <v>42530</v>
      </c>
      <c r="C423" s="12">
        <v>42543</v>
      </c>
      <c r="D423" s="4">
        <v>2100</v>
      </c>
      <c r="E423" s="4">
        <v>2100</v>
      </c>
      <c r="F423" s="4">
        <v>2100</v>
      </c>
      <c r="G423" s="4">
        <v>0</v>
      </c>
    </row>
    <row r="424" spans="1:7" x14ac:dyDescent="0.25">
      <c r="A424" s="5">
        <v>398017</v>
      </c>
      <c r="B424" s="12">
        <v>42531</v>
      </c>
      <c r="C424" s="12">
        <v>42551</v>
      </c>
      <c r="D424" s="4">
        <v>2012050</v>
      </c>
      <c r="E424" s="4">
        <v>168192.55</v>
      </c>
      <c r="F424" s="4">
        <v>168192.55</v>
      </c>
      <c r="G424" s="4">
        <v>0</v>
      </c>
    </row>
    <row r="425" spans="1:7" x14ac:dyDescent="0.25">
      <c r="A425" s="5">
        <v>398233</v>
      </c>
      <c r="B425" s="12">
        <v>42534</v>
      </c>
      <c r="C425" s="12">
        <v>42543</v>
      </c>
      <c r="D425" s="4">
        <v>15300</v>
      </c>
      <c r="E425" s="4">
        <v>6300</v>
      </c>
      <c r="F425" s="4">
        <v>6300</v>
      </c>
      <c r="G425" s="4">
        <v>0</v>
      </c>
    </row>
    <row r="426" spans="1:7" x14ac:dyDescent="0.25">
      <c r="A426" s="5">
        <v>398244</v>
      </c>
      <c r="B426" s="12">
        <v>42534</v>
      </c>
      <c r="C426" s="12">
        <v>42551</v>
      </c>
      <c r="D426" s="4">
        <v>4852938</v>
      </c>
      <c r="E426" s="4">
        <v>7684</v>
      </c>
      <c r="F426" s="4">
        <v>7684</v>
      </c>
      <c r="G426" s="4">
        <v>0</v>
      </c>
    </row>
    <row r="427" spans="1:7" x14ac:dyDescent="0.25">
      <c r="A427" s="5">
        <v>398268</v>
      </c>
      <c r="B427" s="12">
        <v>42534</v>
      </c>
      <c r="C427" s="12">
        <v>42543</v>
      </c>
      <c r="D427" s="4">
        <v>27300</v>
      </c>
      <c r="E427" s="4">
        <v>27300</v>
      </c>
      <c r="F427" s="4">
        <v>27300</v>
      </c>
      <c r="G427" s="4">
        <v>0</v>
      </c>
    </row>
    <row r="428" spans="1:7" x14ac:dyDescent="0.25">
      <c r="A428" s="5">
        <v>398463</v>
      </c>
      <c r="B428" s="12">
        <v>42534</v>
      </c>
      <c r="C428" s="12">
        <v>42543</v>
      </c>
      <c r="D428" s="4">
        <v>741085</v>
      </c>
      <c r="E428" s="4">
        <v>21600.400000000001</v>
      </c>
      <c r="F428" s="4">
        <v>21600.400000000001</v>
      </c>
      <c r="G428" s="4">
        <v>0</v>
      </c>
    </row>
    <row r="429" spans="1:7" x14ac:dyDescent="0.25">
      <c r="A429" s="5">
        <v>398736</v>
      </c>
      <c r="B429" s="12">
        <v>42535</v>
      </c>
      <c r="C429" s="12">
        <v>42551</v>
      </c>
      <c r="D429" s="4">
        <v>27300</v>
      </c>
      <c r="E429" s="4">
        <v>5800</v>
      </c>
      <c r="F429" s="4">
        <v>5800</v>
      </c>
      <c r="G429" s="4">
        <v>0</v>
      </c>
    </row>
    <row r="430" spans="1:7" x14ac:dyDescent="0.25">
      <c r="A430" s="5">
        <v>398925</v>
      </c>
      <c r="B430" s="12">
        <v>42536</v>
      </c>
      <c r="C430" s="12">
        <v>42580</v>
      </c>
      <c r="D430" s="4">
        <v>5090429</v>
      </c>
      <c r="E430" s="4">
        <v>180725</v>
      </c>
      <c r="F430" s="4">
        <v>180725</v>
      </c>
      <c r="G430" s="4">
        <v>0</v>
      </c>
    </row>
    <row r="431" spans="1:7" x14ac:dyDescent="0.25">
      <c r="A431" s="5">
        <v>398935</v>
      </c>
      <c r="B431" s="12">
        <v>42536</v>
      </c>
      <c r="C431" s="12">
        <v>42573</v>
      </c>
      <c r="D431" s="4">
        <v>19400</v>
      </c>
      <c r="E431" s="4">
        <v>19400</v>
      </c>
      <c r="F431" s="4">
        <v>19400</v>
      </c>
      <c r="G431" s="4">
        <v>0</v>
      </c>
    </row>
    <row r="432" spans="1:7" x14ac:dyDescent="0.25">
      <c r="A432" s="5">
        <v>398948</v>
      </c>
      <c r="B432" s="12">
        <v>42536</v>
      </c>
      <c r="C432" s="12">
        <v>42580</v>
      </c>
      <c r="D432" s="4">
        <v>3677082</v>
      </c>
      <c r="E432" s="4">
        <v>55200</v>
      </c>
      <c r="F432" s="4">
        <v>55200</v>
      </c>
      <c r="G432" s="4">
        <v>0</v>
      </c>
    </row>
    <row r="433" spans="1:7" x14ac:dyDescent="0.25">
      <c r="A433" s="5">
        <v>399003</v>
      </c>
      <c r="B433" s="12">
        <v>42537</v>
      </c>
      <c r="C433" s="12">
        <v>42551</v>
      </c>
      <c r="D433" s="4">
        <v>26300</v>
      </c>
      <c r="E433" s="4">
        <v>6715</v>
      </c>
      <c r="F433" s="4">
        <v>6715</v>
      </c>
      <c r="G433" s="4">
        <v>0</v>
      </c>
    </row>
    <row r="434" spans="1:7" x14ac:dyDescent="0.25">
      <c r="A434" s="5">
        <v>399083</v>
      </c>
      <c r="B434" s="12">
        <v>42537</v>
      </c>
      <c r="C434" s="12">
        <v>42551</v>
      </c>
      <c r="D434" s="4">
        <v>26300</v>
      </c>
      <c r="E434" s="4">
        <v>6715</v>
      </c>
      <c r="F434" s="4">
        <v>6715</v>
      </c>
      <c r="G434" s="4">
        <v>0</v>
      </c>
    </row>
    <row r="435" spans="1:7" x14ac:dyDescent="0.25">
      <c r="A435" s="5">
        <v>399343</v>
      </c>
      <c r="B435" s="12">
        <v>42538</v>
      </c>
      <c r="C435" s="12">
        <v>42551</v>
      </c>
      <c r="D435" s="4">
        <v>15622413</v>
      </c>
      <c r="E435" s="4">
        <v>202500</v>
      </c>
      <c r="F435" s="4">
        <v>202500</v>
      </c>
      <c r="G435" s="4">
        <v>0</v>
      </c>
    </row>
    <row r="436" spans="1:7" x14ac:dyDescent="0.25">
      <c r="A436" s="5">
        <v>399401</v>
      </c>
      <c r="B436" s="12">
        <v>42538</v>
      </c>
      <c r="C436" s="12">
        <v>42580</v>
      </c>
      <c r="D436" s="4">
        <v>4448118</v>
      </c>
      <c r="E436" s="4">
        <v>55200</v>
      </c>
      <c r="F436" s="4">
        <v>55200</v>
      </c>
      <c r="G436" s="4">
        <v>0</v>
      </c>
    </row>
    <row r="437" spans="1:7" x14ac:dyDescent="0.25">
      <c r="A437" s="5">
        <v>399816</v>
      </c>
      <c r="B437" s="12">
        <v>42541</v>
      </c>
      <c r="C437" s="12">
        <v>42580</v>
      </c>
      <c r="D437" s="4">
        <v>3852149</v>
      </c>
      <c r="E437" s="4">
        <v>2764653.75</v>
      </c>
      <c r="F437" s="4">
        <v>2764653.75</v>
      </c>
      <c r="G437" s="4">
        <v>0</v>
      </c>
    </row>
    <row r="438" spans="1:7" x14ac:dyDescent="0.25">
      <c r="A438" s="5">
        <v>400034</v>
      </c>
      <c r="B438" s="12">
        <v>42542</v>
      </c>
      <c r="C438" s="12">
        <v>42563</v>
      </c>
      <c r="D438" s="4">
        <v>14400</v>
      </c>
      <c r="E438" s="4">
        <v>5250</v>
      </c>
      <c r="F438" s="4">
        <v>5250</v>
      </c>
      <c r="G438" s="4">
        <v>0</v>
      </c>
    </row>
    <row r="439" spans="1:7" x14ac:dyDescent="0.25">
      <c r="A439" s="5">
        <v>400149</v>
      </c>
      <c r="B439" s="12">
        <v>42543</v>
      </c>
      <c r="C439" s="12">
        <v>42551</v>
      </c>
      <c r="D439" s="4">
        <v>9845876</v>
      </c>
      <c r="E439" s="4">
        <v>2111</v>
      </c>
      <c r="F439" s="4">
        <v>2111</v>
      </c>
      <c r="G439" s="4">
        <v>0</v>
      </c>
    </row>
    <row r="440" spans="1:7" x14ac:dyDescent="0.25">
      <c r="A440" s="5">
        <v>400677</v>
      </c>
      <c r="B440" s="12">
        <v>42546</v>
      </c>
      <c r="C440" s="12">
        <v>42563</v>
      </c>
      <c r="D440" s="4">
        <v>27300</v>
      </c>
      <c r="E440" s="4">
        <v>27300</v>
      </c>
      <c r="F440" s="4">
        <v>27300</v>
      </c>
      <c r="G440" s="4">
        <v>0</v>
      </c>
    </row>
    <row r="441" spans="1:7" x14ac:dyDescent="0.25">
      <c r="A441" s="5">
        <v>400708</v>
      </c>
      <c r="B441" s="12">
        <v>42546</v>
      </c>
      <c r="C441" s="12">
        <v>42573</v>
      </c>
      <c r="D441" s="4">
        <v>15300</v>
      </c>
      <c r="E441" s="4">
        <v>6300</v>
      </c>
      <c r="F441" s="4">
        <v>6300</v>
      </c>
      <c r="G441" s="4">
        <v>0</v>
      </c>
    </row>
    <row r="442" spans="1:7" x14ac:dyDescent="0.25">
      <c r="A442" s="5">
        <v>401413</v>
      </c>
      <c r="B442" s="12">
        <v>42549</v>
      </c>
      <c r="C442" s="12">
        <v>42551</v>
      </c>
      <c r="D442" s="4">
        <v>987762</v>
      </c>
      <c r="E442" s="4">
        <v>2295</v>
      </c>
      <c r="F442" s="4">
        <v>2295</v>
      </c>
      <c r="G442" s="4">
        <v>0</v>
      </c>
    </row>
    <row r="443" spans="1:7" x14ac:dyDescent="0.25">
      <c r="A443" s="5">
        <v>401415</v>
      </c>
      <c r="B443" s="12">
        <v>42549</v>
      </c>
      <c r="C443" s="12">
        <v>42551</v>
      </c>
      <c r="D443" s="4">
        <v>15528710</v>
      </c>
      <c r="E443" s="4">
        <v>2232</v>
      </c>
      <c r="F443" s="4">
        <v>2232</v>
      </c>
      <c r="G443" s="4">
        <v>0</v>
      </c>
    </row>
    <row r="444" spans="1:7" x14ac:dyDescent="0.25">
      <c r="A444" s="5">
        <v>401541</v>
      </c>
      <c r="B444" s="12">
        <v>42550</v>
      </c>
      <c r="C444" s="12">
        <v>42563</v>
      </c>
      <c r="D444" s="4">
        <v>1451101</v>
      </c>
      <c r="E444" s="4">
        <v>2905.35</v>
      </c>
      <c r="F444" s="4">
        <v>2905.35</v>
      </c>
      <c r="G444" s="4">
        <v>0</v>
      </c>
    </row>
    <row r="445" spans="1:7" x14ac:dyDescent="0.25">
      <c r="A445" s="5">
        <v>401822</v>
      </c>
      <c r="B445" s="12">
        <v>42551</v>
      </c>
      <c r="C445" s="12">
        <v>42573</v>
      </c>
      <c r="D445" s="4">
        <v>27300</v>
      </c>
      <c r="E445" s="4">
        <v>12300</v>
      </c>
      <c r="F445" s="4">
        <v>12300</v>
      </c>
      <c r="G445" s="4">
        <v>0</v>
      </c>
    </row>
    <row r="446" spans="1:7" x14ac:dyDescent="0.25">
      <c r="A446" s="5">
        <v>401833</v>
      </c>
      <c r="B446" s="12">
        <v>42551</v>
      </c>
      <c r="C446" s="12">
        <v>42573</v>
      </c>
      <c r="D446" s="4">
        <v>156829</v>
      </c>
      <c r="E446" s="4">
        <v>78414</v>
      </c>
      <c r="F446" s="4">
        <v>78414</v>
      </c>
      <c r="G446" s="4">
        <v>0</v>
      </c>
    </row>
    <row r="447" spans="1:7" x14ac:dyDescent="0.25">
      <c r="A447" s="5">
        <v>401854</v>
      </c>
      <c r="B447" s="12">
        <v>42551</v>
      </c>
      <c r="C447" s="12">
        <v>42580</v>
      </c>
      <c r="D447" s="4">
        <v>60667890</v>
      </c>
      <c r="E447" s="4">
        <v>1371917</v>
      </c>
      <c r="F447" s="4">
        <v>1371917</v>
      </c>
      <c r="G447" s="4">
        <v>0</v>
      </c>
    </row>
    <row r="448" spans="1:7" x14ac:dyDescent="0.25">
      <c r="A448" s="5">
        <v>401929</v>
      </c>
      <c r="B448" s="12">
        <v>42551</v>
      </c>
      <c r="C448" s="12">
        <v>42563</v>
      </c>
      <c r="D448" s="4">
        <v>740114</v>
      </c>
      <c r="E448" s="4">
        <v>2411.35</v>
      </c>
      <c r="F448" s="4">
        <v>2411.35</v>
      </c>
      <c r="G448" s="4">
        <v>0</v>
      </c>
    </row>
    <row r="449" spans="1:7" x14ac:dyDescent="0.25">
      <c r="A449" s="5">
        <v>401939</v>
      </c>
      <c r="B449" s="12">
        <v>42551</v>
      </c>
      <c r="C449" s="12">
        <v>42573</v>
      </c>
      <c r="D449" s="4">
        <v>27300</v>
      </c>
      <c r="E449" s="4">
        <v>6715</v>
      </c>
      <c r="F449" s="4">
        <v>6715</v>
      </c>
      <c r="G449" s="4">
        <v>0</v>
      </c>
    </row>
    <row r="450" spans="1:7" x14ac:dyDescent="0.25">
      <c r="A450" s="5">
        <v>402107</v>
      </c>
      <c r="B450" s="12">
        <v>42551</v>
      </c>
      <c r="C450" s="12">
        <v>42573</v>
      </c>
      <c r="D450" s="4">
        <v>4641172</v>
      </c>
      <c r="E450" s="4">
        <v>251609</v>
      </c>
      <c r="F450" s="4">
        <v>251609</v>
      </c>
      <c r="G450" s="4">
        <v>0</v>
      </c>
    </row>
    <row r="451" spans="1:7" x14ac:dyDescent="0.25">
      <c r="A451" s="5">
        <v>402311</v>
      </c>
      <c r="B451" s="12">
        <v>42552</v>
      </c>
      <c r="C451" s="12">
        <v>42573</v>
      </c>
      <c r="D451" s="4">
        <v>111953</v>
      </c>
      <c r="E451" s="4">
        <v>9515.75</v>
      </c>
      <c r="F451" s="4">
        <v>9515.75</v>
      </c>
      <c r="G451" s="4">
        <v>0</v>
      </c>
    </row>
    <row r="452" spans="1:7" x14ac:dyDescent="0.25">
      <c r="A452" s="5">
        <v>402436</v>
      </c>
      <c r="B452" s="12">
        <v>42552</v>
      </c>
      <c r="C452" s="12">
        <v>42573</v>
      </c>
      <c r="D452" s="4">
        <v>26300</v>
      </c>
      <c r="E452" s="4">
        <v>6715</v>
      </c>
      <c r="F452" s="4">
        <v>6715</v>
      </c>
      <c r="G452" s="4">
        <v>0</v>
      </c>
    </row>
    <row r="453" spans="1:7" x14ac:dyDescent="0.25">
      <c r="A453" s="5">
        <v>402871</v>
      </c>
      <c r="B453" s="12">
        <v>42558</v>
      </c>
      <c r="C453" s="12">
        <v>42577</v>
      </c>
      <c r="D453" s="4">
        <v>27300</v>
      </c>
      <c r="E453" s="4">
        <v>6715</v>
      </c>
      <c r="F453" s="4">
        <v>6715</v>
      </c>
      <c r="G453" s="4">
        <v>0</v>
      </c>
    </row>
    <row r="454" spans="1:7" x14ac:dyDescent="0.25">
      <c r="A454" s="5">
        <v>403249</v>
      </c>
      <c r="B454" s="12">
        <v>42559</v>
      </c>
      <c r="C454" s="12">
        <v>42580</v>
      </c>
      <c r="D454" s="4">
        <v>4508894</v>
      </c>
      <c r="E454" s="4">
        <v>55200</v>
      </c>
      <c r="F454" s="4">
        <v>55200</v>
      </c>
      <c r="G454" s="4">
        <v>0</v>
      </c>
    </row>
    <row r="455" spans="1:7" x14ac:dyDescent="0.25">
      <c r="A455" s="5">
        <v>403492</v>
      </c>
      <c r="B455" s="12">
        <v>42560</v>
      </c>
      <c r="C455" s="12">
        <v>42577</v>
      </c>
      <c r="D455" s="4">
        <v>30000</v>
      </c>
      <c r="E455" s="4">
        <v>2295.5500000000002</v>
      </c>
      <c r="F455" s="4">
        <v>2295.5500000000002</v>
      </c>
      <c r="G455" s="4">
        <v>0</v>
      </c>
    </row>
    <row r="456" spans="1:7" x14ac:dyDescent="0.25">
      <c r="A456" s="5">
        <v>403707</v>
      </c>
      <c r="B456" s="12">
        <v>42562</v>
      </c>
      <c r="C456" s="12">
        <v>42580</v>
      </c>
      <c r="D456" s="4">
        <v>812776</v>
      </c>
      <c r="E456" s="4">
        <v>10693</v>
      </c>
      <c r="F456" s="4">
        <v>10693</v>
      </c>
      <c r="G456" s="4">
        <v>0</v>
      </c>
    </row>
    <row r="457" spans="1:7" x14ac:dyDescent="0.25">
      <c r="A457" s="5">
        <v>403810</v>
      </c>
      <c r="B457" s="12">
        <v>42563</v>
      </c>
      <c r="C457" s="12">
        <v>42577</v>
      </c>
      <c r="D457" s="4">
        <v>19400</v>
      </c>
      <c r="E457" s="4">
        <v>14705</v>
      </c>
      <c r="F457" s="4">
        <v>14705</v>
      </c>
      <c r="G457" s="4">
        <v>0</v>
      </c>
    </row>
    <row r="458" spans="1:7" x14ac:dyDescent="0.25">
      <c r="A458" s="5">
        <v>404974</v>
      </c>
      <c r="B458" s="12">
        <v>42569</v>
      </c>
      <c r="C458" s="12">
        <v>42580</v>
      </c>
      <c r="D458" s="4">
        <v>716429</v>
      </c>
      <c r="E458" s="4">
        <v>438470</v>
      </c>
      <c r="F458" s="4">
        <v>438470</v>
      </c>
      <c r="G458" s="4">
        <v>0</v>
      </c>
    </row>
    <row r="459" spans="1:7" x14ac:dyDescent="0.25">
      <c r="A459" s="5">
        <v>405082</v>
      </c>
      <c r="B459" s="12">
        <v>42569</v>
      </c>
      <c r="C459" s="12">
        <v>42580</v>
      </c>
      <c r="D459" s="4">
        <v>6900000</v>
      </c>
      <c r="E459" s="4">
        <v>300000</v>
      </c>
      <c r="F459" s="4">
        <v>300000</v>
      </c>
      <c r="G459" s="4">
        <v>0</v>
      </c>
    </row>
    <row r="460" spans="1:7" x14ac:dyDescent="0.25">
      <c r="A460" s="5">
        <v>405109</v>
      </c>
      <c r="B460" s="12">
        <v>42569</v>
      </c>
      <c r="C460" s="12">
        <v>42580</v>
      </c>
      <c r="D460" s="4">
        <v>1414171</v>
      </c>
      <c r="E460" s="4">
        <v>78752.399999999994</v>
      </c>
      <c r="F460" s="4">
        <v>78752.399999999994</v>
      </c>
      <c r="G460" s="4">
        <v>0</v>
      </c>
    </row>
    <row r="461" spans="1:7" x14ac:dyDescent="0.25">
      <c r="A461" s="5">
        <v>405211</v>
      </c>
      <c r="B461" s="12">
        <v>42570</v>
      </c>
      <c r="C461" s="12">
        <v>42607</v>
      </c>
      <c r="D461" s="4">
        <v>7421209</v>
      </c>
      <c r="E461" s="4">
        <v>368506</v>
      </c>
      <c r="F461" s="4">
        <v>368506</v>
      </c>
      <c r="G461" s="4">
        <v>0</v>
      </c>
    </row>
    <row r="462" spans="1:7" x14ac:dyDescent="0.25">
      <c r="A462" s="5">
        <v>405441</v>
      </c>
      <c r="B462" s="12">
        <v>42572</v>
      </c>
      <c r="C462" s="12">
        <v>42580</v>
      </c>
      <c r="D462" s="4">
        <v>37436</v>
      </c>
      <c r="E462" s="4">
        <v>18718</v>
      </c>
      <c r="F462" s="4">
        <v>18718</v>
      </c>
      <c r="G462" s="4">
        <v>0</v>
      </c>
    </row>
    <row r="463" spans="1:7" x14ac:dyDescent="0.25">
      <c r="A463" s="5">
        <v>406246</v>
      </c>
      <c r="B463" s="12">
        <v>42576</v>
      </c>
      <c r="C463" s="12">
        <v>42608</v>
      </c>
      <c r="D463" s="4">
        <v>19428170</v>
      </c>
      <c r="E463" s="4">
        <v>1861126</v>
      </c>
      <c r="F463" s="4">
        <v>1861126</v>
      </c>
      <c r="G463" s="4">
        <v>0</v>
      </c>
    </row>
    <row r="464" spans="1:7" x14ac:dyDescent="0.25">
      <c r="A464" s="5">
        <v>406482</v>
      </c>
      <c r="B464" s="12">
        <v>42577</v>
      </c>
      <c r="C464" s="12">
        <v>42605</v>
      </c>
      <c r="D464" s="4">
        <v>6170821</v>
      </c>
      <c r="E464" s="4">
        <v>55200</v>
      </c>
      <c r="F464" s="4">
        <v>55200</v>
      </c>
      <c r="G464" s="4">
        <v>0</v>
      </c>
    </row>
    <row r="465" spans="1:7" x14ac:dyDescent="0.25">
      <c r="A465" s="5">
        <v>406923</v>
      </c>
      <c r="B465" s="12">
        <v>42579</v>
      </c>
      <c r="C465" s="12">
        <v>42607</v>
      </c>
      <c r="D465" s="4">
        <v>6891832</v>
      </c>
      <c r="E465" s="4">
        <v>53057</v>
      </c>
      <c r="F465" s="4">
        <v>53057</v>
      </c>
      <c r="G465" s="4">
        <v>0</v>
      </c>
    </row>
    <row r="466" spans="1:7" x14ac:dyDescent="0.25">
      <c r="A466" s="5">
        <v>406981</v>
      </c>
      <c r="B466" s="12">
        <v>42579</v>
      </c>
      <c r="C466" s="12">
        <v>42605</v>
      </c>
      <c r="D466" s="4">
        <v>3221528</v>
      </c>
      <c r="E466" s="4">
        <v>78312.240000000005</v>
      </c>
      <c r="F466" s="4">
        <v>78312.240000000005</v>
      </c>
      <c r="G466" s="4">
        <v>0</v>
      </c>
    </row>
    <row r="467" spans="1:7" x14ac:dyDescent="0.25">
      <c r="A467" s="5">
        <v>407528</v>
      </c>
      <c r="B467" s="12">
        <v>42581</v>
      </c>
      <c r="C467" s="12">
        <v>42613</v>
      </c>
      <c r="D467" s="4">
        <v>34216717</v>
      </c>
      <c r="E467" s="4">
        <v>141648</v>
      </c>
      <c r="F467" s="4">
        <v>141648</v>
      </c>
      <c r="G467" s="4">
        <v>0</v>
      </c>
    </row>
    <row r="468" spans="1:7" x14ac:dyDescent="0.25">
      <c r="A468" s="5">
        <v>407541</v>
      </c>
      <c r="B468" s="12">
        <v>42581</v>
      </c>
      <c r="C468" s="12">
        <v>42613</v>
      </c>
      <c r="D468" s="4">
        <v>8628047</v>
      </c>
      <c r="E468" s="4">
        <v>673917.4</v>
      </c>
      <c r="F468" s="4">
        <v>673917.4</v>
      </c>
      <c r="G468" s="4">
        <v>0</v>
      </c>
    </row>
    <row r="469" spans="1:7" x14ac:dyDescent="0.25">
      <c r="A469" s="5">
        <v>407567</v>
      </c>
      <c r="B469" s="12">
        <v>42581</v>
      </c>
      <c r="C469" s="12">
        <v>42591</v>
      </c>
      <c r="D469" s="4">
        <v>773054</v>
      </c>
      <c r="E469" s="4">
        <v>43172.85</v>
      </c>
      <c r="F469" s="4">
        <v>43172.85</v>
      </c>
      <c r="G469" s="4">
        <v>0</v>
      </c>
    </row>
    <row r="470" spans="1:7" x14ac:dyDescent="0.25">
      <c r="A470" s="5">
        <v>407613</v>
      </c>
      <c r="B470" s="12">
        <v>42581</v>
      </c>
      <c r="C470" s="12">
        <v>42593</v>
      </c>
      <c r="D470" s="4">
        <v>1660207</v>
      </c>
      <c r="E470" s="4">
        <v>162287.70000000001</v>
      </c>
      <c r="F470" s="4">
        <v>162287.70000000001</v>
      </c>
      <c r="G470" s="4">
        <v>0</v>
      </c>
    </row>
    <row r="471" spans="1:7" x14ac:dyDescent="0.25">
      <c r="A471" s="5">
        <v>407687</v>
      </c>
      <c r="B471" s="12">
        <v>42582</v>
      </c>
      <c r="C471" s="12">
        <v>42613</v>
      </c>
      <c r="D471" s="4">
        <v>14149992</v>
      </c>
      <c r="E471" s="4">
        <v>3731051.5</v>
      </c>
      <c r="F471" s="4">
        <v>3731051.5</v>
      </c>
      <c r="G471" s="4">
        <v>0</v>
      </c>
    </row>
    <row r="472" spans="1:7" x14ac:dyDescent="0.25">
      <c r="A472" s="5">
        <v>408119</v>
      </c>
      <c r="B472" s="12">
        <v>42585</v>
      </c>
      <c r="C472" s="12">
        <v>42593</v>
      </c>
      <c r="D472" s="4">
        <v>1320374</v>
      </c>
      <c r="E472" s="4">
        <v>574425</v>
      </c>
      <c r="F472" s="4">
        <v>574425</v>
      </c>
      <c r="G472" s="4">
        <v>0</v>
      </c>
    </row>
    <row r="473" spans="1:7" x14ac:dyDescent="0.25">
      <c r="A473" s="5">
        <v>408267</v>
      </c>
      <c r="B473" s="12">
        <v>42585</v>
      </c>
      <c r="C473" s="12">
        <v>42613</v>
      </c>
      <c r="D473" s="4">
        <v>2712064</v>
      </c>
      <c r="E473" s="4">
        <v>62107</v>
      </c>
      <c r="F473" s="4">
        <v>62107</v>
      </c>
      <c r="G473" s="4">
        <v>0</v>
      </c>
    </row>
    <row r="474" spans="1:7" x14ac:dyDescent="0.25">
      <c r="A474" s="5">
        <v>408622</v>
      </c>
      <c r="B474" s="12">
        <v>42587</v>
      </c>
      <c r="C474" s="12">
        <v>42607</v>
      </c>
      <c r="D474" s="4">
        <v>27300</v>
      </c>
      <c r="E474" s="4">
        <v>12300</v>
      </c>
      <c r="F474" s="4">
        <v>12300</v>
      </c>
      <c r="G474" s="4">
        <v>0</v>
      </c>
    </row>
    <row r="475" spans="1:7" x14ac:dyDescent="0.25">
      <c r="A475" s="5">
        <v>408704</v>
      </c>
      <c r="B475" s="12">
        <v>42587</v>
      </c>
      <c r="C475" s="12">
        <v>42607</v>
      </c>
      <c r="D475" s="4">
        <v>26300</v>
      </c>
      <c r="E475" s="4">
        <v>6715</v>
      </c>
      <c r="F475" s="4">
        <v>6715</v>
      </c>
      <c r="G475" s="4">
        <v>0</v>
      </c>
    </row>
    <row r="476" spans="1:7" x14ac:dyDescent="0.25">
      <c r="A476" s="5">
        <v>408875</v>
      </c>
      <c r="B476" s="12">
        <v>42590</v>
      </c>
      <c r="C476" s="12">
        <v>42593</v>
      </c>
      <c r="D476" s="4">
        <v>646794</v>
      </c>
      <c r="E476" s="4">
        <v>6815.25</v>
      </c>
      <c r="F476" s="4">
        <v>6815.25</v>
      </c>
      <c r="G476" s="4">
        <v>0</v>
      </c>
    </row>
    <row r="477" spans="1:7" x14ac:dyDescent="0.25">
      <c r="A477" s="5">
        <v>409470</v>
      </c>
      <c r="B477" s="12">
        <v>42592</v>
      </c>
      <c r="C477" s="12">
        <v>42607</v>
      </c>
      <c r="D477" s="4">
        <v>26300</v>
      </c>
      <c r="E477" s="4">
        <v>11800</v>
      </c>
      <c r="F477" s="4">
        <v>11800</v>
      </c>
      <c r="G477" s="4">
        <v>0</v>
      </c>
    </row>
    <row r="478" spans="1:7" x14ac:dyDescent="0.25">
      <c r="A478" s="5">
        <v>409677</v>
      </c>
      <c r="B478" s="12">
        <v>42594</v>
      </c>
      <c r="C478" s="12">
        <v>42607</v>
      </c>
      <c r="D478" s="4">
        <v>393287</v>
      </c>
      <c r="E478" s="4">
        <v>393287</v>
      </c>
      <c r="F478" s="4">
        <v>393287</v>
      </c>
      <c r="G478" s="4">
        <v>0</v>
      </c>
    </row>
    <row r="479" spans="1:7" x14ac:dyDescent="0.25">
      <c r="A479" s="5">
        <v>409719</v>
      </c>
      <c r="B479" s="12">
        <v>42594</v>
      </c>
      <c r="C479" s="12">
        <v>42607</v>
      </c>
      <c r="D479" s="4">
        <v>29000</v>
      </c>
      <c r="E479" s="4">
        <v>9010</v>
      </c>
      <c r="F479" s="4">
        <v>9010</v>
      </c>
      <c r="G479" s="4">
        <v>0</v>
      </c>
    </row>
    <row r="480" spans="1:7" x14ac:dyDescent="0.25">
      <c r="A480" s="5">
        <v>409815</v>
      </c>
      <c r="B480" s="12">
        <v>42594</v>
      </c>
      <c r="C480" s="12">
        <v>42607</v>
      </c>
      <c r="D480" s="4">
        <v>27300</v>
      </c>
      <c r="E480" s="4">
        <v>6715</v>
      </c>
      <c r="F480" s="4">
        <v>6715</v>
      </c>
      <c r="G480" s="4">
        <v>0</v>
      </c>
    </row>
    <row r="481" spans="1:7" x14ac:dyDescent="0.25">
      <c r="A481" s="5">
        <v>410192</v>
      </c>
      <c r="B481" s="12">
        <v>42598</v>
      </c>
      <c r="C481" s="12">
        <v>42607</v>
      </c>
      <c r="D481" s="4">
        <v>26300</v>
      </c>
      <c r="E481" s="4">
        <v>11800</v>
      </c>
      <c r="F481" s="4">
        <v>11800</v>
      </c>
      <c r="G481" s="4">
        <v>0</v>
      </c>
    </row>
    <row r="482" spans="1:7" x14ac:dyDescent="0.25">
      <c r="A482" s="5">
        <v>410246</v>
      </c>
      <c r="B482" s="12">
        <v>42599</v>
      </c>
      <c r="C482" s="12">
        <v>42607</v>
      </c>
      <c r="D482" s="4">
        <v>66598</v>
      </c>
      <c r="E482" s="4">
        <v>4478.6499999999996</v>
      </c>
      <c r="F482" s="4">
        <v>4478.6499999999996</v>
      </c>
      <c r="G482" s="4">
        <v>0</v>
      </c>
    </row>
    <row r="483" spans="1:7" x14ac:dyDescent="0.25">
      <c r="A483" s="5">
        <v>410256</v>
      </c>
      <c r="B483" s="12">
        <v>42599</v>
      </c>
      <c r="C483" s="12">
        <v>42607</v>
      </c>
      <c r="D483" s="4">
        <v>250400</v>
      </c>
      <c r="E483" s="4">
        <v>22445.95</v>
      </c>
      <c r="F483" s="4">
        <v>22445.95</v>
      </c>
      <c r="G483" s="4">
        <v>0</v>
      </c>
    </row>
    <row r="484" spans="1:7" x14ac:dyDescent="0.25">
      <c r="A484" s="5">
        <v>411547</v>
      </c>
      <c r="B484" s="12">
        <v>42605</v>
      </c>
      <c r="C484" s="12">
        <v>42613</v>
      </c>
      <c r="D484" s="4">
        <v>8527720</v>
      </c>
      <c r="E484" s="4">
        <v>16475</v>
      </c>
      <c r="F484" s="4">
        <v>16475</v>
      </c>
      <c r="G484" s="4">
        <v>0</v>
      </c>
    </row>
    <row r="485" spans="1:7" x14ac:dyDescent="0.25">
      <c r="A485" s="5">
        <v>411568</v>
      </c>
      <c r="B485" s="12">
        <v>42605</v>
      </c>
      <c r="C485" s="12">
        <v>42613</v>
      </c>
      <c r="D485" s="4">
        <v>14519697</v>
      </c>
      <c r="E485" s="4">
        <v>30189</v>
      </c>
      <c r="F485" s="4">
        <v>30189</v>
      </c>
      <c r="G485" s="4">
        <v>0</v>
      </c>
    </row>
    <row r="486" spans="1:7" x14ac:dyDescent="0.25">
      <c r="A486" s="5">
        <v>411653</v>
      </c>
      <c r="B486" s="12">
        <v>42606</v>
      </c>
      <c r="C486" s="12">
        <v>42613</v>
      </c>
      <c r="D486" s="4">
        <v>4892630</v>
      </c>
      <c r="E486" s="4">
        <v>81813</v>
      </c>
      <c r="F486" s="4">
        <v>81813</v>
      </c>
      <c r="G486" s="4">
        <v>0</v>
      </c>
    </row>
    <row r="487" spans="1:7" x14ac:dyDescent="0.25">
      <c r="A487" s="5">
        <v>412110</v>
      </c>
      <c r="B487" s="12">
        <v>42607</v>
      </c>
      <c r="C487" s="12">
        <v>42613</v>
      </c>
      <c r="D487" s="4">
        <v>26300</v>
      </c>
      <c r="E487" s="4">
        <v>6715</v>
      </c>
      <c r="F487" s="4">
        <v>6715</v>
      </c>
      <c r="G487" s="4">
        <v>0</v>
      </c>
    </row>
    <row r="488" spans="1:7" x14ac:dyDescent="0.25">
      <c r="A488" s="5">
        <v>413140</v>
      </c>
      <c r="B488" s="12">
        <v>42612</v>
      </c>
      <c r="C488" s="12">
        <v>42643</v>
      </c>
      <c r="D488" s="4">
        <v>23165493</v>
      </c>
      <c r="E488" s="4">
        <v>23540</v>
      </c>
      <c r="F488" s="4">
        <v>23540</v>
      </c>
      <c r="G488" s="4">
        <v>0</v>
      </c>
    </row>
    <row r="489" spans="1:7" x14ac:dyDescent="0.25">
      <c r="A489" s="5">
        <v>413416</v>
      </c>
      <c r="B489" s="12">
        <v>42613</v>
      </c>
      <c r="C489" s="12">
        <v>42635</v>
      </c>
      <c r="D489" s="4">
        <v>22400</v>
      </c>
      <c r="E489" s="4">
        <v>10400</v>
      </c>
      <c r="F489" s="4">
        <v>10400</v>
      </c>
      <c r="G489" s="4">
        <v>0</v>
      </c>
    </row>
    <row r="490" spans="1:7" x14ac:dyDescent="0.25">
      <c r="A490" s="5">
        <v>413545</v>
      </c>
      <c r="B490" s="12">
        <v>42613</v>
      </c>
      <c r="C490" s="12">
        <v>42643</v>
      </c>
      <c r="D490" s="4">
        <v>15854988</v>
      </c>
      <c r="E490" s="4">
        <v>4788</v>
      </c>
      <c r="F490" s="4">
        <v>4788</v>
      </c>
      <c r="G490" s="4">
        <v>0</v>
      </c>
    </row>
    <row r="491" spans="1:7" x14ac:dyDescent="0.25">
      <c r="A491" s="5">
        <v>414284</v>
      </c>
      <c r="B491" s="12">
        <v>42619</v>
      </c>
      <c r="C491" s="12">
        <v>42643</v>
      </c>
      <c r="D491" s="4">
        <v>3938001</v>
      </c>
      <c r="E491" s="4">
        <v>55200</v>
      </c>
      <c r="F491" s="4">
        <v>55200</v>
      </c>
      <c r="G491" s="4">
        <v>0</v>
      </c>
    </row>
    <row r="492" spans="1:7" x14ac:dyDescent="0.25">
      <c r="A492" s="5">
        <v>414336</v>
      </c>
      <c r="B492" s="12">
        <v>42619</v>
      </c>
      <c r="C492" s="12">
        <v>42635</v>
      </c>
      <c r="D492" s="4">
        <v>27300</v>
      </c>
      <c r="E492" s="4">
        <v>12300</v>
      </c>
      <c r="F492" s="4">
        <v>12300</v>
      </c>
      <c r="G492" s="4">
        <v>0</v>
      </c>
    </row>
    <row r="493" spans="1:7" x14ac:dyDescent="0.25">
      <c r="A493" s="5">
        <v>414375</v>
      </c>
      <c r="B493" s="12">
        <v>42619</v>
      </c>
      <c r="C493" s="12">
        <v>42635</v>
      </c>
      <c r="D493" s="4">
        <v>30000</v>
      </c>
      <c r="E493" s="4">
        <v>15000</v>
      </c>
      <c r="F493" s="4">
        <v>15000</v>
      </c>
      <c r="G493" s="4">
        <v>0</v>
      </c>
    </row>
    <row r="494" spans="1:7" x14ac:dyDescent="0.25">
      <c r="A494" s="5">
        <v>414403</v>
      </c>
      <c r="B494" s="12">
        <v>42620</v>
      </c>
      <c r="C494" s="12">
        <v>42635</v>
      </c>
      <c r="D494" s="4">
        <v>26300</v>
      </c>
      <c r="E494" s="4">
        <v>11800</v>
      </c>
      <c r="F494" s="4">
        <v>11800</v>
      </c>
      <c r="G494" s="4">
        <v>0</v>
      </c>
    </row>
    <row r="495" spans="1:7" x14ac:dyDescent="0.25">
      <c r="A495" s="5">
        <v>414423</v>
      </c>
      <c r="B495" s="12">
        <v>42620</v>
      </c>
      <c r="C495" s="12">
        <v>42635</v>
      </c>
      <c r="D495" s="4">
        <v>27300</v>
      </c>
      <c r="E495" s="4">
        <v>27300</v>
      </c>
      <c r="F495" s="4">
        <v>27300</v>
      </c>
      <c r="G495" s="4">
        <v>0</v>
      </c>
    </row>
    <row r="496" spans="1:7" x14ac:dyDescent="0.25">
      <c r="A496" s="5">
        <v>414573</v>
      </c>
      <c r="B496" s="12">
        <v>42620</v>
      </c>
      <c r="C496" s="12">
        <v>42635</v>
      </c>
      <c r="D496" s="4">
        <v>27300</v>
      </c>
      <c r="E496" s="4">
        <v>12300</v>
      </c>
      <c r="F496" s="4">
        <v>12300</v>
      </c>
      <c r="G496" s="4">
        <v>0</v>
      </c>
    </row>
    <row r="497" spans="1:7" x14ac:dyDescent="0.25">
      <c r="A497" s="5">
        <v>414597</v>
      </c>
      <c r="B497" s="12">
        <v>42620</v>
      </c>
      <c r="C497" s="12">
        <v>42635</v>
      </c>
      <c r="D497" s="4">
        <v>27300</v>
      </c>
      <c r="E497" s="4">
        <v>12300</v>
      </c>
      <c r="F497" s="4">
        <v>12300</v>
      </c>
      <c r="G497" s="4">
        <v>0</v>
      </c>
    </row>
    <row r="498" spans="1:7" x14ac:dyDescent="0.25">
      <c r="A498" s="5">
        <v>414828</v>
      </c>
      <c r="B498" s="12">
        <v>42621</v>
      </c>
      <c r="C498" s="12">
        <v>42635</v>
      </c>
      <c r="D498" s="4">
        <v>27300</v>
      </c>
      <c r="E498" s="4">
        <v>12300</v>
      </c>
      <c r="F498" s="4">
        <v>12300</v>
      </c>
      <c r="G498" s="4">
        <v>0</v>
      </c>
    </row>
    <row r="499" spans="1:7" x14ac:dyDescent="0.25">
      <c r="A499" s="5">
        <v>414928</v>
      </c>
      <c r="B499" s="12">
        <v>42621</v>
      </c>
      <c r="C499" s="12">
        <v>42635</v>
      </c>
      <c r="D499" s="4">
        <v>30300</v>
      </c>
      <c r="E499" s="4">
        <v>30300</v>
      </c>
      <c r="F499" s="4">
        <v>30300</v>
      </c>
      <c r="G499" s="4">
        <v>0</v>
      </c>
    </row>
    <row r="500" spans="1:7" x14ac:dyDescent="0.25">
      <c r="A500" s="5">
        <v>415367</v>
      </c>
      <c r="B500" s="12">
        <v>42625</v>
      </c>
      <c r="C500" s="12">
        <v>42643</v>
      </c>
      <c r="D500" s="4">
        <v>9022392</v>
      </c>
      <c r="E500" s="4">
        <v>9180</v>
      </c>
      <c r="F500" s="4">
        <v>9180</v>
      </c>
      <c r="G500" s="4">
        <v>0</v>
      </c>
    </row>
    <row r="501" spans="1:7" x14ac:dyDescent="0.25">
      <c r="A501" s="5">
        <v>416082</v>
      </c>
      <c r="B501" s="12">
        <v>42627</v>
      </c>
      <c r="C501" s="12">
        <v>42643</v>
      </c>
      <c r="D501" s="4">
        <v>19400</v>
      </c>
      <c r="E501" s="4">
        <v>19400</v>
      </c>
      <c r="F501" s="4">
        <v>19400</v>
      </c>
      <c r="G501" s="4">
        <v>0</v>
      </c>
    </row>
    <row r="502" spans="1:7" x14ac:dyDescent="0.25">
      <c r="A502" s="5">
        <v>416154</v>
      </c>
      <c r="B502" s="12">
        <v>42627</v>
      </c>
      <c r="C502" s="12">
        <v>42643</v>
      </c>
      <c r="D502" s="4">
        <v>26300</v>
      </c>
      <c r="E502" s="4">
        <v>26300</v>
      </c>
      <c r="F502" s="4">
        <v>26300</v>
      </c>
      <c r="G502" s="4">
        <v>0</v>
      </c>
    </row>
    <row r="503" spans="1:7" x14ac:dyDescent="0.25">
      <c r="A503" s="5">
        <v>416287</v>
      </c>
      <c r="B503" s="12">
        <v>42628</v>
      </c>
      <c r="C503" s="12">
        <v>42643</v>
      </c>
      <c r="D503" s="4">
        <v>29000</v>
      </c>
      <c r="E503" s="4">
        <v>14500</v>
      </c>
      <c r="F503" s="4">
        <v>14500</v>
      </c>
      <c r="G503" s="4">
        <v>0</v>
      </c>
    </row>
    <row r="504" spans="1:7" x14ac:dyDescent="0.25">
      <c r="A504" s="5">
        <v>416588</v>
      </c>
      <c r="B504" s="12">
        <v>42629</v>
      </c>
      <c r="C504" s="12">
        <v>42643</v>
      </c>
      <c r="D504" s="4">
        <v>3544195</v>
      </c>
      <c r="E504" s="4">
        <v>84000</v>
      </c>
      <c r="F504" s="4">
        <v>84000</v>
      </c>
      <c r="G504" s="4">
        <v>0</v>
      </c>
    </row>
    <row r="505" spans="1:7" x14ac:dyDescent="0.25">
      <c r="A505" s="5">
        <v>417706</v>
      </c>
      <c r="B505" s="12">
        <v>42635</v>
      </c>
      <c r="C505" s="12">
        <v>42643</v>
      </c>
      <c r="D505" s="4">
        <v>27300</v>
      </c>
      <c r="E505" s="4">
        <v>12300</v>
      </c>
      <c r="F505" s="4">
        <v>12300</v>
      </c>
      <c r="G505" s="4">
        <v>0</v>
      </c>
    </row>
    <row r="506" spans="1:7" x14ac:dyDescent="0.25">
      <c r="A506" s="5">
        <v>418353</v>
      </c>
      <c r="B506" s="12">
        <v>42640</v>
      </c>
      <c r="C506" s="12">
        <v>42656</v>
      </c>
      <c r="D506" s="4">
        <v>63428</v>
      </c>
      <c r="E506" s="4">
        <v>63428</v>
      </c>
      <c r="F506" s="4">
        <v>63428</v>
      </c>
      <c r="G506" s="4">
        <v>0</v>
      </c>
    </row>
    <row r="507" spans="1:7" x14ac:dyDescent="0.25">
      <c r="A507" s="5">
        <v>418421</v>
      </c>
      <c r="B507" s="12">
        <v>42640</v>
      </c>
      <c r="C507" s="12">
        <v>42732</v>
      </c>
      <c r="D507" s="4">
        <v>859600</v>
      </c>
      <c r="E507" s="4">
        <v>337938</v>
      </c>
      <c r="F507" s="4">
        <v>337938</v>
      </c>
      <c r="G507" s="4">
        <v>0</v>
      </c>
    </row>
    <row r="508" spans="1:7" x14ac:dyDescent="0.25">
      <c r="A508" s="5">
        <v>418425</v>
      </c>
      <c r="B508" s="12">
        <v>42640</v>
      </c>
      <c r="C508" s="12">
        <v>42649</v>
      </c>
      <c r="D508" s="4">
        <v>27300</v>
      </c>
      <c r="E508" s="4">
        <v>12300</v>
      </c>
      <c r="F508" s="4">
        <v>12300</v>
      </c>
      <c r="G508" s="4">
        <v>0</v>
      </c>
    </row>
    <row r="509" spans="1:7" x14ac:dyDescent="0.25">
      <c r="A509" s="5">
        <v>418437</v>
      </c>
      <c r="B509" s="12">
        <v>42640</v>
      </c>
      <c r="C509" s="12">
        <v>42643</v>
      </c>
      <c r="D509" s="4">
        <v>26300</v>
      </c>
      <c r="E509" s="4">
        <v>26300</v>
      </c>
      <c r="F509" s="4">
        <v>26300</v>
      </c>
      <c r="G509" s="4">
        <v>0</v>
      </c>
    </row>
    <row r="510" spans="1:7" x14ac:dyDescent="0.25">
      <c r="A510" s="5">
        <v>418804</v>
      </c>
      <c r="B510" s="12">
        <v>42641</v>
      </c>
      <c r="C510" s="12">
        <v>42656</v>
      </c>
      <c r="D510" s="4">
        <v>30300</v>
      </c>
      <c r="E510" s="4">
        <v>12300</v>
      </c>
      <c r="F510" s="4">
        <v>12300</v>
      </c>
      <c r="G510" s="4">
        <v>0</v>
      </c>
    </row>
    <row r="511" spans="1:7" x14ac:dyDescent="0.25">
      <c r="A511" s="5">
        <v>419289</v>
      </c>
      <c r="B511" s="12">
        <v>42643</v>
      </c>
      <c r="C511" s="12">
        <v>42671</v>
      </c>
      <c r="D511" s="4">
        <v>86155164</v>
      </c>
      <c r="E511" s="4">
        <v>11074915</v>
      </c>
      <c r="F511" s="4">
        <v>11074915</v>
      </c>
      <c r="G511" s="4">
        <v>0</v>
      </c>
    </row>
    <row r="512" spans="1:7" x14ac:dyDescent="0.25">
      <c r="A512" s="5">
        <v>419364</v>
      </c>
      <c r="B512" s="12">
        <v>42643</v>
      </c>
      <c r="C512" s="12">
        <v>42656</v>
      </c>
      <c r="D512" s="4">
        <v>699841</v>
      </c>
      <c r="E512" s="4">
        <v>576238</v>
      </c>
      <c r="F512" s="4">
        <v>576238</v>
      </c>
      <c r="G512" s="4">
        <v>0</v>
      </c>
    </row>
    <row r="513" spans="1:7" x14ac:dyDescent="0.25">
      <c r="A513" s="5">
        <v>421044</v>
      </c>
      <c r="B513" s="12">
        <v>42654</v>
      </c>
      <c r="C513" s="12">
        <v>42668</v>
      </c>
      <c r="D513" s="4">
        <v>27300</v>
      </c>
      <c r="E513" s="4">
        <v>12300</v>
      </c>
      <c r="F513" s="4">
        <v>12300</v>
      </c>
      <c r="G513" s="4">
        <v>0</v>
      </c>
    </row>
    <row r="514" spans="1:7" x14ac:dyDescent="0.25">
      <c r="A514" s="5">
        <v>421169</v>
      </c>
      <c r="B514" s="12">
        <v>42655</v>
      </c>
      <c r="C514" s="12">
        <v>42674</v>
      </c>
      <c r="D514" s="4">
        <v>10939087</v>
      </c>
      <c r="E514" s="4">
        <v>8429029</v>
      </c>
      <c r="F514" s="4">
        <v>8429029</v>
      </c>
      <c r="G514" s="4">
        <v>0</v>
      </c>
    </row>
    <row r="515" spans="1:7" x14ac:dyDescent="0.25">
      <c r="A515" s="5">
        <v>421227</v>
      </c>
      <c r="B515" s="12">
        <v>42655</v>
      </c>
      <c r="C515" s="12">
        <v>42668</v>
      </c>
      <c r="D515" s="4">
        <v>1365672</v>
      </c>
      <c r="E515" s="4">
        <v>682836</v>
      </c>
      <c r="F515" s="4">
        <v>682836</v>
      </c>
      <c r="G515" s="4">
        <v>0</v>
      </c>
    </row>
    <row r="516" spans="1:7" x14ac:dyDescent="0.25">
      <c r="A516" s="5">
        <v>421267</v>
      </c>
      <c r="B516" s="12">
        <v>42655</v>
      </c>
      <c r="C516" s="12">
        <v>42668</v>
      </c>
      <c r="D516" s="4">
        <v>27300</v>
      </c>
      <c r="E516" s="4">
        <v>12300</v>
      </c>
      <c r="F516" s="4">
        <v>12300</v>
      </c>
      <c r="G516" s="4">
        <v>0</v>
      </c>
    </row>
    <row r="517" spans="1:7" x14ac:dyDescent="0.25">
      <c r="A517" s="5">
        <v>421462</v>
      </c>
      <c r="B517" s="12">
        <v>42656</v>
      </c>
      <c r="C517" s="12">
        <v>42667</v>
      </c>
      <c r="D517" s="4">
        <v>1447360</v>
      </c>
      <c r="E517" s="4">
        <v>723680</v>
      </c>
      <c r="F517" s="4">
        <v>723680</v>
      </c>
      <c r="G517" s="4">
        <v>0</v>
      </c>
    </row>
    <row r="518" spans="1:7" x14ac:dyDescent="0.25">
      <c r="A518" s="5">
        <v>421520</v>
      </c>
      <c r="B518" s="12">
        <v>42656</v>
      </c>
      <c r="C518" s="12">
        <v>42674</v>
      </c>
      <c r="D518" s="4">
        <v>3221205</v>
      </c>
      <c r="E518" s="4">
        <v>859600</v>
      </c>
      <c r="F518" s="4">
        <v>859600</v>
      </c>
      <c r="G518" s="4">
        <v>0</v>
      </c>
    </row>
    <row r="519" spans="1:7" x14ac:dyDescent="0.25">
      <c r="A519" s="5">
        <v>421623</v>
      </c>
      <c r="B519" s="12">
        <v>42657</v>
      </c>
      <c r="C519" s="12">
        <v>42667</v>
      </c>
      <c r="D519" s="4">
        <v>1505303</v>
      </c>
      <c r="E519" s="4">
        <v>1505303</v>
      </c>
      <c r="F519" s="4">
        <v>1505303</v>
      </c>
      <c r="G519" s="4">
        <v>0</v>
      </c>
    </row>
    <row r="520" spans="1:7" x14ac:dyDescent="0.25">
      <c r="A520" s="5">
        <v>421975</v>
      </c>
      <c r="B520" s="12">
        <v>42659</v>
      </c>
      <c r="C520" s="12">
        <v>42668</v>
      </c>
      <c r="D520" s="4">
        <v>22300</v>
      </c>
      <c r="E520" s="4">
        <v>9800</v>
      </c>
      <c r="F520" s="4">
        <v>9800</v>
      </c>
      <c r="G520" s="4">
        <v>0</v>
      </c>
    </row>
    <row r="521" spans="1:7" x14ac:dyDescent="0.25">
      <c r="A521" s="5">
        <v>422298</v>
      </c>
      <c r="B521" s="12">
        <v>42662</v>
      </c>
      <c r="C521" s="12">
        <v>42674</v>
      </c>
      <c r="D521" s="4">
        <v>3813784</v>
      </c>
      <c r="E521" s="4">
        <v>128258</v>
      </c>
      <c r="F521" s="4">
        <v>128258</v>
      </c>
      <c r="G521" s="4">
        <v>0</v>
      </c>
    </row>
    <row r="522" spans="1:7" x14ac:dyDescent="0.25">
      <c r="A522" s="5">
        <v>422760</v>
      </c>
      <c r="B522" s="12">
        <v>42664</v>
      </c>
      <c r="C522" s="12">
        <v>42674</v>
      </c>
      <c r="D522" s="4">
        <v>945875</v>
      </c>
      <c r="E522" s="4">
        <v>505248</v>
      </c>
      <c r="F522" s="4">
        <v>505248</v>
      </c>
      <c r="G522" s="4">
        <v>0</v>
      </c>
    </row>
    <row r="523" spans="1:7" x14ac:dyDescent="0.25">
      <c r="A523" s="5">
        <v>423476</v>
      </c>
      <c r="B523" s="12">
        <v>42668</v>
      </c>
      <c r="C523" s="12">
        <v>42732</v>
      </c>
      <c r="D523" s="4">
        <v>26300</v>
      </c>
      <c r="E523" s="4">
        <v>11800</v>
      </c>
      <c r="F523" s="4">
        <v>11800</v>
      </c>
      <c r="G523" s="4">
        <v>0</v>
      </c>
    </row>
    <row r="524" spans="1:7" x14ac:dyDescent="0.25">
      <c r="A524" s="5">
        <v>423780</v>
      </c>
      <c r="B524" s="12">
        <v>42669</v>
      </c>
      <c r="C524" s="12">
        <v>42674</v>
      </c>
      <c r="D524" s="4">
        <v>11419688</v>
      </c>
      <c r="E524" s="4">
        <v>656876</v>
      </c>
      <c r="F524" s="4">
        <v>656876</v>
      </c>
      <c r="G524" s="4">
        <v>0</v>
      </c>
    </row>
    <row r="525" spans="1:7" x14ac:dyDescent="0.25">
      <c r="A525" s="5">
        <v>423897</v>
      </c>
      <c r="B525" s="12">
        <v>42669</v>
      </c>
      <c r="C525" s="12">
        <v>42674</v>
      </c>
      <c r="D525" s="4">
        <v>8678418</v>
      </c>
      <c r="E525" s="4">
        <v>69189</v>
      </c>
      <c r="F525" s="4">
        <v>69189</v>
      </c>
      <c r="G525" s="4">
        <v>0</v>
      </c>
    </row>
    <row r="526" spans="1:7" x14ac:dyDescent="0.25">
      <c r="A526" s="5">
        <v>424253</v>
      </c>
      <c r="B526" s="12">
        <v>42671</v>
      </c>
      <c r="C526" s="12">
        <v>42699</v>
      </c>
      <c r="D526" s="4">
        <v>195928</v>
      </c>
      <c r="E526" s="4">
        <v>126961.5</v>
      </c>
      <c r="F526" s="4">
        <v>126961.5</v>
      </c>
      <c r="G526" s="4">
        <v>0</v>
      </c>
    </row>
    <row r="527" spans="1:7" x14ac:dyDescent="0.25">
      <c r="A527" s="5">
        <v>424576</v>
      </c>
      <c r="B527" s="12">
        <v>42673</v>
      </c>
      <c r="C527" s="12">
        <v>42704</v>
      </c>
      <c r="D527" s="4">
        <v>56440788</v>
      </c>
      <c r="E527" s="4">
        <v>197748</v>
      </c>
      <c r="F527" s="4">
        <v>197748</v>
      </c>
      <c r="G527" s="4">
        <v>0</v>
      </c>
    </row>
    <row r="528" spans="1:7" x14ac:dyDescent="0.25">
      <c r="A528" s="5">
        <v>424593</v>
      </c>
      <c r="B528" s="12">
        <v>42673</v>
      </c>
      <c r="C528" s="12">
        <v>42704</v>
      </c>
      <c r="D528" s="4">
        <v>880305</v>
      </c>
      <c r="E528" s="4">
        <v>729870.5</v>
      </c>
      <c r="F528" s="4">
        <v>729870.5</v>
      </c>
      <c r="G528" s="4">
        <v>0</v>
      </c>
    </row>
    <row r="529" spans="1:7" x14ac:dyDescent="0.25">
      <c r="A529" s="5">
        <v>424637</v>
      </c>
      <c r="B529" s="12">
        <v>42673</v>
      </c>
      <c r="C529" s="12">
        <v>42699</v>
      </c>
      <c r="D529" s="4">
        <v>27300</v>
      </c>
      <c r="E529" s="4">
        <v>17300</v>
      </c>
      <c r="F529" s="4">
        <v>17300</v>
      </c>
      <c r="G529" s="4">
        <v>0</v>
      </c>
    </row>
    <row r="530" spans="1:7" x14ac:dyDescent="0.25">
      <c r="A530" s="5">
        <v>425011</v>
      </c>
      <c r="B530" s="12">
        <v>42674</v>
      </c>
      <c r="C530" s="12">
        <v>42699</v>
      </c>
      <c r="D530" s="4">
        <v>26300</v>
      </c>
      <c r="E530" s="4">
        <v>26300</v>
      </c>
      <c r="F530" s="4">
        <v>26300</v>
      </c>
      <c r="G530" s="4">
        <v>0</v>
      </c>
    </row>
    <row r="531" spans="1:7" x14ac:dyDescent="0.25">
      <c r="A531" s="5">
        <v>425848</v>
      </c>
      <c r="B531" s="12">
        <v>42678</v>
      </c>
      <c r="C531" s="12">
        <v>42704</v>
      </c>
      <c r="D531" s="4">
        <v>22093727</v>
      </c>
      <c r="E531" s="4">
        <v>329071</v>
      </c>
      <c r="F531" s="4">
        <v>329071</v>
      </c>
      <c r="G531" s="4">
        <v>0</v>
      </c>
    </row>
    <row r="532" spans="1:7" x14ac:dyDescent="0.25">
      <c r="A532" s="5">
        <v>425978</v>
      </c>
      <c r="B532" s="12">
        <v>42678</v>
      </c>
      <c r="C532" s="12">
        <v>42692</v>
      </c>
      <c r="D532" s="4">
        <v>1119595</v>
      </c>
      <c r="E532" s="4">
        <v>54895</v>
      </c>
      <c r="F532" s="4">
        <v>54895</v>
      </c>
      <c r="G532" s="4">
        <v>0</v>
      </c>
    </row>
    <row r="533" spans="1:7" x14ac:dyDescent="0.25">
      <c r="A533" s="5">
        <v>426720</v>
      </c>
      <c r="B533" s="12">
        <v>42683</v>
      </c>
      <c r="C533" s="12">
        <v>42704</v>
      </c>
      <c r="D533" s="4">
        <v>19412038</v>
      </c>
      <c r="E533" s="4">
        <v>3884359</v>
      </c>
      <c r="F533" s="4">
        <v>3884359</v>
      </c>
      <c r="G533" s="4">
        <v>0</v>
      </c>
    </row>
    <row r="534" spans="1:7" x14ac:dyDescent="0.25">
      <c r="A534" s="5">
        <v>427029</v>
      </c>
      <c r="B534" s="12">
        <v>42684</v>
      </c>
      <c r="C534" s="12">
        <v>42692</v>
      </c>
      <c r="D534" s="4">
        <v>9626987</v>
      </c>
      <c r="E534" s="4">
        <v>728100</v>
      </c>
      <c r="F534" s="4">
        <v>728100</v>
      </c>
      <c r="G534" s="4">
        <v>0</v>
      </c>
    </row>
    <row r="535" spans="1:7" x14ac:dyDescent="0.25">
      <c r="A535" s="5">
        <v>427102</v>
      </c>
      <c r="B535" s="12">
        <v>42685</v>
      </c>
      <c r="C535" s="12">
        <v>42699</v>
      </c>
      <c r="D535" s="4">
        <v>1155741</v>
      </c>
      <c r="E535" s="4">
        <v>329071</v>
      </c>
      <c r="F535" s="4">
        <v>329071</v>
      </c>
      <c r="G535" s="4">
        <v>0</v>
      </c>
    </row>
    <row r="536" spans="1:7" x14ac:dyDescent="0.25">
      <c r="A536" s="5">
        <v>427389</v>
      </c>
      <c r="B536" s="12">
        <v>42688</v>
      </c>
      <c r="C536" s="12">
        <v>42704</v>
      </c>
      <c r="D536" s="4">
        <v>12983683</v>
      </c>
      <c r="E536" s="4">
        <v>128258</v>
      </c>
      <c r="F536" s="4">
        <v>128258</v>
      </c>
      <c r="G536" s="4">
        <v>0</v>
      </c>
    </row>
    <row r="537" spans="1:7" x14ac:dyDescent="0.25">
      <c r="A537" s="5">
        <v>427947</v>
      </c>
      <c r="B537" s="12">
        <v>42690</v>
      </c>
      <c r="C537" s="12">
        <v>42704</v>
      </c>
      <c r="D537" s="4">
        <v>15055723</v>
      </c>
      <c r="E537" s="4">
        <v>203441</v>
      </c>
      <c r="F537" s="4">
        <v>203441</v>
      </c>
      <c r="G537" s="4">
        <v>0</v>
      </c>
    </row>
    <row r="538" spans="1:7" x14ac:dyDescent="0.25">
      <c r="A538" s="5">
        <v>429082</v>
      </c>
      <c r="B538" s="12">
        <v>42697</v>
      </c>
      <c r="C538" s="12">
        <v>42704</v>
      </c>
      <c r="D538" s="4">
        <v>6631240</v>
      </c>
      <c r="E538" s="4">
        <v>5980827</v>
      </c>
      <c r="F538" s="4">
        <v>5980827</v>
      </c>
      <c r="G538" s="4">
        <v>0</v>
      </c>
    </row>
    <row r="539" spans="1:7" x14ac:dyDescent="0.25">
      <c r="A539" s="5">
        <v>429613</v>
      </c>
      <c r="B539" s="12">
        <v>42699</v>
      </c>
      <c r="C539" s="12">
        <v>42704</v>
      </c>
      <c r="D539" s="4">
        <v>54394</v>
      </c>
      <c r="E539" s="4">
        <v>27197</v>
      </c>
      <c r="F539" s="4">
        <v>27197</v>
      </c>
      <c r="G539" s="4">
        <v>0</v>
      </c>
    </row>
    <row r="540" spans="1:7" x14ac:dyDescent="0.25">
      <c r="A540" s="5">
        <v>429756</v>
      </c>
      <c r="B540" s="12">
        <v>42699</v>
      </c>
      <c r="C540" s="12">
        <v>42716</v>
      </c>
      <c r="D540" s="4">
        <v>30300</v>
      </c>
      <c r="E540" s="4">
        <v>30300</v>
      </c>
      <c r="F540" s="4">
        <v>30300</v>
      </c>
      <c r="G540" s="4">
        <v>0</v>
      </c>
    </row>
    <row r="541" spans="1:7" x14ac:dyDescent="0.25">
      <c r="A541" s="5">
        <v>429771</v>
      </c>
      <c r="B541" s="12">
        <v>42699</v>
      </c>
      <c r="C541" s="12">
        <v>42710</v>
      </c>
      <c r="D541" s="4">
        <v>1255178</v>
      </c>
      <c r="E541" s="4">
        <v>275259</v>
      </c>
      <c r="F541" s="4">
        <v>275259</v>
      </c>
      <c r="G541" s="4">
        <v>0</v>
      </c>
    </row>
    <row r="542" spans="1:7" x14ac:dyDescent="0.25">
      <c r="A542" s="5">
        <v>429792</v>
      </c>
      <c r="B542" s="12">
        <v>42699</v>
      </c>
      <c r="C542" s="12">
        <v>42704</v>
      </c>
      <c r="D542" s="4">
        <v>2233490</v>
      </c>
      <c r="E542" s="4">
        <v>2233490</v>
      </c>
      <c r="F542" s="4">
        <v>2233490</v>
      </c>
      <c r="G542" s="4">
        <v>0</v>
      </c>
    </row>
    <row r="543" spans="1:7" x14ac:dyDescent="0.25">
      <c r="A543" s="5">
        <v>429801</v>
      </c>
      <c r="B543" s="12">
        <v>42699</v>
      </c>
      <c r="C543" s="12">
        <v>42710</v>
      </c>
      <c r="D543" s="4">
        <v>2275745</v>
      </c>
      <c r="E543" s="4">
        <v>455149</v>
      </c>
      <c r="F543" s="4">
        <v>455149</v>
      </c>
      <c r="G543" s="4">
        <v>0</v>
      </c>
    </row>
    <row r="544" spans="1:7" x14ac:dyDescent="0.25">
      <c r="A544" s="5">
        <v>430101</v>
      </c>
      <c r="B544" s="12">
        <v>42701</v>
      </c>
      <c r="C544" s="12">
        <v>42710</v>
      </c>
      <c r="D544" s="4">
        <v>859600</v>
      </c>
      <c r="E544" s="4">
        <v>859600</v>
      </c>
      <c r="F544" s="4">
        <v>859600</v>
      </c>
      <c r="G544" s="4">
        <v>0</v>
      </c>
    </row>
    <row r="545" spans="1:7" x14ac:dyDescent="0.25">
      <c r="A545" s="5">
        <v>430104</v>
      </c>
      <c r="B545" s="12">
        <v>42701</v>
      </c>
      <c r="C545" s="12">
        <v>42704</v>
      </c>
      <c r="D545" s="4">
        <v>911024</v>
      </c>
      <c r="E545" s="4">
        <v>65828</v>
      </c>
      <c r="F545" s="4">
        <v>65828</v>
      </c>
      <c r="G545" s="4">
        <v>0</v>
      </c>
    </row>
    <row r="546" spans="1:7" x14ac:dyDescent="0.25">
      <c r="A546" s="5">
        <v>430252</v>
      </c>
      <c r="B546" s="12">
        <v>42702</v>
      </c>
      <c r="C546" s="12">
        <v>42704</v>
      </c>
      <c r="D546" s="4">
        <v>18649436</v>
      </c>
      <c r="E546" s="4">
        <v>296622</v>
      </c>
      <c r="F546" s="4">
        <v>296622</v>
      </c>
      <c r="G546" s="4">
        <v>0</v>
      </c>
    </row>
    <row r="547" spans="1:7" x14ac:dyDescent="0.25">
      <c r="A547" s="5">
        <v>430329</v>
      </c>
      <c r="B547" s="12">
        <v>42702</v>
      </c>
      <c r="C547" s="12">
        <v>42734</v>
      </c>
      <c r="D547" s="4">
        <v>62404288</v>
      </c>
      <c r="E547" s="4">
        <v>699075</v>
      </c>
      <c r="F547" s="4">
        <v>699075</v>
      </c>
      <c r="G547" s="4">
        <v>0</v>
      </c>
    </row>
    <row r="548" spans="1:7" x14ac:dyDescent="0.25">
      <c r="A548" s="5">
        <v>430554</v>
      </c>
      <c r="B548" s="12">
        <v>42703</v>
      </c>
      <c r="C548" s="12">
        <v>42734</v>
      </c>
      <c r="D548" s="4">
        <v>1643487</v>
      </c>
      <c r="E548" s="4">
        <v>75400</v>
      </c>
      <c r="F548" s="4">
        <v>75400</v>
      </c>
      <c r="G548" s="4">
        <v>0</v>
      </c>
    </row>
    <row r="549" spans="1:7" x14ac:dyDescent="0.25">
      <c r="A549" s="5">
        <v>430903</v>
      </c>
      <c r="B549" s="12">
        <v>42704</v>
      </c>
      <c r="C549" s="12">
        <v>42734</v>
      </c>
      <c r="D549" s="4">
        <v>3894253</v>
      </c>
      <c r="E549" s="4">
        <v>330918</v>
      </c>
      <c r="F549" s="4">
        <v>330918</v>
      </c>
      <c r="G549" s="4">
        <v>0</v>
      </c>
    </row>
    <row r="550" spans="1:7" x14ac:dyDescent="0.25">
      <c r="A550" s="5">
        <v>431002</v>
      </c>
      <c r="B550" s="12">
        <v>42704</v>
      </c>
      <c r="C550" s="12">
        <v>42734</v>
      </c>
      <c r="D550" s="4">
        <v>5309499</v>
      </c>
      <c r="E550" s="4">
        <v>89049</v>
      </c>
      <c r="F550" s="4">
        <v>89049</v>
      </c>
      <c r="G550" s="4">
        <v>0</v>
      </c>
    </row>
    <row r="551" spans="1:7" x14ac:dyDescent="0.25">
      <c r="A551" s="5">
        <v>431070</v>
      </c>
      <c r="B551" s="12">
        <v>42705</v>
      </c>
      <c r="C551" s="12">
        <v>42716</v>
      </c>
      <c r="D551" s="4">
        <v>2007307</v>
      </c>
      <c r="E551" s="4">
        <v>1771289.75</v>
      </c>
      <c r="F551" s="4">
        <v>1771289.75</v>
      </c>
      <c r="G551" s="4">
        <v>0</v>
      </c>
    </row>
    <row r="552" spans="1:7" x14ac:dyDescent="0.25">
      <c r="A552" s="5">
        <v>431071</v>
      </c>
      <c r="B552" s="12">
        <v>42705</v>
      </c>
      <c r="C552" s="12">
        <v>42716</v>
      </c>
      <c r="D552" s="4">
        <v>402849</v>
      </c>
      <c r="E552" s="4">
        <v>402849</v>
      </c>
      <c r="F552" s="4">
        <v>402849</v>
      </c>
      <c r="G552" s="4">
        <v>0</v>
      </c>
    </row>
    <row r="553" spans="1:7" x14ac:dyDescent="0.25">
      <c r="A553" s="5">
        <v>431082</v>
      </c>
      <c r="B553" s="12">
        <v>42705</v>
      </c>
      <c r="C553" s="12">
        <v>42716</v>
      </c>
      <c r="D553" s="4">
        <v>1337060</v>
      </c>
      <c r="E553" s="4">
        <v>1337060</v>
      </c>
      <c r="F553" s="4">
        <v>1337060</v>
      </c>
      <c r="G553" s="4">
        <v>0</v>
      </c>
    </row>
    <row r="554" spans="1:7" x14ac:dyDescent="0.25">
      <c r="A554" s="5">
        <v>431083</v>
      </c>
      <c r="B554" s="12">
        <v>42705</v>
      </c>
      <c r="C554" s="12">
        <v>42716</v>
      </c>
      <c r="D554" s="4">
        <v>2330970</v>
      </c>
      <c r="E554" s="4">
        <v>2330970</v>
      </c>
      <c r="F554" s="4">
        <v>2330970</v>
      </c>
      <c r="G554" s="4">
        <v>0</v>
      </c>
    </row>
    <row r="555" spans="1:7" x14ac:dyDescent="0.25">
      <c r="A555" s="5">
        <v>431084</v>
      </c>
      <c r="B555" s="12">
        <v>42705</v>
      </c>
      <c r="C555" s="12">
        <v>42716</v>
      </c>
      <c r="D555" s="4">
        <v>1635436</v>
      </c>
      <c r="E555" s="4">
        <v>1635436</v>
      </c>
      <c r="F555" s="4">
        <v>1635436</v>
      </c>
      <c r="G555" s="4">
        <v>0</v>
      </c>
    </row>
    <row r="556" spans="1:7" x14ac:dyDescent="0.25">
      <c r="A556" s="5">
        <v>431085</v>
      </c>
      <c r="B556" s="12">
        <v>42705</v>
      </c>
      <c r="C556" s="12">
        <v>42716</v>
      </c>
      <c r="D556" s="4">
        <v>152198</v>
      </c>
      <c r="E556" s="4">
        <v>152198</v>
      </c>
      <c r="F556" s="4">
        <v>152198</v>
      </c>
      <c r="G556" s="4">
        <v>0</v>
      </c>
    </row>
    <row r="557" spans="1:7" x14ac:dyDescent="0.25">
      <c r="A557" s="5">
        <v>431088</v>
      </c>
      <c r="B557" s="12">
        <v>42705</v>
      </c>
      <c r="C557" s="12">
        <v>42716</v>
      </c>
      <c r="D557" s="4">
        <v>1622046</v>
      </c>
      <c r="E557" s="4">
        <v>1622046</v>
      </c>
      <c r="F557" s="4">
        <v>1622046</v>
      </c>
      <c r="G557" s="4">
        <v>0</v>
      </c>
    </row>
    <row r="558" spans="1:7" x14ac:dyDescent="0.25">
      <c r="A558" s="5">
        <v>431460</v>
      </c>
      <c r="B558" s="12">
        <v>42710</v>
      </c>
      <c r="C558" s="12">
        <v>42734</v>
      </c>
      <c r="D558" s="4">
        <v>10512731</v>
      </c>
      <c r="E558" s="4">
        <v>338800</v>
      </c>
      <c r="F558" s="4">
        <v>338800</v>
      </c>
      <c r="G558" s="4">
        <v>0</v>
      </c>
    </row>
    <row r="559" spans="1:7" x14ac:dyDescent="0.25">
      <c r="A559" s="5">
        <v>431893</v>
      </c>
      <c r="B559" s="12">
        <v>42713</v>
      </c>
      <c r="C559" s="12">
        <v>42727</v>
      </c>
      <c r="D559" s="4">
        <v>1226595</v>
      </c>
      <c r="E559" s="4">
        <v>329071</v>
      </c>
      <c r="F559" s="4">
        <v>329071</v>
      </c>
      <c r="G559" s="4">
        <v>0</v>
      </c>
    </row>
    <row r="560" spans="1:7" x14ac:dyDescent="0.25">
      <c r="A560" s="5">
        <v>432052</v>
      </c>
      <c r="B560" s="12">
        <v>42713</v>
      </c>
      <c r="C560" s="12">
        <v>42734</v>
      </c>
      <c r="D560" s="4">
        <v>1156492</v>
      </c>
      <c r="E560" s="4">
        <v>65828</v>
      </c>
      <c r="F560" s="4">
        <v>65828</v>
      </c>
      <c r="G560" s="4">
        <v>0</v>
      </c>
    </row>
    <row r="561" spans="1:7" x14ac:dyDescent="0.25">
      <c r="A561" s="5">
        <v>432725</v>
      </c>
      <c r="B561" s="12">
        <v>42718</v>
      </c>
      <c r="C561" s="12">
        <v>42734</v>
      </c>
      <c r="D561" s="4">
        <v>3905953</v>
      </c>
      <c r="E561" s="4">
        <v>65828</v>
      </c>
      <c r="F561" s="4">
        <v>65828</v>
      </c>
      <c r="G561" s="4">
        <v>0</v>
      </c>
    </row>
    <row r="562" spans="1:7" x14ac:dyDescent="0.25">
      <c r="A562" s="5">
        <v>432741</v>
      </c>
      <c r="B562" s="12">
        <v>42718</v>
      </c>
      <c r="C562" s="12">
        <v>42734</v>
      </c>
      <c r="D562" s="4">
        <v>6120344</v>
      </c>
      <c r="E562" s="4">
        <v>63048</v>
      </c>
      <c r="F562" s="4">
        <v>63048</v>
      </c>
      <c r="G562" s="4">
        <v>0</v>
      </c>
    </row>
    <row r="563" spans="1:7" x14ac:dyDescent="0.25">
      <c r="A563" s="5">
        <v>432868</v>
      </c>
      <c r="B563" s="12">
        <v>42718</v>
      </c>
      <c r="C563" s="12">
        <v>42734</v>
      </c>
      <c r="D563" s="4">
        <v>11845169</v>
      </c>
      <c r="E563" s="4">
        <v>9600</v>
      </c>
      <c r="F563" s="4">
        <v>9600</v>
      </c>
      <c r="G563" s="4">
        <v>0</v>
      </c>
    </row>
    <row r="564" spans="1:7" x14ac:dyDescent="0.25">
      <c r="A564" s="5">
        <v>432943</v>
      </c>
      <c r="B564" s="12">
        <v>42719</v>
      </c>
      <c r="C564" s="12">
        <v>42732</v>
      </c>
      <c r="D564" s="4">
        <v>22300</v>
      </c>
      <c r="E564" s="4">
        <v>9800</v>
      </c>
      <c r="F564" s="4">
        <v>9800</v>
      </c>
      <c r="G564" s="4">
        <v>0</v>
      </c>
    </row>
    <row r="565" spans="1:7" x14ac:dyDescent="0.25">
      <c r="A565" s="5">
        <v>433860</v>
      </c>
      <c r="B565" s="12">
        <v>42725</v>
      </c>
      <c r="C565" s="12">
        <v>42734</v>
      </c>
      <c r="D565" s="4">
        <v>30747791</v>
      </c>
      <c r="E565" s="4">
        <v>2066323</v>
      </c>
      <c r="F565" s="4">
        <v>2066323</v>
      </c>
      <c r="G565" s="4">
        <v>0</v>
      </c>
    </row>
    <row r="566" spans="1:7" x14ac:dyDescent="0.25">
      <c r="A566" s="5">
        <v>433876</v>
      </c>
      <c r="B566" s="12">
        <v>42725</v>
      </c>
      <c r="C566" s="12">
        <v>42733</v>
      </c>
      <c r="D566" s="4">
        <v>2885776</v>
      </c>
      <c r="E566" s="4">
        <v>2885776</v>
      </c>
      <c r="F566" s="4">
        <v>2885776</v>
      </c>
      <c r="G566" s="4">
        <v>0</v>
      </c>
    </row>
    <row r="567" spans="1:7" x14ac:dyDescent="0.25">
      <c r="A567" s="5">
        <v>434041</v>
      </c>
      <c r="B567" s="12">
        <v>42725</v>
      </c>
      <c r="C567" s="12">
        <v>42734</v>
      </c>
      <c r="D567" s="4">
        <v>16975965</v>
      </c>
      <c r="E567" s="4">
        <v>3901</v>
      </c>
      <c r="F567" s="4">
        <v>3901</v>
      </c>
      <c r="G567" s="4">
        <v>0</v>
      </c>
    </row>
    <row r="568" spans="1:7" x14ac:dyDescent="0.25">
      <c r="A568" s="5">
        <v>434109</v>
      </c>
      <c r="B568" s="12">
        <v>42726</v>
      </c>
      <c r="C568" s="12">
        <v>42766</v>
      </c>
      <c r="D568" s="4">
        <v>34796978</v>
      </c>
      <c r="E568" s="4">
        <v>32914</v>
      </c>
      <c r="F568" s="4">
        <v>32914</v>
      </c>
      <c r="G568" s="4">
        <v>0</v>
      </c>
    </row>
    <row r="569" spans="1:7" x14ac:dyDescent="0.25">
      <c r="A569" s="5">
        <v>434230</v>
      </c>
      <c r="B569" s="12">
        <v>42726</v>
      </c>
      <c r="C569" s="12">
        <v>42734</v>
      </c>
      <c r="D569" s="4">
        <v>2710101</v>
      </c>
      <c r="E569" s="4">
        <v>40475</v>
      </c>
      <c r="F569" s="4">
        <v>40475</v>
      </c>
      <c r="G569" s="4">
        <v>0</v>
      </c>
    </row>
    <row r="570" spans="1:7" x14ac:dyDescent="0.25">
      <c r="A570" s="5">
        <v>434267</v>
      </c>
      <c r="B570" s="12">
        <v>42726</v>
      </c>
      <c r="C570" s="12">
        <v>42734</v>
      </c>
      <c r="D570" s="4">
        <v>2318068</v>
      </c>
      <c r="E570" s="4">
        <v>17125</v>
      </c>
      <c r="F570" s="4">
        <v>17125</v>
      </c>
      <c r="G570" s="4">
        <v>0</v>
      </c>
    </row>
    <row r="571" spans="1:7" x14ac:dyDescent="0.25">
      <c r="A571" s="5">
        <v>434703</v>
      </c>
      <c r="B571" s="12">
        <v>42730</v>
      </c>
      <c r="C571" s="12">
        <v>42766</v>
      </c>
      <c r="D571" s="4">
        <v>6276438</v>
      </c>
      <c r="E571" s="4">
        <v>658142</v>
      </c>
      <c r="F571" s="4">
        <v>658142</v>
      </c>
      <c r="G571" s="4">
        <v>0</v>
      </c>
    </row>
    <row r="572" spans="1:7" x14ac:dyDescent="0.25">
      <c r="A572" s="5">
        <v>434922</v>
      </c>
      <c r="B572" s="12">
        <v>42731</v>
      </c>
      <c r="C572" s="12">
        <v>42766</v>
      </c>
      <c r="D572" s="4">
        <v>17094177</v>
      </c>
      <c r="E572" s="4">
        <v>131656</v>
      </c>
      <c r="F572" s="4">
        <v>131656</v>
      </c>
      <c r="G572" s="4">
        <v>0</v>
      </c>
    </row>
    <row r="573" spans="1:7" x14ac:dyDescent="0.25">
      <c r="A573" s="5">
        <v>434954</v>
      </c>
      <c r="B573" s="12">
        <v>42731</v>
      </c>
      <c r="C573" s="12">
        <v>42766</v>
      </c>
      <c r="D573" s="4">
        <v>10751479</v>
      </c>
      <c r="E573" s="4">
        <v>416964</v>
      </c>
      <c r="F573" s="4">
        <v>416964</v>
      </c>
      <c r="G573" s="4">
        <v>0</v>
      </c>
    </row>
    <row r="574" spans="1:7" x14ac:dyDescent="0.25">
      <c r="A574" s="5">
        <v>434980</v>
      </c>
      <c r="B574" s="12">
        <v>42731</v>
      </c>
      <c r="C574" s="12">
        <v>42789</v>
      </c>
      <c r="D574" s="4">
        <v>42222246</v>
      </c>
      <c r="E574" s="4">
        <v>374894</v>
      </c>
      <c r="F574" s="4">
        <v>374894</v>
      </c>
      <c r="G574" s="4">
        <v>0</v>
      </c>
    </row>
    <row r="575" spans="1:7" x14ac:dyDescent="0.25">
      <c r="A575" s="5">
        <v>434985</v>
      </c>
      <c r="B575" s="12">
        <v>42731</v>
      </c>
      <c r="C575" s="12">
        <v>42766</v>
      </c>
      <c r="D575" s="4">
        <v>9383528</v>
      </c>
      <c r="E575" s="4">
        <v>131656</v>
      </c>
      <c r="F575" s="4">
        <v>131656</v>
      </c>
      <c r="G575" s="4">
        <v>0</v>
      </c>
    </row>
    <row r="576" spans="1:7" x14ac:dyDescent="0.25">
      <c r="A576" s="5">
        <v>435041</v>
      </c>
      <c r="B576" s="12">
        <v>42732</v>
      </c>
      <c r="C576" s="12">
        <v>42766</v>
      </c>
      <c r="D576" s="4">
        <v>52402981</v>
      </c>
      <c r="E576" s="4">
        <v>806609</v>
      </c>
      <c r="F576" s="4">
        <v>806609</v>
      </c>
      <c r="G576" s="4">
        <v>0</v>
      </c>
    </row>
    <row r="577" spans="1:7" x14ac:dyDescent="0.25">
      <c r="A577" s="5">
        <v>435062</v>
      </c>
      <c r="B577" s="12">
        <v>42732</v>
      </c>
      <c r="C577" s="12">
        <v>42766</v>
      </c>
      <c r="D577" s="4">
        <v>2114414</v>
      </c>
      <c r="E577" s="4">
        <v>75400</v>
      </c>
      <c r="F577" s="4">
        <v>75400</v>
      </c>
      <c r="G577" s="4">
        <v>0</v>
      </c>
    </row>
    <row r="578" spans="1:7" x14ac:dyDescent="0.25">
      <c r="A578" s="5">
        <v>435385</v>
      </c>
      <c r="B578" s="12">
        <v>42733</v>
      </c>
      <c r="C578" s="12">
        <v>42747</v>
      </c>
      <c r="D578" s="4">
        <v>26300</v>
      </c>
      <c r="E578" s="4">
        <v>11800</v>
      </c>
      <c r="F578" s="4">
        <v>11800</v>
      </c>
      <c r="G578" s="4">
        <v>0</v>
      </c>
    </row>
    <row r="579" spans="1:7" x14ac:dyDescent="0.25">
      <c r="A579" s="5">
        <v>435401</v>
      </c>
      <c r="B579" s="12">
        <v>42733</v>
      </c>
      <c r="C579" s="12">
        <v>42766</v>
      </c>
      <c r="D579" s="4">
        <v>7695637</v>
      </c>
      <c r="E579" s="4">
        <v>113737</v>
      </c>
      <c r="F579" s="4">
        <v>113737</v>
      </c>
      <c r="G579" s="4">
        <v>0</v>
      </c>
    </row>
    <row r="580" spans="1:7" x14ac:dyDescent="0.25">
      <c r="A580" s="5">
        <v>435604</v>
      </c>
      <c r="B580" s="12">
        <v>42734</v>
      </c>
      <c r="C580" s="12">
        <v>42766</v>
      </c>
      <c r="D580" s="4">
        <v>9485365</v>
      </c>
      <c r="E580" s="4">
        <v>2859.2</v>
      </c>
      <c r="F580" s="4">
        <v>2859.2</v>
      </c>
      <c r="G580" s="4">
        <v>0</v>
      </c>
    </row>
    <row r="581" spans="1:7" x14ac:dyDescent="0.25">
      <c r="A581" s="5">
        <v>435689</v>
      </c>
      <c r="B581" s="12">
        <v>42734</v>
      </c>
      <c r="C581" s="12">
        <v>42766</v>
      </c>
      <c r="D581" s="4">
        <v>14773986</v>
      </c>
      <c r="E581" s="4">
        <v>75400</v>
      </c>
      <c r="F581" s="4">
        <v>75400</v>
      </c>
      <c r="G581" s="4">
        <v>0</v>
      </c>
    </row>
    <row r="582" spans="1:7" x14ac:dyDescent="0.25">
      <c r="A582" s="5">
        <v>435770</v>
      </c>
      <c r="B582" s="12">
        <v>42734</v>
      </c>
      <c r="C582" s="12">
        <v>42766</v>
      </c>
      <c r="D582" s="4">
        <v>3033713</v>
      </c>
      <c r="E582" s="4">
        <v>230383</v>
      </c>
      <c r="F582" s="4">
        <v>230383</v>
      </c>
      <c r="G582" s="4">
        <v>0</v>
      </c>
    </row>
    <row r="583" spans="1:7" x14ac:dyDescent="0.25">
      <c r="A583" s="5">
        <v>435795</v>
      </c>
      <c r="B583" s="12">
        <v>42734</v>
      </c>
      <c r="C583" s="12">
        <v>42766</v>
      </c>
      <c r="D583" s="4">
        <v>8475909</v>
      </c>
      <c r="E583" s="4">
        <v>227496</v>
      </c>
      <c r="F583" s="4">
        <v>227496</v>
      </c>
      <c r="G583" s="4">
        <v>0</v>
      </c>
    </row>
    <row r="584" spans="1:7" x14ac:dyDescent="0.25">
      <c r="A584" s="5">
        <v>435861</v>
      </c>
      <c r="B584" s="12">
        <v>42735</v>
      </c>
      <c r="C584" s="12">
        <v>42766</v>
      </c>
      <c r="D584" s="4">
        <v>5545573</v>
      </c>
      <c r="E584" s="4">
        <v>196072</v>
      </c>
      <c r="F584" s="4">
        <v>196072</v>
      </c>
      <c r="G584" s="4">
        <v>0</v>
      </c>
    </row>
    <row r="585" spans="1:7" x14ac:dyDescent="0.25">
      <c r="A585" s="5">
        <v>435872</v>
      </c>
      <c r="B585" s="12">
        <v>42735</v>
      </c>
      <c r="C585" s="12">
        <v>42741</v>
      </c>
      <c r="D585" s="4">
        <v>649202</v>
      </c>
      <c r="E585" s="4">
        <v>3360.16</v>
      </c>
      <c r="F585" s="4">
        <v>3360.16</v>
      </c>
      <c r="G585" s="4">
        <v>0</v>
      </c>
    </row>
    <row r="586" spans="1:7" x14ac:dyDescent="0.25">
      <c r="A586" s="5">
        <v>435957</v>
      </c>
      <c r="B586" s="12">
        <v>42735</v>
      </c>
      <c r="C586" s="12">
        <v>42766</v>
      </c>
      <c r="D586" s="4">
        <v>46467401</v>
      </c>
      <c r="E586" s="4">
        <v>69189</v>
      </c>
      <c r="F586" s="4">
        <v>69189</v>
      </c>
      <c r="G586" s="4">
        <v>0</v>
      </c>
    </row>
    <row r="587" spans="1:7" x14ac:dyDescent="0.25">
      <c r="A587" s="5">
        <v>435994</v>
      </c>
      <c r="B587" s="12">
        <v>42735</v>
      </c>
      <c r="C587" s="12">
        <v>42766</v>
      </c>
      <c r="D587" s="4">
        <v>11511265</v>
      </c>
      <c r="E587" s="4">
        <v>73528</v>
      </c>
      <c r="F587" s="4">
        <v>73528</v>
      </c>
      <c r="G587" s="4">
        <v>0</v>
      </c>
    </row>
    <row r="588" spans="1:7" x14ac:dyDescent="0.25">
      <c r="A588" s="5">
        <v>436017</v>
      </c>
      <c r="B588" s="12">
        <v>42735</v>
      </c>
      <c r="C588" s="12">
        <v>42766</v>
      </c>
      <c r="D588" s="4">
        <v>5386038</v>
      </c>
      <c r="E588" s="4">
        <v>267385</v>
      </c>
      <c r="F588" s="4">
        <v>267385</v>
      </c>
      <c r="G588" s="4">
        <v>0</v>
      </c>
    </row>
    <row r="589" spans="1:7" x14ac:dyDescent="0.25">
      <c r="A589" s="5">
        <v>436442</v>
      </c>
      <c r="B589" s="12">
        <v>42741</v>
      </c>
      <c r="C589" s="12">
        <v>42766</v>
      </c>
      <c r="D589" s="4">
        <v>12783047</v>
      </c>
      <c r="E589" s="4">
        <v>2457500.27</v>
      </c>
      <c r="F589" s="4">
        <v>2457500.27</v>
      </c>
      <c r="G589" s="4">
        <v>0</v>
      </c>
    </row>
    <row r="590" spans="1:7" x14ac:dyDescent="0.25">
      <c r="A590" s="5">
        <v>436500</v>
      </c>
      <c r="B590" s="12">
        <v>42741</v>
      </c>
      <c r="C590" s="12">
        <v>42766</v>
      </c>
      <c r="D590" s="4">
        <v>31287751</v>
      </c>
      <c r="E590" s="4">
        <v>2436.48</v>
      </c>
      <c r="F590" s="4">
        <v>2436.48</v>
      </c>
      <c r="G590" s="4">
        <v>0</v>
      </c>
    </row>
    <row r="591" spans="1:7" x14ac:dyDescent="0.25">
      <c r="A591" s="5">
        <v>436811</v>
      </c>
      <c r="B591" s="12">
        <v>42745</v>
      </c>
      <c r="C591" s="12">
        <v>42794</v>
      </c>
      <c r="D591" s="4">
        <v>22872967</v>
      </c>
      <c r="E591" s="4">
        <v>157943</v>
      </c>
      <c r="F591" s="4">
        <v>157943</v>
      </c>
      <c r="G591" s="4">
        <v>0</v>
      </c>
    </row>
    <row r="592" spans="1:7" x14ac:dyDescent="0.25">
      <c r="A592" s="5">
        <v>436902</v>
      </c>
      <c r="B592" s="12">
        <v>42745</v>
      </c>
      <c r="C592" s="12">
        <v>42766</v>
      </c>
      <c r="D592" s="4">
        <v>26100</v>
      </c>
      <c r="E592" s="4">
        <v>11600</v>
      </c>
      <c r="F592" s="4">
        <v>11600</v>
      </c>
      <c r="G592" s="4">
        <v>0</v>
      </c>
    </row>
    <row r="593" spans="1:7" x14ac:dyDescent="0.25">
      <c r="A593" s="5">
        <v>437341</v>
      </c>
      <c r="B593" s="12">
        <v>42747</v>
      </c>
      <c r="C593" s="12">
        <v>42761</v>
      </c>
      <c r="D593" s="4">
        <v>1260647</v>
      </c>
      <c r="E593" s="4">
        <v>276420</v>
      </c>
      <c r="F593" s="4">
        <v>276420</v>
      </c>
      <c r="G593" s="4">
        <v>0</v>
      </c>
    </row>
    <row r="594" spans="1:7" x14ac:dyDescent="0.25">
      <c r="A594" s="5">
        <v>437501</v>
      </c>
      <c r="B594" s="12">
        <v>42748</v>
      </c>
      <c r="C594" s="12">
        <v>42766</v>
      </c>
      <c r="D594" s="4">
        <v>468504</v>
      </c>
      <c r="E594" s="4">
        <v>7296.24</v>
      </c>
      <c r="F594" s="4">
        <v>7296.24</v>
      </c>
      <c r="G594" s="4">
        <v>0</v>
      </c>
    </row>
    <row r="595" spans="1:7" x14ac:dyDescent="0.25">
      <c r="A595" s="5">
        <v>437600</v>
      </c>
      <c r="B595" s="12">
        <v>42748</v>
      </c>
      <c r="C595" s="12">
        <v>42766</v>
      </c>
      <c r="D595" s="4">
        <v>14342739</v>
      </c>
      <c r="E595" s="4">
        <v>544553.75</v>
      </c>
      <c r="F595" s="4">
        <v>544553.75</v>
      </c>
      <c r="G595" s="4">
        <v>0</v>
      </c>
    </row>
    <row r="596" spans="1:7" x14ac:dyDescent="0.25">
      <c r="A596" s="5">
        <v>437827</v>
      </c>
      <c r="B596" s="12">
        <v>42749</v>
      </c>
      <c r="C596" s="12">
        <v>42766</v>
      </c>
      <c r="D596" s="4">
        <v>6425201</v>
      </c>
      <c r="E596" s="4">
        <v>126810</v>
      </c>
      <c r="F596" s="4">
        <v>126810</v>
      </c>
      <c r="G596" s="4">
        <v>0</v>
      </c>
    </row>
    <row r="597" spans="1:7" x14ac:dyDescent="0.25">
      <c r="A597" s="5">
        <v>438087</v>
      </c>
      <c r="B597" s="12">
        <v>42751</v>
      </c>
      <c r="C597" s="12">
        <v>42766</v>
      </c>
      <c r="D597" s="4">
        <v>10650348</v>
      </c>
      <c r="E597" s="4">
        <v>1638050</v>
      </c>
      <c r="F597" s="4">
        <v>1638050</v>
      </c>
      <c r="G597" s="4">
        <v>0</v>
      </c>
    </row>
    <row r="598" spans="1:7" x14ac:dyDescent="0.25">
      <c r="A598" s="5">
        <v>438263</v>
      </c>
      <c r="B598" s="12">
        <v>42752</v>
      </c>
      <c r="C598" s="12">
        <v>42766</v>
      </c>
      <c r="D598" s="4">
        <v>3608450</v>
      </c>
      <c r="E598" s="4">
        <v>141228</v>
      </c>
      <c r="F598" s="4">
        <v>141228</v>
      </c>
      <c r="G598" s="4">
        <v>0</v>
      </c>
    </row>
    <row r="599" spans="1:7" x14ac:dyDescent="0.25">
      <c r="A599" s="5">
        <v>438586</v>
      </c>
      <c r="B599" s="12">
        <v>42753</v>
      </c>
      <c r="C599" s="12">
        <v>42766</v>
      </c>
      <c r="D599" s="4">
        <v>9641513</v>
      </c>
      <c r="E599" s="4">
        <v>4096288</v>
      </c>
      <c r="F599" s="4">
        <v>4096288</v>
      </c>
      <c r="G599" s="4">
        <v>0</v>
      </c>
    </row>
    <row r="600" spans="1:7" x14ac:dyDescent="0.25">
      <c r="A600" s="5">
        <v>438701</v>
      </c>
      <c r="B600" s="12">
        <v>42754</v>
      </c>
      <c r="C600" s="12">
        <v>42766</v>
      </c>
      <c r="D600" s="4">
        <v>3382923</v>
      </c>
      <c r="E600" s="4">
        <v>22572</v>
      </c>
      <c r="F600" s="4">
        <v>22572</v>
      </c>
      <c r="G600" s="4">
        <v>0</v>
      </c>
    </row>
    <row r="601" spans="1:7" x14ac:dyDescent="0.25">
      <c r="A601" s="5">
        <v>438735</v>
      </c>
      <c r="B601" s="12">
        <v>42754</v>
      </c>
      <c r="C601" s="12">
        <v>42766</v>
      </c>
      <c r="D601" s="4">
        <v>3358364</v>
      </c>
      <c r="E601" s="4">
        <v>25206</v>
      </c>
      <c r="F601" s="4">
        <v>25206</v>
      </c>
      <c r="G601" s="4">
        <v>0</v>
      </c>
    </row>
    <row r="602" spans="1:7" x14ac:dyDescent="0.25">
      <c r="A602" s="5">
        <v>438823</v>
      </c>
      <c r="B602" s="12">
        <v>42754</v>
      </c>
      <c r="C602" s="12">
        <v>42794</v>
      </c>
      <c r="D602" s="4">
        <v>26100</v>
      </c>
      <c r="E602" s="4">
        <v>11600</v>
      </c>
      <c r="F602" s="4">
        <v>11600</v>
      </c>
      <c r="G602" s="4">
        <v>0</v>
      </c>
    </row>
    <row r="603" spans="1:7" x14ac:dyDescent="0.25">
      <c r="A603" s="5">
        <v>438828</v>
      </c>
      <c r="B603" s="12">
        <v>42754</v>
      </c>
      <c r="C603" s="12">
        <v>42794</v>
      </c>
      <c r="D603" s="4">
        <v>33423647</v>
      </c>
      <c r="E603" s="4">
        <v>200374</v>
      </c>
      <c r="F603" s="4">
        <v>200374</v>
      </c>
      <c r="G603" s="4">
        <v>0</v>
      </c>
    </row>
    <row r="604" spans="1:7" x14ac:dyDescent="0.25">
      <c r="A604" s="5">
        <v>438885</v>
      </c>
      <c r="B604" s="12">
        <v>42754</v>
      </c>
      <c r="C604" s="12">
        <v>42765</v>
      </c>
      <c r="D604" s="4">
        <v>15100</v>
      </c>
      <c r="E604" s="4">
        <v>6100</v>
      </c>
      <c r="F604" s="4">
        <v>6100</v>
      </c>
      <c r="G604" s="4">
        <v>0</v>
      </c>
    </row>
    <row r="605" spans="1:7" x14ac:dyDescent="0.25">
      <c r="A605" s="5">
        <v>438893</v>
      </c>
      <c r="B605" s="12">
        <v>42754</v>
      </c>
      <c r="C605" s="12">
        <v>42766</v>
      </c>
      <c r="D605" s="4">
        <v>5713728</v>
      </c>
      <c r="E605" s="4">
        <v>27230</v>
      </c>
      <c r="F605" s="4">
        <v>27230</v>
      </c>
      <c r="G605" s="4">
        <v>0</v>
      </c>
    </row>
    <row r="606" spans="1:7" x14ac:dyDescent="0.25">
      <c r="A606" s="5">
        <v>439193</v>
      </c>
      <c r="B606" s="12">
        <v>42758</v>
      </c>
      <c r="C606" s="12">
        <v>42794</v>
      </c>
      <c r="D606" s="4">
        <v>37436</v>
      </c>
      <c r="E606" s="4">
        <v>37436</v>
      </c>
      <c r="F606" s="4">
        <v>37436</v>
      </c>
      <c r="G606" s="4">
        <v>0</v>
      </c>
    </row>
    <row r="607" spans="1:7" x14ac:dyDescent="0.25">
      <c r="A607" s="5">
        <v>439229</v>
      </c>
      <c r="B607" s="12">
        <v>42758</v>
      </c>
      <c r="C607" s="12">
        <v>42766</v>
      </c>
      <c r="D607" s="4">
        <v>6551385</v>
      </c>
      <c r="E607" s="4">
        <v>75400</v>
      </c>
      <c r="F607" s="4">
        <v>75400</v>
      </c>
      <c r="G607" s="4">
        <v>0</v>
      </c>
    </row>
    <row r="608" spans="1:7" x14ac:dyDescent="0.25">
      <c r="A608" s="5">
        <v>439528</v>
      </c>
      <c r="B608" s="12">
        <v>42759</v>
      </c>
      <c r="C608" s="12">
        <v>42794</v>
      </c>
      <c r="D608" s="4">
        <v>17058594</v>
      </c>
      <c r="E608" s="4">
        <v>144452</v>
      </c>
      <c r="F608" s="4">
        <v>144452</v>
      </c>
      <c r="G608" s="4">
        <v>0</v>
      </c>
    </row>
    <row r="609" spans="1:7" x14ac:dyDescent="0.25">
      <c r="A609" s="5">
        <v>439573</v>
      </c>
      <c r="B609" s="12">
        <v>42759</v>
      </c>
      <c r="C609" s="12">
        <v>42766</v>
      </c>
      <c r="D609" s="4">
        <v>1255028</v>
      </c>
      <c r="E609" s="4">
        <v>270051</v>
      </c>
      <c r="F609" s="4">
        <v>270051</v>
      </c>
      <c r="G609" s="4">
        <v>0</v>
      </c>
    </row>
    <row r="610" spans="1:7" x14ac:dyDescent="0.25">
      <c r="A610" s="5">
        <v>439585</v>
      </c>
      <c r="B610" s="12">
        <v>42759</v>
      </c>
      <c r="C610" s="12">
        <v>42794</v>
      </c>
      <c r="D610" s="4">
        <v>51803</v>
      </c>
      <c r="E610" s="4">
        <v>51803</v>
      </c>
      <c r="F610" s="4">
        <v>51803</v>
      </c>
      <c r="G610" s="4">
        <v>0</v>
      </c>
    </row>
    <row r="611" spans="1:7" x14ac:dyDescent="0.25">
      <c r="A611" s="5">
        <v>439630</v>
      </c>
      <c r="B611" s="12">
        <v>42759</v>
      </c>
      <c r="C611" s="12">
        <v>42766</v>
      </c>
      <c r="D611" s="4">
        <v>3325724</v>
      </c>
      <c r="E611" s="4">
        <v>4662.4799999999996</v>
      </c>
      <c r="F611" s="4">
        <v>4662.4799999999996</v>
      </c>
      <c r="G611" s="4">
        <v>0</v>
      </c>
    </row>
    <row r="612" spans="1:7" x14ac:dyDescent="0.25">
      <c r="A612" s="5">
        <v>440137</v>
      </c>
      <c r="B612" s="12">
        <v>42761</v>
      </c>
      <c r="C612" s="12">
        <v>42766</v>
      </c>
      <c r="D612" s="4">
        <v>8369798</v>
      </c>
      <c r="E612" s="4">
        <v>699371</v>
      </c>
      <c r="F612" s="4">
        <v>699371</v>
      </c>
      <c r="G612" s="4">
        <v>0</v>
      </c>
    </row>
    <row r="613" spans="1:7" x14ac:dyDescent="0.25">
      <c r="A613" s="5">
        <v>440147</v>
      </c>
      <c r="B613" s="12">
        <v>42761</v>
      </c>
      <c r="C613" s="12">
        <v>42794</v>
      </c>
      <c r="D613" s="4">
        <v>10804879</v>
      </c>
      <c r="E613" s="4">
        <v>4090.36</v>
      </c>
      <c r="F613" s="4">
        <v>4090.36</v>
      </c>
      <c r="G613" s="4">
        <v>0</v>
      </c>
    </row>
    <row r="614" spans="1:7" x14ac:dyDescent="0.25">
      <c r="A614" s="5">
        <v>440224</v>
      </c>
      <c r="B614" s="12">
        <v>42762</v>
      </c>
      <c r="C614" s="12">
        <v>42794</v>
      </c>
      <c r="D614" s="4">
        <v>12261586</v>
      </c>
      <c r="E614" s="4">
        <v>215110</v>
      </c>
      <c r="F614" s="4">
        <v>215110</v>
      </c>
      <c r="G614" s="4">
        <v>0</v>
      </c>
    </row>
    <row r="615" spans="1:7" x14ac:dyDescent="0.25">
      <c r="A615" s="5">
        <v>440273</v>
      </c>
      <c r="B615" s="12">
        <v>42762</v>
      </c>
      <c r="C615" s="12">
        <v>42794</v>
      </c>
      <c r="D615" s="4">
        <v>6353091</v>
      </c>
      <c r="E615" s="4">
        <v>348672.25</v>
      </c>
      <c r="F615" s="4">
        <v>348672.25</v>
      </c>
      <c r="G615" s="4">
        <v>0</v>
      </c>
    </row>
    <row r="616" spans="1:7" x14ac:dyDescent="0.25">
      <c r="A616" s="5">
        <v>440653</v>
      </c>
      <c r="B616" s="12">
        <v>42765</v>
      </c>
      <c r="C616" s="12">
        <v>42794</v>
      </c>
      <c r="D616" s="4">
        <v>4287924</v>
      </c>
      <c r="E616" s="4">
        <v>89175</v>
      </c>
      <c r="F616" s="4">
        <v>89175</v>
      </c>
      <c r="G616" s="4">
        <v>0</v>
      </c>
    </row>
    <row r="617" spans="1:7" x14ac:dyDescent="0.25">
      <c r="A617" s="5">
        <v>440655</v>
      </c>
      <c r="B617" s="12">
        <v>42765</v>
      </c>
      <c r="C617" s="12">
        <v>42794</v>
      </c>
      <c r="D617" s="4">
        <v>10594095</v>
      </c>
      <c r="E617" s="4">
        <v>316959</v>
      </c>
      <c r="F617" s="4">
        <v>316959</v>
      </c>
      <c r="G617" s="4">
        <v>0</v>
      </c>
    </row>
    <row r="618" spans="1:7" x14ac:dyDescent="0.25">
      <c r="A618" s="5">
        <v>440865</v>
      </c>
      <c r="B618" s="12">
        <v>42765</v>
      </c>
      <c r="C618" s="12">
        <v>42794</v>
      </c>
      <c r="D618" s="4">
        <v>3493972</v>
      </c>
      <c r="E618" s="4">
        <v>3360.92</v>
      </c>
      <c r="F618" s="4">
        <v>3360.92</v>
      </c>
      <c r="G618" s="4">
        <v>0</v>
      </c>
    </row>
    <row r="619" spans="1:7" x14ac:dyDescent="0.25">
      <c r="A619" s="5">
        <v>440902</v>
      </c>
      <c r="B619" s="12">
        <v>42765</v>
      </c>
      <c r="C619" s="12">
        <v>42794</v>
      </c>
      <c r="D619" s="4">
        <v>2196136</v>
      </c>
      <c r="E619" s="4">
        <v>37584</v>
      </c>
      <c r="F619" s="4">
        <v>37584</v>
      </c>
      <c r="G619" s="4">
        <v>0</v>
      </c>
    </row>
    <row r="620" spans="1:7" x14ac:dyDescent="0.25">
      <c r="A620" s="5">
        <v>440954</v>
      </c>
      <c r="B620" s="12">
        <v>42766</v>
      </c>
      <c r="C620" s="12">
        <v>42794</v>
      </c>
      <c r="D620" s="4">
        <v>133426142</v>
      </c>
      <c r="E620" s="4">
        <v>32831940</v>
      </c>
      <c r="F620" s="4">
        <v>32831940</v>
      </c>
      <c r="G620" s="4">
        <v>0</v>
      </c>
    </row>
    <row r="621" spans="1:7" x14ac:dyDescent="0.25">
      <c r="A621" s="5">
        <v>440971</v>
      </c>
      <c r="B621" s="12">
        <v>42766</v>
      </c>
      <c r="C621" s="12">
        <v>42794</v>
      </c>
      <c r="D621" s="4">
        <v>82002800</v>
      </c>
      <c r="E621" s="4">
        <v>4401037</v>
      </c>
      <c r="F621" s="4">
        <v>4401037</v>
      </c>
      <c r="G621" s="4">
        <v>0</v>
      </c>
    </row>
    <row r="622" spans="1:7" x14ac:dyDescent="0.25">
      <c r="A622" s="5">
        <v>440982</v>
      </c>
      <c r="B622" s="12">
        <v>42766</v>
      </c>
      <c r="C622" s="12">
        <v>42794</v>
      </c>
      <c r="D622" s="4">
        <v>22203360</v>
      </c>
      <c r="E622" s="4">
        <v>4328250</v>
      </c>
      <c r="F622" s="4">
        <v>4328250</v>
      </c>
      <c r="G622" s="4">
        <v>0</v>
      </c>
    </row>
    <row r="623" spans="1:7" x14ac:dyDescent="0.25">
      <c r="A623" s="5">
        <v>441240</v>
      </c>
      <c r="B623" s="12">
        <v>42766</v>
      </c>
      <c r="C623" s="12">
        <v>42794</v>
      </c>
      <c r="D623" s="4">
        <v>1216153</v>
      </c>
      <c r="E623" s="4">
        <v>65828</v>
      </c>
      <c r="F623" s="4">
        <v>65828</v>
      </c>
      <c r="G623" s="4">
        <v>0</v>
      </c>
    </row>
    <row r="624" spans="1:7" x14ac:dyDescent="0.25">
      <c r="A624" s="5">
        <v>441281</v>
      </c>
      <c r="B624" s="12">
        <v>42767</v>
      </c>
      <c r="C624" s="12">
        <v>42787</v>
      </c>
      <c r="D624" s="4">
        <v>26100</v>
      </c>
      <c r="E624" s="4">
        <v>11600</v>
      </c>
      <c r="F624" s="4">
        <v>11600</v>
      </c>
      <c r="G624" s="4">
        <v>0</v>
      </c>
    </row>
    <row r="625" spans="1:7" x14ac:dyDescent="0.25">
      <c r="A625" s="5">
        <v>441543</v>
      </c>
      <c r="B625" s="12">
        <v>42768</v>
      </c>
      <c r="C625" s="12">
        <v>42794</v>
      </c>
      <c r="D625" s="4">
        <v>1083550</v>
      </c>
      <c r="E625" s="4">
        <v>65828</v>
      </c>
      <c r="F625" s="4">
        <v>65828</v>
      </c>
      <c r="G625" s="4">
        <v>0</v>
      </c>
    </row>
    <row r="626" spans="1:7" x14ac:dyDescent="0.25">
      <c r="A626" s="5">
        <v>442386</v>
      </c>
      <c r="B626" s="12">
        <v>42774</v>
      </c>
      <c r="C626" s="12">
        <v>42794</v>
      </c>
      <c r="D626" s="4">
        <v>897748</v>
      </c>
      <c r="E626" s="4">
        <v>65828</v>
      </c>
      <c r="F626" s="4">
        <v>65828</v>
      </c>
      <c r="G626" s="4">
        <v>0</v>
      </c>
    </row>
    <row r="627" spans="1:7" x14ac:dyDescent="0.25">
      <c r="A627" s="5">
        <v>442395</v>
      </c>
      <c r="B627" s="12">
        <v>42774</v>
      </c>
      <c r="C627" s="12">
        <v>42794</v>
      </c>
      <c r="D627" s="4">
        <v>30100</v>
      </c>
      <c r="E627" s="4">
        <v>2299</v>
      </c>
      <c r="F627" s="4">
        <v>2299</v>
      </c>
      <c r="G627" s="4">
        <v>0</v>
      </c>
    </row>
    <row r="628" spans="1:7" x14ac:dyDescent="0.25">
      <c r="A628" s="5">
        <v>442423</v>
      </c>
      <c r="B628" s="12">
        <v>42774</v>
      </c>
      <c r="C628" s="12">
        <v>42794</v>
      </c>
      <c r="D628" s="4">
        <v>35982160</v>
      </c>
      <c r="E628" s="4">
        <v>1099890</v>
      </c>
      <c r="F628" s="4">
        <v>1099890</v>
      </c>
      <c r="G628" s="4">
        <v>0</v>
      </c>
    </row>
    <row r="629" spans="1:7" x14ac:dyDescent="0.25">
      <c r="A629" s="5">
        <v>442641</v>
      </c>
      <c r="B629" s="12">
        <v>42775</v>
      </c>
      <c r="C629" s="12">
        <v>42794</v>
      </c>
      <c r="D629" s="4">
        <v>26100</v>
      </c>
      <c r="E629" s="4">
        <v>11600</v>
      </c>
      <c r="F629" s="4">
        <v>11600</v>
      </c>
      <c r="G629" s="4">
        <v>0</v>
      </c>
    </row>
    <row r="630" spans="1:7" x14ac:dyDescent="0.25">
      <c r="A630" s="5">
        <v>442703</v>
      </c>
      <c r="B630" s="12">
        <v>42775</v>
      </c>
      <c r="C630" s="12">
        <v>42794</v>
      </c>
      <c r="D630" s="4">
        <v>4312378</v>
      </c>
      <c r="E630" s="4">
        <v>65828</v>
      </c>
      <c r="F630" s="4">
        <v>65828</v>
      </c>
      <c r="G630" s="4">
        <v>0</v>
      </c>
    </row>
    <row r="631" spans="1:7" x14ac:dyDescent="0.25">
      <c r="A631" s="5">
        <v>442874</v>
      </c>
      <c r="B631" s="12">
        <v>42776</v>
      </c>
      <c r="C631" s="12">
        <v>42794</v>
      </c>
      <c r="D631" s="4">
        <v>15100</v>
      </c>
      <c r="E631" s="4">
        <v>6100</v>
      </c>
      <c r="F631" s="4">
        <v>6100</v>
      </c>
      <c r="G631" s="4">
        <v>0</v>
      </c>
    </row>
    <row r="632" spans="1:7" x14ac:dyDescent="0.25">
      <c r="A632" s="5">
        <v>442949</v>
      </c>
      <c r="B632" s="12">
        <v>42776</v>
      </c>
      <c r="C632" s="12">
        <v>42794</v>
      </c>
      <c r="D632" s="4">
        <v>888520</v>
      </c>
      <c r="E632" s="4">
        <v>75399</v>
      </c>
      <c r="F632" s="4">
        <v>75399</v>
      </c>
      <c r="G632" s="4">
        <v>0</v>
      </c>
    </row>
    <row r="633" spans="1:7" x14ac:dyDescent="0.25">
      <c r="A633" s="5">
        <v>443184</v>
      </c>
      <c r="B633" s="12">
        <v>42779</v>
      </c>
      <c r="C633" s="12">
        <v>42794</v>
      </c>
      <c r="D633" s="4">
        <v>12003766</v>
      </c>
      <c r="E633" s="4">
        <v>102400</v>
      </c>
      <c r="F633" s="4">
        <v>102400</v>
      </c>
      <c r="G633" s="4">
        <v>0</v>
      </c>
    </row>
    <row r="634" spans="1:7" x14ac:dyDescent="0.25">
      <c r="A634" s="5">
        <v>443207</v>
      </c>
      <c r="B634" s="12">
        <v>42779</v>
      </c>
      <c r="C634" s="12">
        <v>42794</v>
      </c>
      <c r="D634" s="4">
        <v>8048917</v>
      </c>
      <c r="E634" s="4">
        <v>65828</v>
      </c>
      <c r="F634" s="4">
        <v>65828</v>
      </c>
      <c r="G634" s="4">
        <v>0</v>
      </c>
    </row>
    <row r="635" spans="1:7" x14ac:dyDescent="0.25">
      <c r="A635" s="5">
        <v>443523</v>
      </c>
      <c r="B635" s="12">
        <v>42780</v>
      </c>
      <c r="C635" s="12">
        <v>42794</v>
      </c>
      <c r="D635" s="4">
        <v>4804396</v>
      </c>
      <c r="E635" s="4">
        <v>77700</v>
      </c>
      <c r="F635" s="4">
        <v>77700</v>
      </c>
      <c r="G635" s="4">
        <v>0</v>
      </c>
    </row>
    <row r="636" spans="1:7" x14ac:dyDescent="0.25">
      <c r="A636" s="5">
        <v>443563</v>
      </c>
      <c r="B636" s="12">
        <v>42780</v>
      </c>
      <c r="C636" s="12">
        <v>42794</v>
      </c>
      <c r="D636" s="4">
        <v>807582</v>
      </c>
      <c r="E636" s="4">
        <v>131783</v>
      </c>
      <c r="F636" s="4">
        <v>131783</v>
      </c>
      <c r="G636" s="4">
        <v>0</v>
      </c>
    </row>
    <row r="637" spans="1:7" x14ac:dyDescent="0.25">
      <c r="A637" s="5">
        <v>443669</v>
      </c>
      <c r="B637" s="12">
        <v>42781</v>
      </c>
      <c r="C637" s="12">
        <v>42794</v>
      </c>
      <c r="D637" s="4">
        <v>1690322</v>
      </c>
      <c r="E637" s="4">
        <v>267868.25</v>
      </c>
      <c r="F637" s="4">
        <v>267868.25</v>
      </c>
      <c r="G637" s="4">
        <v>0</v>
      </c>
    </row>
    <row r="638" spans="1:7" x14ac:dyDescent="0.25">
      <c r="A638" s="5">
        <v>443749</v>
      </c>
      <c r="B638" s="12">
        <v>42781</v>
      </c>
      <c r="C638" s="12">
        <v>42794</v>
      </c>
      <c r="D638" s="4">
        <v>26100</v>
      </c>
      <c r="E638" s="4">
        <v>11600</v>
      </c>
      <c r="F638" s="4">
        <v>11600</v>
      </c>
      <c r="G638" s="4">
        <v>0</v>
      </c>
    </row>
    <row r="639" spans="1:7" x14ac:dyDescent="0.25">
      <c r="A639" s="5">
        <v>443810</v>
      </c>
      <c r="B639" s="12">
        <v>42781</v>
      </c>
      <c r="C639" s="12">
        <v>42794</v>
      </c>
      <c r="D639" s="4">
        <v>88782202</v>
      </c>
      <c r="E639" s="4">
        <v>921528</v>
      </c>
      <c r="F639" s="4">
        <v>921528</v>
      </c>
      <c r="G639" s="4">
        <v>0</v>
      </c>
    </row>
    <row r="640" spans="1:7" x14ac:dyDescent="0.25">
      <c r="A640" s="5">
        <v>443854</v>
      </c>
      <c r="B640" s="12">
        <v>42781</v>
      </c>
      <c r="C640" s="12">
        <v>42794</v>
      </c>
      <c r="D640" s="4">
        <v>2667419</v>
      </c>
      <c r="E640" s="4">
        <v>18126</v>
      </c>
      <c r="F640" s="4">
        <v>18126</v>
      </c>
      <c r="G640" s="4">
        <v>0</v>
      </c>
    </row>
    <row r="641" spans="1:7" x14ac:dyDescent="0.25">
      <c r="A641" s="5">
        <v>444006</v>
      </c>
      <c r="B641" s="12">
        <v>42782</v>
      </c>
      <c r="C641" s="12">
        <v>42794</v>
      </c>
      <c r="D641" s="4">
        <v>2844493</v>
      </c>
      <c r="E641" s="4">
        <v>240000</v>
      </c>
      <c r="F641" s="4">
        <v>240000</v>
      </c>
      <c r="G641" s="4">
        <v>0</v>
      </c>
    </row>
    <row r="642" spans="1:7" x14ac:dyDescent="0.25">
      <c r="A642" s="5">
        <v>444639</v>
      </c>
      <c r="B642" s="12">
        <v>42786</v>
      </c>
      <c r="C642" s="12">
        <v>42825</v>
      </c>
      <c r="D642" s="4">
        <v>1879153</v>
      </c>
      <c r="E642" s="4">
        <v>4932.92</v>
      </c>
      <c r="F642" s="4">
        <v>4932.92</v>
      </c>
      <c r="G642" s="4">
        <v>0</v>
      </c>
    </row>
    <row r="643" spans="1:7" x14ac:dyDescent="0.25">
      <c r="A643" s="5">
        <v>444672</v>
      </c>
      <c r="B643" s="12">
        <v>42786</v>
      </c>
      <c r="C643" s="12">
        <v>42794</v>
      </c>
      <c r="D643" s="4">
        <v>18896636</v>
      </c>
      <c r="E643" s="4">
        <v>891345</v>
      </c>
      <c r="F643" s="4">
        <v>891345</v>
      </c>
      <c r="G643" s="4">
        <v>0</v>
      </c>
    </row>
    <row r="644" spans="1:7" x14ac:dyDescent="0.25">
      <c r="A644" s="5">
        <v>444883</v>
      </c>
      <c r="B644" s="12">
        <v>42787</v>
      </c>
      <c r="C644" s="12">
        <v>42794</v>
      </c>
      <c r="D644" s="4">
        <v>717139</v>
      </c>
      <c r="E644" s="4">
        <v>32914</v>
      </c>
      <c r="F644" s="4">
        <v>32914</v>
      </c>
      <c r="G644" s="4">
        <v>0</v>
      </c>
    </row>
    <row r="645" spans="1:7" x14ac:dyDescent="0.25">
      <c r="A645" s="5">
        <v>445131</v>
      </c>
      <c r="B645" s="12">
        <v>42788</v>
      </c>
      <c r="C645" s="12">
        <v>42794</v>
      </c>
      <c r="D645" s="4">
        <v>29000</v>
      </c>
      <c r="E645" s="4">
        <v>14500</v>
      </c>
      <c r="F645" s="4">
        <v>14500</v>
      </c>
      <c r="G645" s="4">
        <v>0</v>
      </c>
    </row>
    <row r="646" spans="1:7" x14ac:dyDescent="0.25">
      <c r="A646" s="5">
        <v>445151</v>
      </c>
      <c r="B646" s="12">
        <v>42788</v>
      </c>
      <c r="C646" s="12">
        <v>42825</v>
      </c>
      <c r="D646" s="4">
        <v>6573334</v>
      </c>
      <c r="E646" s="4">
        <v>134041</v>
      </c>
      <c r="F646" s="4">
        <v>134041</v>
      </c>
      <c r="G646" s="4">
        <v>0</v>
      </c>
    </row>
    <row r="647" spans="1:7" x14ac:dyDescent="0.25">
      <c r="A647" s="5">
        <v>445246</v>
      </c>
      <c r="B647" s="12">
        <v>42788</v>
      </c>
      <c r="C647" s="12">
        <v>42825</v>
      </c>
      <c r="D647" s="4">
        <v>2409006</v>
      </c>
      <c r="E647" s="4">
        <v>49371.25</v>
      </c>
      <c r="F647" s="4">
        <v>49371.25</v>
      </c>
      <c r="G647" s="4">
        <v>0</v>
      </c>
    </row>
    <row r="648" spans="1:7" x14ac:dyDescent="0.25">
      <c r="A648" s="5">
        <v>445273</v>
      </c>
      <c r="B648" s="12">
        <v>42788</v>
      </c>
      <c r="C648" s="12">
        <v>42825</v>
      </c>
      <c r="D648" s="4">
        <v>1917021</v>
      </c>
      <c r="E648" s="4">
        <v>7289.92</v>
      </c>
      <c r="F648" s="4">
        <v>7289.92</v>
      </c>
      <c r="G648" s="4">
        <v>0</v>
      </c>
    </row>
    <row r="649" spans="1:7" x14ac:dyDescent="0.25">
      <c r="A649" s="5">
        <v>445383</v>
      </c>
      <c r="B649" s="12">
        <v>42788</v>
      </c>
      <c r="C649" s="12">
        <v>42807</v>
      </c>
      <c r="D649" s="4">
        <v>26100</v>
      </c>
      <c r="E649" s="4">
        <v>11600</v>
      </c>
      <c r="F649" s="4">
        <v>11600</v>
      </c>
      <c r="G649" s="4">
        <v>0</v>
      </c>
    </row>
    <row r="650" spans="1:7" x14ac:dyDescent="0.25">
      <c r="A650" s="5">
        <v>445744</v>
      </c>
      <c r="B650" s="12">
        <v>42790</v>
      </c>
      <c r="C650" s="12">
        <v>42825</v>
      </c>
      <c r="D650" s="4">
        <v>1863199</v>
      </c>
      <c r="E650" s="4">
        <v>49371.75</v>
      </c>
      <c r="F650" s="4">
        <v>49371.75</v>
      </c>
      <c r="G650" s="4">
        <v>0</v>
      </c>
    </row>
    <row r="651" spans="1:7" x14ac:dyDescent="0.25">
      <c r="A651" s="5">
        <v>445868</v>
      </c>
      <c r="B651" s="12">
        <v>42790</v>
      </c>
      <c r="C651" s="12">
        <v>42825</v>
      </c>
      <c r="D651" s="4">
        <v>11740560</v>
      </c>
      <c r="E651" s="4">
        <v>87500</v>
      </c>
      <c r="F651" s="4">
        <v>87500</v>
      </c>
      <c r="G651" s="4">
        <v>0</v>
      </c>
    </row>
    <row r="652" spans="1:7" x14ac:dyDescent="0.25">
      <c r="A652" s="5">
        <v>445872</v>
      </c>
      <c r="B652" s="12">
        <v>42790</v>
      </c>
      <c r="C652" s="12">
        <v>42825</v>
      </c>
      <c r="D652" s="4">
        <v>12574952</v>
      </c>
      <c r="E652" s="4">
        <v>87500</v>
      </c>
      <c r="F652" s="4">
        <v>87500</v>
      </c>
      <c r="G652" s="4">
        <v>0</v>
      </c>
    </row>
    <row r="653" spans="1:7" x14ac:dyDescent="0.25">
      <c r="A653" s="5">
        <v>445881</v>
      </c>
      <c r="B653" s="12">
        <v>42790</v>
      </c>
      <c r="C653" s="12">
        <v>42825</v>
      </c>
      <c r="D653" s="4">
        <v>8323436</v>
      </c>
      <c r="E653" s="4">
        <v>396297</v>
      </c>
      <c r="F653" s="4">
        <v>396297</v>
      </c>
      <c r="G653" s="4">
        <v>0</v>
      </c>
    </row>
    <row r="654" spans="1:7" x14ac:dyDescent="0.25">
      <c r="A654" s="5">
        <v>445991</v>
      </c>
      <c r="B654" s="12">
        <v>42791</v>
      </c>
      <c r="C654" s="12">
        <v>42825</v>
      </c>
      <c r="D654" s="4">
        <v>481827</v>
      </c>
      <c r="E654" s="4">
        <v>75400</v>
      </c>
      <c r="F654" s="4">
        <v>75400</v>
      </c>
      <c r="G654" s="4">
        <v>0</v>
      </c>
    </row>
    <row r="655" spans="1:7" x14ac:dyDescent="0.25">
      <c r="A655" s="5">
        <v>446069</v>
      </c>
      <c r="B655" s="12">
        <v>42791</v>
      </c>
      <c r="C655" s="12">
        <v>42853</v>
      </c>
      <c r="D655" s="4">
        <v>46164031</v>
      </c>
      <c r="E655" s="4">
        <v>3081927</v>
      </c>
      <c r="F655" s="4">
        <v>3081927</v>
      </c>
      <c r="G655" s="4">
        <v>0</v>
      </c>
    </row>
    <row r="656" spans="1:7" x14ac:dyDescent="0.25">
      <c r="A656" s="5">
        <v>446200</v>
      </c>
      <c r="B656" s="12">
        <v>42793</v>
      </c>
      <c r="C656" s="12">
        <v>42825</v>
      </c>
      <c r="D656" s="4">
        <v>21704518</v>
      </c>
      <c r="E656" s="4">
        <v>459066</v>
      </c>
      <c r="F656" s="4">
        <v>459066</v>
      </c>
      <c r="G656" s="4">
        <v>0</v>
      </c>
    </row>
    <row r="657" spans="1:7" x14ac:dyDescent="0.25">
      <c r="A657" s="5">
        <v>446253</v>
      </c>
      <c r="B657" s="12">
        <v>42793</v>
      </c>
      <c r="C657" s="12">
        <v>42825</v>
      </c>
      <c r="D657" s="4">
        <v>14229992</v>
      </c>
      <c r="E657" s="4">
        <v>181242</v>
      </c>
      <c r="F657" s="4">
        <v>181242</v>
      </c>
      <c r="G657" s="4">
        <v>0</v>
      </c>
    </row>
    <row r="658" spans="1:7" x14ac:dyDescent="0.25">
      <c r="A658" s="5">
        <v>446383</v>
      </c>
      <c r="B658" s="12">
        <v>42793</v>
      </c>
      <c r="C658" s="12">
        <v>42825</v>
      </c>
      <c r="D658" s="4">
        <v>12719740</v>
      </c>
      <c r="E658" s="4">
        <v>94572</v>
      </c>
      <c r="F658" s="4">
        <v>94572</v>
      </c>
      <c r="G658" s="4">
        <v>0</v>
      </c>
    </row>
    <row r="659" spans="1:7" x14ac:dyDescent="0.25">
      <c r="A659" s="5">
        <v>446624</v>
      </c>
      <c r="B659" s="12">
        <v>42794</v>
      </c>
      <c r="C659" s="12">
        <v>42853</v>
      </c>
      <c r="D659" s="4">
        <v>59317992</v>
      </c>
      <c r="E659" s="4">
        <v>176399.75</v>
      </c>
      <c r="F659" s="4">
        <v>176399.75</v>
      </c>
      <c r="G659" s="4">
        <v>0</v>
      </c>
    </row>
    <row r="660" spans="1:7" x14ac:dyDescent="0.25">
      <c r="A660" s="5">
        <v>446638</v>
      </c>
      <c r="B660" s="12">
        <v>42794</v>
      </c>
      <c r="C660" s="12">
        <v>42815</v>
      </c>
      <c r="D660" s="4">
        <v>6267089</v>
      </c>
      <c r="E660" s="4">
        <v>87500</v>
      </c>
      <c r="F660" s="4">
        <v>87500</v>
      </c>
      <c r="G660" s="4">
        <v>0</v>
      </c>
    </row>
    <row r="661" spans="1:7" x14ac:dyDescent="0.25">
      <c r="A661" s="5">
        <v>446681</v>
      </c>
      <c r="B661" s="12">
        <v>42794</v>
      </c>
      <c r="C661" s="12">
        <v>42815</v>
      </c>
      <c r="D661" s="4">
        <v>1289075.6000000001</v>
      </c>
      <c r="E661" s="4">
        <v>65828.600000000006</v>
      </c>
      <c r="F661" s="4">
        <v>65828.600000000006</v>
      </c>
      <c r="G661" s="4">
        <v>0</v>
      </c>
    </row>
    <row r="662" spans="1:7" x14ac:dyDescent="0.25">
      <c r="A662" s="5">
        <v>446753</v>
      </c>
      <c r="B662" s="12">
        <v>42794</v>
      </c>
      <c r="C662" s="12">
        <v>42853</v>
      </c>
      <c r="D662" s="4">
        <v>28374180</v>
      </c>
      <c r="E662" s="4">
        <v>1170834</v>
      </c>
      <c r="F662" s="4">
        <v>1170834</v>
      </c>
      <c r="G662" s="4">
        <v>0</v>
      </c>
    </row>
    <row r="663" spans="1:7" x14ac:dyDescent="0.25">
      <c r="A663" s="5">
        <v>446814</v>
      </c>
      <c r="B663" s="12">
        <v>42794</v>
      </c>
      <c r="C663" s="12">
        <v>42825</v>
      </c>
      <c r="D663" s="4">
        <v>3641201</v>
      </c>
      <c r="E663" s="4">
        <v>483312</v>
      </c>
      <c r="F663" s="4">
        <v>483312</v>
      </c>
      <c r="G663" s="4">
        <v>0</v>
      </c>
    </row>
    <row r="664" spans="1:7" x14ac:dyDescent="0.25">
      <c r="A664" s="5">
        <v>446825</v>
      </c>
      <c r="B664" s="12">
        <v>42794</v>
      </c>
      <c r="C664" s="12">
        <v>42825</v>
      </c>
      <c r="D664" s="4">
        <v>9989927.5</v>
      </c>
      <c r="E664" s="4">
        <v>2934.94</v>
      </c>
      <c r="F664" s="4">
        <v>2934.94</v>
      </c>
      <c r="G664" s="4">
        <v>0</v>
      </c>
    </row>
    <row r="665" spans="1:7" x14ac:dyDescent="0.25">
      <c r="A665" s="5">
        <v>447510</v>
      </c>
      <c r="B665" s="12">
        <v>42800</v>
      </c>
      <c r="C665" s="12">
        <v>42825</v>
      </c>
      <c r="D665" s="4">
        <v>3204945</v>
      </c>
      <c r="E665" s="4">
        <v>75400</v>
      </c>
      <c r="F665" s="4">
        <v>75400</v>
      </c>
      <c r="G665" s="4">
        <v>0</v>
      </c>
    </row>
    <row r="666" spans="1:7" x14ac:dyDescent="0.25">
      <c r="A666" s="5">
        <v>447789</v>
      </c>
      <c r="B666" s="12">
        <v>42801</v>
      </c>
      <c r="C666" s="12">
        <v>42825</v>
      </c>
      <c r="D666" s="4">
        <v>1089948.6000000001</v>
      </c>
      <c r="E666" s="4">
        <v>65827.600000000006</v>
      </c>
      <c r="F666" s="4">
        <v>65827.600000000006</v>
      </c>
      <c r="G666" s="4">
        <v>0</v>
      </c>
    </row>
    <row r="667" spans="1:7" x14ac:dyDescent="0.25">
      <c r="A667" s="5">
        <v>448126</v>
      </c>
      <c r="B667" s="12">
        <v>42802</v>
      </c>
      <c r="C667" s="12">
        <v>42853</v>
      </c>
      <c r="D667" s="4">
        <v>11917417.6</v>
      </c>
      <c r="E667" s="4">
        <v>87499.6</v>
      </c>
      <c r="F667" s="4">
        <v>87499.6</v>
      </c>
      <c r="G667" s="4">
        <v>0</v>
      </c>
    </row>
    <row r="668" spans="1:7" x14ac:dyDescent="0.25">
      <c r="A668" s="5">
        <v>448235</v>
      </c>
      <c r="B668" s="12">
        <v>42803</v>
      </c>
      <c r="C668" s="12">
        <v>42825</v>
      </c>
      <c r="D668" s="4">
        <v>35992662</v>
      </c>
      <c r="E668" s="4">
        <v>175000</v>
      </c>
      <c r="F668" s="4">
        <v>175000</v>
      </c>
      <c r="G668" s="4">
        <v>0</v>
      </c>
    </row>
    <row r="669" spans="1:7" x14ac:dyDescent="0.25">
      <c r="A669" s="5">
        <v>448265</v>
      </c>
      <c r="B669" s="12">
        <v>42803</v>
      </c>
      <c r="C669" s="12">
        <v>42825</v>
      </c>
      <c r="D669" s="4">
        <v>3803749</v>
      </c>
      <c r="E669" s="4">
        <v>87500</v>
      </c>
      <c r="F669" s="4">
        <v>87500</v>
      </c>
      <c r="G669" s="4">
        <v>0</v>
      </c>
    </row>
    <row r="670" spans="1:7" x14ac:dyDescent="0.25">
      <c r="A670" s="5">
        <v>448333</v>
      </c>
      <c r="B670" s="12">
        <v>42803</v>
      </c>
      <c r="C670" s="12">
        <v>42825</v>
      </c>
      <c r="D670" s="4">
        <v>6196570</v>
      </c>
      <c r="E670" s="4">
        <v>1506408</v>
      </c>
      <c r="F670" s="4">
        <v>1506408</v>
      </c>
      <c r="G670" s="4">
        <v>0</v>
      </c>
    </row>
    <row r="671" spans="1:7" x14ac:dyDescent="0.25">
      <c r="A671" s="5">
        <v>448347</v>
      </c>
      <c r="B671" s="12">
        <v>42803</v>
      </c>
      <c r="C671" s="12">
        <v>42825</v>
      </c>
      <c r="D671" s="4">
        <v>1617064.2</v>
      </c>
      <c r="E671" s="4">
        <v>63161.2</v>
      </c>
      <c r="F671" s="4">
        <v>63161.2</v>
      </c>
      <c r="G671" s="4">
        <v>0</v>
      </c>
    </row>
    <row r="672" spans="1:7" x14ac:dyDescent="0.25">
      <c r="A672" s="5">
        <v>448400</v>
      </c>
      <c r="B672" s="12">
        <v>42803</v>
      </c>
      <c r="C672" s="12">
        <v>42815</v>
      </c>
      <c r="D672" s="4">
        <v>30100</v>
      </c>
      <c r="E672" s="4">
        <v>14100</v>
      </c>
      <c r="F672" s="4">
        <v>14100</v>
      </c>
      <c r="G672" s="4">
        <v>0</v>
      </c>
    </row>
    <row r="673" spans="1:7" x14ac:dyDescent="0.25">
      <c r="A673" s="5">
        <v>448592</v>
      </c>
      <c r="B673" s="12">
        <v>42804</v>
      </c>
      <c r="C673" s="12">
        <v>42825</v>
      </c>
      <c r="D673" s="4">
        <v>22751035</v>
      </c>
      <c r="E673" s="4">
        <v>160628</v>
      </c>
      <c r="F673" s="4">
        <v>160628</v>
      </c>
      <c r="G673" s="4">
        <v>0</v>
      </c>
    </row>
    <row r="674" spans="1:7" x14ac:dyDescent="0.25">
      <c r="A674" s="5">
        <v>448987</v>
      </c>
      <c r="B674" s="12">
        <v>42807</v>
      </c>
      <c r="C674" s="12">
        <v>42825</v>
      </c>
      <c r="D674" s="4">
        <v>42735918</v>
      </c>
      <c r="E674" s="4">
        <v>1016500</v>
      </c>
      <c r="F674" s="4">
        <v>1016500</v>
      </c>
      <c r="G674" s="4">
        <v>0</v>
      </c>
    </row>
    <row r="675" spans="1:7" x14ac:dyDescent="0.25">
      <c r="A675" s="5">
        <v>449031</v>
      </c>
      <c r="B675" s="12">
        <v>42808</v>
      </c>
      <c r="C675" s="12">
        <v>42853</v>
      </c>
      <c r="D675" s="4">
        <v>11529684</v>
      </c>
      <c r="E675" s="4">
        <v>866910</v>
      </c>
      <c r="F675" s="4">
        <v>866910</v>
      </c>
      <c r="G675" s="4">
        <v>0</v>
      </c>
    </row>
    <row r="676" spans="1:7" x14ac:dyDescent="0.25">
      <c r="A676" s="5">
        <v>449051</v>
      </c>
      <c r="B676" s="12">
        <v>42808</v>
      </c>
      <c r="C676" s="12">
        <v>42825</v>
      </c>
      <c r="D676" s="4">
        <v>2684873</v>
      </c>
      <c r="E676" s="4">
        <v>4335.2</v>
      </c>
      <c r="F676" s="4">
        <v>4335.2</v>
      </c>
      <c r="G676" s="4">
        <v>0</v>
      </c>
    </row>
    <row r="677" spans="1:7" x14ac:dyDescent="0.25">
      <c r="A677" s="5">
        <v>449075</v>
      </c>
      <c r="B677" s="12">
        <v>42808</v>
      </c>
      <c r="C677" s="12">
        <v>42825</v>
      </c>
      <c r="D677" s="4">
        <v>8363710.7999999998</v>
      </c>
      <c r="E677" s="4">
        <v>65828.800000000003</v>
      </c>
      <c r="F677" s="4">
        <v>65828.800000000003</v>
      </c>
      <c r="G677" s="4">
        <v>0</v>
      </c>
    </row>
    <row r="678" spans="1:7" x14ac:dyDescent="0.25">
      <c r="A678" s="5">
        <v>449155</v>
      </c>
      <c r="B678" s="12">
        <v>42808</v>
      </c>
      <c r="C678" s="12">
        <v>42825</v>
      </c>
      <c r="D678" s="4">
        <v>2019600.6</v>
      </c>
      <c r="E678" s="4">
        <v>63503.6</v>
      </c>
      <c r="F678" s="4">
        <v>63503.6</v>
      </c>
      <c r="G678" s="4">
        <v>0</v>
      </c>
    </row>
    <row r="679" spans="1:7" x14ac:dyDescent="0.25">
      <c r="A679" s="5">
        <v>449178</v>
      </c>
      <c r="B679" s="12">
        <v>42808</v>
      </c>
      <c r="C679" s="12">
        <v>42825</v>
      </c>
      <c r="D679" s="4">
        <v>18195838</v>
      </c>
      <c r="E679" s="4">
        <v>87500</v>
      </c>
      <c r="F679" s="4">
        <v>87500</v>
      </c>
      <c r="G679" s="4">
        <v>0</v>
      </c>
    </row>
    <row r="680" spans="1:7" x14ac:dyDescent="0.25">
      <c r="A680" s="5">
        <v>449762</v>
      </c>
      <c r="B680" s="12">
        <v>42811</v>
      </c>
      <c r="C680" s="12">
        <v>42825</v>
      </c>
      <c r="D680" s="4">
        <v>32061789</v>
      </c>
      <c r="E680" s="4">
        <v>2990.6</v>
      </c>
      <c r="F680" s="4">
        <v>2990.6</v>
      </c>
      <c r="G680" s="4">
        <v>0</v>
      </c>
    </row>
    <row r="681" spans="1:7" x14ac:dyDescent="0.25">
      <c r="A681" s="5">
        <v>449811</v>
      </c>
      <c r="B681" s="12">
        <v>42811</v>
      </c>
      <c r="C681" s="12">
        <v>42825</v>
      </c>
      <c r="D681" s="4">
        <v>10468283.199999999</v>
      </c>
      <c r="E681" s="4">
        <v>780360.95</v>
      </c>
      <c r="F681" s="4">
        <v>780360.95</v>
      </c>
      <c r="G681" s="4">
        <v>0</v>
      </c>
    </row>
    <row r="682" spans="1:7" x14ac:dyDescent="0.25">
      <c r="A682" s="5">
        <v>449833</v>
      </c>
      <c r="B682" s="12">
        <v>42811</v>
      </c>
      <c r="C682" s="12">
        <v>42825</v>
      </c>
      <c r="D682" s="4">
        <v>26100</v>
      </c>
      <c r="E682" s="4">
        <v>11600</v>
      </c>
      <c r="F682" s="4">
        <v>11600</v>
      </c>
      <c r="G682" s="4">
        <v>0</v>
      </c>
    </row>
    <row r="683" spans="1:7" x14ac:dyDescent="0.25">
      <c r="A683" s="5">
        <v>450038</v>
      </c>
      <c r="B683" s="12">
        <v>42813</v>
      </c>
      <c r="C683" s="12">
        <v>42825</v>
      </c>
      <c r="D683" s="4">
        <v>58638</v>
      </c>
      <c r="E683" s="4">
        <v>58638</v>
      </c>
      <c r="F683" s="4">
        <v>58638</v>
      </c>
      <c r="G683" s="4">
        <v>0</v>
      </c>
    </row>
    <row r="684" spans="1:7" x14ac:dyDescent="0.25">
      <c r="A684" s="5">
        <v>450082</v>
      </c>
      <c r="B684" s="12">
        <v>42815</v>
      </c>
      <c r="C684" s="12">
        <v>42825</v>
      </c>
      <c r="D684" s="4">
        <v>12087700</v>
      </c>
      <c r="E684" s="4">
        <v>920503</v>
      </c>
      <c r="F684" s="4">
        <v>920503</v>
      </c>
      <c r="G684" s="4">
        <v>0</v>
      </c>
    </row>
    <row r="685" spans="1:7" x14ac:dyDescent="0.25">
      <c r="A685" s="5">
        <v>450135</v>
      </c>
      <c r="B685" s="12">
        <v>42815</v>
      </c>
      <c r="C685" s="12">
        <v>42825</v>
      </c>
      <c r="D685" s="4">
        <v>8757797</v>
      </c>
      <c r="E685" s="4">
        <v>4415.4799999999996</v>
      </c>
      <c r="F685" s="4">
        <v>4415.4799999999996</v>
      </c>
      <c r="G685" s="4">
        <v>0</v>
      </c>
    </row>
    <row r="686" spans="1:7" x14ac:dyDescent="0.25">
      <c r="A686" s="5">
        <v>450225</v>
      </c>
      <c r="B686" s="12">
        <v>42815</v>
      </c>
      <c r="C686" s="12">
        <v>42853</v>
      </c>
      <c r="D686" s="4">
        <v>4597768</v>
      </c>
      <c r="E686" s="4">
        <v>6976.2</v>
      </c>
      <c r="F686" s="4">
        <v>6976.2</v>
      </c>
      <c r="G686" s="4">
        <v>0</v>
      </c>
    </row>
    <row r="687" spans="1:7" x14ac:dyDescent="0.25">
      <c r="A687" s="5">
        <v>450300</v>
      </c>
      <c r="B687" s="12">
        <v>42816</v>
      </c>
      <c r="C687" s="12">
        <v>42853</v>
      </c>
      <c r="D687" s="4">
        <v>42143696.700000003</v>
      </c>
      <c r="E687" s="4">
        <v>99799.7</v>
      </c>
      <c r="F687" s="4">
        <v>99799.7</v>
      </c>
      <c r="G687" s="4">
        <v>0</v>
      </c>
    </row>
    <row r="688" spans="1:7" x14ac:dyDescent="0.25">
      <c r="A688" s="5">
        <v>450366</v>
      </c>
      <c r="B688" s="12">
        <v>42816</v>
      </c>
      <c r="C688" s="12">
        <v>42825</v>
      </c>
      <c r="D688" s="4">
        <v>12979156</v>
      </c>
      <c r="E688" s="4">
        <v>87500</v>
      </c>
      <c r="F688" s="4">
        <v>87500</v>
      </c>
      <c r="G688" s="4">
        <v>0</v>
      </c>
    </row>
    <row r="689" spans="1:7" x14ac:dyDescent="0.25">
      <c r="A689" s="5">
        <v>450378</v>
      </c>
      <c r="B689" s="12">
        <v>42816</v>
      </c>
      <c r="C689" s="12">
        <v>42842</v>
      </c>
      <c r="D689" s="4">
        <v>26100</v>
      </c>
      <c r="E689" s="4">
        <v>11600</v>
      </c>
      <c r="F689" s="4">
        <v>11600</v>
      </c>
      <c r="G689" s="4">
        <v>0</v>
      </c>
    </row>
    <row r="690" spans="1:7" x14ac:dyDescent="0.25">
      <c r="A690" s="5">
        <v>450496</v>
      </c>
      <c r="B690" s="12">
        <v>42816</v>
      </c>
      <c r="C690" s="12">
        <v>42853</v>
      </c>
      <c r="D690" s="4">
        <v>17923286</v>
      </c>
      <c r="E690" s="4">
        <v>4096288</v>
      </c>
      <c r="F690" s="4">
        <v>4096288</v>
      </c>
      <c r="G690" s="4">
        <v>0</v>
      </c>
    </row>
    <row r="691" spans="1:7" x14ac:dyDescent="0.25">
      <c r="A691" s="5">
        <v>450517</v>
      </c>
      <c r="B691" s="12">
        <v>42817</v>
      </c>
      <c r="C691" s="12">
        <v>42825</v>
      </c>
      <c r="D691" s="4">
        <v>27100</v>
      </c>
      <c r="E691" s="4">
        <v>27100</v>
      </c>
      <c r="F691" s="4">
        <v>27100</v>
      </c>
      <c r="G691" s="4">
        <v>0</v>
      </c>
    </row>
    <row r="692" spans="1:7" x14ac:dyDescent="0.25">
      <c r="A692" s="5">
        <v>450535</v>
      </c>
      <c r="B692" s="12">
        <v>42817</v>
      </c>
      <c r="C692" s="12">
        <v>42825</v>
      </c>
      <c r="D692" s="4">
        <v>30100</v>
      </c>
      <c r="E692" s="4">
        <v>30100</v>
      </c>
      <c r="F692" s="4">
        <v>30100</v>
      </c>
      <c r="G692" s="4">
        <v>0</v>
      </c>
    </row>
    <row r="693" spans="1:7" x14ac:dyDescent="0.25">
      <c r="A693" s="5">
        <v>450716</v>
      </c>
      <c r="B693" s="12">
        <v>42817</v>
      </c>
      <c r="C693" s="12">
        <v>42853</v>
      </c>
      <c r="D693" s="4">
        <v>47233622</v>
      </c>
      <c r="E693" s="4">
        <v>1153742</v>
      </c>
      <c r="F693" s="4">
        <v>1153742</v>
      </c>
      <c r="G693" s="4">
        <v>0</v>
      </c>
    </row>
    <row r="694" spans="1:7" x14ac:dyDescent="0.25">
      <c r="A694" s="5">
        <v>451157</v>
      </c>
      <c r="B694" s="12">
        <v>42821</v>
      </c>
      <c r="C694" s="12">
        <v>42842</v>
      </c>
      <c r="D694" s="4">
        <v>15100</v>
      </c>
      <c r="E694" s="4">
        <v>6100</v>
      </c>
      <c r="F694" s="4">
        <v>6100</v>
      </c>
      <c r="G694" s="4">
        <v>0</v>
      </c>
    </row>
    <row r="695" spans="1:7" x14ac:dyDescent="0.25">
      <c r="A695" s="5">
        <v>451813</v>
      </c>
      <c r="B695" s="12">
        <v>42822</v>
      </c>
      <c r="C695" s="12">
        <v>42853</v>
      </c>
      <c r="D695" s="4">
        <v>2805701</v>
      </c>
      <c r="E695" s="4">
        <v>58850</v>
      </c>
      <c r="F695" s="4">
        <v>58850</v>
      </c>
      <c r="G695" s="4">
        <v>0</v>
      </c>
    </row>
    <row r="696" spans="1:7" x14ac:dyDescent="0.25">
      <c r="A696" s="5">
        <v>451978</v>
      </c>
      <c r="B696" s="12">
        <v>42823</v>
      </c>
      <c r="C696" s="12">
        <v>42853</v>
      </c>
      <c r="D696" s="4">
        <v>69697387.349999994</v>
      </c>
      <c r="E696" s="4">
        <v>0.35</v>
      </c>
      <c r="F696" s="4">
        <v>0.35</v>
      </c>
      <c r="G696" s="4">
        <v>0</v>
      </c>
    </row>
    <row r="697" spans="1:7" x14ac:dyDescent="0.25">
      <c r="A697" s="5">
        <v>452192</v>
      </c>
      <c r="B697" s="12">
        <v>42824</v>
      </c>
      <c r="C697" s="12">
        <v>42853</v>
      </c>
      <c r="D697" s="4">
        <v>5644540</v>
      </c>
      <c r="E697" s="4">
        <v>3819.56</v>
      </c>
      <c r="F697" s="4">
        <v>3819.56</v>
      </c>
      <c r="G697" s="4">
        <v>0</v>
      </c>
    </row>
    <row r="698" spans="1:7" x14ac:dyDescent="0.25">
      <c r="A698" s="5">
        <v>452247</v>
      </c>
      <c r="B698" s="12">
        <v>42824</v>
      </c>
      <c r="C698" s="12">
        <v>42866</v>
      </c>
      <c r="D698" s="4">
        <v>1549270.1</v>
      </c>
      <c r="E698" s="4">
        <v>65828.100000000006</v>
      </c>
      <c r="F698" s="4">
        <v>65828.100000000006</v>
      </c>
      <c r="G698" s="4">
        <v>0</v>
      </c>
    </row>
    <row r="699" spans="1:7" x14ac:dyDescent="0.25">
      <c r="A699" s="5">
        <v>452312</v>
      </c>
      <c r="B699" s="12">
        <v>42824</v>
      </c>
      <c r="C699" s="12">
        <v>42853</v>
      </c>
      <c r="D699" s="4">
        <v>27100</v>
      </c>
      <c r="E699" s="4">
        <v>12100</v>
      </c>
      <c r="F699" s="4">
        <v>12100</v>
      </c>
      <c r="G699" s="4">
        <v>0</v>
      </c>
    </row>
    <row r="700" spans="1:7" x14ac:dyDescent="0.25">
      <c r="A700" s="5">
        <v>452352</v>
      </c>
      <c r="B700" s="12">
        <v>42824</v>
      </c>
      <c r="C700" s="12">
        <v>42866</v>
      </c>
      <c r="D700" s="4">
        <v>26100</v>
      </c>
      <c r="E700" s="4">
        <v>17100</v>
      </c>
      <c r="F700" s="4">
        <v>17100</v>
      </c>
      <c r="G700" s="4">
        <v>0</v>
      </c>
    </row>
    <row r="701" spans="1:7" x14ac:dyDescent="0.25">
      <c r="A701" s="5">
        <v>452521</v>
      </c>
      <c r="B701" s="12">
        <v>42825</v>
      </c>
      <c r="C701" s="12">
        <v>42853</v>
      </c>
      <c r="D701" s="4">
        <v>32464498.600000001</v>
      </c>
      <c r="E701" s="4">
        <v>2813476.6</v>
      </c>
      <c r="F701" s="4">
        <v>2813476.6</v>
      </c>
      <c r="G701" s="4">
        <v>0</v>
      </c>
    </row>
    <row r="702" spans="1:7" x14ac:dyDescent="0.25">
      <c r="A702" s="5">
        <v>452632</v>
      </c>
      <c r="B702" s="12">
        <v>42825</v>
      </c>
      <c r="C702" s="12">
        <v>42853</v>
      </c>
      <c r="D702" s="4">
        <v>11964738</v>
      </c>
      <c r="E702" s="4">
        <v>4096288</v>
      </c>
      <c r="F702" s="4">
        <v>4096288</v>
      </c>
      <c r="G702" s="4">
        <v>0</v>
      </c>
    </row>
    <row r="703" spans="1:7" x14ac:dyDescent="0.25">
      <c r="A703" s="5">
        <v>452651</v>
      </c>
      <c r="B703" s="12">
        <v>42825</v>
      </c>
      <c r="C703" s="12">
        <v>42853</v>
      </c>
      <c r="D703" s="4">
        <v>27900523.600000001</v>
      </c>
      <c r="E703" s="4">
        <v>512000.6</v>
      </c>
      <c r="F703" s="4">
        <v>512000.6</v>
      </c>
      <c r="G703" s="4">
        <v>0</v>
      </c>
    </row>
    <row r="704" spans="1:7" x14ac:dyDescent="0.25">
      <c r="A704" s="5">
        <v>452680</v>
      </c>
      <c r="B704" s="12">
        <v>42825</v>
      </c>
      <c r="C704" s="12">
        <v>42866</v>
      </c>
      <c r="D704" s="4">
        <v>5419229</v>
      </c>
      <c r="E704" s="4">
        <v>126637</v>
      </c>
      <c r="F704" s="4">
        <v>126637</v>
      </c>
      <c r="G704" s="4">
        <v>0</v>
      </c>
    </row>
    <row r="705" spans="1:7" x14ac:dyDescent="0.25">
      <c r="A705" s="5">
        <v>452696</v>
      </c>
      <c r="B705" s="12">
        <v>42825</v>
      </c>
      <c r="C705" s="12">
        <v>42853</v>
      </c>
      <c r="D705" s="4">
        <v>4421035.17</v>
      </c>
      <c r="E705" s="4">
        <v>260397.17</v>
      </c>
      <c r="F705" s="4">
        <v>260397.17</v>
      </c>
      <c r="G705" s="4">
        <v>0</v>
      </c>
    </row>
    <row r="706" spans="1:7" x14ac:dyDescent="0.25">
      <c r="A706" s="5">
        <v>453235</v>
      </c>
      <c r="B706" s="12">
        <v>42829</v>
      </c>
      <c r="C706" s="12">
        <v>42853</v>
      </c>
      <c r="D706" s="4">
        <v>25918976</v>
      </c>
      <c r="E706" s="4">
        <v>187753.5</v>
      </c>
      <c r="F706" s="4">
        <v>187753.5</v>
      </c>
      <c r="G706" s="4">
        <v>0</v>
      </c>
    </row>
    <row r="707" spans="1:7" x14ac:dyDescent="0.25">
      <c r="A707" s="5">
        <v>453427</v>
      </c>
      <c r="B707" s="12">
        <v>42830</v>
      </c>
      <c r="C707" s="12">
        <v>42842</v>
      </c>
      <c r="D707" s="4">
        <v>17700</v>
      </c>
      <c r="E707" s="4">
        <v>6700</v>
      </c>
      <c r="F707" s="4">
        <v>6700</v>
      </c>
      <c r="G707" s="4">
        <v>0</v>
      </c>
    </row>
    <row r="708" spans="1:7" x14ac:dyDescent="0.25">
      <c r="A708" s="5">
        <v>453527</v>
      </c>
      <c r="B708" s="12">
        <v>42831</v>
      </c>
      <c r="C708" s="12">
        <v>42842</v>
      </c>
      <c r="D708" s="4">
        <v>21700</v>
      </c>
      <c r="E708" s="4">
        <v>4337</v>
      </c>
      <c r="F708" s="4">
        <v>4337</v>
      </c>
      <c r="G708" s="4">
        <v>0</v>
      </c>
    </row>
    <row r="709" spans="1:7" x14ac:dyDescent="0.25">
      <c r="A709" s="5">
        <v>453658</v>
      </c>
      <c r="B709" s="12">
        <v>42831</v>
      </c>
      <c r="C709" s="12">
        <v>42853</v>
      </c>
      <c r="D709" s="4">
        <v>910043.6</v>
      </c>
      <c r="E709" s="4">
        <v>65827.600000000006</v>
      </c>
      <c r="F709" s="4">
        <v>65827.600000000006</v>
      </c>
      <c r="G709" s="4">
        <v>0</v>
      </c>
    </row>
    <row r="710" spans="1:7" x14ac:dyDescent="0.25">
      <c r="A710" s="5">
        <v>453782</v>
      </c>
      <c r="B710" s="12">
        <v>42832</v>
      </c>
      <c r="C710" s="12">
        <v>42853</v>
      </c>
      <c r="D710" s="4">
        <v>1449164</v>
      </c>
      <c r="E710" s="4">
        <v>125400</v>
      </c>
      <c r="F710" s="4">
        <v>125400</v>
      </c>
      <c r="G710" s="4">
        <v>0</v>
      </c>
    </row>
    <row r="711" spans="1:7" x14ac:dyDescent="0.25">
      <c r="A711" s="5">
        <v>453951</v>
      </c>
      <c r="B711" s="12">
        <v>42833</v>
      </c>
      <c r="C711" s="12">
        <v>42853</v>
      </c>
      <c r="D711" s="4">
        <v>5299149</v>
      </c>
      <c r="E711" s="4">
        <v>21180</v>
      </c>
      <c r="F711" s="4">
        <v>21180</v>
      </c>
      <c r="G711" s="4">
        <v>0</v>
      </c>
    </row>
    <row r="712" spans="1:7" x14ac:dyDescent="0.25">
      <c r="A712" s="5">
        <v>454039</v>
      </c>
      <c r="B712" s="12">
        <v>42835</v>
      </c>
      <c r="C712" s="12">
        <v>42853</v>
      </c>
      <c r="D712" s="4">
        <v>4385713</v>
      </c>
      <c r="E712" s="4">
        <v>26692</v>
      </c>
      <c r="F712" s="4">
        <v>26692</v>
      </c>
      <c r="G712" s="4">
        <v>0</v>
      </c>
    </row>
    <row r="713" spans="1:7" x14ac:dyDescent="0.25">
      <c r="A713" s="5">
        <v>454210</v>
      </c>
      <c r="B713" s="12">
        <v>42835</v>
      </c>
      <c r="C713" s="12">
        <v>42853</v>
      </c>
      <c r="D713" s="4">
        <v>30000</v>
      </c>
      <c r="E713" s="4">
        <v>15000</v>
      </c>
      <c r="F713" s="4">
        <v>15000</v>
      </c>
      <c r="G713" s="4">
        <v>0</v>
      </c>
    </row>
    <row r="714" spans="1:7" x14ac:dyDescent="0.25">
      <c r="A714" s="5">
        <v>454287</v>
      </c>
      <c r="B714" s="12">
        <v>42836</v>
      </c>
      <c r="C714" s="12">
        <v>42853</v>
      </c>
      <c r="D714" s="4">
        <v>1326378</v>
      </c>
      <c r="E714" s="4">
        <v>15343.5</v>
      </c>
      <c r="F714" s="4">
        <v>15343.5</v>
      </c>
      <c r="G714" s="4">
        <v>0</v>
      </c>
    </row>
    <row r="715" spans="1:7" x14ac:dyDescent="0.25">
      <c r="A715" s="5">
        <v>454319</v>
      </c>
      <c r="B715" s="12">
        <v>42836</v>
      </c>
      <c r="C715" s="12">
        <v>42853</v>
      </c>
      <c r="D715" s="4">
        <v>2181501</v>
      </c>
      <c r="E715" s="4">
        <v>87500</v>
      </c>
      <c r="F715" s="4">
        <v>87500</v>
      </c>
      <c r="G715" s="4">
        <v>0</v>
      </c>
    </row>
    <row r="716" spans="1:7" x14ac:dyDescent="0.25">
      <c r="A716" s="5">
        <v>454560</v>
      </c>
      <c r="B716" s="12">
        <v>42837</v>
      </c>
      <c r="C716" s="12">
        <v>42853</v>
      </c>
      <c r="D716" s="4">
        <v>19701557</v>
      </c>
      <c r="E716" s="4">
        <v>165977</v>
      </c>
      <c r="F716" s="4">
        <v>165977</v>
      </c>
      <c r="G716" s="4">
        <v>0</v>
      </c>
    </row>
    <row r="717" spans="1:7" x14ac:dyDescent="0.25">
      <c r="A717" s="5">
        <v>454603</v>
      </c>
      <c r="B717" s="12">
        <v>42837</v>
      </c>
      <c r="C717" s="12">
        <v>42853</v>
      </c>
      <c r="D717" s="4">
        <v>1792041</v>
      </c>
      <c r="E717" s="4">
        <v>92231.25</v>
      </c>
      <c r="F717" s="4">
        <v>92231.25</v>
      </c>
      <c r="G717" s="4">
        <v>0</v>
      </c>
    </row>
    <row r="718" spans="1:7" x14ac:dyDescent="0.25">
      <c r="A718" s="5">
        <v>454799</v>
      </c>
      <c r="B718" s="12">
        <v>42840</v>
      </c>
      <c r="C718" s="12">
        <v>42853</v>
      </c>
      <c r="D718" s="4">
        <v>1558865</v>
      </c>
      <c r="E718" s="4">
        <v>75400</v>
      </c>
      <c r="F718" s="4">
        <v>75400</v>
      </c>
      <c r="G718" s="4">
        <v>0</v>
      </c>
    </row>
    <row r="719" spans="1:7" x14ac:dyDescent="0.25">
      <c r="A719" s="5">
        <v>455044</v>
      </c>
      <c r="B719" s="12">
        <v>42842</v>
      </c>
      <c r="C719" s="12">
        <v>42853</v>
      </c>
      <c r="D719" s="4">
        <v>3113371</v>
      </c>
      <c r="E719" s="4">
        <v>2500.52</v>
      </c>
      <c r="F719" s="4">
        <v>2500.52</v>
      </c>
      <c r="G719" s="4">
        <v>0</v>
      </c>
    </row>
    <row r="720" spans="1:7" x14ac:dyDescent="0.25">
      <c r="A720" s="5">
        <v>455067</v>
      </c>
      <c r="B720" s="12">
        <v>42842</v>
      </c>
      <c r="C720" s="12">
        <v>42853</v>
      </c>
      <c r="D720" s="4">
        <v>35852537</v>
      </c>
      <c r="E720" s="4">
        <v>2295804</v>
      </c>
      <c r="F720" s="4">
        <v>2295804</v>
      </c>
      <c r="G720" s="4">
        <v>0</v>
      </c>
    </row>
    <row r="721" spans="1:7" x14ac:dyDescent="0.25">
      <c r="A721" s="5">
        <v>455181</v>
      </c>
      <c r="B721" s="12">
        <v>42843</v>
      </c>
      <c r="C721" s="12">
        <v>42853</v>
      </c>
      <c r="D721" s="4">
        <v>1330323</v>
      </c>
      <c r="E721" s="4">
        <v>250676</v>
      </c>
      <c r="F721" s="4">
        <v>250676</v>
      </c>
      <c r="G721" s="4">
        <v>0</v>
      </c>
    </row>
    <row r="722" spans="1:7" x14ac:dyDescent="0.25">
      <c r="A722" s="5">
        <v>455191</v>
      </c>
      <c r="B722" s="12">
        <v>42843</v>
      </c>
      <c r="C722" s="12">
        <v>42853</v>
      </c>
      <c r="D722" s="4">
        <v>1470681</v>
      </c>
      <c r="E722" s="4">
        <v>294857</v>
      </c>
      <c r="F722" s="4">
        <v>294857</v>
      </c>
      <c r="G722" s="4">
        <v>0</v>
      </c>
    </row>
    <row r="723" spans="1:7" x14ac:dyDescent="0.25">
      <c r="A723" s="5">
        <v>455421</v>
      </c>
      <c r="B723" s="12">
        <v>42844</v>
      </c>
      <c r="C723" s="12">
        <v>42853</v>
      </c>
      <c r="D723" s="4">
        <v>25169145</v>
      </c>
      <c r="E723" s="4">
        <v>191800</v>
      </c>
      <c r="F723" s="4">
        <v>191800</v>
      </c>
      <c r="G723" s="4">
        <v>0</v>
      </c>
    </row>
    <row r="724" spans="1:7" x14ac:dyDescent="0.25">
      <c r="A724" s="5">
        <v>455427</v>
      </c>
      <c r="B724" s="12">
        <v>42844</v>
      </c>
      <c r="C724" s="12">
        <v>42853</v>
      </c>
      <c r="D724" s="4">
        <v>3999585</v>
      </c>
      <c r="E724" s="4">
        <v>6306.96</v>
      </c>
      <c r="F724" s="4">
        <v>6306.96</v>
      </c>
      <c r="G724" s="4">
        <v>0</v>
      </c>
    </row>
    <row r="725" spans="1:7" x14ac:dyDescent="0.25">
      <c r="A725" s="5">
        <v>455433</v>
      </c>
      <c r="B725" s="12">
        <v>42844</v>
      </c>
      <c r="C725" s="12">
        <v>42886</v>
      </c>
      <c r="D725" s="4">
        <v>17209414</v>
      </c>
      <c r="E725" s="4">
        <v>83243</v>
      </c>
      <c r="F725" s="4">
        <v>83243</v>
      </c>
      <c r="G725" s="4">
        <v>0</v>
      </c>
    </row>
    <row r="726" spans="1:7" x14ac:dyDescent="0.25">
      <c r="A726" s="5">
        <v>455466</v>
      </c>
      <c r="B726" s="12">
        <v>42844</v>
      </c>
      <c r="C726" s="12">
        <v>42853</v>
      </c>
      <c r="D726" s="4">
        <v>10879177</v>
      </c>
      <c r="E726" s="4">
        <v>3433.56</v>
      </c>
      <c r="F726" s="4">
        <v>3433.56</v>
      </c>
      <c r="G726" s="4">
        <v>0</v>
      </c>
    </row>
    <row r="727" spans="1:7" x14ac:dyDescent="0.25">
      <c r="A727" s="5">
        <v>455803</v>
      </c>
      <c r="B727" s="12">
        <v>42845</v>
      </c>
      <c r="C727" s="12">
        <v>42853</v>
      </c>
      <c r="D727" s="4">
        <v>1921578</v>
      </c>
      <c r="E727" s="4">
        <v>60675</v>
      </c>
      <c r="F727" s="4">
        <v>60675</v>
      </c>
      <c r="G727" s="4">
        <v>0</v>
      </c>
    </row>
    <row r="728" spans="1:7" x14ac:dyDescent="0.25">
      <c r="A728" s="5">
        <v>456080</v>
      </c>
      <c r="B728" s="12">
        <v>42846</v>
      </c>
      <c r="C728" s="12">
        <v>42853</v>
      </c>
      <c r="D728" s="4">
        <v>14989098</v>
      </c>
      <c r="E728" s="4">
        <v>87500</v>
      </c>
      <c r="F728" s="4">
        <v>87500</v>
      </c>
      <c r="G728" s="4">
        <v>0</v>
      </c>
    </row>
    <row r="729" spans="1:7" x14ac:dyDescent="0.25">
      <c r="A729" s="5">
        <v>456264</v>
      </c>
      <c r="B729" s="12">
        <v>42849</v>
      </c>
      <c r="C729" s="12">
        <v>42886</v>
      </c>
      <c r="D729" s="4">
        <v>34152932</v>
      </c>
      <c r="E729" s="4">
        <v>124785.25</v>
      </c>
      <c r="F729" s="4">
        <v>124785.25</v>
      </c>
      <c r="G729" s="4">
        <v>0</v>
      </c>
    </row>
    <row r="730" spans="1:7" x14ac:dyDescent="0.25">
      <c r="A730" s="5">
        <v>456387</v>
      </c>
      <c r="B730" s="12">
        <v>42849</v>
      </c>
      <c r="C730" s="12">
        <v>42866</v>
      </c>
      <c r="D730" s="4">
        <v>3324795</v>
      </c>
      <c r="E730" s="4">
        <v>37068.75</v>
      </c>
      <c r="F730" s="4">
        <v>37068.75</v>
      </c>
      <c r="G730" s="4">
        <v>0</v>
      </c>
    </row>
    <row r="731" spans="1:7" x14ac:dyDescent="0.25">
      <c r="A731" s="5">
        <v>456580</v>
      </c>
      <c r="B731" s="12">
        <v>42850</v>
      </c>
      <c r="C731" s="12">
        <v>42866</v>
      </c>
      <c r="D731" s="4">
        <v>21653764</v>
      </c>
      <c r="E731" s="4">
        <v>1021725</v>
      </c>
      <c r="F731" s="4">
        <v>1021725</v>
      </c>
      <c r="G731" s="4">
        <v>0</v>
      </c>
    </row>
    <row r="732" spans="1:7" x14ac:dyDescent="0.25">
      <c r="A732" s="5">
        <v>456637</v>
      </c>
      <c r="B732" s="12">
        <v>42850</v>
      </c>
      <c r="C732" s="12">
        <v>42866</v>
      </c>
      <c r="D732" s="4">
        <v>1319794</v>
      </c>
      <c r="E732" s="4">
        <v>5261.76</v>
      </c>
      <c r="F732" s="4">
        <v>5261.76</v>
      </c>
      <c r="G732" s="4">
        <v>0</v>
      </c>
    </row>
    <row r="733" spans="1:7" x14ac:dyDescent="0.25">
      <c r="A733" s="5">
        <v>456748</v>
      </c>
      <c r="B733" s="12">
        <v>42851</v>
      </c>
      <c r="C733" s="12">
        <v>42877</v>
      </c>
      <c r="D733" s="4">
        <v>3055607</v>
      </c>
      <c r="E733" s="4">
        <v>16464</v>
      </c>
      <c r="F733" s="4">
        <v>16464</v>
      </c>
      <c r="G733" s="4">
        <v>0</v>
      </c>
    </row>
    <row r="734" spans="1:7" x14ac:dyDescent="0.25">
      <c r="A734" s="5">
        <v>457126</v>
      </c>
      <c r="B734" s="12">
        <v>42852</v>
      </c>
      <c r="C734" s="12">
        <v>42866</v>
      </c>
      <c r="D734" s="4">
        <v>15100</v>
      </c>
      <c r="E734" s="4">
        <v>6100</v>
      </c>
      <c r="F734" s="4">
        <v>6100</v>
      </c>
      <c r="G734" s="4">
        <v>0</v>
      </c>
    </row>
    <row r="735" spans="1:7" x14ac:dyDescent="0.25">
      <c r="A735" s="5">
        <v>457178</v>
      </c>
      <c r="B735" s="12">
        <v>42852</v>
      </c>
      <c r="C735" s="12">
        <v>42886</v>
      </c>
      <c r="D735" s="4">
        <v>21970118</v>
      </c>
      <c r="E735" s="4">
        <v>2710186.04</v>
      </c>
      <c r="F735" s="4">
        <v>2710186.04</v>
      </c>
      <c r="G735" s="4">
        <v>0</v>
      </c>
    </row>
    <row r="736" spans="1:7" x14ac:dyDescent="0.25">
      <c r="A736" s="5">
        <v>457375</v>
      </c>
      <c r="B736" s="12">
        <v>42853</v>
      </c>
      <c r="C736" s="12">
        <v>42866</v>
      </c>
      <c r="D736" s="4">
        <v>5207077</v>
      </c>
      <c r="E736" s="4">
        <v>4096288</v>
      </c>
      <c r="F736" s="4">
        <v>4096288</v>
      </c>
      <c r="G736" s="4">
        <v>0</v>
      </c>
    </row>
    <row r="737" spans="1:7" x14ac:dyDescent="0.25">
      <c r="A737" s="5">
        <v>457646</v>
      </c>
      <c r="B737" s="12">
        <v>42854</v>
      </c>
      <c r="C737" s="12">
        <v>42866</v>
      </c>
      <c r="D737" s="4">
        <v>2136428</v>
      </c>
      <c r="E737" s="4">
        <v>2136428</v>
      </c>
      <c r="F737" s="4">
        <v>2136428</v>
      </c>
      <c r="G737" s="4">
        <v>0</v>
      </c>
    </row>
    <row r="738" spans="1:7" x14ac:dyDescent="0.25">
      <c r="A738" s="5">
        <v>457665</v>
      </c>
      <c r="B738" s="12">
        <v>42854</v>
      </c>
      <c r="C738" s="12">
        <v>42886</v>
      </c>
      <c r="D738" s="4">
        <v>58958142</v>
      </c>
      <c r="E738" s="4">
        <v>14052518</v>
      </c>
      <c r="F738" s="4">
        <v>14052518</v>
      </c>
      <c r="G738" s="4">
        <v>0</v>
      </c>
    </row>
    <row r="739" spans="1:7" x14ac:dyDescent="0.25">
      <c r="A739" s="5">
        <v>457676</v>
      </c>
      <c r="B739" s="12">
        <v>42854</v>
      </c>
      <c r="C739" s="12">
        <v>42886</v>
      </c>
      <c r="D739" s="4">
        <v>29069142</v>
      </c>
      <c r="E739" s="4">
        <v>1292268</v>
      </c>
      <c r="F739" s="4">
        <v>1292268</v>
      </c>
      <c r="G739" s="4">
        <v>0</v>
      </c>
    </row>
    <row r="740" spans="1:7" x14ac:dyDescent="0.25">
      <c r="A740" s="5">
        <v>457795</v>
      </c>
      <c r="B740" s="12">
        <v>42855</v>
      </c>
      <c r="C740" s="12">
        <v>42866</v>
      </c>
      <c r="D740" s="4">
        <v>7755106</v>
      </c>
      <c r="E740" s="4">
        <v>364050</v>
      </c>
      <c r="F740" s="4">
        <v>364050</v>
      </c>
      <c r="G740" s="4">
        <v>0</v>
      </c>
    </row>
    <row r="741" spans="1:7" x14ac:dyDescent="0.25">
      <c r="A741" s="5">
        <v>457819</v>
      </c>
      <c r="B741" s="12">
        <v>42855</v>
      </c>
      <c r="C741" s="12">
        <v>42886</v>
      </c>
      <c r="D741" s="4">
        <v>4159346</v>
      </c>
      <c r="E741" s="4">
        <v>51289.5</v>
      </c>
      <c r="F741" s="4">
        <v>51289.5</v>
      </c>
      <c r="G741" s="4">
        <v>0</v>
      </c>
    </row>
    <row r="742" spans="1:7" x14ac:dyDescent="0.25">
      <c r="A742" s="5">
        <v>457831</v>
      </c>
      <c r="B742" s="12">
        <v>42855</v>
      </c>
      <c r="C742" s="12">
        <v>42886</v>
      </c>
      <c r="D742" s="4">
        <v>21310248</v>
      </c>
      <c r="E742" s="4">
        <v>48259.4</v>
      </c>
      <c r="F742" s="4">
        <v>48259.4</v>
      </c>
      <c r="G742" s="4">
        <v>0</v>
      </c>
    </row>
    <row r="743" spans="1:7" x14ac:dyDescent="0.25">
      <c r="A743" s="5">
        <v>457851</v>
      </c>
      <c r="B743" s="12">
        <v>42855</v>
      </c>
      <c r="C743" s="12">
        <v>42886</v>
      </c>
      <c r="D743" s="4">
        <v>16521382</v>
      </c>
      <c r="E743" s="4">
        <v>650169.25</v>
      </c>
      <c r="F743" s="4">
        <v>650169.25</v>
      </c>
      <c r="G743" s="4">
        <v>0</v>
      </c>
    </row>
    <row r="744" spans="1:7" x14ac:dyDescent="0.25">
      <c r="A744" s="5">
        <v>457861</v>
      </c>
      <c r="B744" s="12">
        <v>42855</v>
      </c>
      <c r="C744" s="12">
        <v>42886</v>
      </c>
      <c r="D744" s="4">
        <v>15390551</v>
      </c>
      <c r="E744" s="4">
        <v>65828</v>
      </c>
      <c r="F744" s="4">
        <v>65828</v>
      </c>
      <c r="G744" s="4">
        <v>0</v>
      </c>
    </row>
    <row r="745" spans="1:7" x14ac:dyDescent="0.25">
      <c r="A745" s="5">
        <v>457883</v>
      </c>
      <c r="B745" s="12">
        <v>42855</v>
      </c>
      <c r="C745" s="12">
        <v>42886</v>
      </c>
      <c r="D745" s="4">
        <v>7201334</v>
      </c>
      <c r="E745" s="4">
        <v>94128</v>
      </c>
      <c r="F745" s="4">
        <v>94128</v>
      </c>
      <c r="G745" s="4">
        <v>0</v>
      </c>
    </row>
    <row r="746" spans="1:7" x14ac:dyDescent="0.25">
      <c r="A746" s="5">
        <v>457899</v>
      </c>
      <c r="B746" s="12">
        <v>42855</v>
      </c>
      <c r="C746" s="12">
        <v>42886</v>
      </c>
      <c r="D746" s="4">
        <v>59463621</v>
      </c>
      <c r="E746" s="4">
        <v>3572225</v>
      </c>
      <c r="F746" s="4">
        <v>3572225</v>
      </c>
      <c r="G746" s="4">
        <v>0</v>
      </c>
    </row>
    <row r="747" spans="1:7" x14ac:dyDescent="0.25">
      <c r="A747" s="5">
        <v>457900</v>
      </c>
      <c r="B747" s="12">
        <v>42855</v>
      </c>
      <c r="C747" s="12">
        <v>42886</v>
      </c>
      <c r="D747" s="4">
        <v>13930587</v>
      </c>
      <c r="E747" s="4">
        <v>1302384.25</v>
      </c>
      <c r="F747" s="4">
        <v>1302384.25</v>
      </c>
      <c r="G747" s="4">
        <v>0</v>
      </c>
    </row>
    <row r="748" spans="1:7" x14ac:dyDescent="0.25">
      <c r="A748" s="5">
        <v>457905</v>
      </c>
      <c r="B748" s="12">
        <v>42855</v>
      </c>
      <c r="C748" s="12">
        <v>42886</v>
      </c>
      <c r="D748" s="4">
        <v>38390561</v>
      </c>
      <c r="E748" s="4">
        <v>4744734</v>
      </c>
      <c r="F748" s="4">
        <v>4744734</v>
      </c>
      <c r="G748" s="4">
        <v>0</v>
      </c>
    </row>
    <row r="749" spans="1:7" x14ac:dyDescent="0.25">
      <c r="A749" s="5">
        <v>458235</v>
      </c>
      <c r="B749" s="12">
        <v>42858</v>
      </c>
      <c r="C749" s="12">
        <v>42887</v>
      </c>
      <c r="D749" s="4">
        <v>22100</v>
      </c>
      <c r="E749" s="4">
        <v>9600</v>
      </c>
      <c r="F749" s="4">
        <v>9600</v>
      </c>
      <c r="G749" s="4">
        <v>0</v>
      </c>
    </row>
    <row r="750" spans="1:7" x14ac:dyDescent="0.25">
      <c r="A750" s="5">
        <v>459065</v>
      </c>
      <c r="B750" s="12">
        <v>42863</v>
      </c>
      <c r="C750" s="12">
        <v>42879</v>
      </c>
      <c r="D750" s="4">
        <v>60890</v>
      </c>
      <c r="E750" s="4">
        <v>56900.5</v>
      </c>
      <c r="F750" s="4">
        <v>56900.5</v>
      </c>
      <c r="G750" s="4">
        <v>0</v>
      </c>
    </row>
    <row r="751" spans="1:7" x14ac:dyDescent="0.25">
      <c r="A751" s="5">
        <v>459289</v>
      </c>
      <c r="B751" s="12">
        <v>42864</v>
      </c>
      <c r="C751" s="12">
        <v>42886</v>
      </c>
      <c r="D751" s="4">
        <v>13611493</v>
      </c>
      <c r="E751" s="4">
        <v>762904.5</v>
      </c>
      <c r="F751" s="4">
        <v>762904.5</v>
      </c>
      <c r="G751" s="4">
        <v>0</v>
      </c>
    </row>
    <row r="752" spans="1:7" x14ac:dyDescent="0.25">
      <c r="A752" s="5">
        <v>459518</v>
      </c>
      <c r="B752" s="12">
        <v>42865</v>
      </c>
      <c r="C752" s="12">
        <v>42886</v>
      </c>
      <c r="D752" s="4">
        <v>5663007</v>
      </c>
      <c r="E752" s="4">
        <v>71444</v>
      </c>
      <c r="F752" s="4">
        <v>71444</v>
      </c>
      <c r="G752" s="4">
        <v>0</v>
      </c>
    </row>
    <row r="753" spans="1:7" x14ac:dyDescent="0.25">
      <c r="A753" s="5">
        <v>459547</v>
      </c>
      <c r="B753" s="12">
        <v>42865</v>
      </c>
      <c r="C753" s="12">
        <v>42886</v>
      </c>
      <c r="D753" s="4">
        <v>1038377</v>
      </c>
      <c r="E753" s="4">
        <v>7777.4</v>
      </c>
      <c r="F753" s="4">
        <v>7777.4</v>
      </c>
      <c r="G753" s="4">
        <v>0</v>
      </c>
    </row>
    <row r="754" spans="1:7" x14ac:dyDescent="0.25">
      <c r="A754" s="5">
        <v>460112</v>
      </c>
      <c r="B754" s="12">
        <v>42870</v>
      </c>
      <c r="C754" s="12">
        <v>42879</v>
      </c>
      <c r="D754" s="4">
        <v>30100</v>
      </c>
      <c r="E754" s="4">
        <v>13600</v>
      </c>
      <c r="F754" s="4">
        <v>13600</v>
      </c>
      <c r="G754" s="4">
        <v>0</v>
      </c>
    </row>
    <row r="755" spans="1:7" x14ac:dyDescent="0.25">
      <c r="A755" s="5">
        <v>460219</v>
      </c>
      <c r="B755" s="12">
        <v>42870</v>
      </c>
      <c r="C755" s="12">
        <v>42886</v>
      </c>
      <c r="D755" s="4">
        <v>17645272</v>
      </c>
      <c r="E755" s="4">
        <v>4096288</v>
      </c>
      <c r="F755" s="4">
        <v>4096288</v>
      </c>
      <c r="G755" s="4">
        <v>0</v>
      </c>
    </row>
    <row r="756" spans="1:7" x14ac:dyDescent="0.25">
      <c r="A756" s="5">
        <v>461043</v>
      </c>
      <c r="B756" s="12">
        <v>42873</v>
      </c>
      <c r="C756" s="12">
        <v>42886</v>
      </c>
      <c r="D756" s="4">
        <v>2879342</v>
      </c>
      <c r="E756" s="4">
        <v>2712.36</v>
      </c>
      <c r="F756" s="4">
        <v>2712.36</v>
      </c>
      <c r="G756" s="4">
        <v>0</v>
      </c>
    </row>
    <row r="757" spans="1:7" x14ac:dyDescent="0.25">
      <c r="A757" s="5">
        <v>461350</v>
      </c>
      <c r="B757" s="12">
        <v>42874</v>
      </c>
      <c r="C757" s="12">
        <v>42916</v>
      </c>
      <c r="D757" s="4">
        <v>14100005</v>
      </c>
      <c r="E757" s="4">
        <v>3565836</v>
      </c>
      <c r="F757" s="4">
        <v>3565836</v>
      </c>
      <c r="G757" s="4">
        <v>0</v>
      </c>
    </row>
    <row r="758" spans="1:7" x14ac:dyDescent="0.25">
      <c r="A758" s="5">
        <v>461366</v>
      </c>
      <c r="B758" s="12">
        <v>42874</v>
      </c>
      <c r="C758" s="12">
        <v>42909</v>
      </c>
      <c r="D758" s="4">
        <v>1807699</v>
      </c>
      <c r="E758" s="4">
        <v>18289.88</v>
      </c>
      <c r="F758" s="4">
        <v>18289.88</v>
      </c>
      <c r="G758" s="4">
        <v>0</v>
      </c>
    </row>
    <row r="759" spans="1:7" x14ac:dyDescent="0.25">
      <c r="A759" s="5">
        <v>461373</v>
      </c>
      <c r="B759" s="12">
        <v>42874</v>
      </c>
      <c r="C759" s="12">
        <v>42909</v>
      </c>
      <c r="D759" s="4">
        <v>2291078</v>
      </c>
      <c r="E759" s="4">
        <v>256760</v>
      </c>
      <c r="F759" s="4">
        <v>256760</v>
      </c>
      <c r="G759" s="4">
        <v>0</v>
      </c>
    </row>
    <row r="760" spans="1:7" x14ac:dyDescent="0.25">
      <c r="A760" s="5">
        <v>461375</v>
      </c>
      <c r="B760" s="12">
        <v>42874</v>
      </c>
      <c r="C760" s="12">
        <v>42909</v>
      </c>
      <c r="D760" s="4">
        <v>3883956</v>
      </c>
      <c r="E760" s="4">
        <v>105117.5</v>
      </c>
      <c r="F760" s="4">
        <v>105117.5</v>
      </c>
      <c r="G760" s="4">
        <v>0</v>
      </c>
    </row>
    <row r="761" spans="1:7" x14ac:dyDescent="0.25">
      <c r="A761" s="5">
        <v>461382</v>
      </c>
      <c r="B761" s="12">
        <v>42874</v>
      </c>
      <c r="C761" s="12">
        <v>42909</v>
      </c>
      <c r="D761" s="4">
        <v>3304670</v>
      </c>
      <c r="E761" s="4">
        <v>13017</v>
      </c>
      <c r="F761" s="4">
        <v>13017</v>
      </c>
      <c r="G761" s="4">
        <v>0</v>
      </c>
    </row>
    <row r="762" spans="1:7" x14ac:dyDescent="0.25">
      <c r="A762" s="5">
        <v>461414</v>
      </c>
      <c r="B762" s="12">
        <v>42875</v>
      </c>
      <c r="C762" s="12">
        <v>42909</v>
      </c>
      <c r="D762" s="4">
        <v>1394012</v>
      </c>
      <c r="E762" s="4">
        <v>58130.5</v>
      </c>
      <c r="F762" s="4">
        <v>58130.5</v>
      </c>
      <c r="G762" s="4">
        <v>0</v>
      </c>
    </row>
    <row r="763" spans="1:7" x14ac:dyDescent="0.25">
      <c r="A763" s="5">
        <v>461566</v>
      </c>
      <c r="B763" s="12">
        <v>42877</v>
      </c>
      <c r="C763" s="12">
        <v>42909</v>
      </c>
      <c r="D763" s="4">
        <v>16256636</v>
      </c>
      <c r="E763" s="4">
        <v>184463.25</v>
      </c>
      <c r="F763" s="4">
        <v>184463.25</v>
      </c>
      <c r="G763" s="4">
        <v>0</v>
      </c>
    </row>
    <row r="764" spans="1:7" x14ac:dyDescent="0.25">
      <c r="A764" s="5">
        <v>461933</v>
      </c>
      <c r="B764" s="12">
        <v>42878</v>
      </c>
      <c r="C764" s="12">
        <v>42909</v>
      </c>
      <c r="D764" s="4">
        <v>8289728</v>
      </c>
      <c r="E764" s="4">
        <v>49371</v>
      </c>
      <c r="F764" s="4">
        <v>49371</v>
      </c>
      <c r="G764" s="4">
        <v>0</v>
      </c>
    </row>
    <row r="765" spans="1:7" x14ac:dyDescent="0.25">
      <c r="A765" s="5">
        <v>462267</v>
      </c>
      <c r="B765" s="12">
        <v>42879</v>
      </c>
      <c r="C765" s="12">
        <v>42886</v>
      </c>
      <c r="D765" s="4">
        <v>3433330</v>
      </c>
      <c r="E765" s="4">
        <v>205971.75</v>
      </c>
      <c r="F765" s="4">
        <v>205971.75</v>
      </c>
      <c r="G765" s="4">
        <v>0</v>
      </c>
    </row>
    <row r="766" spans="1:7" x14ac:dyDescent="0.25">
      <c r="A766" s="5">
        <v>462443</v>
      </c>
      <c r="B766" s="12">
        <v>42880</v>
      </c>
      <c r="C766" s="12">
        <v>43507</v>
      </c>
      <c r="D766" s="4">
        <v>1541549</v>
      </c>
      <c r="E766" s="4">
        <v>1541549</v>
      </c>
      <c r="F766" s="4">
        <v>1541549</v>
      </c>
      <c r="G766" s="4">
        <v>0</v>
      </c>
    </row>
    <row r="767" spans="1:7" x14ac:dyDescent="0.25">
      <c r="A767" s="5">
        <v>462655</v>
      </c>
      <c r="B767" s="12">
        <v>42881</v>
      </c>
      <c r="C767" s="12">
        <v>42909</v>
      </c>
      <c r="D767" s="4">
        <v>1038244</v>
      </c>
      <c r="E767" s="4">
        <v>15142</v>
      </c>
      <c r="F767" s="4">
        <v>15142</v>
      </c>
      <c r="G767" s="4">
        <v>0</v>
      </c>
    </row>
    <row r="768" spans="1:7" x14ac:dyDescent="0.25">
      <c r="A768" s="5">
        <v>462676</v>
      </c>
      <c r="B768" s="12">
        <v>42881</v>
      </c>
      <c r="C768" s="12">
        <v>42916</v>
      </c>
      <c r="D768" s="4">
        <v>108377330</v>
      </c>
      <c r="E768" s="4">
        <v>4499399</v>
      </c>
      <c r="F768" s="4">
        <v>4499399</v>
      </c>
      <c r="G768" s="4">
        <v>0</v>
      </c>
    </row>
    <row r="769" spans="1:7" x14ac:dyDescent="0.25">
      <c r="A769" s="5">
        <v>462756</v>
      </c>
      <c r="B769" s="12">
        <v>42882</v>
      </c>
      <c r="C769" s="12">
        <v>42909</v>
      </c>
      <c r="D769" s="4">
        <v>1070512</v>
      </c>
      <c r="E769" s="4">
        <v>21964</v>
      </c>
      <c r="F769" s="4">
        <v>21964</v>
      </c>
      <c r="G769" s="4">
        <v>0</v>
      </c>
    </row>
    <row r="770" spans="1:7" x14ac:dyDescent="0.25">
      <c r="A770" s="5">
        <v>463070</v>
      </c>
      <c r="B770" s="12">
        <v>42885</v>
      </c>
      <c r="C770" s="12">
        <v>42909</v>
      </c>
      <c r="D770" s="4">
        <v>3777409</v>
      </c>
      <c r="E770" s="4">
        <v>235094</v>
      </c>
      <c r="F770" s="4">
        <v>235094</v>
      </c>
      <c r="G770" s="4">
        <v>0</v>
      </c>
    </row>
    <row r="771" spans="1:7" x14ac:dyDescent="0.25">
      <c r="A771" s="5">
        <v>463079</v>
      </c>
      <c r="B771" s="12">
        <v>42885</v>
      </c>
      <c r="C771" s="12">
        <v>42916</v>
      </c>
      <c r="D771" s="4">
        <v>61907373</v>
      </c>
      <c r="E771" s="4">
        <v>15803151</v>
      </c>
      <c r="F771" s="4">
        <v>15803151</v>
      </c>
      <c r="G771" s="4">
        <v>0</v>
      </c>
    </row>
    <row r="772" spans="1:7" x14ac:dyDescent="0.25">
      <c r="A772" s="5">
        <v>463186</v>
      </c>
      <c r="B772" s="12">
        <v>42886</v>
      </c>
      <c r="C772" s="12">
        <v>42893</v>
      </c>
      <c r="D772" s="4">
        <v>1104930</v>
      </c>
      <c r="E772" s="4">
        <v>329070</v>
      </c>
      <c r="F772" s="4">
        <v>329070</v>
      </c>
      <c r="G772" s="4">
        <v>0</v>
      </c>
    </row>
    <row r="773" spans="1:7" x14ac:dyDescent="0.25">
      <c r="A773" s="5">
        <v>463257</v>
      </c>
      <c r="B773" s="12">
        <v>42886</v>
      </c>
      <c r="C773" s="12">
        <v>42916</v>
      </c>
      <c r="D773" s="4">
        <v>32541160</v>
      </c>
      <c r="E773" s="4">
        <v>382679.25</v>
      </c>
      <c r="F773" s="4">
        <v>382679.25</v>
      </c>
      <c r="G773" s="4">
        <v>0</v>
      </c>
    </row>
    <row r="774" spans="1:7" x14ac:dyDescent="0.25">
      <c r="A774" s="5">
        <v>463298</v>
      </c>
      <c r="B774" s="12">
        <v>42886</v>
      </c>
      <c r="C774" s="12">
        <v>42916</v>
      </c>
      <c r="D774" s="4">
        <v>19554040</v>
      </c>
      <c r="E774" s="4">
        <v>11786.75</v>
      </c>
      <c r="F774" s="4">
        <v>11786.75</v>
      </c>
      <c r="G774" s="4">
        <v>0</v>
      </c>
    </row>
    <row r="775" spans="1:7" x14ac:dyDescent="0.25">
      <c r="A775" s="5">
        <v>463372</v>
      </c>
      <c r="B775" s="12">
        <v>42886</v>
      </c>
      <c r="C775" s="12">
        <v>42909</v>
      </c>
      <c r="D775" s="4">
        <v>32301877</v>
      </c>
      <c r="E775" s="4">
        <v>263025</v>
      </c>
      <c r="F775" s="4">
        <v>263025</v>
      </c>
      <c r="G775" s="4">
        <v>0</v>
      </c>
    </row>
    <row r="776" spans="1:7" x14ac:dyDescent="0.25">
      <c r="A776" s="5">
        <v>463382</v>
      </c>
      <c r="B776" s="12">
        <v>42886</v>
      </c>
      <c r="C776" s="12">
        <v>42909</v>
      </c>
      <c r="D776" s="4">
        <v>1176770</v>
      </c>
      <c r="E776" s="4">
        <v>101949.5</v>
      </c>
      <c r="F776" s="4">
        <v>101949.5</v>
      </c>
      <c r="G776" s="4">
        <v>0</v>
      </c>
    </row>
    <row r="777" spans="1:7" x14ac:dyDescent="0.25">
      <c r="A777" s="5">
        <v>463386</v>
      </c>
      <c r="B777" s="12">
        <v>42886</v>
      </c>
      <c r="C777" s="12">
        <v>42909</v>
      </c>
      <c r="D777" s="4">
        <v>18626179</v>
      </c>
      <c r="E777" s="4">
        <v>61353</v>
      </c>
      <c r="F777" s="4">
        <v>61353</v>
      </c>
      <c r="G777" s="4">
        <v>0</v>
      </c>
    </row>
    <row r="778" spans="1:7" x14ac:dyDescent="0.25">
      <c r="A778" s="5">
        <v>463389</v>
      </c>
      <c r="B778" s="12">
        <v>42886</v>
      </c>
      <c r="C778" s="12">
        <v>42916</v>
      </c>
      <c r="D778" s="4">
        <v>5866491</v>
      </c>
      <c r="E778" s="4">
        <v>141858</v>
      </c>
      <c r="F778" s="4">
        <v>141858</v>
      </c>
      <c r="G778" s="4">
        <v>0</v>
      </c>
    </row>
    <row r="779" spans="1:7" x14ac:dyDescent="0.25">
      <c r="A779" s="5">
        <v>463762</v>
      </c>
      <c r="B779" s="12">
        <v>42891</v>
      </c>
      <c r="C779" s="12">
        <v>42916</v>
      </c>
      <c r="D779" s="4">
        <v>672395</v>
      </c>
      <c r="E779" s="4">
        <v>93045.5</v>
      </c>
      <c r="F779" s="4">
        <v>93045.5</v>
      </c>
      <c r="G779" s="4">
        <v>0</v>
      </c>
    </row>
    <row r="780" spans="1:7" x14ac:dyDescent="0.25">
      <c r="A780" s="5">
        <v>463833</v>
      </c>
      <c r="B780" s="12">
        <v>42891</v>
      </c>
      <c r="C780" s="12">
        <v>42907</v>
      </c>
      <c r="D780" s="4">
        <v>26100</v>
      </c>
      <c r="E780" s="4">
        <v>26100</v>
      </c>
      <c r="F780" s="4">
        <v>26100</v>
      </c>
      <c r="G780" s="4">
        <v>0</v>
      </c>
    </row>
    <row r="781" spans="1:7" x14ac:dyDescent="0.25">
      <c r="A781" s="5">
        <v>463989</v>
      </c>
      <c r="B781" s="12">
        <v>42891</v>
      </c>
      <c r="C781" s="12">
        <v>42916</v>
      </c>
      <c r="D781" s="4">
        <v>244667</v>
      </c>
      <c r="E781" s="4">
        <v>11380</v>
      </c>
      <c r="F781" s="4">
        <v>11380</v>
      </c>
      <c r="G781" s="4">
        <v>0</v>
      </c>
    </row>
    <row r="782" spans="1:7" x14ac:dyDescent="0.25">
      <c r="A782" s="5">
        <v>464081</v>
      </c>
      <c r="B782" s="12">
        <v>42892</v>
      </c>
      <c r="C782" s="12">
        <v>42916</v>
      </c>
      <c r="D782" s="4">
        <v>1956900</v>
      </c>
      <c r="E782" s="4">
        <v>321502</v>
      </c>
      <c r="F782" s="4">
        <v>321502</v>
      </c>
      <c r="G782" s="4">
        <v>0</v>
      </c>
    </row>
    <row r="783" spans="1:7" x14ac:dyDescent="0.25">
      <c r="A783" s="5">
        <v>464389</v>
      </c>
      <c r="B783" s="12">
        <v>42893</v>
      </c>
      <c r="C783" s="12">
        <v>42916</v>
      </c>
      <c r="D783" s="4">
        <v>10117331</v>
      </c>
      <c r="E783" s="4">
        <v>60000.5</v>
      </c>
      <c r="F783" s="4">
        <v>60000.5</v>
      </c>
      <c r="G783" s="4">
        <v>0</v>
      </c>
    </row>
    <row r="784" spans="1:7" x14ac:dyDescent="0.25">
      <c r="A784" s="5">
        <v>464444</v>
      </c>
      <c r="B784" s="12">
        <v>42893</v>
      </c>
      <c r="C784" s="12">
        <v>42916</v>
      </c>
      <c r="D784" s="4">
        <v>3089903</v>
      </c>
      <c r="E784" s="4">
        <v>96000</v>
      </c>
      <c r="F784" s="4">
        <v>96000</v>
      </c>
      <c r="G784" s="4">
        <v>0</v>
      </c>
    </row>
    <row r="785" spans="1:7" x14ac:dyDescent="0.25">
      <c r="A785" s="5">
        <v>465231</v>
      </c>
      <c r="B785" s="12">
        <v>42898</v>
      </c>
      <c r="C785" s="12">
        <v>42916</v>
      </c>
      <c r="D785" s="4">
        <v>50201367</v>
      </c>
      <c r="E785" s="4">
        <v>1803436</v>
      </c>
      <c r="F785" s="4">
        <v>1803436</v>
      </c>
      <c r="G785" s="4">
        <v>0</v>
      </c>
    </row>
    <row r="786" spans="1:7" x14ac:dyDescent="0.25">
      <c r="A786" s="5">
        <v>465305</v>
      </c>
      <c r="B786" s="12">
        <v>42898</v>
      </c>
      <c r="C786" s="12">
        <v>42916</v>
      </c>
      <c r="D786" s="4">
        <v>1445456</v>
      </c>
      <c r="E786" s="4">
        <v>60713</v>
      </c>
      <c r="F786" s="4">
        <v>60713</v>
      </c>
      <c r="G786" s="4">
        <v>0</v>
      </c>
    </row>
    <row r="787" spans="1:7" x14ac:dyDescent="0.25">
      <c r="A787" s="5">
        <v>465319</v>
      </c>
      <c r="B787" s="12">
        <v>42898</v>
      </c>
      <c r="C787" s="12">
        <v>42916</v>
      </c>
      <c r="D787" s="4">
        <v>2066248</v>
      </c>
      <c r="E787" s="4">
        <v>72075</v>
      </c>
      <c r="F787" s="4">
        <v>72075</v>
      </c>
      <c r="G787" s="4">
        <v>0</v>
      </c>
    </row>
    <row r="788" spans="1:7" x14ac:dyDescent="0.25">
      <c r="A788" s="5">
        <v>465492</v>
      </c>
      <c r="B788" s="12">
        <v>42899</v>
      </c>
      <c r="C788" s="12">
        <v>42916</v>
      </c>
      <c r="D788" s="4">
        <v>11023538</v>
      </c>
      <c r="E788" s="4">
        <v>4424675.5</v>
      </c>
      <c r="F788" s="4">
        <v>4424675.5</v>
      </c>
      <c r="G788" s="4">
        <v>0</v>
      </c>
    </row>
    <row r="789" spans="1:7" x14ac:dyDescent="0.25">
      <c r="A789" s="5">
        <v>465830</v>
      </c>
      <c r="B789" s="12">
        <v>42900</v>
      </c>
      <c r="C789" s="12">
        <v>42916</v>
      </c>
      <c r="D789" s="4">
        <v>1244128</v>
      </c>
      <c r="E789" s="4">
        <v>40276</v>
      </c>
      <c r="F789" s="4">
        <v>40276</v>
      </c>
      <c r="G789" s="4">
        <v>0</v>
      </c>
    </row>
    <row r="790" spans="1:7" x14ac:dyDescent="0.25">
      <c r="A790" s="5">
        <v>465858</v>
      </c>
      <c r="B790" s="12">
        <v>42900</v>
      </c>
      <c r="C790" s="12">
        <v>42916</v>
      </c>
      <c r="D790" s="4">
        <v>3287427</v>
      </c>
      <c r="E790" s="4">
        <v>1575085</v>
      </c>
      <c r="F790" s="4">
        <v>1575085</v>
      </c>
      <c r="G790" s="4">
        <v>0</v>
      </c>
    </row>
    <row r="791" spans="1:7" x14ac:dyDescent="0.25">
      <c r="A791" s="5">
        <v>465871</v>
      </c>
      <c r="B791" s="12">
        <v>42900</v>
      </c>
      <c r="C791" s="12">
        <v>42916</v>
      </c>
      <c r="D791" s="4">
        <v>1021508</v>
      </c>
      <c r="E791" s="4">
        <v>31525.200000000001</v>
      </c>
      <c r="F791" s="4">
        <v>31525.200000000001</v>
      </c>
      <c r="G791" s="4">
        <v>0</v>
      </c>
    </row>
    <row r="792" spans="1:7" x14ac:dyDescent="0.25">
      <c r="A792" s="5">
        <v>466067</v>
      </c>
      <c r="B792" s="12">
        <v>42901</v>
      </c>
      <c r="C792" s="12">
        <v>42916</v>
      </c>
      <c r="D792" s="4">
        <v>1600000</v>
      </c>
      <c r="E792" s="4">
        <v>770000</v>
      </c>
      <c r="F792" s="4">
        <v>770000</v>
      </c>
      <c r="G792" s="4">
        <v>0</v>
      </c>
    </row>
    <row r="793" spans="1:7" x14ac:dyDescent="0.25">
      <c r="A793" s="5">
        <v>466106</v>
      </c>
      <c r="B793" s="12">
        <v>42901</v>
      </c>
      <c r="C793" s="12">
        <v>42916</v>
      </c>
      <c r="D793" s="4">
        <v>12064899</v>
      </c>
      <c r="E793" s="4">
        <v>165501.5</v>
      </c>
      <c r="F793" s="4">
        <v>165501.5</v>
      </c>
      <c r="G793" s="4">
        <v>0</v>
      </c>
    </row>
    <row r="794" spans="1:7" x14ac:dyDescent="0.25">
      <c r="A794" s="5">
        <v>466177</v>
      </c>
      <c r="B794" s="12">
        <v>42902</v>
      </c>
      <c r="C794" s="12">
        <v>42922</v>
      </c>
      <c r="D794" s="4">
        <v>525721</v>
      </c>
      <c r="E794" s="4">
        <v>48319.5</v>
      </c>
      <c r="F794" s="4">
        <v>48319.5</v>
      </c>
      <c r="G794" s="4">
        <v>0</v>
      </c>
    </row>
    <row r="795" spans="1:7" x14ac:dyDescent="0.25">
      <c r="A795" s="5">
        <v>466224</v>
      </c>
      <c r="B795" s="12">
        <v>42902</v>
      </c>
      <c r="C795" s="12">
        <v>42916</v>
      </c>
      <c r="D795" s="4">
        <v>4922227</v>
      </c>
      <c r="E795" s="4">
        <v>79256</v>
      </c>
      <c r="F795" s="4">
        <v>79256</v>
      </c>
      <c r="G795" s="4">
        <v>0</v>
      </c>
    </row>
    <row r="796" spans="1:7" x14ac:dyDescent="0.25">
      <c r="A796" s="5">
        <v>466296</v>
      </c>
      <c r="B796" s="12">
        <v>42902</v>
      </c>
      <c r="C796" s="12">
        <v>42922</v>
      </c>
      <c r="D796" s="4">
        <v>1187860</v>
      </c>
      <c r="E796" s="4">
        <v>18060</v>
      </c>
      <c r="F796" s="4">
        <v>18060</v>
      </c>
      <c r="G796" s="4">
        <v>0</v>
      </c>
    </row>
    <row r="797" spans="1:7" x14ac:dyDescent="0.25">
      <c r="A797" s="5">
        <v>466314</v>
      </c>
      <c r="B797" s="12">
        <v>42903</v>
      </c>
      <c r="C797" s="12">
        <v>42909</v>
      </c>
      <c r="D797" s="4">
        <v>1276562</v>
      </c>
      <c r="E797" s="4">
        <v>255469</v>
      </c>
      <c r="F797" s="4">
        <v>255469</v>
      </c>
      <c r="G797" s="4">
        <v>0</v>
      </c>
    </row>
    <row r="798" spans="1:7" x14ac:dyDescent="0.25">
      <c r="A798" s="5">
        <v>466349</v>
      </c>
      <c r="B798" s="12">
        <v>42904</v>
      </c>
      <c r="C798" s="12">
        <v>42922</v>
      </c>
      <c r="D798" s="4">
        <v>3508181</v>
      </c>
      <c r="E798" s="4">
        <v>106393.75</v>
      </c>
      <c r="F798" s="4">
        <v>106393.75</v>
      </c>
      <c r="G798" s="4">
        <v>0</v>
      </c>
    </row>
    <row r="799" spans="1:7" x14ac:dyDescent="0.25">
      <c r="A799" s="5">
        <v>466503</v>
      </c>
      <c r="B799" s="12">
        <v>42906</v>
      </c>
      <c r="C799" s="12">
        <v>42916</v>
      </c>
      <c r="D799" s="4">
        <v>40641461</v>
      </c>
      <c r="E799" s="4">
        <v>4390433</v>
      </c>
      <c r="F799" s="4">
        <v>4390433</v>
      </c>
      <c r="G799" s="4">
        <v>0</v>
      </c>
    </row>
    <row r="800" spans="1:7" x14ac:dyDescent="0.25">
      <c r="A800" s="5">
        <v>466506</v>
      </c>
      <c r="B800" s="12">
        <v>42906</v>
      </c>
      <c r="C800" s="12">
        <v>42916</v>
      </c>
      <c r="D800" s="4">
        <v>4718150</v>
      </c>
      <c r="E800" s="4">
        <v>98370.75</v>
      </c>
      <c r="F800" s="4">
        <v>98370.75</v>
      </c>
      <c r="G800" s="4">
        <v>0</v>
      </c>
    </row>
    <row r="801" spans="1:7" x14ac:dyDescent="0.25">
      <c r="A801" s="5">
        <v>466508</v>
      </c>
      <c r="B801" s="12">
        <v>42906</v>
      </c>
      <c r="C801" s="12">
        <v>42916</v>
      </c>
      <c r="D801" s="4">
        <v>4962949</v>
      </c>
      <c r="E801" s="4">
        <v>7670.96</v>
      </c>
      <c r="F801" s="4">
        <v>7670.96</v>
      </c>
      <c r="G801" s="4">
        <v>0</v>
      </c>
    </row>
    <row r="802" spans="1:7" x14ac:dyDescent="0.25">
      <c r="A802" s="5">
        <v>466542</v>
      </c>
      <c r="B802" s="12">
        <v>42906</v>
      </c>
      <c r="C802" s="12">
        <v>42916</v>
      </c>
      <c r="D802" s="4">
        <v>2948799</v>
      </c>
      <c r="E802" s="4">
        <v>259391</v>
      </c>
      <c r="F802" s="4">
        <v>259391</v>
      </c>
      <c r="G802" s="4">
        <v>0</v>
      </c>
    </row>
    <row r="803" spans="1:7" x14ac:dyDescent="0.25">
      <c r="A803" s="5">
        <v>466766</v>
      </c>
      <c r="B803" s="12">
        <v>42907</v>
      </c>
      <c r="C803" s="12">
        <v>42916</v>
      </c>
      <c r="D803" s="4">
        <v>30000</v>
      </c>
      <c r="E803" s="4">
        <v>30000</v>
      </c>
      <c r="F803" s="4">
        <v>30000</v>
      </c>
      <c r="G803" s="4">
        <v>0</v>
      </c>
    </row>
    <row r="804" spans="1:7" x14ac:dyDescent="0.25">
      <c r="A804" s="5">
        <v>467193</v>
      </c>
      <c r="B804" s="12">
        <v>42909</v>
      </c>
      <c r="C804" s="12">
        <v>42915</v>
      </c>
      <c r="D804" s="4">
        <v>1271202</v>
      </c>
      <c r="E804" s="4">
        <v>234008</v>
      </c>
      <c r="F804" s="4">
        <v>234008</v>
      </c>
      <c r="G804" s="4">
        <v>0</v>
      </c>
    </row>
    <row r="805" spans="1:7" x14ac:dyDescent="0.25">
      <c r="A805" s="5">
        <v>467292</v>
      </c>
      <c r="B805" s="12">
        <v>42909</v>
      </c>
      <c r="C805" s="12">
        <v>42915</v>
      </c>
      <c r="D805" s="4">
        <v>1819096</v>
      </c>
      <c r="E805" s="4">
        <v>66858.75</v>
      </c>
      <c r="F805" s="4">
        <v>66858.75</v>
      </c>
      <c r="G805" s="4">
        <v>0</v>
      </c>
    </row>
    <row r="806" spans="1:7" x14ac:dyDescent="0.25">
      <c r="A806" s="5">
        <v>467347</v>
      </c>
      <c r="B806" s="12">
        <v>42909</v>
      </c>
      <c r="C806" s="12">
        <v>42947</v>
      </c>
      <c r="D806" s="4">
        <v>21117007</v>
      </c>
      <c r="E806" s="4">
        <v>110990</v>
      </c>
      <c r="F806" s="4">
        <v>110990</v>
      </c>
      <c r="G806" s="4">
        <v>0</v>
      </c>
    </row>
    <row r="807" spans="1:7" x14ac:dyDescent="0.25">
      <c r="A807" s="5">
        <v>467811</v>
      </c>
      <c r="B807" s="12">
        <v>42913</v>
      </c>
      <c r="C807" s="12">
        <v>42947</v>
      </c>
      <c r="D807" s="4">
        <v>1540789</v>
      </c>
      <c r="E807" s="4">
        <v>80950</v>
      </c>
      <c r="F807" s="4">
        <v>80950</v>
      </c>
      <c r="G807" s="4">
        <v>0</v>
      </c>
    </row>
    <row r="808" spans="1:7" x14ac:dyDescent="0.25">
      <c r="A808" s="5">
        <v>467962</v>
      </c>
      <c r="B808" s="12">
        <v>42914</v>
      </c>
      <c r="C808" s="12">
        <v>42947</v>
      </c>
      <c r="D808" s="4">
        <v>4714262</v>
      </c>
      <c r="E808" s="4">
        <v>132613.5</v>
      </c>
      <c r="F808" s="4">
        <v>132613.5</v>
      </c>
      <c r="G808" s="4">
        <v>0</v>
      </c>
    </row>
    <row r="809" spans="1:7" x14ac:dyDescent="0.25">
      <c r="A809" s="5">
        <v>468139</v>
      </c>
      <c r="B809" s="12">
        <v>42915</v>
      </c>
      <c r="C809" s="12">
        <v>42947</v>
      </c>
      <c r="D809" s="4">
        <v>1242335</v>
      </c>
      <c r="E809" s="4">
        <v>35132.5</v>
      </c>
      <c r="F809" s="4">
        <v>35132.5</v>
      </c>
      <c r="G809" s="4">
        <v>0</v>
      </c>
    </row>
    <row r="810" spans="1:7" x14ac:dyDescent="0.25">
      <c r="A810" s="5">
        <v>468150</v>
      </c>
      <c r="B810" s="12">
        <v>42915</v>
      </c>
      <c r="C810" s="12">
        <v>42947</v>
      </c>
      <c r="D810" s="4">
        <v>10477471</v>
      </c>
      <c r="E810" s="4">
        <v>201799</v>
      </c>
      <c r="F810" s="4">
        <v>201799</v>
      </c>
      <c r="G810" s="4">
        <v>0</v>
      </c>
    </row>
    <row r="811" spans="1:7" x14ac:dyDescent="0.25">
      <c r="A811" s="5">
        <v>468168</v>
      </c>
      <c r="B811" s="12">
        <v>42915</v>
      </c>
      <c r="C811" s="12">
        <v>42947</v>
      </c>
      <c r="D811" s="4">
        <v>3554809</v>
      </c>
      <c r="E811" s="4">
        <v>47351.75</v>
      </c>
      <c r="F811" s="4">
        <v>47351.75</v>
      </c>
      <c r="G811" s="4">
        <v>0</v>
      </c>
    </row>
    <row r="812" spans="1:7" x14ac:dyDescent="0.25">
      <c r="A812" s="5">
        <v>468173</v>
      </c>
      <c r="B812" s="12">
        <v>42915</v>
      </c>
      <c r="C812" s="12">
        <v>42947</v>
      </c>
      <c r="D812" s="4">
        <v>3818101</v>
      </c>
      <c r="E812" s="4">
        <v>214006</v>
      </c>
      <c r="F812" s="4">
        <v>214006</v>
      </c>
      <c r="G812" s="4">
        <v>0</v>
      </c>
    </row>
    <row r="813" spans="1:7" x14ac:dyDescent="0.25">
      <c r="A813" s="5">
        <v>468178</v>
      </c>
      <c r="B813" s="12">
        <v>42915</v>
      </c>
      <c r="C813" s="12">
        <v>42947</v>
      </c>
      <c r="D813" s="4">
        <v>4037378</v>
      </c>
      <c r="E813" s="4">
        <v>329922</v>
      </c>
      <c r="F813" s="4">
        <v>329922</v>
      </c>
      <c r="G813" s="4">
        <v>0</v>
      </c>
    </row>
    <row r="814" spans="1:7" x14ac:dyDescent="0.25">
      <c r="A814" s="5">
        <v>468239</v>
      </c>
      <c r="B814" s="12">
        <v>42915</v>
      </c>
      <c r="C814" s="12">
        <v>42947</v>
      </c>
      <c r="D814" s="4">
        <v>5518978</v>
      </c>
      <c r="E814" s="4">
        <v>200965.5</v>
      </c>
      <c r="F814" s="4">
        <v>200965.5</v>
      </c>
      <c r="G814" s="4">
        <v>0</v>
      </c>
    </row>
    <row r="815" spans="1:7" x14ac:dyDescent="0.25">
      <c r="A815" s="5">
        <v>468318</v>
      </c>
      <c r="B815" s="12">
        <v>42915</v>
      </c>
      <c r="C815" s="12">
        <v>42947</v>
      </c>
      <c r="D815" s="4">
        <v>7090940</v>
      </c>
      <c r="E815" s="4">
        <v>93517.5</v>
      </c>
      <c r="F815" s="4">
        <v>93517.5</v>
      </c>
      <c r="G815" s="4">
        <v>0</v>
      </c>
    </row>
    <row r="816" spans="1:7" x14ac:dyDescent="0.25">
      <c r="A816" s="5">
        <v>468352</v>
      </c>
      <c r="B816" s="12">
        <v>42916</v>
      </c>
      <c r="C816" s="12">
        <v>42947</v>
      </c>
      <c r="D816" s="4">
        <v>3766393</v>
      </c>
      <c r="E816" s="4">
        <v>96052.25</v>
      </c>
      <c r="F816" s="4">
        <v>96052.25</v>
      </c>
      <c r="G816" s="4">
        <v>0</v>
      </c>
    </row>
    <row r="817" spans="1:7" x14ac:dyDescent="0.25">
      <c r="A817" s="5">
        <v>468372</v>
      </c>
      <c r="B817" s="12">
        <v>42916</v>
      </c>
      <c r="C817" s="12">
        <v>42947</v>
      </c>
      <c r="D817" s="4">
        <v>1369487</v>
      </c>
      <c r="E817" s="4">
        <v>23643.25</v>
      </c>
      <c r="F817" s="4">
        <v>23643.25</v>
      </c>
      <c r="G817" s="4">
        <v>0</v>
      </c>
    </row>
    <row r="818" spans="1:7" x14ac:dyDescent="0.25">
      <c r="A818" s="5">
        <v>468445</v>
      </c>
      <c r="B818" s="12">
        <v>42916</v>
      </c>
      <c r="C818" s="12">
        <v>42947</v>
      </c>
      <c r="D818" s="4">
        <v>24367406</v>
      </c>
      <c r="E818" s="4">
        <v>4779824</v>
      </c>
      <c r="F818" s="4">
        <v>4779824</v>
      </c>
      <c r="G818" s="4">
        <v>0</v>
      </c>
    </row>
    <row r="819" spans="1:7" x14ac:dyDescent="0.25">
      <c r="A819" s="5">
        <v>468457</v>
      </c>
      <c r="B819" s="12">
        <v>42916</v>
      </c>
      <c r="C819" s="12">
        <v>42947</v>
      </c>
      <c r="D819" s="4">
        <v>13432988</v>
      </c>
      <c r="E819" s="4">
        <v>6908120</v>
      </c>
      <c r="F819" s="4">
        <v>6908120</v>
      </c>
      <c r="G819" s="4">
        <v>0</v>
      </c>
    </row>
    <row r="820" spans="1:7" x14ac:dyDescent="0.25">
      <c r="A820" s="5">
        <v>468469</v>
      </c>
      <c r="B820" s="12">
        <v>42916</v>
      </c>
      <c r="C820" s="12">
        <v>42947</v>
      </c>
      <c r="D820" s="4">
        <v>21484103</v>
      </c>
      <c r="E820" s="4">
        <v>404364</v>
      </c>
      <c r="F820" s="4">
        <v>404364</v>
      </c>
      <c r="G820" s="4">
        <v>0</v>
      </c>
    </row>
    <row r="821" spans="1:7" x14ac:dyDescent="0.25">
      <c r="A821" s="5">
        <v>468473</v>
      </c>
      <c r="B821" s="12">
        <v>42916</v>
      </c>
      <c r="C821" s="12">
        <v>42947</v>
      </c>
      <c r="D821" s="4">
        <v>3515990</v>
      </c>
      <c r="E821" s="4">
        <v>56918.75</v>
      </c>
      <c r="F821" s="4">
        <v>56918.75</v>
      </c>
      <c r="G821" s="4">
        <v>0</v>
      </c>
    </row>
    <row r="822" spans="1:7" x14ac:dyDescent="0.25">
      <c r="A822" s="5">
        <v>468571</v>
      </c>
      <c r="B822" s="12">
        <v>42916</v>
      </c>
      <c r="C822" s="12">
        <v>42947</v>
      </c>
      <c r="D822" s="4">
        <v>13102479</v>
      </c>
      <c r="E822" s="4">
        <v>2912.6</v>
      </c>
      <c r="F822" s="4">
        <v>2912.6</v>
      </c>
      <c r="G822" s="4">
        <v>0</v>
      </c>
    </row>
    <row r="823" spans="1:7" x14ac:dyDescent="0.25">
      <c r="A823" s="5">
        <v>468621</v>
      </c>
      <c r="B823" s="12">
        <v>42916</v>
      </c>
      <c r="C823" s="12">
        <v>42947</v>
      </c>
      <c r="D823" s="4">
        <v>16596994</v>
      </c>
      <c r="E823" s="4">
        <v>4096288</v>
      </c>
      <c r="F823" s="4">
        <v>4096288</v>
      </c>
      <c r="G823" s="4">
        <v>0</v>
      </c>
    </row>
    <row r="824" spans="1:7" x14ac:dyDescent="0.25">
      <c r="A824" s="5">
        <v>468642</v>
      </c>
      <c r="B824" s="12">
        <v>42916</v>
      </c>
      <c r="C824" s="12">
        <v>42947</v>
      </c>
      <c r="D824" s="4">
        <v>16659126</v>
      </c>
      <c r="E824" s="4">
        <v>164549</v>
      </c>
      <c r="F824" s="4">
        <v>164549</v>
      </c>
      <c r="G824" s="4">
        <v>0</v>
      </c>
    </row>
    <row r="825" spans="1:7" x14ac:dyDescent="0.25">
      <c r="A825" s="5">
        <v>468675</v>
      </c>
      <c r="B825" s="12">
        <v>42916</v>
      </c>
      <c r="C825" s="12">
        <v>42947</v>
      </c>
      <c r="D825" s="4">
        <v>4642292</v>
      </c>
      <c r="E825" s="4">
        <v>83242.5</v>
      </c>
      <c r="F825" s="4">
        <v>83242.5</v>
      </c>
      <c r="G825" s="4">
        <v>0</v>
      </c>
    </row>
    <row r="826" spans="1:7" x14ac:dyDescent="0.25">
      <c r="A826" s="5">
        <v>468718</v>
      </c>
      <c r="B826" s="12">
        <v>42916</v>
      </c>
      <c r="C826" s="12">
        <v>42947</v>
      </c>
      <c r="D826" s="4">
        <v>197882599</v>
      </c>
      <c r="E826" s="4">
        <v>3937773</v>
      </c>
      <c r="F826" s="4">
        <v>3937773</v>
      </c>
      <c r="G826" s="4">
        <v>0</v>
      </c>
    </row>
    <row r="827" spans="1:7" x14ac:dyDescent="0.25">
      <c r="A827" s="5">
        <v>469827</v>
      </c>
      <c r="B827" s="12">
        <v>42924</v>
      </c>
      <c r="C827" s="12">
        <v>42947</v>
      </c>
      <c r="D827" s="4">
        <v>3003202</v>
      </c>
      <c r="E827" s="4">
        <v>29438</v>
      </c>
      <c r="F827" s="4">
        <v>29438</v>
      </c>
      <c r="G827" s="4">
        <v>0</v>
      </c>
    </row>
    <row r="828" spans="1:7" x14ac:dyDescent="0.25">
      <c r="A828" s="5">
        <v>469828</v>
      </c>
      <c r="B828" s="12">
        <v>42924</v>
      </c>
      <c r="C828" s="12">
        <v>42947</v>
      </c>
      <c r="D828" s="4">
        <v>1703620</v>
      </c>
      <c r="E828" s="4">
        <v>3167</v>
      </c>
      <c r="F828" s="4">
        <v>3167</v>
      </c>
      <c r="G828" s="4">
        <v>0</v>
      </c>
    </row>
    <row r="829" spans="1:7" x14ac:dyDescent="0.25">
      <c r="A829" s="5">
        <v>470742</v>
      </c>
      <c r="B829" s="12">
        <v>42929</v>
      </c>
      <c r="C829" s="12">
        <v>42947</v>
      </c>
      <c r="D829" s="4">
        <v>48600</v>
      </c>
      <c r="E829" s="4">
        <v>27100</v>
      </c>
      <c r="F829" s="4">
        <v>27100</v>
      </c>
      <c r="G829" s="4">
        <v>0</v>
      </c>
    </row>
    <row r="830" spans="1:7" x14ac:dyDescent="0.25">
      <c r="A830" s="5">
        <v>470748</v>
      </c>
      <c r="B830" s="12">
        <v>42929</v>
      </c>
      <c r="C830" s="12">
        <v>42947</v>
      </c>
      <c r="D830" s="4">
        <v>1428555</v>
      </c>
      <c r="E830" s="4">
        <v>3742</v>
      </c>
      <c r="F830" s="4">
        <v>3742</v>
      </c>
      <c r="G830" s="4">
        <v>0</v>
      </c>
    </row>
    <row r="831" spans="1:7" x14ac:dyDescent="0.25">
      <c r="A831" s="5">
        <v>470753</v>
      </c>
      <c r="B831" s="12">
        <v>42929</v>
      </c>
      <c r="C831" s="12">
        <v>42947</v>
      </c>
      <c r="D831" s="4">
        <v>18776702</v>
      </c>
      <c r="E831" s="4">
        <v>11479</v>
      </c>
      <c r="F831" s="4">
        <v>11479</v>
      </c>
      <c r="G831" s="4">
        <v>0</v>
      </c>
    </row>
    <row r="832" spans="1:7" x14ac:dyDescent="0.25">
      <c r="A832" s="5">
        <v>471057</v>
      </c>
      <c r="B832" s="12">
        <v>42930</v>
      </c>
      <c r="C832" s="12">
        <v>42947</v>
      </c>
      <c r="D832" s="4">
        <v>2448608</v>
      </c>
      <c r="E832" s="4">
        <v>25206</v>
      </c>
      <c r="F832" s="4">
        <v>25206</v>
      </c>
      <c r="G832" s="4">
        <v>0</v>
      </c>
    </row>
    <row r="833" spans="1:7" x14ac:dyDescent="0.25">
      <c r="A833" s="5">
        <v>471074</v>
      </c>
      <c r="B833" s="12">
        <v>42930</v>
      </c>
      <c r="C833" s="12">
        <v>42947</v>
      </c>
      <c r="D833" s="4">
        <v>3093873</v>
      </c>
      <c r="E833" s="4">
        <v>283716</v>
      </c>
      <c r="F833" s="4">
        <v>283716</v>
      </c>
      <c r="G833" s="4">
        <v>0</v>
      </c>
    </row>
    <row r="834" spans="1:7" x14ac:dyDescent="0.25">
      <c r="A834" s="5">
        <v>471157</v>
      </c>
      <c r="B834" s="12">
        <v>42930</v>
      </c>
      <c r="C834" s="12">
        <v>42947</v>
      </c>
      <c r="D834" s="4">
        <v>8163920</v>
      </c>
      <c r="E834" s="4">
        <v>210000.76</v>
      </c>
      <c r="F834" s="4">
        <v>210000.76</v>
      </c>
      <c r="G834" s="4">
        <v>0</v>
      </c>
    </row>
    <row r="835" spans="1:7" x14ac:dyDescent="0.25">
      <c r="A835" s="5">
        <v>471210</v>
      </c>
      <c r="B835" s="12">
        <v>42931</v>
      </c>
      <c r="C835" s="12">
        <v>42947</v>
      </c>
      <c r="D835" s="4">
        <v>30000</v>
      </c>
      <c r="E835" s="4">
        <v>30000</v>
      </c>
      <c r="F835" s="4">
        <v>30000</v>
      </c>
      <c r="G835" s="4">
        <v>0</v>
      </c>
    </row>
    <row r="836" spans="1:7" x14ac:dyDescent="0.25">
      <c r="A836" s="5">
        <v>471312</v>
      </c>
      <c r="B836" s="12">
        <v>42933</v>
      </c>
      <c r="C836" s="12">
        <v>42947</v>
      </c>
      <c r="D836" s="4">
        <v>13601285</v>
      </c>
      <c r="E836" s="4">
        <v>22724</v>
      </c>
      <c r="F836" s="4">
        <v>22724</v>
      </c>
      <c r="G836" s="4">
        <v>0</v>
      </c>
    </row>
    <row r="837" spans="1:7" x14ac:dyDescent="0.25">
      <c r="A837" s="5">
        <v>471319</v>
      </c>
      <c r="B837" s="12">
        <v>42933</v>
      </c>
      <c r="C837" s="12">
        <v>42947</v>
      </c>
      <c r="D837" s="4">
        <v>1505979</v>
      </c>
      <c r="E837" s="4">
        <v>32914</v>
      </c>
      <c r="F837" s="4">
        <v>32914</v>
      </c>
      <c r="G837" s="4">
        <v>0</v>
      </c>
    </row>
    <row r="838" spans="1:7" x14ac:dyDescent="0.25">
      <c r="A838" s="5">
        <v>471508</v>
      </c>
      <c r="B838" s="12">
        <v>42934</v>
      </c>
      <c r="C838" s="12">
        <v>42947</v>
      </c>
      <c r="D838" s="4">
        <v>6996422</v>
      </c>
      <c r="E838" s="4">
        <v>329070</v>
      </c>
      <c r="F838" s="4">
        <v>329070</v>
      </c>
      <c r="G838" s="4">
        <v>0</v>
      </c>
    </row>
    <row r="839" spans="1:7" x14ac:dyDescent="0.25">
      <c r="A839" s="5">
        <v>471509</v>
      </c>
      <c r="B839" s="12">
        <v>42934</v>
      </c>
      <c r="C839" s="12">
        <v>42947</v>
      </c>
      <c r="D839" s="4">
        <v>8174976</v>
      </c>
      <c r="E839" s="4">
        <v>406882</v>
      </c>
      <c r="F839" s="4">
        <v>406882</v>
      </c>
      <c r="G839" s="4">
        <v>0</v>
      </c>
    </row>
    <row r="840" spans="1:7" x14ac:dyDescent="0.25">
      <c r="A840" s="5">
        <v>471626</v>
      </c>
      <c r="B840" s="12">
        <v>42934</v>
      </c>
      <c r="C840" s="12">
        <v>42947</v>
      </c>
      <c r="D840" s="4">
        <v>14923495</v>
      </c>
      <c r="E840" s="4">
        <v>55057.36</v>
      </c>
      <c r="F840" s="4">
        <v>55057.36</v>
      </c>
      <c r="G840" s="4">
        <v>0</v>
      </c>
    </row>
    <row r="841" spans="1:7" x14ac:dyDescent="0.25">
      <c r="A841" s="5">
        <v>471649</v>
      </c>
      <c r="B841" s="12">
        <v>42934</v>
      </c>
      <c r="C841" s="12">
        <v>42947</v>
      </c>
      <c r="D841" s="4">
        <v>2661111</v>
      </c>
      <c r="E841" s="4">
        <v>868678</v>
      </c>
      <c r="F841" s="4">
        <v>868678</v>
      </c>
      <c r="G841" s="4">
        <v>0</v>
      </c>
    </row>
    <row r="842" spans="1:7" x14ac:dyDescent="0.25">
      <c r="A842" s="5">
        <v>471655</v>
      </c>
      <c r="B842" s="12">
        <v>42934</v>
      </c>
      <c r="C842" s="12">
        <v>42947</v>
      </c>
      <c r="D842" s="4">
        <v>12414596</v>
      </c>
      <c r="E842" s="4">
        <v>110990</v>
      </c>
      <c r="F842" s="4">
        <v>110990</v>
      </c>
      <c r="G842" s="4">
        <v>0</v>
      </c>
    </row>
    <row r="843" spans="1:7" x14ac:dyDescent="0.25">
      <c r="A843" s="5">
        <v>471696</v>
      </c>
      <c r="B843" s="12">
        <v>42934</v>
      </c>
      <c r="C843" s="12">
        <v>42978</v>
      </c>
      <c r="D843" s="4">
        <v>16112796</v>
      </c>
      <c r="E843" s="4">
        <v>200683</v>
      </c>
      <c r="F843" s="4">
        <v>200683</v>
      </c>
      <c r="G843" s="4">
        <v>0</v>
      </c>
    </row>
    <row r="844" spans="1:7" x14ac:dyDescent="0.25">
      <c r="A844" s="5">
        <v>471708</v>
      </c>
      <c r="B844" s="12">
        <v>42934</v>
      </c>
      <c r="C844" s="12">
        <v>42978</v>
      </c>
      <c r="D844" s="4">
        <v>979312</v>
      </c>
      <c r="E844" s="4">
        <v>3389</v>
      </c>
      <c r="F844" s="4">
        <v>3389</v>
      </c>
      <c r="G844" s="4">
        <v>0</v>
      </c>
    </row>
    <row r="845" spans="1:7" x14ac:dyDescent="0.25">
      <c r="A845" s="5">
        <v>471750</v>
      </c>
      <c r="B845" s="12">
        <v>42934</v>
      </c>
      <c r="C845" s="12">
        <v>42978</v>
      </c>
      <c r="D845" s="4">
        <v>1894495</v>
      </c>
      <c r="E845" s="4">
        <v>8251.8799999999992</v>
      </c>
      <c r="F845" s="4">
        <v>8251.8799999999992</v>
      </c>
      <c r="G845" s="4">
        <v>0</v>
      </c>
    </row>
    <row r="846" spans="1:7" x14ac:dyDescent="0.25">
      <c r="A846" s="5">
        <v>471774</v>
      </c>
      <c r="B846" s="12">
        <v>42934</v>
      </c>
      <c r="C846" s="12">
        <v>42978</v>
      </c>
      <c r="D846" s="4">
        <v>5104108</v>
      </c>
      <c r="E846" s="4">
        <v>80950</v>
      </c>
      <c r="F846" s="4">
        <v>80950</v>
      </c>
      <c r="G846" s="4">
        <v>0</v>
      </c>
    </row>
    <row r="847" spans="1:7" x14ac:dyDescent="0.25">
      <c r="A847" s="5">
        <v>472166</v>
      </c>
      <c r="B847" s="12">
        <v>42937</v>
      </c>
      <c r="C847" s="12">
        <v>42978</v>
      </c>
      <c r="D847" s="4">
        <v>1394302</v>
      </c>
      <c r="E847" s="4">
        <v>3442.28</v>
      </c>
      <c r="F847" s="4">
        <v>3442.28</v>
      </c>
      <c r="G847" s="4">
        <v>0</v>
      </c>
    </row>
    <row r="848" spans="1:7" x14ac:dyDescent="0.25">
      <c r="A848" s="5">
        <v>472171</v>
      </c>
      <c r="B848" s="12">
        <v>42937</v>
      </c>
      <c r="C848" s="12">
        <v>42978</v>
      </c>
      <c r="D848" s="4">
        <v>564147</v>
      </c>
      <c r="E848" s="4">
        <v>6901</v>
      </c>
      <c r="F848" s="4">
        <v>6901</v>
      </c>
      <c r="G848" s="4">
        <v>0</v>
      </c>
    </row>
    <row r="849" spans="1:7" x14ac:dyDescent="0.25">
      <c r="A849" s="5">
        <v>472409</v>
      </c>
      <c r="B849" s="12">
        <v>42938</v>
      </c>
      <c r="C849" s="12">
        <v>42978</v>
      </c>
      <c r="D849" s="4">
        <v>6234677</v>
      </c>
      <c r="E849" s="4">
        <v>357308</v>
      </c>
      <c r="F849" s="4">
        <v>357308</v>
      </c>
      <c r="G849" s="4">
        <v>0</v>
      </c>
    </row>
    <row r="850" spans="1:7" x14ac:dyDescent="0.25">
      <c r="A850" s="5">
        <v>472628</v>
      </c>
      <c r="B850" s="12">
        <v>42940</v>
      </c>
      <c r="C850" s="12">
        <v>42947</v>
      </c>
      <c r="D850" s="4">
        <v>30000</v>
      </c>
      <c r="E850" s="4">
        <v>30000</v>
      </c>
      <c r="F850" s="4">
        <v>30000</v>
      </c>
      <c r="G850" s="4">
        <v>0</v>
      </c>
    </row>
    <row r="851" spans="1:7" x14ac:dyDescent="0.25">
      <c r="A851" s="5">
        <v>472645</v>
      </c>
      <c r="B851" s="12">
        <v>42940</v>
      </c>
      <c r="C851" s="12">
        <v>42978</v>
      </c>
      <c r="D851" s="4">
        <v>18017843</v>
      </c>
      <c r="E851" s="4">
        <v>2972494</v>
      </c>
      <c r="F851" s="4">
        <v>2972494</v>
      </c>
      <c r="G851" s="4">
        <v>0</v>
      </c>
    </row>
    <row r="852" spans="1:7" x14ac:dyDescent="0.25">
      <c r="A852" s="5">
        <v>472681</v>
      </c>
      <c r="B852" s="12">
        <v>42940</v>
      </c>
      <c r="C852" s="12">
        <v>42978</v>
      </c>
      <c r="D852" s="4">
        <v>14991512</v>
      </c>
      <c r="E852" s="4">
        <v>241172</v>
      </c>
      <c r="F852" s="4">
        <v>241172</v>
      </c>
      <c r="G852" s="4">
        <v>0</v>
      </c>
    </row>
    <row r="853" spans="1:7" x14ac:dyDescent="0.25">
      <c r="A853" s="5">
        <v>472702</v>
      </c>
      <c r="B853" s="12">
        <v>42941</v>
      </c>
      <c r="C853" s="12">
        <v>42947</v>
      </c>
      <c r="D853" s="4">
        <v>22100</v>
      </c>
      <c r="E853" s="4">
        <v>9600</v>
      </c>
      <c r="F853" s="4">
        <v>9600</v>
      </c>
      <c r="G853" s="4">
        <v>0</v>
      </c>
    </row>
    <row r="854" spans="1:7" x14ac:dyDescent="0.25">
      <c r="A854" s="5">
        <v>472767</v>
      </c>
      <c r="B854" s="12">
        <v>42941</v>
      </c>
      <c r="C854" s="12">
        <v>42978</v>
      </c>
      <c r="D854" s="4">
        <v>2416008</v>
      </c>
      <c r="E854" s="4">
        <v>60420</v>
      </c>
      <c r="F854" s="4">
        <v>60420</v>
      </c>
      <c r="G854" s="4">
        <v>0</v>
      </c>
    </row>
    <row r="855" spans="1:7" x14ac:dyDescent="0.25">
      <c r="A855" s="5">
        <v>472909</v>
      </c>
      <c r="B855" s="12">
        <v>42941</v>
      </c>
      <c r="C855" s="12">
        <v>42978</v>
      </c>
      <c r="D855" s="4">
        <v>16836739</v>
      </c>
      <c r="E855" s="4">
        <v>77262.080000000002</v>
      </c>
      <c r="F855" s="4">
        <v>77262.080000000002</v>
      </c>
      <c r="G855" s="4">
        <v>0</v>
      </c>
    </row>
    <row r="856" spans="1:7" x14ac:dyDescent="0.25">
      <c r="A856" s="5">
        <v>472932</v>
      </c>
      <c r="B856" s="12">
        <v>42942</v>
      </c>
      <c r="C856" s="12">
        <v>42963</v>
      </c>
      <c r="D856" s="4">
        <v>26100</v>
      </c>
      <c r="E856" s="4">
        <v>11600</v>
      </c>
      <c r="F856" s="4">
        <v>11600</v>
      </c>
      <c r="G856" s="4">
        <v>0</v>
      </c>
    </row>
    <row r="857" spans="1:7" x14ac:dyDescent="0.25">
      <c r="A857" s="5">
        <v>472948</v>
      </c>
      <c r="B857" s="12">
        <v>42942</v>
      </c>
      <c r="C857" s="12">
        <v>42978</v>
      </c>
      <c r="D857" s="4">
        <v>1796430</v>
      </c>
      <c r="E857" s="4">
        <v>41490.04</v>
      </c>
      <c r="F857" s="4">
        <v>41490.04</v>
      </c>
      <c r="G857" s="4">
        <v>0</v>
      </c>
    </row>
    <row r="858" spans="1:7" x14ac:dyDescent="0.25">
      <c r="A858" s="5">
        <v>472963</v>
      </c>
      <c r="B858" s="12">
        <v>42942</v>
      </c>
      <c r="C858" s="12">
        <v>42978</v>
      </c>
      <c r="D858" s="4">
        <v>1860770</v>
      </c>
      <c r="E858" s="4">
        <v>6925.36</v>
      </c>
      <c r="F858" s="4">
        <v>6925.36</v>
      </c>
      <c r="G858" s="4">
        <v>0</v>
      </c>
    </row>
    <row r="859" spans="1:7" x14ac:dyDescent="0.25">
      <c r="A859" s="5">
        <v>472988</v>
      </c>
      <c r="B859" s="12">
        <v>42942</v>
      </c>
      <c r="C859" s="12">
        <v>42978</v>
      </c>
      <c r="D859" s="4">
        <v>10157611</v>
      </c>
      <c r="E859" s="4">
        <v>4111848</v>
      </c>
      <c r="F859" s="4">
        <v>4111848</v>
      </c>
      <c r="G859" s="4">
        <v>0</v>
      </c>
    </row>
    <row r="860" spans="1:7" x14ac:dyDescent="0.25">
      <c r="A860" s="5">
        <v>473087</v>
      </c>
      <c r="B860" s="12">
        <v>42942</v>
      </c>
      <c r="C860" s="12">
        <v>42978</v>
      </c>
      <c r="D860" s="4">
        <v>2143556</v>
      </c>
      <c r="E860" s="4">
        <v>35916</v>
      </c>
      <c r="F860" s="4">
        <v>35916</v>
      </c>
      <c r="G860" s="4">
        <v>0</v>
      </c>
    </row>
    <row r="861" spans="1:7" x14ac:dyDescent="0.25">
      <c r="A861" s="5">
        <v>473142</v>
      </c>
      <c r="B861" s="12">
        <v>42942</v>
      </c>
      <c r="C861" s="12">
        <v>42978</v>
      </c>
      <c r="D861" s="4">
        <v>11542510</v>
      </c>
      <c r="E861" s="4">
        <v>300000</v>
      </c>
      <c r="F861" s="4">
        <v>300000</v>
      </c>
      <c r="G861" s="4">
        <v>0</v>
      </c>
    </row>
    <row r="862" spans="1:7" x14ac:dyDescent="0.25">
      <c r="A862" s="5">
        <v>473215</v>
      </c>
      <c r="B862" s="12">
        <v>42943</v>
      </c>
      <c r="C862" s="12">
        <v>42978</v>
      </c>
      <c r="D862" s="4">
        <v>608312</v>
      </c>
      <c r="E862" s="4">
        <v>124540</v>
      </c>
      <c r="F862" s="4">
        <v>124540</v>
      </c>
      <c r="G862" s="4">
        <v>0</v>
      </c>
    </row>
    <row r="863" spans="1:7" x14ac:dyDescent="0.25">
      <c r="A863" s="5">
        <v>473269</v>
      </c>
      <c r="B863" s="12">
        <v>42943</v>
      </c>
      <c r="C863" s="12">
        <v>42978</v>
      </c>
      <c r="D863" s="4">
        <v>1448768</v>
      </c>
      <c r="E863" s="4">
        <v>3450</v>
      </c>
      <c r="F863" s="4">
        <v>3450</v>
      </c>
      <c r="G863" s="4">
        <v>0</v>
      </c>
    </row>
    <row r="864" spans="1:7" x14ac:dyDescent="0.25">
      <c r="A864" s="5">
        <v>473281</v>
      </c>
      <c r="B864" s="12">
        <v>42943</v>
      </c>
      <c r="C864" s="12">
        <v>42978</v>
      </c>
      <c r="D864" s="4">
        <v>510185</v>
      </c>
      <c r="E864" s="4">
        <v>65828</v>
      </c>
      <c r="F864" s="4">
        <v>65828</v>
      </c>
      <c r="G864" s="4">
        <v>0</v>
      </c>
    </row>
    <row r="865" spans="1:7" x14ac:dyDescent="0.25">
      <c r="A865" s="5">
        <v>473392</v>
      </c>
      <c r="B865" s="12">
        <v>42943</v>
      </c>
      <c r="C865" s="12">
        <v>42978</v>
      </c>
      <c r="D865" s="4">
        <v>4177600</v>
      </c>
      <c r="E865" s="4">
        <v>2916.6</v>
      </c>
      <c r="F865" s="4">
        <v>2916.6</v>
      </c>
      <c r="G865" s="4">
        <v>0</v>
      </c>
    </row>
    <row r="866" spans="1:7" x14ac:dyDescent="0.25">
      <c r="A866" s="5">
        <v>473470</v>
      </c>
      <c r="B866" s="12">
        <v>42944</v>
      </c>
      <c r="C866" s="12">
        <v>42963</v>
      </c>
      <c r="D866" s="4">
        <v>26100</v>
      </c>
      <c r="E866" s="4">
        <v>6100</v>
      </c>
      <c r="F866" s="4">
        <v>6100</v>
      </c>
      <c r="G866" s="4">
        <v>0</v>
      </c>
    </row>
    <row r="867" spans="1:7" x14ac:dyDescent="0.25">
      <c r="A867" s="5">
        <v>473505</v>
      </c>
      <c r="B867" s="12">
        <v>42944</v>
      </c>
      <c r="C867" s="12">
        <v>42978</v>
      </c>
      <c r="D867" s="4">
        <v>4265292</v>
      </c>
      <c r="E867" s="4">
        <v>266112</v>
      </c>
      <c r="F867" s="4">
        <v>266112</v>
      </c>
      <c r="G867" s="4">
        <v>0</v>
      </c>
    </row>
    <row r="868" spans="1:7" x14ac:dyDescent="0.25">
      <c r="A868" s="5">
        <v>473606</v>
      </c>
      <c r="B868" s="12">
        <v>42945</v>
      </c>
      <c r="C868" s="12">
        <v>42978</v>
      </c>
      <c r="D868" s="4">
        <v>7691072</v>
      </c>
      <c r="E868" s="4">
        <v>7857.64</v>
      </c>
      <c r="F868" s="4">
        <v>7857.64</v>
      </c>
      <c r="G868" s="4">
        <v>0</v>
      </c>
    </row>
    <row r="869" spans="1:7" x14ac:dyDescent="0.25">
      <c r="A869" s="5">
        <v>473609</v>
      </c>
      <c r="B869" s="12">
        <v>42945</v>
      </c>
      <c r="C869" s="12">
        <v>42978</v>
      </c>
      <c r="D869" s="4">
        <v>8784263</v>
      </c>
      <c r="E869" s="4">
        <v>86452.02</v>
      </c>
      <c r="F869" s="4">
        <v>86452.02</v>
      </c>
      <c r="G869" s="4">
        <v>0</v>
      </c>
    </row>
    <row r="870" spans="1:7" x14ac:dyDescent="0.25">
      <c r="A870" s="5">
        <v>473623</v>
      </c>
      <c r="B870" s="12">
        <v>42945</v>
      </c>
      <c r="C870" s="12">
        <v>42978</v>
      </c>
      <c r="D870" s="4">
        <v>9227721</v>
      </c>
      <c r="E870" s="4">
        <v>4226</v>
      </c>
      <c r="F870" s="4">
        <v>4226</v>
      </c>
      <c r="G870" s="4">
        <v>0</v>
      </c>
    </row>
    <row r="871" spans="1:7" x14ac:dyDescent="0.25">
      <c r="A871" s="5">
        <v>473833</v>
      </c>
      <c r="B871" s="12">
        <v>42946</v>
      </c>
      <c r="C871" s="12">
        <v>42978</v>
      </c>
      <c r="D871" s="4">
        <v>819611</v>
      </c>
      <c r="E871" s="4">
        <v>41929</v>
      </c>
      <c r="F871" s="4">
        <v>41929</v>
      </c>
      <c r="G871" s="4">
        <v>0</v>
      </c>
    </row>
    <row r="872" spans="1:7" x14ac:dyDescent="0.25">
      <c r="A872" s="5">
        <v>473879</v>
      </c>
      <c r="B872" s="12">
        <v>42947</v>
      </c>
      <c r="C872" s="12">
        <v>42978</v>
      </c>
      <c r="D872" s="4">
        <v>19175034</v>
      </c>
      <c r="E872" s="4">
        <v>5074056</v>
      </c>
      <c r="F872" s="4">
        <v>5074056</v>
      </c>
      <c r="G872" s="4">
        <v>0</v>
      </c>
    </row>
    <row r="873" spans="1:7" x14ac:dyDescent="0.25">
      <c r="A873" s="5">
        <v>473917</v>
      </c>
      <c r="B873" s="12">
        <v>42947</v>
      </c>
      <c r="C873" s="12">
        <v>42978</v>
      </c>
      <c r="D873" s="4">
        <v>6753274</v>
      </c>
      <c r="E873" s="4">
        <v>29359.88</v>
      </c>
      <c r="F873" s="4">
        <v>29359.88</v>
      </c>
      <c r="G873" s="4">
        <v>0</v>
      </c>
    </row>
    <row r="874" spans="1:7" x14ac:dyDescent="0.25">
      <c r="A874" s="5">
        <v>473920</v>
      </c>
      <c r="B874" s="12">
        <v>42947</v>
      </c>
      <c r="C874" s="12">
        <v>42957</v>
      </c>
      <c r="D874" s="4">
        <v>1408241</v>
      </c>
      <c r="E874" s="4">
        <v>256385</v>
      </c>
      <c r="F874" s="4">
        <v>256385</v>
      </c>
      <c r="G874" s="4">
        <v>0</v>
      </c>
    </row>
    <row r="875" spans="1:7" x14ac:dyDescent="0.25">
      <c r="A875" s="5">
        <v>474037</v>
      </c>
      <c r="B875" s="12">
        <v>42947</v>
      </c>
      <c r="C875" s="12">
        <v>42978</v>
      </c>
      <c r="D875" s="4">
        <v>97928065</v>
      </c>
      <c r="E875" s="4">
        <v>11821612.800000001</v>
      </c>
      <c r="F875" s="4">
        <v>11821612.800000001</v>
      </c>
      <c r="G875" s="4">
        <v>0</v>
      </c>
    </row>
    <row r="876" spans="1:7" x14ac:dyDescent="0.25">
      <c r="A876" s="5">
        <v>474477</v>
      </c>
      <c r="B876" s="12">
        <v>42949</v>
      </c>
      <c r="C876" s="12">
        <v>42978</v>
      </c>
      <c r="D876" s="4">
        <v>25806923</v>
      </c>
      <c r="E876" s="4">
        <v>45117</v>
      </c>
      <c r="F876" s="4">
        <v>45117</v>
      </c>
      <c r="G876" s="4">
        <v>0</v>
      </c>
    </row>
    <row r="877" spans="1:7" x14ac:dyDescent="0.25">
      <c r="A877" s="5">
        <v>474595</v>
      </c>
      <c r="B877" s="12">
        <v>42949</v>
      </c>
      <c r="C877" s="12">
        <v>42978</v>
      </c>
      <c r="D877" s="4">
        <v>9477743</v>
      </c>
      <c r="E877" s="4">
        <v>329072.2</v>
      </c>
      <c r="F877" s="4">
        <v>329072.2</v>
      </c>
      <c r="G877" s="4">
        <v>0</v>
      </c>
    </row>
    <row r="878" spans="1:7" x14ac:dyDescent="0.25">
      <c r="A878" s="5">
        <v>474608</v>
      </c>
      <c r="B878" s="12">
        <v>42949</v>
      </c>
      <c r="C878" s="12">
        <v>42978</v>
      </c>
      <c r="D878" s="4">
        <v>3519285</v>
      </c>
      <c r="E878" s="4">
        <v>16236.08</v>
      </c>
      <c r="F878" s="4">
        <v>16236.08</v>
      </c>
      <c r="G878" s="4">
        <v>0</v>
      </c>
    </row>
    <row r="879" spans="1:7" x14ac:dyDescent="0.25">
      <c r="A879" s="5">
        <v>474685</v>
      </c>
      <c r="B879" s="12">
        <v>42950</v>
      </c>
      <c r="C879" s="12">
        <v>42978</v>
      </c>
      <c r="D879" s="4">
        <v>18926992</v>
      </c>
      <c r="E879" s="4">
        <v>5828.32</v>
      </c>
      <c r="F879" s="4">
        <v>5828.32</v>
      </c>
      <c r="G879" s="4">
        <v>0</v>
      </c>
    </row>
    <row r="880" spans="1:7" x14ac:dyDescent="0.25">
      <c r="A880" s="5">
        <v>474713</v>
      </c>
      <c r="B880" s="12">
        <v>42950</v>
      </c>
      <c r="C880" s="12">
        <v>42978</v>
      </c>
      <c r="D880" s="4">
        <v>2044989</v>
      </c>
      <c r="E880" s="4">
        <v>80951</v>
      </c>
      <c r="F880" s="4">
        <v>80951</v>
      </c>
      <c r="G880" s="4">
        <v>0</v>
      </c>
    </row>
    <row r="881" spans="1:7" x14ac:dyDescent="0.25">
      <c r="A881" s="5">
        <v>474770</v>
      </c>
      <c r="B881" s="12">
        <v>42950</v>
      </c>
      <c r="C881" s="12">
        <v>42978</v>
      </c>
      <c r="D881" s="4">
        <v>4404077</v>
      </c>
      <c r="E881" s="4">
        <v>35496</v>
      </c>
      <c r="F881" s="4">
        <v>35496</v>
      </c>
      <c r="G881" s="4">
        <v>0</v>
      </c>
    </row>
    <row r="882" spans="1:7" x14ac:dyDescent="0.25">
      <c r="A882" s="5">
        <v>474818</v>
      </c>
      <c r="B882" s="12">
        <v>42950</v>
      </c>
      <c r="C882" s="12">
        <v>42978</v>
      </c>
      <c r="D882" s="4">
        <v>2442485</v>
      </c>
      <c r="E882" s="4">
        <v>3414</v>
      </c>
      <c r="F882" s="4">
        <v>3414</v>
      </c>
      <c r="G882" s="4">
        <v>0</v>
      </c>
    </row>
    <row r="883" spans="1:7" x14ac:dyDescent="0.25">
      <c r="A883" s="5">
        <v>474924</v>
      </c>
      <c r="B883" s="12">
        <v>42951</v>
      </c>
      <c r="C883" s="12">
        <v>42978</v>
      </c>
      <c r="D883" s="4">
        <v>1590738</v>
      </c>
      <c r="E883" s="4">
        <v>158493</v>
      </c>
      <c r="F883" s="4">
        <v>158493</v>
      </c>
      <c r="G883" s="4">
        <v>0</v>
      </c>
    </row>
    <row r="884" spans="1:7" x14ac:dyDescent="0.25">
      <c r="A884" s="5">
        <v>474935</v>
      </c>
      <c r="B884" s="12">
        <v>42951</v>
      </c>
      <c r="C884" s="12">
        <v>42978</v>
      </c>
      <c r="D884" s="4">
        <v>1198872</v>
      </c>
      <c r="E884" s="4">
        <v>7766.28</v>
      </c>
      <c r="F884" s="4">
        <v>7766.28</v>
      </c>
      <c r="G884" s="4">
        <v>0</v>
      </c>
    </row>
    <row r="885" spans="1:7" x14ac:dyDescent="0.25">
      <c r="A885" s="5">
        <v>475036</v>
      </c>
      <c r="B885" s="12">
        <v>42952</v>
      </c>
      <c r="C885" s="12">
        <v>42978</v>
      </c>
      <c r="D885" s="4">
        <v>10510988</v>
      </c>
      <c r="E885" s="4">
        <v>70000</v>
      </c>
      <c r="F885" s="4">
        <v>70000</v>
      </c>
      <c r="G885" s="4">
        <v>0</v>
      </c>
    </row>
    <row r="886" spans="1:7" x14ac:dyDescent="0.25">
      <c r="A886" s="5">
        <v>475328</v>
      </c>
      <c r="B886" s="12">
        <v>42955</v>
      </c>
      <c r="C886" s="12">
        <v>42978</v>
      </c>
      <c r="D886" s="4">
        <v>2284346</v>
      </c>
      <c r="E886" s="4">
        <v>120000</v>
      </c>
      <c r="F886" s="4">
        <v>120000</v>
      </c>
      <c r="G886" s="4">
        <v>0</v>
      </c>
    </row>
    <row r="887" spans="1:7" x14ac:dyDescent="0.25">
      <c r="A887" s="5">
        <v>475432</v>
      </c>
      <c r="B887" s="12">
        <v>42956</v>
      </c>
      <c r="C887" s="12">
        <v>42978</v>
      </c>
      <c r="D887" s="4">
        <v>5195223</v>
      </c>
      <c r="E887" s="4">
        <v>134324</v>
      </c>
      <c r="F887" s="4">
        <v>134324</v>
      </c>
      <c r="G887" s="4">
        <v>0</v>
      </c>
    </row>
    <row r="888" spans="1:7" x14ac:dyDescent="0.25">
      <c r="A888" s="5">
        <v>475441</v>
      </c>
      <c r="B888" s="12">
        <v>42956</v>
      </c>
      <c r="C888" s="12">
        <v>42978</v>
      </c>
      <c r="D888" s="4">
        <v>3626991</v>
      </c>
      <c r="E888" s="4">
        <v>240620.16</v>
      </c>
      <c r="F888" s="4">
        <v>240620.16</v>
      </c>
      <c r="G888" s="4">
        <v>0</v>
      </c>
    </row>
    <row r="889" spans="1:7" x14ac:dyDescent="0.25">
      <c r="A889" s="5">
        <v>475689</v>
      </c>
      <c r="B889" s="12">
        <v>42957</v>
      </c>
      <c r="C889" s="12">
        <v>42978</v>
      </c>
      <c r="D889" s="4">
        <v>2827725</v>
      </c>
      <c r="E889" s="4">
        <v>110990</v>
      </c>
      <c r="F889" s="4">
        <v>110990</v>
      </c>
      <c r="G889" s="4">
        <v>0</v>
      </c>
    </row>
    <row r="890" spans="1:7" x14ac:dyDescent="0.25">
      <c r="A890" s="5">
        <v>475814</v>
      </c>
      <c r="B890" s="12">
        <v>42957</v>
      </c>
      <c r="C890" s="12">
        <v>43007</v>
      </c>
      <c r="D890" s="4">
        <v>3738169</v>
      </c>
      <c r="E890" s="4">
        <v>207320.45</v>
      </c>
      <c r="F890" s="4">
        <v>207320.45</v>
      </c>
      <c r="G890" s="4">
        <v>0</v>
      </c>
    </row>
    <row r="891" spans="1:7" x14ac:dyDescent="0.25">
      <c r="A891" s="5">
        <v>476014</v>
      </c>
      <c r="B891" s="12">
        <v>42958</v>
      </c>
      <c r="C891" s="12">
        <v>42978</v>
      </c>
      <c r="D891" s="4">
        <v>3336325</v>
      </c>
      <c r="E891" s="4">
        <v>2968335.25</v>
      </c>
      <c r="F891" s="4">
        <v>2968335.25</v>
      </c>
      <c r="G891" s="4">
        <v>0</v>
      </c>
    </row>
    <row r="892" spans="1:7" x14ac:dyDescent="0.25">
      <c r="A892" s="5">
        <v>476021</v>
      </c>
      <c r="B892" s="12">
        <v>42958</v>
      </c>
      <c r="C892" s="12">
        <v>42978</v>
      </c>
      <c r="D892" s="4">
        <v>3139994</v>
      </c>
      <c r="E892" s="4">
        <v>3603</v>
      </c>
      <c r="F892" s="4">
        <v>3603</v>
      </c>
      <c r="G892" s="4">
        <v>0</v>
      </c>
    </row>
    <row r="893" spans="1:7" x14ac:dyDescent="0.25">
      <c r="A893" s="5">
        <v>476046</v>
      </c>
      <c r="B893" s="12">
        <v>42958</v>
      </c>
      <c r="C893" s="12">
        <v>42978</v>
      </c>
      <c r="D893" s="4">
        <v>1329928</v>
      </c>
      <c r="E893" s="4">
        <v>258276</v>
      </c>
      <c r="F893" s="4">
        <v>258276</v>
      </c>
      <c r="G893" s="4">
        <v>0</v>
      </c>
    </row>
    <row r="894" spans="1:7" x14ac:dyDescent="0.25">
      <c r="A894" s="5">
        <v>476256</v>
      </c>
      <c r="B894" s="12">
        <v>42961</v>
      </c>
      <c r="C894" s="12">
        <v>42978</v>
      </c>
      <c r="D894" s="4">
        <v>5424624</v>
      </c>
      <c r="E894" s="4">
        <v>204920.48</v>
      </c>
      <c r="F894" s="4">
        <v>204920.48</v>
      </c>
      <c r="G894" s="4">
        <v>0</v>
      </c>
    </row>
    <row r="895" spans="1:7" x14ac:dyDescent="0.25">
      <c r="A895" s="5">
        <v>476295</v>
      </c>
      <c r="B895" s="12">
        <v>42961</v>
      </c>
      <c r="C895" s="12">
        <v>42978</v>
      </c>
      <c r="D895" s="4">
        <v>5165233</v>
      </c>
      <c r="E895" s="4">
        <v>110990</v>
      </c>
      <c r="F895" s="4">
        <v>110990</v>
      </c>
      <c r="G895" s="4">
        <v>0</v>
      </c>
    </row>
    <row r="896" spans="1:7" x14ac:dyDescent="0.25">
      <c r="A896" s="5">
        <v>476515</v>
      </c>
      <c r="B896" s="12">
        <v>42962</v>
      </c>
      <c r="C896" s="12">
        <v>42978</v>
      </c>
      <c r="D896" s="4">
        <v>1673157</v>
      </c>
      <c r="E896" s="4">
        <v>1217359</v>
      </c>
      <c r="F896" s="4">
        <v>1217359</v>
      </c>
      <c r="G896" s="4">
        <v>0</v>
      </c>
    </row>
    <row r="897" spans="1:7" x14ac:dyDescent="0.25">
      <c r="A897" s="5">
        <v>476532</v>
      </c>
      <c r="B897" s="12">
        <v>42962</v>
      </c>
      <c r="C897" s="12">
        <v>42978</v>
      </c>
      <c r="D897" s="4">
        <v>1343085</v>
      </c>
      <c r="E897" s="4">
        <v>899125</v>
      </c>
      <c r="F897" s="4">
        <v>899125</v>
      </c>
      <c r="G897" s="4">
        <v>0</v>
      </c>
    </row>
    <row r="898" spans="1:7" x14ac:dyDescent="0.25">
      <c r="A898" s="5">
        <v>476629</v>
      </c>
      <c r="B898" s="12">
        <v>42962</v>
      </c>
      <c r="C898" s="12">
        <v>42978</v>
      </c>
      <c r="D898" s="4">
        <v>6591396</v>
      </c>
      <c r="E898" s="4">
        <v>130195</v>
      </c>
      <c r="F898" s="4">
        <v>130195</v>
      </c>
      <c r="G898" s="4">
        <v>0</v>
      </c>
    </row>
    <row r="899" spans="1:7" x14ac:dyDescent="0.25">
      <c r="A899" s="5">
        <v>476721</v>
      </c>
      <c r="B899" s="12">
        <v>42962</v>
      </c>
      <c r="C899" s="12">
        <v>42978</v>
      </c>
      <c r="D899" s="4">
        <v>7291534</v>
      </c>
      <c r="E899" s="4">
        <v>20706</v>
      </c>
      <c r="F899" s="4">
        <v>20706</v>
      </c>
      <c r="G899" s="4">
        <v>0</v>
      </c>
    </row>
    <row r="900" spans="1:7" x14ac:dyDescent="0.25">
      <c r="A900" s="5">
        <v>476745</v>
      </c>
      <c r="B900" s="12">
        <v>42962</v>
      </c>
      <c r="C900" s="12">
        <v>43007</v>
      </c>
      <c r="D900" s="4">
        <v>8223935</v>
      </c>
      <c r="E900" s="4">
        <v>7181636</v>
      </c>
      <c r="F900" s="4">
        <v>7181636</v>
      </c>
      <c r="G900" s="4">
        <v>0</v>
      </c>
    </row>
    <row r="901" spans="1:7" x14ac:dyDescent="0.25">
      <c r="A901" s="5">
        <v>476768</v>
      </c>
      <c r="B901" s="12">
        <v>42963</v>
      </c>
      <c r="C901" s="12">
        <v>42978</v>
      </c>
      <c r="D901" s="4">
        <v>2867448</v>
      </c>
      <c r="E901" s="4">
        <v>80950</v>
      </c>
      <c r="F901" s="4">
        <v>80950</v>
      </c>
      <c r="G901" s="4">
        <v>0</v>
      </c>
    </row>
    <row r="902" spans="1:7" x14ac:dyDescent="0.25">
      <c r="A902" s="5">
        <v>476920</v>
      </c>
      <c r="B902" s="12">
        <v>42963</v>
      </c>
      <c r="C902" s="12">
        <v>42978</v>
      </c>
      <c r="D902" s="4">
        <v>2012729</v>
      </c>
      <c r="E902" s="4">
        <v>30000.25</v>
      </c>
      <c r="F902" s="4">
        <v>30000.25</v>
      </c>
      <c r="G902" s="4">
        <v>0</v>
      </c>
    </row>
    <row r="903" spans="1:7" x14ac:dyDescent="0.25">
      <c r="A903" s="5">
        <v>476956</v>
      </c>
      <c r="B903" s="12">
        <v>42963</v>
      </c>
      <c r="C903" s="12">
        <v>42978</v>
      </c>
      <c r="D903" s="4">
        <v>3938972</v>
      </c>
      <c r="E903" s="4">
        <v>46608</v>
      </c>
      <c r="F903" s="4">
        <v>46608</v>
      </c>
      <c r="G903" s="4">
        <v>0</v>
      </c>
    </row>
    <row r="904" spans="1:7" x14ac:dyDescent="0.25">
      <c r="A904" s="5">
        <v>477608</v>
      </c>
      <c r="B904" s="12">
        <v>42967</v>
      </c>
      <c r="C904" s="12">
        <v>42978</v>
      </c>
      <c r="D904" s="4">
        <v>921244</v>
      </c>
      <c r="E904" s="4">
        <v>15762.48</v>
      </c>
      <c r="F904" s="4">
        <v>15762.48</v>
      </c>
      <c r="G904" s="4">
        <v>0</v>
      </c>
    </row>
    <row r="905" spans="1:7" x14ac:dyDescent="0.25">
      <c r="A905" s="5">
        <v>477722</v>
      </c>
      <c r="B905" s="12">
        <v>42969</v>
      </c>
      <c r="C905" s="12">
        <v>42978</v>
      </c>
      <c r="D905" s="4">
        <v>766920</v>
      </c>
      <c r="E905" s="4">
        <v>4317.16</v>
      </c>
      <c r="F905" s="4">
        <v>4317.16</v>
      </c>
      <c r="G905" s="4">
        <v>0</v>
      </c>
    </row>
    <row r="906" spans="1:7" x14ac:dyDescent="0.25">
      <c r="A906" s="5">
        <v>477748</v>
      </c>
      <c r="B906" s="12">
        <v>42969</v>
      </c>
      <c r="C906" s="12">
        <v>42978</v>
      </c>
      <c r="D906" s="4">
        <v>4827791</v>
      </c>
      <c r="E906" s="4">
        <v>67594.28</v>
      </c>
      <c r="F906" s="4">
        <v>67594.28</v>
      </c>
      <c r="G906" s="4">
        <v>0</v>
      </c>
    </row>
    <row r="907" spans="1:7" x14ac:dyDescent="0.25">
      <c r="A907" s="5">
        <v>477757</v>
      </c>
      <c r="B907" s="12">
        <v>42969</v>
      </c>
      <c r="C907" s="12">
        <v>43264</v>
      </c>
      <c r="D907" s="4">
        <v>10652253</v>
      </c>
      <c r="E907" s="4">
        <v>457098</v>
      </c>
      <c r="F907" s="4">
        <v>457098</v>
      </c>
      <c r="G907" s="4">
        <v>0</v>
      </c>
    </row>
    <row r="908" spans="1:7" x14ac:dyDescent="0.25">
      <c r="A908" s="5">
        <v>477767</v>
      </c>
      <c r="B908" s="12">
        <v>42969</v>
      </c>
      <c r="C908" s="12">
        <v>42978</v>
      </c>
      <c r="D908" s="4">
        <v>13854770</v>
      </c>
      <c r="E908" s="4">
        <v>749059</v>
      </c>
      <c r="F908" s="4">
        <v>749059</v>
      </c>
      <c r="G908" s="4">
        <v>0</v>
      </c>
    </row>
    <row r="909" spans="1:7" x14ac:dyDescent="0.25">
      <c r="A909" s="5">
        <v>477792</v>
      </c>
      <c r="B909" s="12">
        <v>42969</v>
      </c>
      <c r="C909" s="12">
        <v>42978</v>
      </c>
      <c r="D909" s="4">
        <v>11893323</v>
      </c>
      <c r="E909" s="4">
        <v>1012500.98</v>
      </c>
      <c r="F909" s="4">
        <v>1012500.98</v>
      </c>
      <c r="G909" s="4">
        <v>0</v>
      </c>
    </row>
    <row r="910" spans="1:7" x14ac:dyDescent="0.25">
      <c r="A910" s="5">
        <v>477793</v>
      </c>
      <c r="B910" s="12">
        <v>42969</v>
      </c>
      <c r="C910" s="12">
        <v>42978</v>
      </c>
      <c r="D910" s="4">
        <v>4186153</v>
      </c>
      <c r="E910" s="4">
        <v>3946.84</v>
      </c>
      <c r="F910" s="4">
        <v>3946.84</v>
      </c>
      <c r="G910" s="4">
        <v>0</v>
      </c>
    </row>
    <row r="911" spans="1:7" x14ac:dyDescent="0.25">
      <c r="A911" s="5">
        <v>477806</v>
      </c>
      <c r="B911" s="12">
        <v>42969</v>
      </c>
      <c r="C911" s="12">
        <v>42978</v>
      </c>
      <c r="D911" s="4">
        <v>8058825</v>
      </c>
      <c r="E911" s="4">
        <v>449360.38</v>
      </c>
      <c r="F911" s="4">
        <v>449360.38</v>
      </c>
      <c r="G911" s="4">
        <v>0</v>
      </c>
    </row>
    <row r="912" spans="1:7" x14ac:dyDescent="0.25">
      <c r="A912" s="5">
        <v>477819</v>
      </c>
      <c r="B912" s="12">
        <v>42969</v>
      </c>
      <c r="C912" s="12">
        <v>43007</v>
      </c>
      <c r="D912" s="4">
        <v>577960</v>
      </c>
      <c r="E912" s="4">
        <v>21428.880000000001</v>
      </c>
      <c r="F912" s="4">
        <v>21428.880000000001</v>
      </c>
      <c r="G912" s="4">
        <v>0</v>
      </c>
    </row>
    <row r="913" spans="1:7" x14ac:dyDescent="0.25">
      <c r="A913" s="5">
        <v>477881</v>
      </c>
      <c r="B913" s="12">
        <v>42969</v>
      </c>
      <c r="C913" s="12">
        <v>42978</v>
      </c>
      <c r="D913" s="4">
        <v>5052822</v>
      </c>
      <c r="E913" s="4">
        <v>168510.68</v>
      </c>
      <c r="F913" s="4">
        <v>168510.68</v>
      </c>
      <c r="G913" s="4">
        <v>0</v>
      </c>
    </row>
    <row r="914" spans="1:7" x14ac:dyDescent="0.25">
      <c r="A914" s="5">
        <v>477950</v>
      </c>
      <c r="B914" s="12">
        <v>42970</v>
      </c>
      <c r="C914" s="12">
        <v>43007</v>
      </c>
      <c r="D914" s="4">
        <v>1930784</v>
      </c>
      <c r="E914" s="4">
        <v>50470.2</v>
      </c>
      <c r="F914" s="4">
        <v>50470.2</v>
      </c>
      <c r="G914" s="4">
        <v>0</v>
      </c>
    </row>
    <row r="915" spans="1:7" x14ac:dyDescent="0.25">
      <c r="A915" s="5">
        <v>478016</v>
      </c>
      <c r="B915" s="12">
        <v>42970</v>
      </c>
      <c r="C915" s="12">
        <v>43007</v>
      </c>
      <c r="D915" s="4">
        <v>1610422</v>
      </c>
      <c r="E915" s="4">
        <v>96000.8</v>
      </c>
      <c r="F915" s="4">
        <v>96000.8</v>
      </c>
      <c r="G915" s="4">
        <v>0</v>
      </c>
    </row>
    <row r="916" spans="1:7" x14ac:dyDescent="0.25">
      <c r="A916" s="5">
        <v>478386</v>
      </c>
      <c r="B916" s="12">
        <v>42972</v>
      </c>
      <c r="C916" s="12">
        <v>43007</v>
      </c>
      <c r="D916" s="4">
        <v>966222</v>
      </c>
      <c r="E916" s="4">
        <v>897084.75</v>
      </c>
      <c r="F916" s="4">
        <v>897084.75</v>
      </c>
      <c r="G916" s="4">
        <v>0</v>
      </c>
    </row>
    <row r="917" spans="1:7" x14ac:dyDescent="0.25">
      <c r="A917" s="5">
        <v>478417</v>
      </c>
      <c r="B917" s="12">
        <v>42972</v>
      </c>
      <c r="C917" s="12">
        <v>43007</v>
      </c>
      <c r="D917" s="4">
        <v>1102648</v>
      </c>
      <c r="E917" s="4">
        <v>76745.240000000005</v>
      </c>
      <c r="F917" s="4">
        <v>76745.240000000005</v>
      </c>
      <c r="G917" s="4">
        <v>0</v>
      </c>
    </row>
    <row r="918" spans="1:7" x14ac:dyDescent="0.25">
      <c r="A918" s="5">
        <v>478455</v>
      </c>
      <c r="B918" s="12">
        <v>42972</v>
      </c>
      <c r="C918" s="12">
        <v>43007</v>
      </c>
      <c r="D918" s="4">
        <v>1503504</v>
      </c>
      <c r="E918" s="4">
        <v>7439.54</v>
      </c>
      <c r="F918" s="4">
        <v>7439.54</v>
      </c>
      <c r="G918" s="4">
        <v>0</v>
      </c>
    </row>
    <row r="919" spans="1:7" x14ac:dyDescent="0.25">
      <c r="A919" s="5">
        <v>478662</v>
      </c>
      <c r="B919" s="12">
        <v>42974</v>
      </c>
      <c r="C919" s="12">
        <v>43007</v>
      </c>
      <c r="D919" s="4">
        <v>2680192</v>
      </c>
      <c r="E919" s="4">
        <v>2187812.75</v>
      </c>
      <c r="F919" s="4">
        <v>2187812.75</v>
      </c>
      <c r="G919" s="4">
        <v>0</v>
      </c>
    </row>
    <row r="920" spans="1:7" x14ac:dyDescent="0.25">
      <c r="A920" s="5">
        <v>478765</v>
      </c>
      <c r="B920" s="12">
        <v>42975</v>
      </c>
      <c r="C920" s="12">
        <v>43007</v>
      </c>
      <c r="D920" s="4">
        <v>3473409</v>
      </c>
      <c r="E920" s="4">
        <v>43669</v>
      </c>
      <c r="F920" s="4">
        <v>43669</v>
      </c>
      <c r="G920" s="4">
        <v>0</v>
      </c>
    </row>
    <row r="921" spans="1:7" x14ac:dyDescent="0.25">
      <c r="A921" s="5">
        <v>478904</v>
      </c>
      <c r="B921" s="12">
        <v>42975</v>
      </c>
      <c r="C921" s="12">
        <v>43006</v>
      </c>
      <c r="D921" s="4">
        <v>27100</v>
      </c>
      <c r="E921" s="4">
        <v>6100</v>
      </c>
      <c r="F921" s="4">
        <v>6100</v>
      </c>
      <c r="G921" s="4">
        <v>0</v>
      </c>
    </row>
    <row r="922" spans="1:7" x14ac:dyDescent="0.25">
      <c r="A922" s="5">
        <v>479273</v>
      </c>
      <c r="B922" s="12">
        <v>42977</v>
      </c>
      <c r="C922" s="12">
        <v>43007</v>
      </c>
      <c r="D922" s="4">
        <v>428391</v>
      </c>
      <c r="E922" s="4">
        <v>10927</v>
      </c>
      <c r="F922" s="4">
        <v>10927</v>
      </c>
      <c r="G922" s="4">
        <v>0</v>
      </c>
    </row>
    <row r="923" spans="1:7" x14ac:dyDescent="0.25">
      <c r="A923" s="5">
        <v>479439</v>
      </c>
      <c r="B923" s="12">
        <v>42978</v>
      </c>
      <c r="C923" s="12">
        <v>43007</v>
      </c>
      <c r="D923" s="4">
        <v>18096778</v>
      </c>
      <c r="E923" s="4">
        <v>10259.16</v>
      </c>
      <c r="F923" s="4">
        <v>10259.16</v>
      </c>
      <c r="G923" s="4">
        <v>0</v>
      </c>
    </row>
    <row r="924" spans="1:7" x14ac:dyDescent="0.25">
      <c r="A924" s="5">
        <v>479450</v>
      </c>
      <c r="B924" s="12">
        <v>42978</v>
      </c>
      <c r="C924" s="12">
        <v>43007</v>
      </c>
      <c r="D924" s="4">
        <v>229760</v>
      </c>
      <c r="E924" s="4">
        <v>229760</v>
      </c>
      <c r="F924" s="4">
        <v>229760</v>
      </c>
      <c r="G924" s="4">
        <v>0</v>
      </c>
    </row>
    <row r="925" spans="1:7" x14ac:dyDescent="0.25">
      <c r="A925" s="5">
        <v>479490</v>
      </c>
      <c r="B925" s="12">
        <v>42978</v>
      </c>
      <c r="C925" s="12">
        <v>43007</v>
      </c>
      <c r="D925" s="4">
        <v>2593405</v>
      </c>
      <c r="E925" s="4">
        <v>1999203</v>
      </c>
      <c r="F925" s="4">
        <v>1999203</v>
      </c>
      <c r="G925" s="4">
        <v>0</v>
      </c>
    </row>
    <row r="926" spans="1:7" x14ac:dyDescent="0.25">
      <c r="A926" s="5">
        <v>479630</v>
      </c>
      <c r="B926" s="12">
        <v>42978</v>
      </c>
      <c r="C926" s="12">
        <v>43006</v>
      </c>
      <c r="D926" s="4">
        <v>30100</v>
      </c>
      <c r="E926" s="4">
        <v>6100</v>
      </c>
      <c r="F926" s="4">
        <v>6100</v>
      </c>
      <c r="G926" s="4">
        <v>0</v>
      </c>
    </row>
    <row r="927" spans="1:7" x14ac:dyDescent="0.25">
      <c r="A927" s="5">
        <v>479832</v>
      </c>
      <c r="B927" s="12">
        <v>42978</v>
      </c>
      <c r="C927" s="12">
        <v>43007</v>
      </c>
      <c r="D927" s="4">
        <v>14368245</v>
      </c>
      <c r="E927" s="4">
        <v>224014</v>
      </c>
      <c r="F927" s="4">
        <v>224014</v>
      </c>
      <c r="G927" s="4">
        <v>0</v>
      </c>
    </row>
    <row r="928" spans="1:7" x14ac:dyDescent="0.25">
      <c r="A928" s="5">
        <v>479838</v>
      </c>
      <c r="B928" s="12">
        <v>42978</v>
      </c>
      <c r="C928" s="12">
        <v>43007</v>
      </c>
      <c r="D928" s="4">
        <v>16752637</v>
      </c>
      <c r="E928" s="4">
        <v>387574.88</v>
      </c>
      <c r="F928" s="4">
        <v>387574.88</v>
      </c>
      <c r="G928" s="4">
        <v>0</v>
      </c>
    </row>
    <row r="929" spans="1:7" x14ac:dyDescent="0.25">
      <c r="A929" s="5">
        <v>480301</v>
      </c>
      <c r="B929" s="12">
        <v>42983</v>
      </c>
      <c r="C929" s="12">
        <v>43007</v>
      </c>
      <c r="D929" s="4">
        <v>4509440</v>
      </c>
      <c r="E929" s="4">
        <v>3801.79</v>
      </c>
      <c r="F929" s="4">
        <v>3801.79</v>
      </c>
      <c r="G929" s="4">
        <v>0</v>
      </c>
    </row>
    <row r="930" spans="1:7" x14ac:dyDescent="0.25">
      <c r="A930" s="5">
        <v>480318</v>
      </c>
      <c r="B930" s="12">
        <v>42983</v>
      </c>
      <c r="C930" s="12">
        <v>43007</v>
      </c>
      <c r="D930" s="4">
        <v>230236</v>
      </c>
      <c r="E930" s="4">
        <v>22723</v>
      </c>
      <c r="F930" s="4">
        <v>22723</v>
      </c>
      <c r="G930" s="4">
        <v>0</v>
      </c>
    </row>
    <row r="931" spans="1:7" x14ac:dyDescent="0.25">
      <c r="A931" s="5">
        <v>480392</v>
      </c>
      <c r="B931" s="12">
        <v>42983</v>
      </c>
      <c r="C931" s="12">
        <v>43007</v>
      </c>
      <c r="D931" s="4">
        <v>1737766</v>
      </c>
      <c r="E931" s="4">
        <v>1645384</v>
      </c>
      <c r="F931" s="4">
        <v>1645384</v>
      </c>
      <c r="G931" s="4">
        <v>0</v>
      </c>
    </row>
    <row r="932" spans="1:7" x14ac:dyDescent="0.25">
      <c r="A932" s="5">
        <v>480436</v>
      </c>
      <c r="B932" s="12">
        <v>42983</v>
      </c>
      <c r="C932" s="12">
        <v>43007</v>
      </c>
      <c r="D932" s="4">
        <v>3999962</v>
      </c>
      <c r="E932" s="4">
        <v>329070.2</v>
      </c>
      <c r="F932" s="4">
        <v>329070.2</v>
      </c>
      <c r="G932" s="4">
        <v>0</v>
      </c>
    </row>
    <row r="933" spans="1:7" x14ac:dyDescent="0.25">
      <c r="A933" s="5">
        <v>480790</v>
      </c>
      <c r="B933" s="12">
        <v>42986</v>
      </c>
      <c r="C933" s="12">
        <v>43007</v>
      </c>
      <c r="D933" s="4">
        <v>8666205</v>
      </c>
      <c r="E933" s="4">
        <v>16475</v>
      </c>
      <c r="F933" s="4">
        <v>16475</v>
      </c>
      <c r="G933" s="4">
        <v>0</v>
      </c>
    </row>
    <row r="934" spans="1:7" x14ac:dyDescent="0.25">
      <c r="A934" s="5">
        <v>481333</v>
      </c>
      <c r="B934" s="12">
        <v>42990</v>
      </c>
      <c r="C934" s="12">
        <v>43007</v>
      </c>
      <c r="D934" s="4">
        <v>12815616</v>
      </c>
      <c r="E934" s="4">
        <v>666364.19999999995</v>
      </c>
      <c r="F934" s="4">
        <v>666364.19999999995</v>
      </c>
      <c r="G934" s="4">
        <v>0</v>
      </c>
    </row>
    <row r="935" spans="1:7" x14ac:dyDescent="0.25">
      <c r="A935" s="5">
        <v>481458</v>
      </c>
      <c r="B935" s="12">
        <v>42991</v>
      </c>
      <c r="C935" s="12">
        <v>43007</v>
      </c>
      <c r="D935" s="4">
        <v>4145039</v>
      </c>
      <c r="E935" s="4">
        <v>3720.88</v>
      </c>
      <c r="F935" s="4">
        <v>3720.88</v>
      </c>
      <c r="G935" s="4">
        <v>0</v>
      </c>
    </row>
    <row r="936" spans="1:7" x14ac:dyDescent="0.25">
      <c r="A936" s="5">
        <v>481820</v>
      </c>
      <c r="B936" s="12">
        <v>42993</v>
      </c>
      <c r="C936" s="12">
        <v>43007</v>
      </c>
      <c r="D936" s="4">
        <v>991917</v>
      </c>
      <c r="E936" s="4">
        <v>895904</v>
      </c>
      <c r="F936" s="4">
        <v>895904</v>
      </c>
      <c r="G936" s="4">
        <v>0</v>
      </c>
    </row>
    <row r="937" spans="1:7" x14ac:dyDescent="0.25">
      <c r="A937" s="5">
        <v>481839</v>
      </c>
      <c r="B937" s="12">
        <v>42993</v>
      </c>
      <c r="C937" s="12">
        <v>43039</v>
      </c>
      <c r="D937" s="4">
        <v>1905127</v>
      </c>
      <c r="E937" s="4">
        <v>7240.68</v>
      </c>
      <c r="F937" s="4">
        <v>7240.68</v>
      </c>
      <c r="G937" s="4">
        <v>0</v>
      </c>
    </row>
    <row r="938" spans="1:7" x14ac:dyDescent="0.25">
      <c r="A938" s="5">
        <v>482027</v>
      </c>
      <c r="B938" s="12">
        <v>42994</v>
      </c>
      <c r="C938" s="12">
        <v>43007</v>
      </c>
      <c r="D938" s="4">
        <v>25954039</v>
      </c>
      <c r="E938" s="4">
        <v>11465.52</v>
      </c>
      <c r="F938" s="4">
        <v>11465.52</v>
      </c>
      <c r="G938" s="4">
        <v>0</v>
      </c>
    </row>
    <row r="939" spans="1:7" x14ac:dyDescent="0.25">
      <c r="A939" s="5">
        <v>482044</v>
      </c>
      <c r="B939" s="12">
        <v>42994</v>
      </c>
      <c r="C939" s="12">
        <v>43007</v>
      </c>
      <c r="D939" s="4">
        <v>1201897</v>
      </c>
      <c r="E939" s="4">
        <v>106454.92</v>
      </c>
      <c r="F939" s="4">
        <v>106454.92</v>
      </c>
      <c r="G939" s="4">
        <v>0</v>
      </c>
    </row>
    <row r="940" spans="1:7" x14ac:dyDescent="0.25">
      <c r="A940" s="5">
        <v>482073</v>
      </c>
      <c r="B940" s="12">
        <v>42995</v>
      </c>
      <c r="C940" s="12">
        <v>43007</v>
      </c>
      <c r="D940" s="4">
        <v>1510698</v>
      </c>
      <c r="E940" s="4">
        <v>3436.6</v>
      </c>
      <c r="F940" s="4">
        <v>3436.6</v>
      </c>
      <c r="G940" s="4">
        <v>0</v>
      </c>
    </row>
    <row r="941" spans="1:7" x14ac:dyDescent="0.25">
      <c r="A941" s="5">
        <v>482234</v>
      </c>
      <c r="B941" s="12">
        <v>42996</v>
      </c>
      <c r="C941" s="12">
        <v>43007</v>
      </c>
      <c r="D941" s="4">
        <v>2521084</v>
      </c>
      <c r="E941" s="4">
        <v>2434863</v>
      </c>
      <c r="F941" s="4">
        <v>2434863</v>
      </c>
      <c r="G941" s="4">
        <v>0</v>
      </c>
    </row>
    <row r="942" spans="1:7" x14ac:dyDescent="0.25">
      <c r="A942" s="5">
        <v>482247</v>
      </c>
      <c r="B942" s="12">
        <v>42996</v>
      </c>
      <c r="C942" s="12">
        <v>43039</v>
      </c>
      <c r="D942" s="4">
        <v>4386994</v>
      </c>
      <c r="E942" s="4">
        <v>796930</v>
      </c>
      <c r="F942" s="4">
        <v>796930</v>
      </c>
      <c r="G942" s="4">
        <v>0</v>
      </c>
    </row>
    <row r="943" spans="1:7" x14ac:dyDescent="0.25">
      <c r="A943" s="5">
        <v>482521</v>
      </c>
      <c r="B943" s="12">
        <v>42997</v>
      </c>
      <c r="C943" s="12">
        <v>43007</v>
      </c>
      <c r="D943" s="4">
        <v>1734964</v>
      </c>
      <c r="E943" s="4">
        <v>1734964</v>
      </c>
      <c r="F943" s="4">
        <v>1734964</v>
      </c>
      <c r="G943" s="4">
        <v>0</v>
      </c>
    </row>
    <row r="944" spans="1:7" x14ac:dyDescent="0.25">
      <c r="A944" s="5">
        <v>482642</v>
      </c>
      <c r="B944" s="12">
        <v>42998</v>
      </c>
      <c r="C944" s="12">
        <v>43039</v>
      </c>
      <c r="D944" s="4">
        <v>3126683</v>
      </c>
      <c r="E944" s="4">
        <v>25341.84</v>
      </c>
      <c r="F944" s="4">
        <v>25341.84</v>
      </c>
      <c r="G944" s="4">
        <v>0</v>
      </c>
    </row>
    <row r="945" spans="1:7" x14ac:dyDescent="0.25">
      <c r="A945" s="5">
        <v>482774</v>
      </c>
      <c r="B945" s="12">
        <v>42998</v>
      </c>
      <c r="C945" s="12">
        <v>43007</v>
      </c>
      <c r="D945" s="4">
        <v>2011824</v>
      </c>
      <c r="E945" s="4">
        <v>9888.68</v>
      </c>
      <c r="F945" s="4">
        <v>9888.68</v>
      </c>
      <c r="G945" s="4">
        <v>0</v>
      </c>
    </row>
    <row r="946" spans="1:7" x14ac:dyDescent="0.25">
      <c r="A946" s="5">
        <v>482894</v>
      </c>
      <c r="B946" s="12">
        <v>42999</v>
      </c>
      <c r="C946" s="12">
        <v>43007</v>
      </c>
      <c r="D946" s="4">
        <v>16165451</v>
      </c>
      <c r="E946" s="4">
        <v>2062066.76</v>
      </c>
      <c r="F946" s="4">
        <v>2062066.76</v>
      </c>
      <c r="G946" s="4">
        <v>0</v>
      </c>
    </row>
    <row r="947" spans="1:7" x14ac:dyDescent="0.25">
      <c r="A947" s="5">
        <v>482908</v>
      </c>
      <c r="B947" s="12">
        <v>42999</v>
      </c>
      <c r="C947" s="12">
        <v>43039</v>
      </c>
      <c r="D947" s="4">
        <v>5492751</v>
      </c>
      <c r="E947" s="4">
        <v>2402.88</v>
      </c>
      <c r="F947" s="4">
        <v>2402.88</v>
      </c>
      <c r="G947" s="4">
        <v>0</v>
      </c>
    </row>
    <row r="948" spans="1:7" x14ac:dyDescent="0.25">
      <c r="A948" s="5">
        <v>482965</v>
      </c>
      <c r="B948" s="12">
        <v>42999</v>
      </c>
      <c r="C948" s="12">
        <v>43039</v>
      </c>
      <c r="D948" s="4">
        <v>2547149</v>
      </c>
      <c r="E948" s="4">
        <v>12473</v>
      </c>
      <c r="F948" s="4">
        <v>12473</v>
      </c>
      <c r="G948" s="4">
        <v>0</v>
      </c>
    </row>
    <row r="949" spans="1:7" x14ac:dyDescent="0.25">
      <c r="A949" s="5">
        <v>483082</v>
      </c>
      <c r="B949" s="12">
        <v>42999</v>
      </c>
      <c r="C949" s="12">
        <v>43039</v>
      </c>
      <c r="D949" s="4">
        <v>1975142</v>
      </c>
      <c r="E949" s="4">
        <v>271502</v>
      </c>
      <c r="F949" s="4">
        <v>271502</v>
      </c>
      <c r="G949" s="4">
        <v>0</v>
      </c>
    </row>
    <row r="950" spans="1:7" x14ac:dyDescent="0.25">
      <c r="A950" s="5">
        <v>483255</v>
      </c>
      <c r="B950" s="12">
        <v>43000</v>
      </c>
      <c r="C950" s="12">
        <v>43039</v>
      </c>
      <c r="D950" s="4">
        <v>1453045</v>
      </c>
      <c r="E950" s="4">
        <v>7382.48</v>
      </c>
      <c r="F950" s="4">
        <v>7382.48</v>
      </c>
      <c r="G950" s="4">
        <v>0</v>
      </c>
    </row>
    <row r="951" spans="1:7" x14ac:dyDescent="0.25">
      <c r="A951" s="5">
        <v>483257</v>
      </c>
      <c r="B951" s="12">
        <v>43000</v>
      </c>
      <c r="C951" s="12">
        <v>43039</v>
      </c>
      <c r="D951" s="4">
        <v>1421211</v>
      </c>
      <c r="E951" s="4">
        <v>3729.96</v>
      </c>
      <c r="F951" s="4">
        <v>3729.96</v>
      </c>
      <c r="G951" s="4">
        <v>0</v>
      </c>
    </row>
    <row r="952" spans="1:7" x14ac:dyDescent="0.25">
      <c r="A952" s="5">
        <v>483267</v>
      </c>
      <c r="B952" s="12">
        <v>43000</v>
      </c>
      <c r="C952" s="12">
        <v>43039</v>
      </c>
      <c r="D952" s="4">
        <v>5253960</v>
      </c>
      <c r="E952" s="4">
        <v>315241.56</v>
      </c>
      <c r="F952" s="4">
        <v>315241.56</v>
      </c>
      <c r="G952" s="4">
        <v>0</v>
      </c>
    </row>
    <row r="953" spans="1:7" x14ac:dyDescent="0.25">
      <c r="A953" s="5">
        <v>483319</v>
      </c>
      <c r="B953" s="12">
        <v>43001</v>
      </c>
      <c r="C953" s="12">
        <v>43007</v>
      </c>
      <c r="D953" s="4">
        <v>26100</v>
      </c>
      <c r="E953" s="4">
        <v>11600</v>
      </c>
      <c r="F953" s="4">
        <v>11600</v>
      </c>
      <c r="G953" s="4">
        <v>0</v>
      </c>
    </row>
    <row r="954" spans="1:7" x14ac:dyDescent="0.25">
      <c r="A954" s="5">
        <v>483368</v>
      </c>
      <c r="B954" s="12">
        <v>43001</v>
      </c>
      <c r="C954" s="12">
        <v>43007</v>
      </c>
      <c r="D954" s="4">
        <v>30100</v>
      </c>
      <c r="E954" s="4">
        <v>13600</v>
      </c>
      <c r="F954" s="4">
        <v>13600</v>
      </c>
      <c r="G954" s="4">
        <v>0</v>
      </c>
    </row>
    <row r="955" spans="1:7" x14ac:dyDescent="0.25">
      <c r="A955" s="5">
        <v>483590</v>
      </c>
      <c r="B955" s="12">
        <v>43003</v>
      </c>
      <c r="C955" s="12">
        <v>43039</v>
      </c>
      <c r="D955" s="4">
        <v>325024</v>
      </c>
      <c r="E955" s="4">
        <v>6495</v>
      </c>
      <c r="F955" s="4">
        <v>6495</v>
      </c>
      <c r="G955" s="4">
        <v>0</v>
      </c>
    </row>
    <row r="956" spans="1:7" x14ac:dyDescent="0.25">
      <c r="A956" s="5">
        <v>483723</v>
      </c>
      <c r="B956" s="12">
        <v>43003</v>
      </c>
      <c r="C956" s="12">
        <v>43039</v>
      </c>
      <c r="D956" s="4">
        <v>3202515</v>
      </c>
      <c r="E956" s="4">
        <v>66623.759999999995</v>
      </c>
      <c r="F956" s="4">
        <v>66623.759999999995</v>
      </c>
      <c r="G956" s="4">
        <v>0</v>
      </c>
    </row>
    <row r="957" spans="1:7" x14ac:dyDescent="0.25">
      <c r="A957" s="5">
        <v>483958</v>
      </c>
      <c r="B957" s="12">
        <v>43004</v>
      </c>
      <c r="C957" s="12">
        <v>43039</v>
      </c>
      <c r="D957" s="4">
        <v>535785</v>
      </c>
      <c r="E957" s="4">
        <v>64082</v>
      </c>
      <c r="F957" s="4">
        <v>64082</v>
      </c>
      <c r="G957" s="4">
        <v>0</v>
      </c>
    </row>
    <row r="958" spans="1:7" x14ac:dyDescent="0.25">
      <c r="A958" s="5">
        <v>484029</v>
      </c>
      <c r="B958" s="12">
        <v>43004</v>
      </c>
      <c r="C958" s="12">
        <v>43007</v>
      </c>
      <c r="D958" s="4">
        <v>22100</v>
      </c>
      <c r="E958" s="4">
        <v>9600</v>
      </c>
      <c r="F958" s="4">
        <v>9600</v>
      </c>
      <c r="G958" s="4">
        <v>0</v>
      </c>
    </row>
    <row r="959" spans="1:7" x14ac:dyDescent="0.25">
      <c r="A959" s="5">
        <v>484060</v>
      </c>
      <c r="B959" s="12">
        <v>43004</v>
      </c>
      <c r="C959" s="12">
        <v>43039</v>
      </c>
      <c r="D959" s="4">
        <v>3768650</v>
      </c>
      <c r="E959" s="4">
        <v>152959</v>
      </c>
      <c r="F959" s="4">
        <v>152959</v>
      </c>
      <c r="G959" s="4">
        <v>0</v>
      </c>
    </row>
    <row r="960" spans="1:7" x14ac:dyDescent="0.25">
      <c r="A960" s="5">
        <v>484115</v>
      </c>
      <c r="B960" s="12">
        <v>43005</v>
      </c>
      <c r="C960" s="12">
        <v>43039</v>
      </c>
      <c r="D960" s="4">
        <v>102800</v>
      </c>
      <c r="E960" s="4">
        <v>102800</v>
      </c>
      <c r="F960" s="4">
        <v>102800</v>
      </c>
      <c r="G960" s="4">
        <v>0</v>
      </c>
    </row>
    <row r="961" spans="1:7" x14ac:dyDescent="0.25">
      <c r="A961" s="5">
        <v>484198</v>
      </c>
      <c r="B961" s="12">
        <v>43005</v>
      </c>
      <c r="C961" s="12">
        <v>43039</v>
      </c>
      <c r="D961" s="4">
        <v>1267362</v>
      </c>
      <c r="E961" s="4">
        <v>17350.32</v>
      </c>
      <c r="F961" s="4">
        <v>17350.32</v>
      </c>
      <c r="G961" s="4">
        <v>0</v>
      </c>
    </row>
    <row r="962" spans="1:7" x14ac:dyDescent="0.25">
      <c r="A962" s="5">
        <v>484589</v>
      </c>
      <c r="B962" s="12">
        <v>43006</v>
      </c>
      <c r="C962" s="12">
        <v>43039</v>
      </c>
      <c r="D962" s="4">
        <v>11724547</v>
      </c>
      <c r="E962" s="4">
        <v>2656.36</v>
      </c>
      <c r="F962" s="4">
        <v>2656.36</v>
      </c>
      <c r="G962" s="4">
        <v>0</v>
      </c>
    </row>
    <row r="963" spans="1:7" x14ac:dyDescent="0.25">
      <c r="A963" s="5">
        <v>484612</v>
      </c>
      <c r="B963" s="12">
        <v>43006</v>
      </c>
      <c r="C963" s="12">
        <v>43039</v>
      </c>
      <c r="D963" s="4">
        <v>1167755</v>
      </c>
      <c r="E963" s="4">
        <v>53775.88</v>
      </c>
      <c r="F963" s="4">
        <v>53775.88</v>
      </c>
      <c r="G963" s="4">
        <v>0</v>
      </c>
    </row>
    <row r="964" spans="1:7" x14ac:dyDescent="0.25">
      <c r="A964" s="5">
        <v>484912</v>
      </c>
      <c r="B964" s="12">
        <v>43007</v>
      </c>
      <c r="C964" s="12">
        <v>43039</v>
      </c>
      <c r="D964" s="4">
        <v>6963219</v>
      </c>
      <c r="E964" s="4">
        <v>15921.88</v>
      </c>
      <c r="F964" s="4">
        <v>15921.88</v>
      </c>
      <c r="G964" s="4">
        <v>0</v>
      </c>
    </row>
    <row r="965" spans="1:7" x14ac:dyDescent="0.25">
      <c r="A965" s="5">
        <v>485145</v>
      </c>
      <c r="B965" s="12">
        <v>43008</v>
      </c>
      <c r="C965" s="12">
        <v>43039</v>
      </c>
      <c r="D965" s="4">
        <v>12333894</v>
      </c>
      <c r="E965" s="4">
        <v>8834</v>
      </c>
      <c r="F965" s="4">
        <v>8834</v>
      </c>
      <c r="G965" s="4">
        <v>0</v>
      </c>
    </row>
    <row r="966" spans="1:7" x14ac:dyDescent="0.25">
      <c r="A966" s="5">
        <v>485147</v>
      </c>
      <c r="B966" s="12">
        <v>43008</v>
      </c>
      <c r="C966" s="12">
        <v>43039</v>
      </c>
      <c r="D966" s="4">
        <v>4650876</v>
      </c>
      <c r="E966" s="4">
        <v>67269</v>
      </c>
      <c r="F966" s="4">
        <v>67269</v>
      </c>
      <c r="G966" s="4">
        <v>0</v>
      </c>
    </row>
    <row r="967" spans="1:7" x14ac:dyDescent="0.25">
      <c r="A967" s="5">
        <v>485159</v>
      </c>
      <c r="B967" s="12">
        <v>43008</v>
      </c>
      <c r="C967" s="12">
        <v>43264</v>
      </c>
      <c r="D967" s="4">
        <v>3579652</v>
      </c>
      <c r="E967" s="4">
        <v>5159</v>
      </c>
      <c r="F967" s="4">
        <v>5159</v>
      </c>
      <c r="G967" s="4">
        <v>0</v>
      </c>
    </row>
    <row r="968" spans="1:7" x14ac:dyDescent="0.25">
      <c r="A968" s="5">
        <v>485200</v>
      </c>
      <c r="B968" s="12">
        <v>43008</v>
      </c>
      <c r="C968" s="12">
        <v>43039</v>
      </c>
      <c r="D968" s="4">
        <v>34976005</v>
      </c>
      <c r="E968" s="4">
        <v>7502</v>
      </c>
      <c r="F968" s="4">
        <v>7502</v>
      </c>
      <c r="G968" s="4">
        <v>0</v>
      </c>
    </row>
    <row r="969" spans="1:7" x14ac:dyDescent="0.25">
      <c r="A969" s="5">
        <v>485253</v>
      </c>
      <c r="B969" s="12">
        <v>43008</v>
      </c>
      <c r="C969" s="12">
        <v>43264</v>
      </c>
      <c r="D969" s="4">
        <v>18116004</v>
      </c>
      <c r="E969" s="4">
        <v>122747</v>
      </c>
      <c r="F969" s="4">
        <v>122747</v>
      </c>
      <c r="G969" s="4">
        <v>0</v>
      </c>
    </row>
    <row r="970" spans="1:7" x14ac:dyDescent="0.25">
      <c r="A970" s="5">
        <v>485262</v>
      </c>
      <c r="B970" s="12">
        <v>43008</v>
      </c>
      <c r="C970" s="12">
        <v>43039</v>
      </c>
      <c r="D970" s="4">
        <v>8465517</v>
      </c>
      <c r="E970" s="4">
        <v>93869</v>
      </c>
      <c r="F970" s="4">
        <v>93869</v>
      </c>
      <c r="G970" s="4">
        <v>0</v>
      </c>
    </row>
    <row r="971" spans="1:7" x14ac:dyDescent="0.25">
      <c r="A971" s="5">
        <v>485265</v>
      </c>
      <c r="B971" s="12">
        <v>43008</v>
      </c>
      <c r="C971" s="12">
        <v>43264</v>
      </c>
      <c r="D971" s="4">
        <v>2758140</v>
      </c>
      <c r="E971" s="4">
        <v>80950.75</v>
      </c>
      <c r="F971" s="4">
        <v>80950.75</v>
      </c>
      <c r="G971" s="4">
        <v>0</v>
      </c>
    </row>
    <row r="972" spans="1:7" x14ac:dyDescent="0.25">
      <c r="A972" s="5">
        <v>485337</v>
      </c>
      <c r="B972" s="12">
        <v>43008</v>
      </c>
      <c r="C972" s="12">
        <v>43069</v>
      </c>
      <c r="D972" s="4">
        <v>4490186</v>
      </c>
      <c r="E972" s="4">
        <v>1458680</v>
      </c>
      <c r="F972" s="4">
        <v>1458680</v>
      </c>
      <c r="G972" s="4">
        <v>0</v>
      </c>
    </row>
    <row r="973" spans="1:7" x14ac:dyDescent="0.25">
      <c r="A973" s="5">
        <v>485367</v>
      </c>
      <c r="B973" s="12">
        <v>43008</v>
      </c>
      <c r="C973" s="12">
        <v>43039</v>
      </c>
      <c r="D973" s="4">
        <v>842137</v>
      </c>
      <c r="E973" s="4">
        <v>819820</v>
      </c>
      <c r="F973" s="4">
        <v>819820</v>
      </c>
      <c r="G973" s="4">
        <v>0</v>
      </c>
    </row>
    <row r="974" spans="1:7" x14ac:dyDescent="0.25">
      <c r="A974" s="5">
        <v>485397</v>
      </c>
      <c r="B974" s="12">
        <v>43008</v>
      </c>
      <c r="C974" s="12">
        <v>43039</v>
      </c>
      <c r="D974" s="4">
        <v>4599605</v>
      </c>
      <c r="E974" s="4">
        <v>674041.16</v>
      </c>
      <c r="F974" s="4">
        <v>674041.16</v>
      </c>
      <c r="G974" s="4">
        <v>0</v>
      </c>
    </row>
    <row r="975" spans="1:7" x14ac:dyDescent="0.25">
      <c r="A975" s="5">
        <v>485424</v>
      </c>
      <c r="B975" s="12">
        <v>43008</v>
      </c>
      <c r="C975" s="12">
        <v>43039</v>
      </c>
      <c r="D975" s="4">
        <v>7929167</v>
      </c>
      <c r="E975" s="4">
        <v>81456.570000000007</v>
      </c>
      <c r="F975" s="4">
        <v>81456.570000000007</v>
      </c>
      <c r="G975" s="4">
        <v>0</v>
      </c>
    </row>
    <row r="976" spans="1:7" x14ac:dyDescent="0.25">
      <c r="A976" s="5">
        <v>485837</v>
      </c>
      <c r="B976" s="12">
        <v>43011</v>
      </c>
      <c r="C976" s="12">
        <v>43039</v>
      </c>
      <c r="D976" s="4">
        <v>3765762</v>
      </c>
      <c r="E976" s="4">
        <v>505529.67</v>
      </c>
      <c r="F976" s="4">
        <v>505529.67</v>
      </c>
      <c r="G976" s="4">
        <v>0</v>
      </c>
    </row>
    <row r="977" spans="1:7" x14ac:dyDescent="0.25">
      <c r="A977" s="5">
        <v>485905</v>
      </c>
      <c r="B977" s="12">
        <v>43012</v>
      </c>
      <c r="C977" s="12">
        <v>43039</v>
      </c>
      <c r="D977" s="4">
        <v>1538681</v>
      </c>
      <c r="E977" s="4">
        <v>665014</v>
      </c>
      <c r="F977" s="4">
        <v>665014</v>
      </c>
      <c r="G977" s="4">
        <v>0</v>
      </c>
    </row>
    <row r="978" spans="1:7" x14ac:dyDescent="0.25">
      <c r="A978" s="5">
        <v>485916</v>
      </c>
      <c r="B978" s="12">
        <v>43012</v>
      </c>
      <c r="C978" s="12" t="s">
        <v>20</v>
      </c>
      <c r="D978" s="4">
        <v>1426132</v>
      </c>
      <c r="E978" s="4">
        <v>5107</v>
      </c>
      <c r="F978" s="4">
        <v>5107</v>
      </c>
      <c r="G978" s="4">
        <v>0</v>
      </c>
    </row>
    <row r="979" spans="1:7" x14ac:dyDescent="0.25">
      <c r="A979" s="5">
        <v>486052</v>
      </c>
      <c r="B979" s="12">
        <v>43013</v>
      </c>
      <c r="C979" s="12">
        <v>43039</v>
      </c>
      <c r="D979" s="4">
        <v>2865431</v>
      </c>
      <c r="E979" s="4">
        <v>23490</v>
      </c>
      <c r="F979" s="4">
        <v>23490</v>
      </c>
      <c r="G979" s="4">
        <v>0</v>
      </c>
    </row>
    <row r="980" spans="1:7" x14ac:dyDescent="0.25">
      <c r="A980" s="5">
        <v>486143</v>
      </c>
      <c r="B980" s="12">
        <v>43013</v>
      </c>
      <c r="C980" s="12">
        <v>43039</v>
      </c>
      <c r="D980" s="4">
        <v>6338267</v>
      </c>
      <c r="E980" s="4">
        <v>36262</v>
      </c>
      <c r="F980" s="4">
        <v>36262</v>
      </c>
      <c r="G980" s="4">
        <v>0</v>
      </c>
    </row>
    <row r="981" spans="1:7" x14ac:dyDescent="0.25">
      <c r="A981" s="5">
        <v>486340</v>
      </c>
      <c r="B981" s="12">
        <v>43014</v>
      </c>
      <c r="C981" s="12">
        <v>43039</v>
      </c>
      <c r="D981" s="4">
        <v>15024022</v>
      </c>
      <c r="E981" s="4">
        <v>31120</v>
      </c>
      <c r="F981" s="4">
        <v>31120</v>
      </c>
      <c r="G981" s="4">
        <v>0</v>
      </c>
    </row>
    <row r="982" spans="1:7" x14ac:dyDescent="0.25">
      <c r="A982" s="5">
        <v>486463</v>
      </c>
      <c r="B982" s="12">
        <v>43017</v>
      </c>
      <c r="C982" s="12">
        <v>43039</v>
      </c>
      <c r="D982" s="4">
        <v>1021418</v>
      </c>
      <c r="E982" s="4">
        <v>65828</v>
      </c>
      <c r="F982" s="4">
        <v>65828</v>
      </c>
      <c r="G982" s="4">
        <v>0</v>
      </c>
    </row>
    <row r="983" spans="1:7" x14ac:dyDescent="0.25">
      <c r="A983" s="5">
        <v>486724</v>
      </c>
      <c r="B983" s="12">
        <v>43018</v>
      </c>
      <c r="C983" s="12">
        <v>43039</v>
      </c>
      <c r="D983" s="4">
        <v>22100</v>
      </c>
      <c r="E983" s="4">
        <v>9600</v>
      </c>
      <c r="F983" s="4">
        <v>9600</v>
      </c>
      <c r="G983" s="4">
        <v>0</v>
      </c>
    </row>
    <row r="984" spans="1:7" x14ac:dyDescent="0.25">
      <c r="A984" s="5">
        <v>486859</v>
      </c>
      <c r="B984" s="12">
        <v>43018</v>
      </c>
      <c r="C984" s="12">
        <v>43264</v>
      </c>
      <c r="D984" s="4">
        <v>1226484</v>
      </c>
      <c r="E984" s="4">
        <v>2441</v>
      </c>
      <c r="F984" s="4">
        <v>2441</v>
      </c>
      <c r="G984" s="4">
        <v>0</v>
      </c>
    </row>
    <row r="985" spans="1:7" x14ac:dyDescent="0.25">
      <c r="A985" s="5">
        <v>486931</v>
      </c>
      <c r="B985" s="12">
        <v>43019</v>
      </c>
      <c r="C985" s="12">
        <v>43039</v>
      </c>
      <c r="D985" s="4">
        <v>26100</v>
      </c>
      <c r="E985" s="4">
        <v>6100</v>
      </c>
      <c r="F985" s="4">
        <v>6100</v>
      </c>
      <c r="G985" s="4">
        <v>0</v>
      </c>
    </row>
    <row r="986" spans="1:7" x14ac:dyDescent="0.25">
      <c r="A986" s="5">
        <v>487359</v>
      </c>
      <c r="B986" s="12">
        <v>43020</v>
      </c>
      <c r="C986" s="12">
        <v>43039</v>
      </c>
      <c r="D986" s="4">
        <v>26740160</v>
      </c>
      <c r="E986" s="4">
        <v>15481.68</v>
      </c>
      <c r="F986" s="4">
        <v>15481.68</v>
      </c>
      <c r="G986" s="4">
        <v>0</v>
      </c>
    </row>
    <row r="987" spans="1:7" x14ac:dyDescent="0.25">
      <c r="A987" s="5">
        <v>487368</v>
      </c>
      <c r="B987" s="12">
        <v>43020</v>
      </c>
      <c r="C987" s="12">
        <v>43039</v>
      </c>
      <c r="D987" s="4">
        <v>6719951</v>
      </c>
      <c r="E987" s="4">
        <v>6301600.4000000004</v>
      </c>
      <c r="F987" s="4">
        <v>6301600.4000000004</v>
      </c>
      <c r="G987" s="4">
        <v>0</v>
      </c>
    </row>
    <row r="988" spans="1:7" x14ac:dyDescent="0.25">
      <c r="A988" s="5">
        <v>487459</v>
      </c>
      <c r="B988" s="12">
        <v>43021</v>
      </c>
      <c r="C988" s="12">
        <v>43039</v>
      </c>
      <c r="D988" s="4">
        <v>11981670</v>
      </c>
      <c r="E988" s="4">
        <v>11832.5</v>
      </c>
      <c r="F988" s="4">
        <v>11832.5</v>
      </c>
      <c r="G988" s="4">
        <v>0</v>
      </c>
    </row>
    <row r="989" spans="1:7" x14ac:dyDescent="0.25">
      <c r="A989" s="5">
        <v>487481</v>
      </c>
      <c r="B989" s="12">
        <v>43021</v>
      </c>
      <c r="C989" s="12">
        <v>43039</v>
      </c>
      <c r="D989" s="4">
        <v>5082691</v>
      </c>
      <c r="E989" s="4">
        <v>176930.26</v>
      </c>
      <c r="F989" s="4">
        <v>176930.26</v>
      </c>
      <c r="G989" s="4">
        <v>0</v>
      </c>
    </row>
    <row r="990" spans="1:7" x14ac:dyDescent="0.25">
      <c r="A990" s="5">
        <v>487486</v>
      </c>
      <c r="B990" s="12">
        <v>43021</v>
      </c>
      <c r="C990" s="12">
        <v>43039</v>
      </c>
      <c r="D990" s="4">
        <v>151425</v>
      </c>
      <c r="E990" s="4">
        <v>22777</v>
      </c>
      <c r="F990" s="4">
        <v>22777</v>
      </c>
      <c r="G990" s="4">
        <v>0</v>
      </c>
    </row>
    <row r="991" spans="1:7" x14ac:dyDescent="0.25">
      <c r="A991" s="5">
        <v>487494</v>
      </c>
      <c r="B991" s="12">
        <v>43021</v>
      </c>
      <c r="C991" s="12">
        <v>43039</v>
      </c>
      <c r="D991" s="4">
        <v>418677</v>
      </c>
      <c r="E991" s="4">
        <v>250259</v>
      </c>
      <c r="F991" s="4">
        <v>250259</v>
      </c>
      <c r="G991" s="4">
        <v>0</v>
      </c>
    </row>
    <row r="992" spans="1:7" x14ac:dyDescent="0.25">
      <c r="A992" s="5">
        <v>487530</v>
      </c>
      <c r="B992" s="12">
        <v>43021</v>
      </c>
      <c r="C992" s="12">
        <v>43039</v>
      </c>
      <c r="D992" s="4">
        <v>2767391</v>
      </c>
      <c r="E992" s="4">
        <v>1287635</v>
      </c>
      <c r="F992" s="4">
        <v>1287635</v>
      </c>
      <c r="G992" s="4">
        <v>0</v>
      </c>
    </row>
    <row r="993" spans="1:7" x14ac:dyDescent="0.25">
      <c r="A993" s="5">
        <v>487565</v>
      </c>
      <c r="B993" s="12">
        <v>43022</v>
      </c>
      <c r="C993" s="12">
        <v>43069</v>
      </c>
      <c r="D993" s="4">
        <v>3310610</v>
      </c>
      <c r="E993" s="4">
        <v>63451</v>
      </c>
      <c r="F993" s="4">
        <v>63451</v>
      </c>
      <c r="G993" s="4">
        <v>0</v>
      </c>
    </row>
    <row r="994" spans="1:7" x14ac:dyDescent="0.25">
      <c r="A994" s="5">
        <v>487660</v>
      </c>
      <c r="B994" s="12">
        <v>43023</v>
      </c>
      <c r="C994" s="12">
        <v>43039</v>
      </c>
      <c r="D994" s="4">
        <v>4027439</v>
      </c>
      <c r="E994" s="4">
        <v>3976.72</v>
      </c>
      <c r="F994" s="4">
        <v>3976.72</v>
      </c>
      <c r="G994" s="4">
        <v>0</v>
      </c>
    </row>
    <row r="995" spans="1:7" x14ac:dyDescent="0.25">
      <c r="A995" s="5">
        <v>487670</v>
      </c>
      <c r="B995" s="12">
        <v>43023</v>
      </c>
      <c r="C995" s="12">
        <v>43039</v>
      </c>
      <c r="D995" s="4">
        <v>1309448</v>
      </c>
      <c r="E995" s="4">
        <v>21292</v>
      </c>
      <c r="F995" s="4">
        <v>21292</v>
      </c>
      <c r="G995" s="4">
        <v>0</v>
      </c>
    </row>
    <row r="996" spans="1:7" x14ac:dyDescent="0.25">
      <c r="A996" s="5">
        <v>487767</v>
      </c>
      <c r="B996" s="12">
        <v>43025</v>
      </c>
      <c r="C996" s="12">
        <v>43039</v>
      </c>
      <c r="D996" s="4">
        <v>12022560</v>
      </c>
      <c r="E996" s="4">
        <v>2340.12</v>
      </c>
      <c r="F996" s="4">
        <v>2340.12</v>
      </c>
      <c r="G996" s="4">
        <v>0</v>
      </c>
    </row>
    <row r="997" spans="1:7" x14ac:dyDescent="0.25">
      <c r="A997" s="5">
        <v>487850</v>
      </c>
      <c r="B997" s="12">
        <v>43025</v>
      </c>
      <c r="C997" s="12">
        <v>43039</v>
      </c>
      <c r="D997" s="4">
        <v>2187756</v>
      </c>
      <c r="E997" s="4">
        <v>3998.46</v>
      </c>
      <c r="F997" s="4">
        <v>3998.46</v>
      </c>
      <c r="G997" s="4">
        <v>0</v>
      </c>
    </row>
    <row r="998" spans="1:7" x14ac:dyDescent="0.25">
      <c r="A998" s="5">
        <v>487929</v>
      </c>
      <c r="B998" s="12">
        <v>43025</v>
      </c>
      <c r="C998" s="12">
        <v>43039</v>
      </c>
      <c r="D998" s="4">
        <v>5193888</v>
      </c>
      <c r="E998" s="4">
        <v>7480.08</v>
      </c>
      <c r="F998" s="4">
        <v>7480.08</v>
      </c>
      <c r="G998" s="4">
        <v>0</v>
      </c>
    </row>
    <row r="999" spans="1:7" x14ac:dyDescent="0.25">
      <c r="A999" s="5">
        <v>487944</v>
      </c>
      <c r="B999" s="12">
        <v>43025</v>
      </c>
      <c r="C999" s="12">
        <v>43039</v>
      </c>
      <c r="D999" s="4">
        <v>1284707</v>
      </c>
      <c r="E999" s="4">
        <v>266118</v>
      </c>
      <c r="F999" s="4">
        <v>266118</v>
      </c>
      <c r="G999" s="4">
        <v>0</v>
      </c>
    </row>
    <row r="1000" spans="1:7" x14ac:dyDescent="0.25">
      <c r="A1000" s="5">
        <v>488008</v>
      </c>
      <c r="B1000" s="12">
        <v>43025</v>
      </c>
      <c r="C1000" s="12">
        <v>43039</v>
      </c>
      <c r="D1000" s="4">
        <v>1339555</v>
      </c>
      <c r="E1000" s="4">
        <v>263142</v>
      </c>
      <c r="F1000" s="4">
        <v>263142</v>
      </c>
      <c r="G1000" s="4">
        <v>0</v>
      </c>
    </row>
    <row r="1001" spans="1:7" x14ac:dyDescent="0.25">
      <c r="A1001" s="5">
        <v>488025</v>
      </c>
      <c r="B1001" s="12">
        <v>43025</v>
      </c>
      <c r="C1001" s="12">
        <v>43039</v>
      </c>
      <c r="D1001" s="4">
        <v>4756389</v>
      </c>
      <c r="E1001" s="4">
        <v>4467647.5</v>
      </c>
      <c r="F1001" s="4">
        <v>4467647.5</v>
      </c>
      <c r="G1001" s="4">
        <v>0</v>
      </c>
    </row>
    <row r="1002" spans="1:7" x14ac:dyDescent="0.25">
      <c r="A1002" s="5">
        <v>488042</v>
      </c>
      <c r="B1002" s="12">
        <v>43025</v>
      </c>
      <c r="C1002" s="12">
        <v>43039</v>
      </c>
      <c r="D1002" s="4">
        <v>1454454</v>
      </c>
      <c r="E1002" s="4">
        <v>56083.28</v>
      </c>
      <c r="F1002" s="4">
        <v>56083.28</v>
      </c>
      <c r="G1002" s="4">
        <v>0</v>
      </c>
    </row>
    <row r="1003" spans="1:7" x14ac:dyDescent="0.25">
      <c r="A1003" s="5">
        <v>488057</v>
      </c>
      <c r="B1003" s="12">
        <v>43025</v>
      </c>
      <c r="C1003" s="12">
        <v>43039</v>
      </c>
      <c r="D1003" s="4">
        <v>348483</v>
      </c>
      <c r="E1003" s="4">
        <v>10556.48</v>
      </c>
      <c r="F1003" s="4">
        <v>10556.48</v>
      </c>
      <c r="G1003" s="4">
        <v>0</v>
      </c>
    </row>
    <row r="1004" spans="1:7" x14ac:dyDescent="0.25">
      <c r="A1004" s="5">
        <v>488105</v>
      </c>
      <c r="B1004" s="12">
        <v>43026</v>
      </c>
      <c r="C1004" s="12">
        <v>43039</v>
      </c>
      <c r="D1004" s="4">
        <v>26100</v>
      </c>
      <c r="E1004" s="4">
        <v>26100</v>
      </c>
      <c r="F1004" s="4">
        <v>26100</v>
      </c>
      <c r="G1004" s="4">
        <v>0</v>
      </c>
    </row>
    <row r="1005" spans="1:7" x14ac:dyDescent="0.25">
      <c r="A1005" s="5">
        <v>488466</v>
      </c>
      <c r="B1005" s="12">
        <v>43027</v>
      </c>
      <c r="C1005" s="12">
        <v>43039</v>
      </c>
      <c r="D1005" s="4">
        <v>4915169</v>
      </c>
      <c r="E1005" s="4">
        <v>4656631</v>
      </c>
      <c r="F1005" s="4">
        <v>4656631</v>
      </c>
      <c r="G1005" s="4">
        <v>0</v>
      </c>
    </row>
    <row r="1006" spans="1:7" x14ac:dyDescent="0.25">
      <c r="A1006" s="5">
        <v>488518</v>
      </c>
      <c r="B1006" s="12">
        <v>43027</v>
      </c>
      <c r="C1006" s="12">
        <v>43069</v>
      </c>
      <c r="D1006" s="4">
        <v>9522054</v>
      </c>
      <c r="E1006" s="4">
        <v>248816.12</v>
      </c>
      <c r="F1006" s="4">
        <v>248816.12</v>
      </c>
      <c r="G1006" s="4">
        <v>0</v>
      </c>
    </row>
    <row r="1007" spans="1:7" x14ac:dyDescent="0.25">
      <c r="A1007" s="5">
        <v>488714</v>
      </c>
      <c r="B1007" s="12">
        <v>43028</v>
      </c>
      <c r="C1007" s="12">
        <v>43039</v>
      </c>
      <c r="D1007" s="4">
        <v>5924426</v>
      </c>
      <c r="E1007" s="4">
        <v>93868.76</v>
      </c>
      <c r="F1007" s="4">
        <v>93868.76</v>
      </c>
      <c r="G1007" s="4">
        <v>0</v>
      </c>
    </row>
    <row r="1008" spans="1:7" x14ac:dyDescent="0.25">
      <c r="A1008" s="5">
        <v>488753</v>
      </c>
      <c r="B1008" s="12">
        <v>43028</v>
      </c>
      <c r="C1008" s="12">
        <v>43264</v>
      </c>
      <c r="D1008" s="4">
        <v>2467223</v>
      </c>
      <c r="E1008" s="4">
        <v>2128</v>
      </c>
      <c r="F1008" s="4">
        <v>2128</v>
      </c>
      <c r="G1008" s="4">
        <v>0</v>
      </c>
    </row>
    <row r="1009" spans="1:7" x14ac:dyDescent="0.25">
      <c r="A1009" s="5">
        <v>488774</v>
      </c>
      <c r="B1009" s="12">
        <v>43028</v>
      </c>
      <c r="C1009" s="12">
        <v>43069</v>
      </c>
      <c r="D1009" s="4">
        <v>3085761</v>
      </c>
      <c r="E1009" s="4">
        <v>22420</v>
      </c>
      <c r="F1009" s="4">
        <v>22420</v>
      </c>
      <c r="G1009" s="4">
        <v>0</v>
      </c>
    </row>
    <row r="1010" spans="1:7" x14ac:dyDescent="0.25">
      <c r="A1010" s="5">
        <v>488827</v>
      </c>
      <c r="B1010" s="12">
        <v>43028</v>
      </c>
      <c r="C1010" s="12">
        <v>43069</v>
      </c>
      <c r="D1010" s="4">
        <v>2692249</v>
      </c>
      <c r="E1010" s="4">
        <v>23250.880000000001</v>
      </c>
      <c r="F1010" s="4">
        <v>23250.880000000001</v>
      </c>
      <c r="G1010" s="4">
        <v>0</v>
      </c>
    </row>
    <row r="1011" spans="1:7" x14ac:dyDescent="0.25">
      <c r="A1011" s="5">
        <v>488957</v>
      </c>
      <c r="B1011" s="12">
        <v>43029</v>
      </c>
      <c r="C1011" s="12">
        <v>43069</v>
      </c>
      <c r="D1011" s="4">
        <v>1247173</v>
      </c>
      <c r="E1011" s="4">
        <v>3190</v>
      </c>
      <c r="F1011" s="4">
        <v>3190</v>
      </c>
      <c r="G1011" s="4">
        <v>0</v>
      </c>
    </row>
    <row r="1012" spans="1:7" x14ac:dyDescent="0.25">
      <c r="A1012" s="5">
        <v>489070</v>
      </c>
      <c r="B1012" s="12">
        <v>43029</v>
      </c>
      <c r="C1012" s="12">
        <v>43069</v>
      </c>
      <c r="D1012" s="4">
        <v>1299625</v>
      </c>
      <c r="E1012" s="4">
        <v>2582</v>
      </c>
      <c r="F1012" s="4">
        <v>2582</v>
      </c>
      <c r="G1012" s="4">
        <v>0</v>
      </c>
    </row>
    <row r="1013" spans="1:7" x14ac:dyDescent="0.25">
      <c r="A1013" s="5">
        <v>489110</v>
      </c>
      <c r="B1013" s="12">
        <v>43030</v>
      </c>
      <c r="C1013" s="12">
        <v>43039</v>
      </c>
      <c r="D1013" s="4">
        <v>2720246</v>
      </c>
      <c r="E1013" s="4">
        <v>2143.64</v>
      </c>
      <c r="F1013" s="4">
        <v>2143.64</v>
      </c>
      <c r="G1013" s="4">
        <v>0</v>
      </c>
    </row>
    <row r="1014" spans="1:7" x14ac:dyDescent="0.25">
      <c r="A1014" s="5">
        <v>489120</v>
      </c>
      <c r="B1014" s="12">
        <v>43030</v>
      </c>
      <c r="C1014" s="12">
        <v>43069</v>
      </c>
      <c r="D1014" s="4">
        <v>1002285</v>
      </c>
      <c r="E1014" s="4">
        <v>5866</v>
      </c>
      <c r="F1014" s="4">
        <v>5866</v>
      </c>
      <c r="G1014" s="4">
        <v>0</v>
      </c>
    </row>
    <row r="1015" spans="1:7" x14ac:dyDescent="0.25">
      <c r="A1015" s="5">
        <v>489168</v>
      </c>
      <c r="B1015" s="12">
        <v>43031</v>
      </c>
      <c r="C1015" s="12">
        <v>43069</v>
      </c>
      <c r="D1015" s="4">
        <v>6900006</v>
      </c>
      <c r="E1015" s="4">
        <v>65830.320000000007</v>
      </c>
      <c r="F1015" s="4">
        <v>65830.320000000007</v>
      </c>
      <c r="G1015" s="4">
        <v>0</v>
      </c>
    </row>
    <row r="1016" spans="1:7" x14ac:dyDescent="0.25">
      <c r="A1016" s="5">
        <v>489223</v>
      </c>
      <c r="B1016" s="12">
        <v>43031</v>
      </c>
      <c r="C1016" s="12">
        <v>43069</v>
      </c>
      <c r="D1016" s="4">
        <v>4252155</v>
      </c>
      <c r="E1016" s="4">
        <v>24080.880000000001</v>
      </c>
      <c r="F1016" s="4">
        <v>24080.880000000001</v>
      </c>
      <c r="G1016" s="4">
        <v>0</v>
      </c>
    </row>
    <row r="1017" spans="1:7" x14ac:dyDescent="0.25">
      <c r="A1017" s="5">
        <v>489235</v>
      </c>
      <c r="B1017" s="12">
        <v>43031</v>
      </c>
      <c r="C1017" s="12">
        <v>43069</v>
      </c>
      <c r="D1017" s="4">
        <v>6519753</v>
      </c>
      <c r="E1017" s="4">
        <v>8537</v>
      </c>
      <c r="F1017" s="4">
        <v>8537</v>
      </c>
      <c r="G1017" s="4">
        <v>0</v>
      </c>
    </row>
    <row r="1018" spans="1:7" x14ac:dyDescent="0.25">
      <c r="A1018" s="5">
        <v>489274</v>
      </c>
      <c r="B1018" s="12">
        <v>43031</v>
      </c>
      <c r="C1018" s="12">
        <v>43069</v>
      </c>
      <c r="D1018" s="4">
        <v>5250806</v>
      </c>
      <c r="E1018" s="4">
        <v>767054.2</v>
      </c>
      <c r="F1018" s="4">
        <v>767054.2</v>
      </c>
      <c r="G1018" s="4">
        <v>0</v>
      </c>
    </row>
    <row r="1019" spans="1:7" x14ac:dyDescent="0.25">
      <c r="A1019" s="5">
        <v>489343</v>
      </c>
      <c r="B1019" s="12">
        <v>43031</v>
      </c>
      <c r="C1019" s="12">
        <v>43069</v>
      </c>
      <c r="D1019" s="4">
        <v>8171216</v>
      </c>
      <c r="E1019" s="4">
        <v>7752070</v>
      </c>
      <c r="F1019" s="4">
        <v>7752070</v>
      </c>
      <c r="G1019" s="4">
        <v>0</v>
      </c>
    </row>
    <row r="1020" spans="1:7" x14ac:dyDescent="0.25">
      <c r="A1020" s="5">
        <v>489402</v>
      </c>
      <c r="B1020" s="12">
        <v>43031</v>
      </c>
      <c r="C1020" s="12">
        <v>43069</v>
      </c>
      <c r="D1020" s="4">
        <v>5362366</v>
      </c>
      <c r="E1020" s="4">
        <v>161799.84</v>
      </c>
      <c r="F1020" s="4">
        <v>161799.84</v>
      </c>
      <c r="G1020" s="4">
        <v>0</v>
      </c>
    </row>
    <row r="1021" spans="1:7" x14ac:dyDescent="0.25">
      <c r="A1021" s="5">
        <v>489403</v>
      </c>
      <c r="B1021" s="12">
        <v>43031</v>
      </c>
      <c r="C1021" s="12">
        <v>43069</v>
      </c>
      <c r="D1021" s="4">
        <v>32573181</v>
      </c>
      <c r="E1021" s="4">
        <v>213104.12</v>
      </c>
      <c r="F1021" s="4">
        <v>213104.12</v>
      </c>
      <c r="G1021" s="4">
        <v>0</v>
      </c>
    </row>
    <row r="1022" spans="1:7" x14ac:dyDescent="0.25">
      <c r="A1022" s="5">
        <v>489430</v>
      </c>
      <c r="B1022" s="12">
        <v>43032</v>
      </c>
      <c r="C1022" s="12">
        <v>43069</v>
      </c>
      <c r="D1022" s="4">
        <v>1575381</v>
      </c>
      <c r="E1022" s="4">
        <v>142889</v>
      </c>
      <c r="F1022" s="4">
        <v>142889</v>
      </c>
      <c r="G1022" s="4">
        <v>0</v>
      </c>
    </row>
    <row r="1023" spans="1:7" x14ac:dyDescent="0.25">
      <c r="A1023" s="5">
        <v>489462</v>
      </c>
      <c r="B1023" s="12">
        <v>43032</v>
      </c>
      <c r="C1023" s="12">
        <v>43069</v>
      </c>
      <c r="D1023" s="4">
        <v>19202318</v>
      </c>
      <c r="E1023" s="4">
        <v>87501.25</v>
      </c>
      <c r="F1023" s="4">
        <v>87501.25</v>
      </c>
      <c r="G1023" s="4">
        <v>0</v>
      </c>
    </row>
    <row r="1024" spans="1:7" x14ac:dyDescent="0.25">
      <c r="A1024" s="5">
        <v>489611</v>
      </c>
      <c r="B1024" s="12">
        <v>43032</v>
      </c>
      <c r="C1024" s="12">
        <v>43069</v>
      </c>
      <c r="D1024" s="4">
        <v>3000558</v>
      </c>
      <c r="E1024" s="4">
        <v>2240.1999999999998</v>
      </c>
      <c r="F1024" s="4">
        <v>2240.1999999999998</v>
      </c>
      <c r="G1024" s="4">
        <v>0</v>
      </c>
    </row>
    <row r="1025" spans="1:7" x14ac:dyDescent="0.25">
      <c r="A1025" s="5">
        <v>489619</v>
      </c>
      <c r="B1025" s="12">
        <v>43032</v>
      </c>
      <c r="C1025" s="12">
        <v>43069</v>
      </c>
      <c r="D1025" s="4">
        <v>4492642</v>
      </c>
      <c r="E1025" s="4">
        <v>496759.4</v>
      </c>
      <c r="F1025" s="4">
        <v>496759.4</v>
      </c>
      <c r="G1025" s="4">
        <v>0</v>
      </c>
    </row>
    <row r="1026" spans="1:7" x14ac:dyDescent="0.25">
      <c r="A1026" s="5">
        <v>489624</v>
      </c>
      <c r="B1026" s="12">
        <v>43032</v>
      </c>
      <c r="C1026" s="12">
        <v>43069</v>
      </c>
      <c r="D1026" s="4">
        <v>12596557</v>
      </c>
      <c r="E1026" s="4">
        <v>266814</v>
      </c>
      <c r="F1026" s="4">
        <v>266814</v>
      </c>
      <c r="G1026" s="4">
        <v>0</v>
      </c>
    </row>
    <row r="1027" spans="1:7" x14ac:dyDescent="0.25">
      <c r="A1027" s="5">
        <v>489639</v>
      </c>
      <c r="B1027" s="12">
        <v>43032</v>
      </c>
      <c r="C1027" s="12">
        <v>43069</v>
      </c>
      <c r="D1027" s="4">
        <v>4787771</v>
      </c>
      <c r="E1027" s="4">
        <v>21539</v>
      </c>
      <c r="F1027" s="4">
        <v>21539</v>
      </c>
      <c r="G1027" s="4">
        <v>0</v>
      </c>
    </row>
    <row r="1028" spans="1:7" x14ac:dyDescent="0.25">
      <c r="A1028" s="5">
        <v>489669</v>
      </c>
      <c r="B1028" s="12">
        <v>43032</v>
      </c>
      <c r="C1028" s="12">
        <v>43069</v>
      </c>
      <c r="D1028" s="4">
        <v>7422349</v>
      </c>
      <c r="E1028" s="4">
        <v>7000158</v>
      </c>
      <c r="F1028" s="4">
        <v>7000158</v>
      </c>
      <c r="G1028" s="4">
        <v>0</v>
      </c>
    </row>
    <row r="1029" spans="1:7" x14ac:dyDescent="0.25">
      <c r="A1029" s="5">
        <v>489676</v>
      </c>
      <c r="B1029" s="12">
        <v>43032</v>
      </c>
      <c r="C1029" s="12">
        <v>43069</v>
      </c>
      <c r="D1029" s="4">
        <v>7629707</v>
      </c>
      <c r="E1029" s="4">
        <v>7085728</v>
      </c>
      <c r="F1029" s="4">
        <v>7085728</v>
      </c>
      <c r="G1029" s="4">
        <v>0</v>
      </c>
    </row>
    <row r="1030" spans="1:7" x14ac:dyDescent="0.25">
      <c r="A1030" s="5">
        <v>489682</v>
      </c>
      <c r="B1030" s="12">
        <v>43032</v>
      </c>
      <c r="C1030" s="12">
        <v>43069</v>
      </c>
      <c r="D1030" s="4">
        <v>4876674</v>
      </c>
      <c r="E1030" s="4">
        <v>205619.88</v>
      </c>
      <c r="F1030" s="4">
        <v>205619.88</v>
      </c>
      <c r="G1030" s="4">
        <v>0</v>
      </c>
    </row>
    <row r="1031" spans="1:7" x14ac:dyDescent="0.25">
      <c r="A1031" s="5">
        <v>489691</v>
      </c>
      <c r="B1031" s="12">
        <v>43032</v>
      </c>
      <c r="C1031" s="12">
        <v>43069</v>
      </c>
      <c r="D1031" s="4">
        <v>1539009</v>
      </c>
      <c r="E1031" s="4">
        <v>57237</v>
      </c>
      <c r="F1031" s="4">
        <v>57237</v>
      </c>
      <c r="G1031" s="4">
        <v>0</v>
      </c>
    </row>
    <row r="1032" spans="1:7" x14ac:dyDescent="0.25">
      <c r="A1032" s="5">
        <v>489698</v>
      </c>
      <c r="B1032" s="12">
        <v>43032</v>
      </c>
      <c r="C1032" s="12">
        <v>43069</v>
      </c>
      <c r="D1032" s="4">
        <v>8360315</v>
      </c>
      <c r="E1032" s="4">
        <v>4839.04</v>
      </c>
      <c r="F1032" s="4">
        <v>4839.04</v>
      </c>
      <c r="G1032" s="4">
        <v>0</v>
      </c>
    </row>
    <row r="1033" spans="1:7" x14ac:dyDescent="0.25">
      <c r="A1033" s="5">
        <v>489700</v>
      </c>
      <c r="B1033" s="12">
        <v>43032</v>
      </c>
      <c r="C1033" s="12">
        <v>43069</v>
      </c>
      <c r="D1033" s="4">
        <v>14808387</v>
      </c>
      <c r="E1033" s="4">
        <v>96256.44</v>
      </c>
      <c r="F1033" s="4">
        <v>96256.44</v>
      </c>
      <c r="G1033" s="4">
        <v>0</v>
      </c>
    </row>
    <row r="1034" spans="1:7" x14ac:dyDescent="0.25">
      <c r="A1034" s="5">
        <v>489742</v>
      </c>
      <c r="B1034" s="12">
        <v>43033</v>
      </c>
      <c r="C1034" s="12">
        <v>43042</v>
      </c>
      <c r="D1034" s="4">
        <v>27100</v>
      </c>
      <c r="E1034" s="4">
        <v>27100</v>
      </c>
      <c r="F1034" s="4">
        <v>27100</v>
      </c>
      <c r="G1034" s="4">
        <v>0</v>
      </c>
    </row>
    <row r="1035" spans="1:7" x14ac:dyDescent="0.25">
      <c r="A1035" s="5">
        <v>489748</v>
      </c>
      <c r="B1035" s="12">
        <v>43033</v>
      </c>
      <c r="C1035" s="12">
        <v>43069</v>
      </c>
      <c r="D1035" s="4">
        <v>13560532</v>
      </c>
      <c r="E1035" s="4">
        <v>438068</v>
      </c>
      <c r="F1035" s="4">
        <v>438068</v>
      </c>
      <c r="G1035" s="4">
        <v>0</v>
      </c>
    </row>
    <row r="1036" spans="1:7" x14ac:dyDescent="0.25">
      <c r="A1036" s="5">
        <v>489876</v>
      </c>
      <c r="B1036" s="12">
        <v>43033</v>
      </c>
      <c r="C1036" s="12">
        <v>43069</v>
      </c>
      <c r="D1036" s="4">
        <v>4343565</v>
      </c>
      <c r="E1036" s="4">
        <v>246146</v>
      </c>
      <c r="F1036" s="4">
        <v>246146</v>
      </c>
      <c r="G1036" s="4">
        <v>0</v>
      </c>
    </row>
    <row r="1037" spans="1:7" x14ac:dyDescent="0.25">
      <c r="A1037" s="5">
        <v>489883</v>
      </c>
      <c r="B1037" s="12">
        <v>43033</v>
      </c>
      <c r="C1037" s="12">
        <v>43098</v>
      </c>
      <c r="D1037" s="4">
        <v>14378570</v>
      </c>
      <c r="E1037" s="4">
        <v>13926272</v>
      </c>
      <c r="F1037" s="4">
        <v>13926272</v>
      </c>
      <c r="G1037" s="4">
        <v>0</v>
      </c>
    </row>
    <row r="1038" spans="1:7" x14ac:dyDescent="0.25">
      <c r="A1038" s="5">
        <v>490005</v>
      </c>
      <c r="B1038" s="12">
        <v>43034</v>
      </c>
      <c r="C1038" s="12">
        <v>43069</v>
      </c>
      <c r="D1038" s="4">
        <v>13277229</v>
      </c>
      <c r="E1038" s="4">
        <v>172530</v>
      </c>
      <c r="F1038" s="4">
        <v>172530</v>
      </c>
      <c r="G1038" s="4">
        <v>0</v>
      </c>
    </row>
    <row r="1039" spans="1:7" x14ac:dyDescent="0.25">
      <c r="A1039" s="5">
        <v>490085</v>
      </c>
      <c r="B1039" s="12">
        <v>43034</v>
      </c>
      <c r="C1039" s="12">
        <v>43069</v>
      </c>
      <c r="D1039" s="4">
        <v>2883507</v>
      </c>
      <c r="E1039" s="4">
        <v>2735</v>
      </c>
      <c r="F1039" s="4">
        <v>2735</v>
      </c>
      <c r="G1039" s="4">
        <v>0</v>
      </c>
    </row>
    <row r="1040" spans="1:7" x14ac:dyDescent="0.25">
      <c r="A1040" s="5">
        <v>490193</v>
      </c>
      <c r="B1040" s="12">
        <v>43034</v>
      </c>
      <c r="C1040" s="12">
        <v>43069</v>
      </c>
      <c r="D1040" s="4">
        <v>1533359</v>
      </c>
      <c r="E1040" s="4">
        <v>3336</v>
      </c>
      <c r="F1040" s="4">
        <v>3336</v>
      </c>
      <c r="G1040" s="4">
        <v>0</v>
      </c>
    </row>
    <row r="1041" spans="1:7" x14ac:dyDescent="0.25">
      <c r="A1041" s="5">
        <v>490228</v>
      </c>
      <c r="B1041" s="12">
        <v>43034</v>
      </c>
      <c r="C1041" s="12">
        <v>43069</v>
      </c>
      <c r="D1041" s="4">
        <v>1237603</v>
      </c>
      <c r="E1041" s="4">
        <v>13338</v>
      </c>
      <c r="F1041" s="4">
        <v>13338</v>
      </c>
      <c r="G1041" s="4">
        <v>0</v>
      </c>
    </row>
    <row r="1042" spans="1:7" x14ac:dyDescent="0.25">
      <c r="A1042" s="5">
        <v>490296</v>
      </c>
      <c r="B1042" s="12">
        <v>43281</v>
      </c>
      <c r="C1042" s="12" t="s">
        <v>20</v>
      </c>
      <c r="D1042" s="4">
        <v>6646788</v>
      </c>
      <c r="E1042" s="4">
        <v>15515.759999999776</v>
      </c>
      <c r="F1042" s="4">
        <v>15515.759999999776</v>
      </c>
      <c r="G1042" s="4">
        <v>0</v>
      </c>
    </row>
    <row r="1043" spans="1:7" x14ac:dyDescent="0.25">
      <c r="A1043" s="5">
        <v>490316</v>
      </c>
      <c r="B1043" s="12">
        <v>43035</v>
      </c>
      <c r="C1043" s="12">
        <v>43069</v>
      </c>
      <c r="D1043" s="4">
        <v>1846918</v>
      </c>
      <c r="E1043" s="4">
        <v>128914</v>
      </c>
      <c r="F1043" s="4">
        <v>128914</v>
      </c>
      <c r="G1043" s="4">
        <v>0</v>
      </c>
    </row>
    <row r="1044" spans="1:7" x14ac:dyDescent="0.25">
      <c r="A1044" s="5">
        <v>490339</v>
      </c>
      <c r="B1044" s="12">
        <v>43035</v>
      </c>
      <c r="C1044" s="12">
        <v>43069</v>
      </c>
      <c r="D1044" s="4">
        <v>1550000</v>
      </c>
      <c r="E1044" s="4">
        <v>1550000</v>
      </c>
      <c r="F1044" s="4">
        <v>1550000</v>
      </c>
      <c r="G1044" s="4">
        <v>0</v>
      </c>
    </row>
    <row r="1045" spans="1:7" x14ac:dyDescent="0.25">
      <c r="A1045" s="5">
        <v>490355</v>
      </c>
      <c r="B1045" s="12">
        <v>43035</v>
      </c>
      <c r="C1045" s="12">
        <v>43131</v>
      </c>
      <c r="D1045" s="4">
        <v>19080357</v>
      </c>
      <c r="E1045" s="4">
        <v>2925</v>
      </c>
      <c r="F1045" s="4">
        <v>2925</v>
      </c>
      <c r="G1045" s="4">
        <v>0</v>
      </c>
    </row>
    <row r="1046" spans="1:7" x14ac:dyDescent="0.25">
      <c r="A1046" s="5">
        <v>490455</v>
      </c>
      <c r="B1046" s="12">
        <v>43036</v>
      </c>
      <c r="C1046" s="12">
        <v>43069</v>
      </c>
      <c r="D1046" s="4">
        <v>15988115</v>
      </c>
      <c r="E1046" s="4">
        <v>103923.48</v>
      </c>
      <c r="F1046" s="4">
        <v>103923.48</v>
      </c>
      <c r="G1046" s="4">
        <v>0</v>
      </c>
    </row>
    <row r="1047" spans="1:7" x14ac:dyDescent="0.25">
      <c r="A1047" s="5">
        <v>490477</v>
      </c>
      <c r="B1047" s="12">
        <v>43036</v>
      </c>
      <c r="C1047" s="12">
        <v>43069</v>
      </c>
      <c r="D1047" s="4">
        <v>707135</v>
      </c>
      <c r="E1047" s="4">
        <v>6020</v>
      </c>
      <c r="F1047" s="4">
        <v>6020</v>
      </c>
      <c r="G1047" s="4">
        <v>0</v>
      </c>
    </row>
    <row r="1048" spans="1:7" x14ac:dyDescent="0.25">
      <c r="A1048" s="5">
        <v>490498</v>
      </c>
      <c r="B1048" s="12">
        <v>43036</v>
      </c>
      <c r="C1048" s="12">
        <v>43069</v>
      </c>
      <c r="D1048" s="4">
        <v>2220825</v>
      </c>
      <c r="E1048" s="4">
        <v>2100426.25</v>
      </c>
      <c r="F1048" s="4">
        <v>2100426.25</v>
      </c>
      <c r="G1048" s="4">
        <v>0</v>
      </c>
    </row>
    <row r="1049" spans="1:7" x14ac:dyDescent="0.25">
      <c r="A1049" s="5">
        <v>490781</v>
      </c>
      <c r="B1049" s="12">
        <v>43038</v>
      </c>
      <c r="C1049" s="12">
        <v>43069</v>
      </c>
      <c r="D1049" s="4">
        <v>564481</v>
      </c>
      <c r="E1049" s="4">
        <v>564481</v>
      </c>
      <c r="F1049" s="4">
        <v>564481</v>
      </c>
      <c r="G1049" s="4">
        <v>0</v>
      </c>
    </row>
    <row r="1050" spans="1:7" x14ac:dyDescent="0.25">
      <c r="A1050" s="5">
        <v>490826</v>
      </c>
      <c r="B1050" s="12">
        <v>43038</v>
      </c>
      <c r="C1050" s="12">
        <v>43069</v>
      </c>
      <c r="D1050" s="4">
        <v>29459403</v>
      </c>
      <c r="E1050" s="4">
        <v>28975745.5</v>
      </c>
      <c r="F1050" s="4">
        <v>28975745.5</v>
      </c>
      <c r="G1050" s="4">
        <v>0</v>
      </c>
    </row>
    <row r="1051" spans="1:7" x14ac:dyDescent="0.25">
      <c r="A1051" s="5">
        <v>490840</v>
      </c>
      <c r="B1051" s="12">
        <v>43038</v>
      </c>
      <c r="C1051" s="12">
        <v>43069</v>
      </c>
      <c r="D1051" s="4">
        <v>24071793</v>
      </c>
      <c r="E1051" s="4">
        <v>2224.7600000000002</v>
      </c>
      <c r="F1051" s="4">
        <v>2224.7600000000002</v>
      </c>
      <c r="G1051" s="4">
        <v>0</v>
      </c>
    </row>
    <row r="1052" spans="1:7" x14ac:dyDescent="0.25">
      <c r="A1052" s="5">
        <v>490893</v>
      </c>
      <c r="B1052" s="12">
        <v>43038</v>
      </c>
      <c r="C1052" s="12">
        <v>43069</v>
      </c>
      <c r="D1052" s="4">
        <v>16609745</v>
      </c>
      <c r="E1052" s="4">
        <v>1831414</v>
      </c>
      <c r="F1052" s="4">
        <v>1831414</v>
      </c>
      <c r="G1052" s="4">
        <v>0</v>
      </c>
    </row>
    <row r="1053" spans="1:7" x14ac:dyDescent="0.25">
      <c r="A1053" s="5">
        <v>490923</v>
      </c>
      <c r="B1053" s="12">
        <v>43038</v>
      </c>
      <c r="C1053" s="12">
        <v>43069</v>
      </c>
      <c r="D1053" s="4">
        <v>699470</v>
      </c>
      <c r="E1053" s="4">
        <v>100470.96</v>
      </c>
      <c r="F1053" s="4">
        <v>100470.96</v>
      </c>
      <c r="G1053" s="4">
        <v>0</v>
      </c>
    </row>
    <row r="1054" spans="1:7" x14ac:dyDescent="0.25">
      <c r="A1054" s="5">
        <v>491174</v>
      </c>
      <c r="B1054" s="12">
        <v>43039</v>
      </c>
      <c r="C1054" s="12">
        <v>43098</v>
      </c>
      <c r="D1054" s="4">
        <v>42031198</v>
      </c>
      <c r="E1054" s="4">
        <v>32273426.25</v>
      </c>
      <c r="F1054" s="4">
        <v>32273426.25</v>
      </c>
      <c r="G1054" s="4">
        <v>0</v>
      </c>
    </row>
    <row r="1055" spans="1:7" x14ac:dyDescent="0.25">
      <c r="A1055" s="5">
        <v>491179</v>
      </c>
      <c r="B1055" s="12">
        <v>43039</v>
      </c>
      <c r="C1055" s="12">
        <v>43069</v>
      </c>
      <c r="D1055" s="4">
        <v>40177553</v>
      </c>
      <c r="E1055" s="4">
        <v>38684266</v>
      </c>
      <c r="F1055" s="4">
        <v>38684266</v>
      </c>
      <c r="G1055" s="4">
        <v>0</v>
      </c>
    </row>
    <row r="1056" spans="1:7" x14ac:dyDescent="0.25">
      <c r="A1056" s="5">
        <v>491273</v>
      </c>
      <c r="B1056" s="12">
        <v>43039</v>
      </c>
      <c r="C1056" s="12">
        <v>43069</v>
      </c>
      <c r="D1056" s="4">
        <v>37155344</v>
      </c>
      <c r="E1056" s="4">
        <v>4566228.32</v>
      </c>
      <c r="F1056" s="4">
        <v>4566228.32</v>
      </c>
      <c r="G1056" s="4">
        <v>0</v>
      </c>
    </row>
    <row r="1057" spans="1:7" x14ac:dyDescent="0.25">
      <c r="A1057" s="5">
        <v>491292</v>
      </c>
      <c r="B1057" s="12">
        <v>43039</v>
      </c>
      <c r="C1057" s="12">
        <v>43069</v>
      </c>
      <c r="D1057" s="4">
        <v>82510694</v>
      </c>
      <c r="E1057" s="4">
        <v>70488891.75</v>
      </c>
      <c r="F1057" s="4">
        <v>70488891.75</v>
      </c>
      <c r="G1057" s="4">
        <v>0</v>
      </c>
    </row>
    <row r="1058" spans="1:7" x14ac:dyDescent="0.25">
      <c r="A1058" s="5">
        <v>491294</v>
      </c>
      <c r="B1058" s="12">
        <v>43039</v>
      </c>
      <c r="C1058" s="12">
        <v>43069</v>
      </c>
      <c r="D1058" s="4">
        <v>4138500</v>
      </c>
      <c r="E1058" s="4">
        <v>92238</v>
      </c>
      <c r="F1058" s="4">
        <v>92238</v>
      </c>
      <c r="G1058" s="4">
        <v>0</v>
      </c>
    </row>
    <row r="1059" spans="1:7" x14ac:dyDescent="0.25">
      <c r="A1059" s="5">
        <v>491297</v>
      </c>
      <c r="B1059" s="12">
        <v>43039</v>
      </c>
      <c r="C1059" s="12">
        <v>43069</v>
      </c>
      <c r="D1059" s="4">
        <v>4504758</v>
      </c>
      <c r="E1059" s="4">
        <v>81813.88</v>
      </c>
      <c r="F1059" s="4">
        <v>81813.88</v>
      </c>
      <c r="G1059" s="4">
        <v>0</v>
      </c>
    </row>
    <row r="1060" spans="1:7" x14ac:dyDescent="0.25">
      <c r="A1060" s="5">
        <v>491315</v>
      </c>
      <c r="B1060" s="12">
        <v>43039</v>
      </c>
      <c r="C1060" s="12">
        <v>43069</v>
      </c>
      <c r="D1060" s="4">
        <v>7333495</v>
      </c>
      <c r="E1060" s="4">
        <v>10544</v>
      </c>
      <c r="F1060" s="4">
        <v>10544</v>
      </c>
      <c r="G1060" s="4">
        <v>0</v>
      </c>
    </row>
    <row r="1061" spans="1:7" x14ac:dyDescent="0.25">
      <c r="A1061" s="5">
        <v>491317</v>
      </c>
      <c r="B1061" s="12">
        <v>43039</v>
      </c>
      <c r="C1061" s="12">
        <v>43069</v>
      </c>
      <c r="D1061" s="4">
        <v>40806750</v>
      </c>
      <c r="E1061" s="4">
        <v>36685130</v>
      </c>
      <c r="F1061" s="4">
        <v>36685130</v>
      </c>
      <c r="G1061" s="4">
        <v>0</v>
      </c>
    </row>
    <row r="1062" spans="1:7" x14ac:dyDescent="0.25">
      <c r="A1062" s="5">
        <v>491514</v>
      </c>
      <c r="B1062" s="12">
        <v>43041</v>
      </c>
      <c r="C1062" s="12">
        <v>43069</v>
      </c>
      <c r="D1062" s="4">
        <v>1308906</v>
      </c>
      <c r="E1062" s="4">
        <v>5917.08</v>
      </c>
      <c r="F1062" s="4">
        <v>5917.08</v>
      </c>
      <c r="G1062" s="4">
        <v>0</v>
      </c>
    </row>
    <row r="1063" spans="1:7" x14ac:dyDescent="0.25">
      <c r="A1063" s="5">
        <v>491540</v>
      </c>
      <c r="B1063" s="12">
        <v>43041</v>
      </c>
      <c r="C1063" s="12">
        <v>43069</v>
      </c>
      <c r="D1063" s="4">
        <v>2792466</v>
      </c>
      <c r="E1063" s="4">
        <v>0.48</v>
      </c>
      <c r="F1063" s="4">
        <v>0.48</v>
      </c>
      <c r="G1063" s="4">
        <v>0</v>
      </c>
    </row>
    <row r="1064" spans="1:7" x14ac:dyDescent="0.25">
      <c r="A1064" s="5">
        <v>491592</v>
      </c>
      <c r="B1064" s="12">
        <v>43041</v>
      </c>
      <c r="C1064" s="12">
        <v>43069</v>
      </c>
      <c r="D1064" s="4">
        <v>948045</v>
      </c>
      <c r="E1064" s="4">
        <v>948045</v>
      </c>
      <c r="F1064" s="4">
        <v>948045</v>
      </c>
      <c r="G1064" s="4">
        <v>0</v>
      </c>
    </row>
    <row r="1065" spans="1:7" x14ac:dyDescent="0.25">
      <c r="A1065" s="5">
        <v>491630</v>
      </c>
      <c r="B1065" s="12">
        <v>43041</v>
      </c>
      <c r="C1065" s="12">
        <v>43069</v>
      </c>
      <c r="D1065" s="4">
        <v>2303295</v>
      </c>
      <c r="E1065" s="4">
        <v>3933</v>
      </c>
      <c r="F1065" s="4">
        <v>3933</v>
      </c>
      <c r="G1065" s="4">
        <v>0</v>
      </c>
    </row>
    <row r="1066" spans="1:7" x14ac:dyDescent="0.25">
      <c r="A1066" s="5">
        <v>491681</v>
      </c>
      <c r="B1066" s="12">
        <v>43042</v>
      </c>
      <c r="C1066" s="12">
        <v>43069</v>
      </c>
      <c r="D1066" s="4">
        <v>2215663</v>
      </c>
      <c r="E1066" s="4">
        <v>128876.64</v>
      </c>
      <c r="F1066" s="4">
        <v>128876.64</v>
      </c>
      <c r="G1066" s="4">
        <v>0</v>
      </c>
    </row>
    <row r="1067" spans="1:7" x14ac:dyDescent="0.25">
      <c r="A1067" s="5">
        <v>491776</v>
      </c>
      <c r="B1067" s="12">
        <v>43042</v>
      </c>
      <c r="C1067" s="12">
        <v>43069</v>
      </c>
      <c r="D1067" s="4">
        <v>4705878</v>
      </c>
      <c r="E1067" s="4">
        <v>4073171</v>
      </c>
      <c r="F1067" s="4">
        <v>4073171</v>
      </c>
      <c r="G1067" s="4">
        <v>0</v>
      </c>
    </row>
    <row r="1068" spans="1:7" x14ac:dyDescent="0.25">
      <c r="A1068" s="5">
        <v>492085</v>
      </c>
      <c r="B1068" s="12">
        <v>43046</v>
      </c>
      <c r="C1068" s="12">
        <v>43069</v>
      </c>
      <c r="D1068" s="4">
        <v>27100</v>
      </c>
      <c r="E1068" s="4">
        <v>27100</v>
      </c>
      <c r="F1068" s="4">
        <v>27100</v>
      </c>
      <c r="G1068" s="4">
        <v>0</v>
      </c>
    </row>
    <row r="1069" spans="1:7" x14ac:dyDescent="0.25">
      <c r="A1069" s="5">
        <v>492167</v>
      </c>
      <c r="B1069" s="12">
        <v>43046</v>
      </c>
      <c r="C1069" s="12">
        <v>43069</v>
      </c>
      <c r="D1069" s="4">
        <v>5282129</v>
      </c>
      <c r="E1069" s="4">
        <v>5086679</v>
      </c>
      <c r="F1069" s="4">
        <v>5086679</v>
      </c>
      <c r="G1069" s="4">
        <v>0</v>
      </c>
    </row>
    <row r="1070" spans="1:7" x14ac:dyDescent="0.25">
      <c r="A1070" s="5">
        <v>492181</v>
      </c>
      <c r="B1070" s="12">
        <v>43046</v>
      </c>
      <c r="C1070" s="12">
        <v>43131</v>
      </c>
      <c r="D1070" s="4">
        <v>23510</v>
      </c>
      <c r="E1070" s="4">
        <v>23510</v>
      </c>
      <c r="F1070" s="4">
        <v>23510</v>
      </c>
      <c r="G1070" s="4">
        <v>0</v>
      </c>
    </row>
    <row r="1071" spans="1:7" x14ac:dyDescent="0.25">
      <c r="A1071" s="5">
        <v>492253</v>
      </c>
      <c r="B1071" s="12">
        <v>43046</v>
      </c>
      <c r="C1071" s="12">
        <v>43069</v>
      </c>
      <c r="D1071" s="4">
        <v>7865603</v>
      </c>
      <c r="E1071" s="4">
        <v>153816.75</v>
      </c>
      <c r="F1071" s="4">
        <v>153816.75</v>
      </c>
      <c r="G1071" s="4">
        <v>0</v>
      </c>
    </row>
    <row r="1072" spans="1:7" x14ac:dyDescent="0.25">
      <c r="A1072" s="5">
        <v>492295</v>
      </c>
      <c r="B1072" s="12">
        <v>43047</v>
      </c>
      <c r="C1072" s="12">
        <v>43069</v>
      </c>
      <c r="D1072" s="4">
        <v>4814169</v>
      </c>
      <c r="E1072" s="4">
        <v>195290</v>
      </c>
      <c r="F1072" s="4">
        <v>195290</v>
      </c>
      <c r="G1072" s="4">
        <v>0</v>
      </c>
    </row>
    <row r="1073" spans="1:7" x14ac:dyDescent="0.25">
      <c r="A1073" s="5">
        <v>492303</v>
      </c>
      <c r="B1073" s="12">
        <v>43047</v>
      </c>
      <c r="C1073" s="12">
        <v>43069</v>
      </c>
      <c r="D1073" s="4">
        <v>3097445</v>
      </c>
      <c r="E1073" s="4">
        <v>23477.040000000001</v>
      </c>
      <c r="F1073" s="4">
        <v>23477.040000000001</v>
      </c>
      <c r="G1073" s="4">
        <v>0</v>
      </c>
    </row>
    <row r="1074" spans="1:7" x14ac:dyDescent="0.25">
      <c r="A1074" s="5">
        <v>492312</v>
      </c>
      <c r="B1074" s="12">
        <v>43047</v>
      </c>
      <c r="C1074" s="12">
        <v>43069</v>
      </c>
      <c r="D1074" s="4">
        <v>2163391</v>
      </c>
      <c r="E1074" s="4">
        <v>37460</v>
      </c>
      <c r="F1074" s="4">
        <v>37460</v>
      </c>
      <c r="G1074" s="4">
        <v>0</v>
      </c>
    </row>
    <row r="1075" spans="1:7" x14ac:dyDescent="0.25">
      <c r="A1075" s="5">
        <v>492336</v>
      </c>
      <c r="B1075" s="12">
        <v>43047</v>
      </c>
      <c r="C1075" s="12">
        <v>43069</v>
      </c>
      <c r="D1075" s="4">
        <v>27100</v>
      </c>
      <c r="E1075" s="4">
        <v>27100</v>
      </c>
      <c r="F1075" s="4">
        <v>27100</v>
      </c>
      <c r="G1075" s="4">
        <v>0</v>
      </c>
    </row>
    <row r="1076" spans="1:7" x14ac:dyDescent="0.25">
      <c r="A1076" s="5">
        <v>492351</v>
      </c>
      <c r="B1076" s="12">
        <v>43047</v>
      </c>
      <c r="C1076" s="12">
        <v>43069</v>
      </c>
      <c r="D1076" s="4">
        <v>2141749</v>
      </c>
      <c r="E1076" s="4">
        <v>45188</v>
      </c>
      <c r="F1076" s="4">
        <v>45188</v>
      </c>
      <c r="G1076" s="4">
        <v>0</v>
      </c>
    </row>
    <row r="1077" spans="1:7" x14ac:dyDescent="0.25">
      <c r="A1077" s="5">
        <v>492366</v>
      </c>
      <c r="B1077" s="12">
        <v>43047</v>
      </c>
      <c r="C1077" s="12">
        <v>43069</v>
      </c>
      <c r="D1077" s="4">
        <v>1606369</v>
      </c>
      <c r="E1077" s="4">
        <v>5107</v>
      </c>
      <c r="F1077" s="4">
        <v>5107</v>
      </c>
      <c r="G1077" s="4">
        <v>0</v>
      </c>
    </row>
    <row r="1078" spans="1:7" x14ac:dyDescent="0.25">
      <c r="A1078" s="5">
        <v>492378</v>
      </c>
      <c r="B1078" s="12">
        <v>43047</v>
      </c>
      <c r="C1078" s="12">
        <v>43069</v>
      </c>
      <c r="D1078" s="4">
        <v>1264025</v>
      </c>
      <c r="E1078" s="4">
        <v>344879</v>
      </c>
      <c r="F1078" s="4">
        <v>344879</v>
      </c>
      <c r="G1078" s="4">
        <v>0</v>
      </c>
    </row>
    <row r="1079" spans="1:7" x14ac:dyDescent="0.25">
      <c r="A1079" s="5">
        <v>492444</v>
      </c>
      <c r="B1079" s="12">
        <v>43047</v>
      </c>
      <c r="C1079" s="12">
        <v>43069</v>
      </c>
      <c r="D1079" s="4">
        <v>4134169</v>
      </c>
      <c r="E1079" s="4">
        <v>786700</v>
      </c>
      <c r="F1079" s="4">
        <v>786700</v>
      </c>
      <c r="G1079" s="4">
        <v>0</v>
      </c>
    </row>
    <row r="1080" spans="1:7" x14ac:dyDescent="0.25">
      <c r="A1080" s="5">
        <v>492450</v>
      </c>
      <c r="B1080" s="12">
        <v>43047</v>
      </c>
      <c r="C1080" s="12">
        <v>43069</v>
      </c>
      <c r="D1080" s="4">
        <v>3219874</v>
      </c>
      <c r="E1080" s="4">
        <v>1818880</v>
      </c>
      <c r="F1080" s="4">
        <v>1818880</v>
      </c>
      <c r="G1080" s="4">
        <v>0</v>
      </c>
    </row>
    <row r="1081" spans="1:7" x14ac:dyDescent="0.25">
      <c r="A1081" s="5">
        <v>492505</v>
      </c>
      <c r="B1081" s="12">
        <v>43047</v>
      </c>
      <c r="C1081" s="12">
        <v>43069</v>
      </c>
      <c r="D1081" s="4">
        <v>3350226</v>
      </c>
      <c r="E1081" s="4">
        <v>22562.16</v>
      </c>
      <c r="F1081" s="4">
        <v>22562.16</v>
      </c>
      <c r="G1081" s="4">
        <v>0</v>
      </c>
    </row>
    <row r="1082" spans="1:7" x14ac:dyDescent="0.25">
      <c r="A1082" s="5">
        <v>492551</v>
      </c>
      <c r="B1082" s="12">
        <v>43047</v>
      </c>
      <c r="C1082" s="12">
        <v>43069</v>
      </c>
      <c r="D1082" s="4">
        <v>3700573</v>
      </c>
      <c r="E1082" s="4">
        <v>3604235</v>
      </c>
      <c r="F1082" s="4">
        <v>3604235</v>
      </c>
      <c r="G1082" s="4">
        <v>0</v>
      </c>
    </row>
    <row r="1083" spans="1:7" x14ac:dyDescent="0.25">
      <c r="A1083" s="5">
        <v>492600</v>
      </c>
      <c r="B1083" s="12">
        <v>43047</v>
      </c>
      <c r="C1083" s="12">
        <v>43069</v>
      </c>
      <c r="D1083" s="4">
        <v>9695820</v>
      </c>
      <c r="E1083" s="4">
        <v>2196</v>
      </c>
      <c r="F1083" s="4">
        <v>2196</v>
      </c>
      <c r="G1083" s="4">
        <v>0</v>
      </c>
    </row>
    <row r="1084" spans="1:7" x14ac:dyDescent="0.25">
      <c r="A1084" s="5">
        <v>492603</v>
      </c>
      <c r="B1084" s="12">
        <v>43047</v>
      </c>
      <c r="C1084" s="12">
        <v>43069</v>
      </c>
      <c r="D1084" s="4">
        <v>2633756</v>
      </c>
      <c r="E1084" s="4">
        <v>2016.6</v>
      </c>
      <c r="F1084" s="4">
        <v>2016.6</v>
      </c>
      <c r="G1084" s="4">
        <v>0</v>
      </c>
    </row>
    <row r="1085" spans="1:7" x14ac:dyDescent="0.25">
      <c r="A1085" s="5">
        <v>492652</v>
      </c>
      <c r="B1085" s="12">
        <v>43048</v>
      </c>
      <c r="C1085" s="12">
        <v>43069</v>
      </c>
      <c r="D1085" s="4">
        <v>7342035</v>
      </c>
      <c r="E1085" s="4">
        <v>6427.92</v>
      </c>
      <c r="F1085" s="4">
        <v>6427.92</v>
      </c>
      <c r="G1085" s="4">
        <v>0</v>
      </c>
    </row>
    <row r="1086" spans="1:7" x14ac:dyDescent="0.25">
      <c r="A1086" s="5">
        <v>492659</v>
      </c>
      <c r="B1086" s="12">
        <v>43048</v>
      </c>
      <c r="C1086" s="12">
        <v>43069</v>
      </c>
      <c r="D1086" s="4">
        <v>8367647</v>
      </c>
      <c r="E1086" s="4">
        <v>7998941</v>
      </c>
      <c r="F1086" s="4">
        <v>7998941</v>
      </c>
      <c r="G1086" s="4">
        <v>0</v>
      </c>
    </row>
    <row r="1087" spans="1:7" x14ac:dyDescent="0.25">
      <c r="A1087" s="5">
        <v>492668</v>
      </c>
      <c r="B1087" s="12">
        <v>43048</v>
      </c>
      <c r="C1087" s="12">
        <v>43098</v>
      </c>
      <c r="D1087" s="4">
        <v>4351079</v>
      </c>
      <c r="E1087" s="4">
        <v>1012872</v>
      </c>
      <c r="F1087" s="4">
        <v>1012872</v>
      </c>
      <c r="G1087" s="4">
        <v>0</v>
      </c>
    </row>
    <row r="1088" spans="1:7" x14ac:dyDescent="0.25">
      <c r="A1088" s="5">
        <v>492851</v>
      </c>
      <c r="B1088" s="12">
        <v>43048</v>
      </c>
      <c r="C1088" s="12">
        <v>43069</v>
      </c>
      <c r="D1088" s="4">
        <v>17099899</v>
      </c>
      <c r="E1088" s="4">
        <v>13138634</v>
      </c>
      <c r="F1088" s="4">
        <v>13138634</v>
      </c>
      <c r="G1088" s="4">
        <v>0</v>
      </c>
    </row>
    <row r="1089" spans="1:7" x14ac:dyDescent="0.25">
      <c r="A1089" s="5">
        <v>492867</v>
      </c>
      <c r="B1089" s="12">
        <v>43048</v>
      </c>
      <c r="C1089" s="12">
        <v>43069</v>
      </c>
      <c r="D1089" s="4">
        <v>3680270</v>
      </c>
      <c r="E1089" s="4">
        <v>3463611.75</v>
      </c>
      <c r="F1089" s="4">
        <v>3463611.75</v>
      </c>
      <c r="G1089" s="4">
        <v>0</v>
      </c>
    </row>
    <row r="1090" spans="1:7" x14ac:dyDescent="0.25">
      <c r="A1090" s="5">
        <v>492885</v>
      </c>
      <c r="B1090" s="12">
        <v>43048</v>
      </c>
      <c r="C1090" s="12">
        <v>43069</v>
      </c>
      <c r="D1090" s="4">
        <v>2313394</v>
      </c>
      <c r="E1090" s="4">
        <v>2245342</v>
      </c>
      <c r="F1090" s="4">
        <v>2245342</v>
      </c>
      <c r="G1090" s="4">
        <v>0</v>
      </c>
    </row>
    <row r="1091" spans="1:7" x14ac:dyDescent="0.25">
      <c r="A1091" s="5">
        <v>492957</v>
      </c>
      <c r="B1091" s="12">
        <v>43049</v>
      </c>
      <c r="C1091" s="12">
        <v>43069</v>
      </c>
      <c r="D1091" s="4">
        <v>3678949</v>
      </c>
      <c r="E1091" s="4">
        <v>1818880.96</v>
      </c>
      <c r="F1091" s="4">
        <v>1818880.96</v>
      </c>
      <c r="G1091" s="4">
        <v>0</v>
      </c>
    </row>
    <row r="1092" spans="1:7" x14ac:dyDescent="0.25">
      <c r="A1092" s="5">
        <v>492985</v>
      </c>
      <c r="B1092" s="12">
        <v>43049</v>
      </c>
      <c r="C1092" s="12">
        <v>43069</v>
      </c>
      <c r="D1092" s="4">
        <v>22811289</v>
      </c>
      <c r="E1092" s="4">
        <v>58280</v>
      </c>
      <c r="F1092" s="4">
        <v>58280</v>
      </c>
      <c r="G1092" s="4">
        <v>0</v>
      </c>
    </row>
    <row r="1093" spans="1:7" x14ac:dyDescent="0.25">
      <c r="A1093" s="5">
        <v>493078</v>
      </c>
      <c r="B1093" s="12">
        <v>43049</v>
      </c>
      <c r="C1093" s="12">
        <v>43069</v>
      </c>
      <c r="D1093" s="4">
        <v>7564616</v>
      </c>
      <c r="E1093" s="4">
        <v>16011</v>
      </c>
      <c r="F1093" s="4">
        <v>16011</v>
      </c>
      <c r="G1093" s="4">
        <v>0</v>
      </c>
    </row>
    <row r="1094" spans="1:7" x14ac:dyDescent="0.25">
      <c r="A1094" s="5">
        <v>493079</v>
      </c>
      <c r="B1094" s="12">
        <v>43049</v>
      </c>
      <c r="C1094" s="12">
        <v>43069</v>
      </c>
      <c r="D1094" s="4">
        <v>27100</v>
      </c>
      <c r="E1094" s="4">
        <v>27100</v>
      </c>
      <c r="F1094" s="4">
        <v>27100</v>
      </c>
      <c r="G1094" s="4">
        <v>0</v>
      </c>
    </row>
    <row r="1095" spans="1:7" x14ac:dyDescent="0.25">
      <c r="A1095" s="5">
        <v>493109</v>
      </c>
      <c r="B1095" s="12">
        <v>43049</v>
      </c>
      <c r="C1095" s="12">
        <v>43069</v>
      </c>
      <c r="D1095" s="4">
        <v>2784955</v>
      </c>
      <c r="E1095" s="4">
        <v>702199</v>
      </c>
      <c r="F1095" s="4">
        <v>702199</v>
      </c>
      <c r="G1095" s="4">
        <v>0</v>
      </c>
    </row>
    <row r="1096" spans="1:7" x14ac:dyDescent="0.25">
      <c r="A1096" s="5">
        <v>493146</v>
      </c>
      <c r="B1096" s="12">
        <v>43049</v>
      </c>
      <c r="C1096" s="12">
        <v>43069</v>
      </c>
      <c r="D1096" s="4">
        <v>3012815</v>
      </c>
      <c r="E1096" s="4">
        <v>50412</v>
      </c>
      <c r="F1096" s="4">
        <v>50412</v>
      </c>
      <c r="G1096" s="4">
        <v>0</v>
      </c>
    </row>
    <row r="1097" spans="1:7" x14ac:dyDescent="0.25">
      <c r="A1097" s="5">
        <v>493156</v>
      </c>
      <c r="B1097" s="12">
        <v>43049</v>
      </c>
      <c r="C1097" s="12">
        <v>43069</v>
      </c>
      <c r="D1097" s="4">
        <v>2969451</v>
      </c>
      <c r="E1097" s="4">
        <v>2493.4</v>
      </c>
      <c r="F1097" s="4">
        <v>2493.4</v>
      </c>
      <c r="G1097" s="4">
        <v>0</v>
      </c>
    </row>
    <row r="1098" spans="1:7" x14ac:dyDescent="0.25">
      <c r="A1098" s="5">
        <v>493185</v>
      </c>
      <c r="B1098" s="12">
        <v>43049</v>
      </c>
      <c r="C1098" s="12">
        <v>43069</v>
      </c>
      <c r="D1098" s="4">
        <v>5473427</v>
      </c>
      <c r="E1098" s="4">
        <v>12298.36</v>
      </c>
      <c r="F1098" s="4">
        <v>12298.36</v>
      </c>
      <c r="G1098" s="4">
        <v>0</v>
      </c>
    </row>
    <row r="1099" spans="1:7" x14ac:dyDescent="0.25">
      <c r="A1099" s="5">
        <v>493206</v>
      </c>
      <c r="B1099" s="12">
        <v>43050</v>
      </c>
      <c r="C1099" s="12">
        <v>43069</v>
      </c>
      <c r="D1099" s="4">
        <v>1561699</v>
      </c>
      <c r="E1099" s="4">
        <v>1486173</v>
      </c>
      <c r="F1099" s="4">
        <v>1486173</v>
      </c>
      <c r="G1099" s="4">
        <v>0</v>
      </c>
    </row>
    <row r="1100" spans="1:7" x14ac:dyDescent="0.25">
      <c r="A1100" s="5">
        <v>493221</v>
      </c>
      <c r="B1100" s="12">
        <v>43050</v>
      </c>
      <c r="C1100" s="12">
        <v>43069</v>
      </c>
      <c r="D1100" s="4">
        <v>59455352</v>
      </c>
      <c r="E1100" s="4">
        <v>7116188</v>
      </c>
      <c r="F1100" s="4">
        <v>7116188</v>
      </c>
      <c r="G1100" s="4">
        <v>0</v>
      </c>
    </row>
    <row r="1101" spans="1:7" x14ac:dyDescent="0.25">
      <c r="A1101" s="5">
        <v>493321</v>
      </c>
      <c r="B1101" s="12">
        <v>43052</v>
      </c>
      <c r="C1101" s="12">
        <v>43069</v>
      </c>
      <c r="D1101" s="4">
        <v>1294659</v>
      </c>
      <c r="E1101" s="4">
        <v>14000.64</v>
      </c>
      <c r="F1101" s="4">
        <v>14000.64</v>
      </c>
      <c r="G1101" s="4">
        <v>0</v>
      </c>
    </row>
    <row r="1102" spans="1:7" x14ac:dyDescent="0.25">
      <c r="A1102" s="5">
        <v>493430</v>
      </c>
      <c r="B1102" s="12">
        <v>43053</v>
      </c>
      <c r="C1102" s="12">
        <v>43098</v>
      </c>
      <c r="D1102" s="4">
        <v>21700</v>
      </c>
      <c r="E1102" s="4">
        <v>3000</v>
      </c>
      <c r="F1102" s="4">
        <v>3000</v>
      </c>
      <c r="G1102" s="4">
        <v>0</v>
      </c>
    </row>
    <row r="1103" spans="1:7" x14ac:dyDescent="0.25">
      <c r="A1103" s="5">
        <v>493457</v>
      </c>
      <c r="B1103" s="12">
        <v>43053</v>
      </c>
      <c r="C1103" s="12">
        <v>43098</v>
      </c>
      <c r="D1103" s="4">
        <v>30100</v>
      </c>
      <c r="E1103" s="4">
        <v>3000</v>
      </c>
      <c r="F1103" s="4">
        <v>3000</v>
      </c>
      <c r="G1103" s="4">
        <v>0</v>
      </c>
    </row>
    <row r="1104" spans="1:7" x14ac:dyDescent="0.25">
      <c r="A1104" s="5">
        <v>493460</v>
      </c>
      <c r="B1104" s="12">
        <v>43053</v>
      </c>
      <c r="C1104" s="12">
        <v>43098</v>
      </c>
      <c r="D1104" s="4">
        <v>30100</v>
      </c>
      <c r="E1104" s="4">
        <v>3000</v>
      </c>
      <c r="F1104" s="4">
        <v>3000</v>
      </c>
      <c r="G1104" s="4">
        <v>0</v>
      </c>
    </row>
    <row r="1105" spans="1:7" x14ac:dyDescent="0.25">
      <c r="A1105" s="5">
        <v>493556</v>
      </c>
      <c r="B1105" s="12">
        <v>43053</v>
      </c>
      <c r="C1105" s="12">
        <v>43098</v>
      </c>
      <c r="D1105" s="4">
        <v>30100</v>
      </c>
      <c r="E1105" s="4">
        <v>3000</v>
      </c>
      <c r="F1105" s="4">
        <v>3000</v>
      </c>
      <c r="G1105" s="4">
        <v>0</v>
      </c>
    </row>
    <row r="1106" spans="1:7" x14ac:dyDescent="0.25">
      <c r="A1106" s="5">
        <v>493557</v>
      </c>
      <c r="B1106" s="12">
        <v>43053</v>
      </c>
      <c r="C1106" s="12">
        <v>43098</v>
      </c>
      <c r="D1106" s="4">
        <v>30100</v>
      </c>
      <c r="E1106" s="4">
        <v>3000</v>
      </c>
      <c r="F1106" s="4">
        <v>3000</v>
      </c>
      <c r="G1106" s="4">
        <v>0</v>
      </c>
    </row>
    <row r="1107" spans="1:7" x14ac:dyDescent="0.25">
      <c r="A1107" s="5">
        <v>493563</v>
      </c>
      <c r="B1107" s="12">
        <v>43053</v>
      </c>
      <c r="C1107" s="12">
        <v>43098</v>
      </c>
      <c r="D1107" s="4">
        <v>30100</v>
      </c>
      <c r="E1107" s="4">
        <v>3000</v>
      </c>
      <c r="F1107" s="4">
        <v>3000</v>
      </c>
      <c r="G1107" s="4">
        <v>0</v>
      </c>
    </row>
    <row r="1108" spans="1:7" x14ac:dyDescent="0.25">
      <c r="A1108" s="5">
        <v>493855</v>
      </c>
      <c r="B1108" s="12">
        <v>43054</v>
      </c>
      <c r="C1108" s="12">
        <v>43069</v>
      </c>
      <c r="D1108" s="4">
        <v>232747</v>
      </c>
      <c r="E1108" s="4">
        <v>24081.72</v>
      </c>
      <c r="F1108" s="4">
        <v>24081.72</v>
      </c>
      <c r="G1108" s="4">
        <v>0</v>
      </c>
    </row>
    <row r="1109" spans="1:7" x14ac:dyDescent="0.25">
      <c r="A1109" s="5">
        <v>493894</v>
      </c>
      <c r="B1109" s="12">
        <v>43054</v>
      </c>
      <c r="C1109" s="12">
        <v>43069</v>
      </c>
      <c r="D1109" s="4">
        <v>16678166</v>
      </c>
      <c r="E1109" s="4">
        <v>49011.64</v>
      </c>
      <c r="F1109" s="4">
        <v>49011.64</v>
      </c>
      <c r="G1109" s="4">
        <v>0</v>
      </c>
    </row>
    <row r="1110" spans="1:7" x14ac:dyDescent="0.25">
      <c r="A1110" s="5">
        <v>493898</v>
      </c>
      <c r="B1110" s="12">
        <v>43054</v>
      </c>
      <c r="C1110" s="12">
        <v>43069</v>
      </c>
      <c r="D1110" s="4">
        <v>4830371</v>
      </c>
      <c r="E1110" s="4">
        <v>225832.6</v>
      </c>
      <c r="F1110" s="4">
        <v>225832.6</v>
      </c>
      <c r="G1110" s="4">
        <v>0</v>
      </c>
    </row>
    <row r="1111" spans="1:7" x14ac:dyDescent="0.25">
      <c r="A1111" s="5">
        <v>493915</v>
      </c>
      <c r="B1111" s="12">
        <v>43054</v>
      </c>
      <c r="C1111" s="12">
        <v>43069</v>
      </c>
      <c r="D1111" s="4">
        <v>1227231</v>
      </c>
      <c r="E1111" s="4">
        <v>10933.44</v>
      </c>
      <c r="F1111" s="4">
        <v>10933.44</v>
      </c>
      <c r="G1111" s="4">
        <v>0</v>
      </c>
    </row>
    <row r="1112" spans="1:7" x14ac:dyDescent="0.25">
      <c r="A1112" s="5">
        <v>493957</v>
      </c>
      <c r="B1112" s="12">
        <v>43054</v>
      </c>
      <c r="C1112" s="12">
        <v>43069</v>
      </c>
      <c r="D1112" s="4">
        <v>1230136</v>
      </c>
      <c r="E1112" s="4">
        <v>1122047</v>
      </c>
      <c r="F1112" s="4">
        <v>1122047</v>
      </c>
      <c r="G1112" s="4">
        <v>0</v>
      </c>
    </row>
    <row r="1113" spans="1:7" x14ac:dyDescent="0.25">
      <c r="A1113" s="5">
        <v>493972</v>
      </c>
      <c r="B1113" s="12">
        <v>43054</v>
      </c>
      <c r="C1113" s="12">
        <v>43069</v>
      </c>
      <c r="D1113" s="4">
        <v>2220152</v>
      </c>
      <c r="E1113" s="4">
        <v>57041</v>
      </c>
      <c r="F1113" s="4">
        <v>57041</v>
      </c>
      <c r="G1113" s="4">
        <v>0</v>
      </c>
    </row>
    <row r="1114" spans="1:7" x14ac:dyDescent="0.25">
      <c r="A1114" s="5">
        <v>493982</v>
      </c>
      <c r="B1114" s="12">
        <v>43054</v>
      </c>
      <c r="C1114" s="12">
        <v>43069</v>
      </c>
      <c r="D1114" s="4">
        <v>12599522</v>
      </c>
      <c r="E1114" s="4">
        <v>215100</v>
      </c>
      <c r="F1114" s="4">
        <v>215100</v>
      </c>
      <c r="G1114" s="4">
        <v>0</v>
      </c>
    </row>
    <row r="1115" spans="1:7" x14ac:dyDescent="0.25">
      <c r="A1115" s="5">
        <v>494061</v>
      </c>
      <c r="B1115" s="12">
        <v>43055</v>
      </c>
      <c r="C1115" s="12">
        <v>43098</v>
      </c>
      <c r="D1115" s="4">
        <v>33000</v>
      </c>
      <c r="E1115" s="4">
        <v>3000</v>
      </c>
      <c r="F1115" s="4">
        <v>3000</v>
      </c>
      <c r="G1115" s="4">
        <v>0</v>
      </c>
    </row>
    <row r="1116" spans="1:7" x14ac:dyDescent="0.25">
      <c r="A1116" s="5">
        <v>494075</v>
      </c>
      <c r="B1116" s="12">
        <v>43055</v>
      </c>
      <c r="C1116" s="12">
        <v>43098</v>
      </c>
      <c r="D1116" s="4">
        <v>30100</v>
      </c>
      <c r="E1116" s="4">
        <v>3000</v>
      </c>
      <c r="F1116" s="4">
        <v>3000</v>
      </c>
      <c r="G1116" s="4">
        <v>0</v>
      </c>
    </row>
    <row r="1117" spans="1:7" x14ac:dyDescent="0.25">
      <c r="A1117" s="5">
        <v>494103</v>
      </c>
      <c r="B1117" s="12">
        <v>43055</v>
      </c>
      <c r="C1117" s="12">
        <v>43098</v>
      </c>
      <c r="D1117" s="4">
        <v>30100</v>
      </c>
      <c r="E1117" s="4">
        <v>3000</v>
      </c>
      <c r="F1117" s="4">
        <v>3000</v>
      </c>
      <c r="G1117" s="4">
        <v>0</v>
      </c>
    </row>
    <row r="1118" spans="1:7" x14ac:dyDescent="0.25">
      <c r="A1118" s="5">
        <v>494132</v>
      </c>
      <c r="B1118" s="12">
        <v>43055</v>
      </c>
      <c r="C1118" s="12">
        <v>43098</v>
      </c>
      <c r="D1118" s="4">
        <v>30100</v>
      </c>
      <c r="E1118" s="4">
        <v>3000</v>
      </c>
      <c r="F1118" s="4">
        <v>3000</v>
      </c>
      <c r="G1118" s="4">
        <v>0</v>
      </c>
    </row>
    <row r="1119" spans="1:7" x14ac:dyDescent="0.25">
      <c r="A1119" s="5">
        <v>494152</v>
      </c>
      <c r="B1119" s="12">
        <v>43055</v>
      </c>
      <c r="C1119" s="12">
        <v>43069</v>
      </c>
      <c r="D1119" s="4">
        <v>2463329</v>
      </c>
      <c r="E1119" s="4">
        <v>16464</v>
      </c>
      <c r="F1119" s="4">
        <v>16464</v>
      </c>
      <c r="G1119" s="4">
        <v>0</v>
      </c>
    </row>
    <row r="1120" spans="1:7" x14ac:dyDescent="0.25">
      <c r="A1120" s="5">
        <v>494177</v>
      </c>
      <c r="B1120" s="12">
        <v>43055</v>
      </c>
      <c r="C1120" s="12">
        <v>43098</v>
      </c>
      <c r="D1120" s="4">
        <v>30100</v>
      </c>
      <c r="E1120" s="4">
        <v>3000</v>
      </c>
      <c r="F1120" s="4">
        <v>3000</v>
      </c>
      <c r="G1120" s="4">
        <v>0</v>
      </c>
    </row>
    <row r="1121" spans="1:7" x14ac:dyDescent="0.25">
      <c r="A1121" s="5">
        <v>494260</v>
      </c>
      <c r="B1121" s="12">
        <v>43055</v>
      </c>
      <c r="C1121" s="12">
        <v>43098</v>
      </c>
      <c r="D1121" s="4">
        <v>467187</v>
      </c>
      <c r="E1121" s="4">
        <v>65828</v>
      </c>
      <c r="F1121" s="4">
        <v>65828</v>
      </c>
      <c r="G1121" s="4">
        <v>0</v>
      </c>
    </row>
    <row r="1122" spans="1:7" x14ac:dyDescent="0.25">
      <c r="A1122" s="5">
        <v>494269</v>
      </c>
      <c r="B1122" s="12">
        <v>43055</v>
      </c>
      <c r="C1122" s="12">
        <v>43069</v>
      </c>
      <c r="D1122" s="4">
        <v>676751</v>
      </c>
      <c r="E1122" s="4">
        <v>12497</v>
      </c>
      <c r="F1122" s="4">
        <v>12497</v>
      </c>
      <c r="G1122" s="4">
        <v>0</v>
      </c>
    </row>
    <row r="1123" spans="1:7" x14ac:dyDescent="0.25">
      <c r="A1123" s="5">
        <v>494296</v>
      </c>
      <c r="B1123" s="12">
        <v>43055</v>
      </c>
      <c r="C1123" s="12">
        <v>43131</v>
      </c>
      <c r="D1123" s="4">
        <v>22191466</v>
      </c>
      <c r="E1123" s="4">
        <v>21046502</v>
      </c>
      <c r="F1123" s="4">
        <v>21046502</v>
      </c>
      <c r="G1123" s="4">
        <v>0</v>
      </c>
    </row>
    <row r="1124" spans="1:7" x14ac:dyDescent="0.25">
      <c r="A1124" s="5">
        <v>494350</v>
      </c>
      <c r="B1124" s="12">
        <v>43056</v>
      </c>
      <c r="C1124" s="12">
        <v>43098</v>
      </c>
      <c r="D1124" s="4">
        <v>18807527</v>
      </c>
      <c r="E1124" s="4">
        <v>16476.25</v>
      </c>
      <c r="F1124" s="4">
        <v>16476.25</v>
      </c>
      <c r="G1124" s="4">
        <v>0</v>
      </c>
    </row>
    <row r="1125" spans="1:7" x14ac:dyDescent="0.25">
      <c r="A1125" s="5">
        <v>494368</v>
      </c>
      <c r="B1125" s="12">
        <v>43056</v>
      </c>
      <c r="C1125" s="12">
        <v>43069</v>
      </c>
      <c r="D1125" s="4">
        <v>64225597</v>
      </c>
      <c r="E1125" s="4">
        <v>151336.48000000001</v>
      </c>
      <c r="F1125" s="4">
        <v>151336.48000000001</v>
      </c>
      <c r="G1125" s="4">
        <v>0</v>
      </c>
    </row>
    <row r="1126" spans="1:7" x14ac:dyDescent="0.25">
      <c r="A1126" s="5">
        <v>494371</v>
      </c>
      <c r="B1126" s="12">
        <v>43056</v>
      </c>
      <c r="C1126" s="12">
        <v>43098</v>
      </c>
      <c r="D1126" s="4">
        <v>642034</v>
      </c>
      <c r="E1126" s="4">
        <v>46013</v>
      </c>
      <c r="F1126" s="4">
        <v>46013</v>
      </c>
      <c r="G1126" s="4">
        <v>0</v>
      </c>
    </row>
    <row r="1127" spans="1:7" x14ac:dyDescent="0.25">
      <c r="A1127" s="5">
        <v>494387</v>
      </c>
      <c r="B1127" s="12">
        <v>43056</v>
      </c>
      <c r="C1127" s="12">
        <v>43098</v>
      </c>
      <c r="D1127" s="4">
        <v>9478912</v>
      </c>
      <c r="E1127" s="4">
        <v>9388998</v>
      </c>
      <c r="F1127" s="4">
        <v>9388998</v>
      </c>
      <c r="G1127" s="4">
        <v>0</v>
      </c>
    </row>
    <row r="1128" spans="1:7" x14ac:dyDescent="0.25">
      <c r="A1128" s="5">
        <v>494587</v>
      </c>
      <c r="B1128" s="12">
        <v>43057</v>
      </c>
      <c r="C1128" s="12">
        <v>43098</v>
      </c>
      <c r="D1128" s="4">
        <v>1840231</v>
      </c>
      <c r="E1128" s="4">
        <v>28859.84</v>
      </c>
      <c r="F1128" s="4">
        <v>28859.84</v>
      </c>
      <c r="G1128" s="4">
        <v>0</v>
      </c>
    </row>
    <row r="1129" spans="1:7" x14ac:dyDescent="0.25">
      <c r="A1129" s="5">
        <v>494593</v>
      </c>
      <c r="B1129" s="12">
        <v>43057</v>
      </c>
      <c r="C1129" s="12">
        <v>43098</v>
      </c>
      <c r="D1129" s="4">
        <v>2629707</v>
      </c>
      <c r="E1129" s="4">
        <v>2489807</v>
      </c>
      <c r="F1129" s="4">
        <v>2489807</v>
      </c>
      <c r="G1129" s="4">
        <v>0</v>
      </c>
    </row>
    <row r="1130" spans="1:7" x14ac:dyDescent="0.25">
      <c r="A1130" s="5">
        <v>494798</v>
      </c>
      <c r="B1130" s="12">
        <v>43059</v>
      </c>
      <c r="C1130" s="12">
        <v>43069</v>
      </c>
      <c r="D1130" s="4">
        <v>25393089</v>
      </c>
      <c r="E1130" s="4">
        <v>23712725</v>
      </c>
      <c r="F1130" s="4">
        <v>23712725</v>
      </c>
      <c r="G1130" s="4">
        <v>0</v>
      </c>
    </row>
    <row r="1131" spans="1:7" x14ac:dyDescent="0.25">
      <c r="A1131" s="5">
        <v>494828</v>
      </c>
      <c r="B1131" s="12">
        <v>43059</v>
      </c>
      <c r="C1131" s="12">
        <v>43098</v>
      </c>
      <c r="D1131" s="4">
        <v>11703093</v>
      </c>
      <c r="E1131" s="4">
        <v>11602480</v>
      </c>
      <c r="F1131" s="4">
        <v>11602480</v>
      </c>
      <c r="G1131" s="4">
        <v>0</v>
      </c>
    </row>
    <row r="1132" spans="1:7" x14ac:dyDescent="0.25">
      <c r="A1132" s="5">
        <v>494830</v>
      </c>
      <c r="B1132" s="12">
        <v>43059</v>
      </c>
      <c r="C1132" s="12">
        <v>43098</v>
      </c>
      <c r="D1132" s="4">
        <v>8092564</v>
      </c>
      <c r="E1132" s="4">
        <v>7745378</v>
      </c>
      <c r="F1132" s="4">
        <v>7745378</v>
      </c>
      <c r="G1132" s="4">
        <v>0</v>
      </c>
    </row>
    <row r="1133" spans="1:7" x14ac:dyDescent="0.25">
      <c r="A1133" s="5">
        <v>494865</v>
      </c>
      <c r="B1133" s="12">
        <v>43059</v>
      </c>
      <c r="C1133" s="12">
        <v>43098</v>
      </c>
      <c r="D1133" s="4">
        <v>15432035</v>
      </c>
      <c r="E1133" s="4">
        <v>14985654</v>
      </c>
      <c r="F1133" s="4">
        <v>14985654</v>
      </c>
      <c r="G1133" s="4">
        <v>0</v>
      </c>
    </row>
    <row r="1134" spans="1:7" x14ac:dyDescent="0.25">
      <c r="A1134" s="5">
        <v>494870</v>
      </c>
      <c r="B1134" s="12">
        <v>43059</v>
      </c>
      <c r="C1134" s="12">
        <v>43069</v>
      </c>
      <c r="D1134" s="4">
        <v>8487681</v>
      </c>
      <c r="E1134" s="4">
        <v>26296</v>
      </c>
      <c r="F1134" s="4">
        <v>26296</v>
      </c>
      <c r="G1134" s="4">
        <v>0</v>
      </c>
    </row>
    <row r="1135" spans="1:7" x14ac:dyDescent="0.25">
      <c r="A1135" s="5">
        <v>494936</v>
      </c>
      <c r="B1135" s="12">
        <v>43059</v>
      </c>
      <c r="C1135" s="12">
        <v>43098</v>
      </c>
      <c r="D1135" s="4">
        <v>27100</v>
      </c>
      <c r="E1135" s="4">
        <v>27100</v>
      </c>
      <c r="F1135" s="4">
        <v>27100</v>
      </c>
      <c r="G1135" s="4">
        <v>0</v>
      </c>
    </row>
    <row r="1136" spans="1:7" x14ac:dyDescent="0.25">
      <c r="A1136" s="5">
        <v>494958</v>
      </c>
      <c r="B1136" s="12">
        <v>43059</v>
      </c>
      <c r="C1136" s="12">
        <v>43098</v>
      </c>
      <c r="D1136" s="4">
        <v>22506878</v>
      </c>
      <c r="E1136" s="4">
        <v>20253839.5</v>
      </c>
      <c r="F1136" s="4">
        <v>20253839.5</v>
      </c>
      <c r="G1136" s="4">
        <v>0</v>
      </c>
    </row>
    <row r="1137" spans="1:7" x14ac:dyDescent="0.25">
      <c r="A1137" s="5">
        <v>494966</v>
      </c>
      <c r="B1137" s="12">
        <v>43059</v>
      </c>
      <c r="C1137" s="12">
        <v>43098</v>
      </c>
      <c r="D1137" s="4">
        <v>8583247</v>
      </c>
      <c r="E1137" s="4">
        <v>8295765</v>
      </c>
      <c r="F1137" s="4">
        <v>8295765</v>
      </c>
      <c r="G1137" s="4">
        <v>0</v>
      </c>
    </row>
    <row r="1138" spans="1:7" x14ac:dyDescent="0.25">
      <c r="A1138" s="5">
        <v>494985</v>
      </c>
      <c r="B1138" s="12">
        <v>43059</v>
      </c>
      <c r="C1138" s="12">
        <v>43098</v>
      </c>
      <c r="D1138" s="4">
        <v>1885288</v>
      </c>
      <c r="E1138" s="4">
        <v>294818</v>
      </c>
      <c r="F1138" s="4">
        <v>294818</v>
      </c>
      <c r="G1138" s="4">
        <v>0</v>
      </c>
    </row>
    <row r="1139" spans="1:7" x14ac:dyDescent="0.25">
      <c r="A1139" s="5">
        <v>495061</v>
      </c>
      <c r="B1139" s="12">
        <v>43059</v>
      </c>
      <c r="C1139" s="12">
        <v>43098</v>
      </c>
      <c r="D1139" s="4">
        <v>3397984</v>
      </c>
      <c r="E1139" s="4">
        <v>3295705</v>
      </c>
      <c r="F1139" s="4">
        <v>3295705</v>
      </c>
      <c r="G1139" s="4">
        <v>0</v>
      </c>
    </row>
    <row r="1140" spans="1:7" x14ac:dyDescent="0.25">
      <c r="A1140" s="5">
        <v>495067</v>
      </c>
      <c r="B1140" s="12">
        <v>43059</v>
      </c>
      <c r="C1140" s="12">
        <v>43098</v>
      </c>
      <c r="D1140" s="4">
        <v>1887152</v>
      </c>
      <c r="E1140" s="4">
        <v>1540743</v>
      </c>
      <c r="F1140" s="4">
        <v>1540743</v>
      </c>
      <c r="G1140" s="4">
        <v>0</v>
      </c>
    </row>
    <row r="1141" spans="1:7" x14ac:dyDescent="0.25">
      <c r="A1141" s="5">
        <v>495144</v>
      </c>
      <c r="B1141" s="12">
        <v>43060</v>
      </c>
      <c r="C1141" s="12">
        <v>43098</v>
      </c>
      <c r="D1141" s="4">
        <v>598133</v>
      </c>
      <c r="E1141" s="4">
        <v>36589.64</v>
      </c>
      <c r="F1141" s="4">
        <v>36589.64</v>
      </c>
      <c r="G1141" s="4">
        <v>0</v>
      </c>
    </row>
    <row r="1142" spans="1:7" x14ac:dyDescent="0.25">
      <c r="A1142" s="5">
        <v>495162</v>
      </c>
      <c r="B1142" s="12">
        <v>43060</v>
      </c>
      <c r="C1142" s="12">
        <v>43098</v>
      </c>
      <c r="D1142" s="4">
        <v>16205467</v>
      </c>
      <c r="E1142" s="4">
        <v>15800330</v>
      </c>
      <c r="F1142" s="4">
        <v>15800330</v>
      </c>
      <c r="G1142" s="4">
        <v>0</v>
      </c>
    </row>
    <row r="1143" spans="1:7" x14ac:dyDescent="0.25">
      <c r="A1143" s="5">
        <v>495175</v>
      </c>
      <c r="B1143" s="12">
        <v>43060</v>
      </c>
      <c r="C1143" s="12">
        <v>43098</v>
      </c>
      <c r="D1143" s="4">
        <v>1156210</v>
      </c>
      <c r="E1143" s="4">
        <v>12502</v>
      </c>
      <c r="F1143" s="4">
        <v>12502</v>
      </c>
      <c r="G1143" s="4">
        <v>0</v>
      </c>
    </row>
    <row r="1144" spans="1:7" x14ac:dyDescent="0.25">
      <c r="A1144" s="5">
        <v>495199</v>
      </c>
      <c r="B1144" s="12">
        <v>43060</v>
      </c>
      <c r="C1144" s="12">
        <v>43098</v>
      </c>
      <c r="D1144" s="4">
        <v>7469511</v>
      </c>
      <c r="E1144" s="4">
        <v>7244679</v>
      </c>
      <c r="F1144" s="4">
        <v>7244679</v>
      </c>
      <c r="G1144" s="4">
        <v>0</v>
      </c>
    </row>
    <row r="1145" spans="1:7" x14ac:dyDescent="0.25">
      <c r="A1145" s="5">
        <v>495217</v>
      </c>
      <c r="B1145" s="12">
        <v>43060</v>
      </c>
      <c r="C1145" s="12">
        <v>43098</v>
      </c>
      <c r="D1145" s="4">
        <v>30100</v>
      </c>
      <c r="E1145" s="4">
        <v>3000</v>
      </c>
      <c r="F1145" s="4">
        <v>3000</v>
      </c>
      <c r="G1145" s="4">
        <v>0</v>
      </c>
    </row>
    <row r="1146" spans="1:7" x14ac:dyDescent="0.25">
      <c r="A1146" s="5">
        <v>495221</v>
      </c>
      <c r="B1146" s="12">
        <v>43060</v>
      </c>
      <c r="C1146" s="12">
        <v>43098</v>
      </c>
      <c r="D1146" s="4">
        <v>9105306</v>
      </c>
      <c r="E1146" s="4">
        <v>8872216</v>
      </c>
      <c r="F1146" s="4">
        <v>8872216</v>
      </c>
      <c r="G1146" s="4">
        <v>0</v>
      </c>
    </row>
    <row r="1147" spans="1:7" x14ac:dyDescent="0.25">
      <c r="A1147" s="5">
        <v>495223</v>
      </c>
      <c r="B1147" s="12">
        <v>43060</v>
      </c>
      <c r="C1147" s="12">
        <v>43098</v>
      </c>
      <c r="D1147" s="4">
        <v>21700</v>
      </c>
      <c r="E1147" s="4">
        <v>3000</v>
      </c>
      <c r="F1147" s="4">
        <v>3000</v>
      </c>
      <c r="G1147" s="4">
        <v>0</v>
      </c>
    </row>
    <row r="1148" spans="1:7" x14ac:dyDescent="0.25">
      <c r="A1148" s="5">
        <v>495224</v>
      </c>
      <c r="B1148" s="12">
        <v>43060</v>
      </c>
      <c r="C1148" s="12">
        <v>43098</v>
      </c>
      <c r="D1148" s="4">
        <v>30100</v>
      </c>
      <c r="E1148" s="4">
        <v>3000</v>
      </c>
      <c r="F1148" s="4">
        <v>3000</v>
      </c>
      <c r="G1148" s="4">
        <v>0</v>
      </c>
    </row>
    <row r="1149" spans="1:7" x14ac:dyDescent="0.25">
      <c r="A1149" s="5">
        <v>495263</v>
      </c>
      <c r="B1149" s="12">
        <v>43060</v>
      </c>
      <c r="C1149" s="12">
        <v>43098</v>
      </c>
      <c r="D1149" s="4">
        <v>9594721</v>
      </c>
      <c r="E1149" s="4">
        <v>221800.4</v>
      </c>
      <c r="F1149" s="4">
        <v>221800.4</v>
      </c>
      <c r="G1149" s="4">
        <v>0</v>
      </c>
    </row>
    <row r="1150" spans="1:7" x14ac:dyDescent="0.25">
      <c r="A1150" s="5">
        <v>495275</v>
      </c>
      <c r="B1150" s="12">
        <v>43060</v>
      </c>
      <c r="C1150" s="12">
        <v>43098</v>
      </c>
      <c r="D1150" s="4">
        <v>30100</v>
      </c>
      <c r="E1150" s="4">
        <v>3000</v>
      </c>
      <c r="F1150" s="4">
        <v>3000</v>
      </c>
      <c r="G1150" s="4">
        <v>0</v>
      </c>
    </row>
    <row r="1151" spans="1:7" x14ac:dyDescent="0.25">
      <c r="A1151" s="5">
        <v>495281</v>
      </c>
      <c r="B1151" s="12">
        <v>43060</v>
      </c>
      <c r="C1151" s="12">
        <v>43098</v>
      </c>
      <c r="D1151" s="4">
        <v>30100</v>
      </c>
      <c r="E1151" s="4">
        <v>3000</v>
      </c>
      <c r="F1151" s="4">
        <v>3000</v>
      </c>
      <c r="G1151" s="4">
        <v>0</v>
      </c>
    </row>
    <row r="1152" spans="1:7" x14ac:dyDescent="0.25">
      <c r="A1152" s="5">
        <v>495293</v>
      </c>
      <c r="B1152" s="12">
        <v>43060</v>
      </c>
      <c r="C1152" s="12">
        <v>43098</v>
      </c>
      <c r="D1152" s="4">
        <v>4423844</v>
      </c>
      <c r="E1152" s="4">
        <v>4290686</v>
      </c>
      <c r="F1152" s="4">
        <v>4290686</v>
      </c>
      <c r="G1152" s="4">
        <v>0</v>
      </c>
    </row>
    <row r="1153" spans="1:7" x14ac:dyDescent="0.25">
      <c r="A1153" s="5">
        <v>495306</v>
      </c>
      <c r="B1153" s="12">
        <v>43060</v>
      </c>
      <c r="C1153" s="12">
        <v>43098</v>
      </c>
      <c r="D1153" s="4">
        <v>3717777</v>
      </c>
      <c r="E1153" s="4">
        <v>18203.32</v>
      </c>
      <c r="F1153" s="4">
        <v>18203.32</v>
      </c>
      <c r="G1153" s="4">
        <v>0</v>
      </c>
    </row>
    <row r="1154" spans="1:7" x14ac:dyDescent="0.25">
      <c r="A1154" s="5">
        <v>495317</v>
      </c>
      <c r="B1154" s="12">
        <v>43060</v>
      </c>
      <c r="C1154" s="12">
        <v>43098</v>
      </c>
      <c r="D1154" s="4">
        <v>924744</v>
      </c>
      <c r="E1154" s="4">
        <v>100690</v>
      </c>
      <c r="F1154" s="4">
        <v>100690</v>
      </c>
      <c r="G1154" s="4">
        <v>0</v>
      </c>
    </row>
    <row r="1155" spans="1:7" x14ac:dyDescent="0.25">
      <c r="A1155" s="5">
        <v>495346</v>
      </c>
      <c r="B1155" s="12">
        <v>43061</v>
      </c>
      <c r="C1155" s="12">
        <v>43131</v>
      </c>
      <c r="D1155" s="4">
        <v>9572673</v>
      </c>
      <c r="E1155" s="4">
        <v>2284173</v>
      </c>
      <c r="F1155" s="4">
        <v>2284173</v>
      </c>
      <c r="G1155" s="4">
        <v>0</v>
      </c>
    </row>
    <row r="1156" spans="1:7" x14ac:dyDescent="0.25">
      <c r="A1156" s="5">
        <v>495382</v>
      </c>
      <c r="B1156" s="12">
        <v>43061</v>
      </c>
      <c r="C1156" s="12">
        <v>43098</v>
      </c>
      <c r="D1156" s="4">
        <v>30100</v>
      </c>
      <c r="E1156" s="4">
        <v>3000</v>
      </c>
      <c r="F1156" s="4">
        <v>3000</v>
      </c>
      <c r="G1156" s="4">
        <v>0</v>
      </c>
    </row>
    <row r="1157" spans="1:7" x14ac:dyDescent="0.25">
      <c r="A1157" s="5">
        <v>495390</v>
      </c>
      <c r="B1157" s="12">
        <v>43061</v>
      </c>
      <c r="C1157" s="12">
        <v>43098</v>
      </c>
      <c r="D1157" s="4">
        <v>30100</v>
      </c>
      <c r="E1157" s="4">
        <v>3000</v>
      </c>
      <c r="F1157" s="4">
        <v>3000</v>
      </c>
      <c r="G1157" s="4">
        <v>0</v>
      </c>
    </row>
    <row r="1158" spans="1:7" x14ac:dyDescent="0.25">
      <c r="A1158" s="5">
        <v>495407</v>
      </c>
      <c r="B1158" s="12">
        <v>43061</v>
      </c>
      <c r="C1158" s="12">
        <v>43098</v>
      </c>
      <c r="D1158" s="4">
        <v>30100</v>
      </c>
      <c r="E1158" s="4">
        <v>3000</v>
      </c>
      <c r="F1158" s="4">
        <v>3000</v>
      </c>
      <c r="G1158" s="4">
        <v>0</v>
      </c>
    </row>
    <row r="1159" spans="1:7" x14ac:dyDescent="0.25">
      <c r="A1159" s="5">
        <v>495423</v>
      </c>
      <c r="B1159" s="12">
        <v>43061</v>
      </c>
      <c r="C1159" s="12">
        <v>43098</v>
      </c>
      <c r="D1159" s="4">
        <v>1044133</v>
      </c>
      <c r="E1159" s="4">
        <v>3141.28</v>
      </c>
      <c r="F1159" s="4">
        <v>3141.28</v>
      </c>
      <c r="G1159" s="4">
        <v>0</v>
      </c>
    </row>
    <row r="1160" spans="1:7" x14ac:dyDescent="0.25">
      <c r="A1160" s="5">
        <v>495439</v>
      </c>
      <c r="B1160" s="12">
        <v>43061</v>
      </c>
      <c r="C1160" s="12">
        <v>43098</v>
      </c>
      <c r="D1160" s="4">
        <v>1235032</v>
      </c>
      <c r="E1160" s="4">
        <v>269969</v>
      </c>
      <c r="F1160" s="4">
        <v>269969</v>
      </c>
      <c r="G1160" s="4">
        <v>0</v>
      </c>
    </row>
    <row r="1161" spans="1:7" x14ac:dyDescent="0.25">
      <c r="A1161" s="5">
        <v>495523</v>
      </c>
      <c r="B1161" s="12">
        <v>43061</v>
      </c>
      <c r="C1161" s="12">
        <v>43098</v>
      </c>
      <c r="D1161" s="4">
        <v>27100</v>
      </c>
      <c r="E1161" s="4">
        <v>27100</v>
      </c>
      <c r="F1161" s="4">
        <v>27100</v>
      </c>
      <c r="G1161" s="4">
        <v>0</v>
      </c>
    </row>
    <row r="1162" spans="1:7" x14ac:dyDescent="0.25">
      <c r="A1162" s="5">
        <v>495632</v>
      </c>
      <c r="B1162" s="12">
        <v>43061</v>
      </c>
      <c r="C1162" s="12">
        <v>43098</v>
      </c>
      <c r="D1162" s="4">
        <v>12178535</v>
      </c>
      <c r="E1162" s="4">
        <v>1047800.66</v>
      </c>
      <c r="F1162" s="4">
        <v>1047800.66</v>
      </c>
      <c r="G1162" s="4">
        <v>0</v>
      </c>
    </row>
    <row r="1163" spans="1:7" x14ac:dyDescent="0.25">
      <c r="A1163" s="5">
        <v>495666</v>
      </c>
      <c r="B1163" s="12">
        <v>43061</v>
      </c>
      <c r="C1163" s="12">
        <v>43098</v>
      </c>
      <c r="D1163" s="4">
        <v>5224913</v>
      </c>
      <c r="E1163" s="4">
        <v>3739.96</v>
      </c>
      <c r="F1163" s="4">
        <v>3739.96</v>
      </c>
      <c r="G1163" s="4">
        <v>0</v>
      </c>
    </row>
    <row r="1164" spans="1:7" x14ac:dyDescent="0.25">
      <c r="A1164" s="5">
        <v>495669</v>
      </c>
      <c r="B1164" s="12">
        <v>43061</v>
      </c>
      <c r="C1164" s="12">
        <v>43098</v>
      </c>
      <c r="D1164" s="4">
        <v>21284</v>
      </c>
      <c r="E1164" s="4">
        <v>21284</v>
      </c>
      <c r="F1164" s="4">
        <v>21284</v>
      </c>
      <c r="G1164" s="4">
        <v>0</v>
      </c>
    </row>
    <row r="1165" spans="1:7" x14ac:dyDescent="0.25">
      <c r="A1165" s="5">
        <v>495765</v>
      </c>
      <c r="B1165" s="12">
        <v>43062</v>
      </c>
      <c r="C1165" s="12">
        <v>43098</v>
      </c>
      <c r="D1165" s="4">
        <v>3977094</v>
      </c>
      <c r="E1165" s="4">
        <v>65828.600000000006</v>
      </c>
      <c r="F1165" s="4">
        <v>65828.600000000006</v>
      </c>
      <c r="G1165" s="4">
        <v>0</v>
      </c>
    </row>
    <row r="1166" spans="1:7" x14ac:dyDescent="0.25">
      <c r="A1166" s="5">
        <v>495771</v>
      </c>
      <c r="B1166" s="12">
        <v>43062</v>
      </c>
      <c r="C1166" s="12">
        <v>43098</v>
      </c>
      <c r="D1166" s="4">
        <v>3241502</v>
      </c>
      <c r="E1166" s="4">
        <v>16474</v>
      </c>
      <c r="F1166" s="4">
        <v>16474</v>
      </c>
      <c r="G1166" s="4">
        <v>0</v>
      </c>
    </row>
    <row r="1167" spans="1:7" x14ac:dyDescent="0.25">
      <c r="A1167" s="5">
        <v>495808</v>
      </c>
      <c r="B1167" s="12">
        <v>43062</v>
      </c>
      <c r="C1167" s="12">
        <v>43098</v>
      </c>
      <c r="D1167" s="4">
        <v>30100</v>
      </c>
      <c r="E1167" s="4">
        <v>3000</v>
      </c>
      <c r="F1167" s="4">
        <v>3000</v>
      </c>
      <c r="G1167" s="4">
        <v>0</v>
      </c>
    </row>
    <row r="1168" spans="1:7" x14ac:dyDescent="0.25">
      <c r="A1168" s="5">
        <v>495859</v>
      </c>
      <c r="B1168" s="12">
        <v>43062</v>
      </c>
      <c r="C1168" s="12">
        <v>43098</v>
      </c>
      <c r="D1168" s="4">
        <v>5089407</v>
      </c>
      <c r="E1168" s="4">
        <v>15810</v>
      </c>
      <c r="F1168" s="4">
        <v>15810</v>
      </c>
      <c r="G1168" s="4">
        <v>0</v>
      </c>
    </row>
    <row r="1169" spans="1:7" x14ac:dyDescent="0.25">
      <c r="A1169" s="5">
        <v>495889</v>
      </c>
      <c r="B1169" s="12">
        <v>43062</v>
      </c>
      <c r="C1169" s="12">
        <v>43098</v>
      </c>
      <c r="D1169" s="4">
        <v>14541914</v>
      </c>
      <c r="E1169" s="4">
        <v>14012598</v>
      </c>
      <c r="F1169" s="4">
        <v>14012598</v>
      </c>
      <c r="G1169" s="4">
        <v>0</v>
      </c>
    </row>
    <row r="1170" spans="1:7" x14ac:dyDescent="0.25">
      <c r="A1170" s="5">
        <v>495972</v>
      </c>
      <c r="B1170" s="12">
        <v>43063</v>
      </c>
      <c r="C1170" s="12">
        <v>43098</v>
      </c>
      <c r="D1170" s="4">
        <v>2075118</v>
      </c>
      <c r="E1170" s="4">
        <v>218538.23999999999</v>
      </c>
      <c r="F1170" s="4">
        <v>218538.23999999999</v>
      </c>
      <c r="G1170" s="4">
        <v>0</v>
      </c>
    </row>
    <row r="1171" spans="1:7" x14ac:dyDescent="0.25">
      <c r="A1171" s="5">
        <v>495983</v>
      </c>
      <c r="B1171" s="12">
        <v>43063</v>
      </c>
      <c r="C1171" s="12">
        <v>43098</v>
      </c>
      <c r="D1171" s="4">
        <v>1289673</v>
      </c>
      <c r="E1171" s="4">
        <v>16474.88</v>
      </c>
      <c r="F1171" s="4">
        <v>16474.88</v>
      </c>
      <c r="G1171" s="4">
        <v>0</v>
      </c>
    </row>
    <row r="1172" spans="1:7" x14ac:dyDescent="0.25">
      <c r="A1172" s="5">
        <v>496091</v>
      </c>
      <c r="B1172" s="12">
        <v>43063</v>
      </c>
      <c r="C1172" s="12">
        <v>43098</v>
      </c>
      <c r="D1172" s="4">
        <v>21700</v>
      </c>
      <c r="E1172" s="4">
        <v>3000</v>
      </c>
      <c r="F1172" s="4">
        <v>3000</v>
      </c>
      <c r="G1172" s="4">
        <v>0</v>
      </c>
    </row>
    <row r="1173" spans="1:7" x14ac:dyDescent="0.25">
      <c r="A1173" s="5">
        <v>496104</v>
      </c>
      <c r="B1173" s="12">
        <v>43063</v>
      </c>
      <c r="C1173" s="12">
        <v>43098</v>
      </c>
      <c r="D1173" s="4">
        <v>30100</v>
      </c>
      <c r="E1173" s="4">
        <v>3000</v>
      </c>
      <c r="F1173" s="4">
        <v>3000</v>
      </c>
      <c r="G1173" s="4">
        <v>0</v>
      </c>
    </row>
    <row r="1174" spans="1:7" x14ac:dyDescent="0.25">
      <c r="A1174" s="5">
        <v>496106</v>
      </c>
      <c r="B1174" s="12">
        <v>43063</v>
      </c>
      <c r="C1174" s="12">
        <v>43098</v>
      </c>
      <c r="D1174" s="4">
        <v>27100</v>
      </c>
      <c r="E1174" s="4">
        <v>12100</v>
      </c>
      <c r="F1174" s="4">
        <v>12100</v>
      </c>
      <c r="G1174" s="4">
        <v>0</v>
      </c>
    </row>
    <row r="1175" spans="1:7" x14ac:dyDescent="0.25">
      <c r="A1175" s="5">
        <v>496108</v>
      </c>
      <c r="B1175" s="12">
        <v>43063</v>
      </c>
      <c r="C1175" s="12">
        <v>43098</v>
      </c>
      <c r="D1175" s="4">
        <v>30100</v>
      </c>
      <c r="E1175" s="4">
        <v>3000</v>
      </c>
      <c r="F1175" s="4">
        <v>3000</v>
      </c>
      <c r="G1175" s="4">
        <v>0</v>
      </c>
    </row>
    <row r="1176" spans="1:7" x14ac:dyDescent="0.25">
      <c r="A1176" s="5">
        <v>496113</v>
      </c>
      <c r="B1176" s="12">
        <v>43063</v>
      </c>
      <c r="C1176" s="12">
        <v>43098</v>
      </c>
      <c r="D1176" s="4">
        <v>21700</v>
      </c>
      <c r="E1176" s="4">
        <v>3000</v>
      </c>
      <c r="F1176" s="4">
        <v>3000</v>
      </c>
      <c r="G1176" s="4">
        <v>0</v>
      </c>
    </row>
    <row r="1177" spans="1:7" x14ac:dyDescent="0.25">
      <c r="A1177" s="5">
        <v>496116</v>
      </c>
      <c r="B1177" s="12">
        <v>43063</v>
      </c>
      <c r="C1177" s="12">
        <v>43098</v>
      </c>
      <c r="D1177" s="4">
        <v>30100</v>
      </c>
      <c r="E1177" s="4">
        <v>3000</v>
      </c>
      <c r="F1177" s="4">
        <v>3000</v>
      </c>
      <c r="G1177" s="4">
        <v>0</v>
      </c>
    </row>
    <row r="1178" spans="1:7" x14ac:dyDescent="0.25">
      <c r="A1178" s="5">
        <v>496117</v>
      </c>
      <c r="B1178" s="12">
        <v>43063</v>
      </c>
      <c r="C1178" s="12">
        <v>43098</v>
      </c>
      <c r="D1178" s="4">
        <v>30100</v>
      </c>
      <c r="E1178" s="4">
        <v>3000</v>
      </c>
      <c r="F1178" s="4">
        <v>3000</v>
      </c>
      <c r="G1178" s="4">
        <v>0</v>
      </c>
    </row>
    <row r="1179" spans="1:7" x14ac:dyDescent="0.25">
      <c r="A1179" s="5">
        <v>496162</v>
      </c>
      <c r="B1179" s="12">
        <v>43063</v>
      </c>
      <c r="C1179" s="12">
        <v>43098</v>
      </c>
      <c r="D1179" s="4">
        <v>27100</v>
      </c>
      <c r="E1179" s="4">
        <v>27100</v>
      </c>
      <c r="F1179" s="4">
        <v>27100</v>
      </c>
      <c r="G1179" s="4">
        <v>0</v>
      </c>
    </row>
    <row r="1180" spans="1:7" x14ac:dyDescent="0.25">
      <c r="A1180" s="5">
        <v>496230</v>
      </c>
      <c r="B1180" s="12">
        <v>43064</v>
      </c>
      <c r="C1180" s="12">
        <v>43098</v>
      </c>
      <c r="D1180" s="4">
        <v>27100</v>
      </c>
      <c r="E1180" s="4">
        <v>27100</v>
      </c>
      <c r="F1180" s="4">
        <v>27100</v>
      </c>
      <c r="G1180" s="4">
        <v>0</v>
      </c>
    </row>
    <row r="1181" spans="1:7" x14ac:dyDescent="0.25">
      <c r="A1181" s="5">
        <v>496231</v>
      </c>
      <c r="B1181" s="12">
        <v>43064</v>
      </c>
      <c r="C1181" s="12">
        <v>43098</v>
      </c>
      <c r="D1181" s="4">
        <v>27100</v>
      </c>
      <c r="E1181" s="4">
        <v>27100</v>
      </c>
      <c r="F1181" s="4">
        <v>27100</v>
      </c>
      <c r="G1181" s="4">
        <v>0</v>
      </c>
    </row>
    <row r="1182" spans="1:7" x14ac:dyDescent="0.25">
      <c r="A1182" s="5">
        <v>496239</v>
      </c>
      <c r="B1182" s="12">
        <v>43064</v>
      </c>
      <c r="C1182" s="12">
        <v>43098</v>
      </c>
      <c r="D1182" s="4">
        <v>30100</v>
      </c>
      <c r="E1182" s="4">
        <v>30100</v>
      </c>
      <c r="F1182" s="4">
        <v>30100</v>
      </c>
      <c r="G1182" s="4">
        <v>0</v>
      </c>
    </row>
    <row r="1183" spans="1:7" x14ac:dyDescent="0.25">
      <c r="A1183" s="5">
        <v>496241</v>
      </c>
      <c r="B1183" s="12">
        <v>43064</v>
      </c>
      <c r="C1183" s="12">
        <v>43098</v>
      </c>
      <c r="D1183" s="4">
        <v>30000</v>
      </c>
      <c r="E1183" s="4">
        <v>30000</v>
      </c>
      <c r="F1183" s="4">
        <v>30000</v>
      </c>
      <c r="G1183" s="4">
        <v>0</v>
      </c>
    </row>
    <row r="1184" spans="1:7" x14ac:dyDescent="0.25">
      <c r="A1184" s="5">
        <v>496250</v>
      </c>
      <c r="B1184" s="12">
        <v>43064</v>
      </c>
      <c r="C1184" s="12">
        <v>43098</v>
      </c>
      <c r="D1184" s="4">
        <v>5694766</v>
      </c>
      <c r="E1184" s="4">
        <v>69776.84</v>
      </c>
      <c r="F1184" s="4">
        <v>69776.84</v>
      </c>
      <c r="G1184" s="4">
        <v>0</v>
      </c>
    </row>
    <row r="1185" spans="1:7" x14ac:dyDescent="0.25">
      <c r="A1185" s="5">
        <v>496259</v>
      </c>
      <c r="B1185" s="12">
        <v>43064</v>
      </c>
      <c r="C1185" s="12">
        <v>43098</v>
      </c>
      <c r="D1185" s="4">
        <v>3233897</v>
      </c>
      <c r="E1185" s="4">
        <v>4191.84</v>
      </c>
      <c r="F1185" s="4">
        <v>4191.84</v>
      </c>
      <c r="G1185" s="4">
        <v>0</v>
      </c>
    </row>
    <row r="1186" spans="1:7" x14ac:dyDescent="0.25">
      <c r="A1186" s="5">
        <v>496407</v>
      </c>
      <c r="B1186" s="12">
        <v>43066</v>
      </c>
      <c r="C1186" s="12">
        <v>43098</v>
      </c>
      <c r="D1186" s="4">
        <v>2631176</v>
      </c>
      <c r="E1186" s="4">
        <v>65828</v>
      </c>
      <c r="F1186" s="4">
        <v>65828</v>
      </c>
      <c r="G1186" s="4">
        <v>0</v>
      </c>
    </row>
    <row r="1187" spans="1:7" x14ac:dyDescent="0.25">
      <c r="A1187" s="5">
        <v>496612</v>
      </c>
      <c r="B1187" s="12">
        <v>43066</v>
      </c>
      <c r="C1187" s="12">
        <v>43098</v>
      </c>
      <c r="D1187" s="4">
        <v>355339</v>
      </c>
      <c r="E1187" s="4">
        <v>24080</v>
      </c>
      <c r="F1187" s="4">
        <v>24080</v>
      </c>
      <c r="G1187" s="4">
        <v>0</v>
      </c>
    </row>
    <row r="1188" spans="1:7" x14ac:dyDescent="0.25">
      <c r="A1188" s="5">
        <v>496646</v>
      </c>
      <c r="B1188" s="12">
        <v>43066</v>
      </c>
      <c r="C1188" s="12">
        <v>43098</v>
      </c>
      <c r="D1188" s="4">
        <v>1346008</v>
      </c>
      <c r="E1188" s="4">
        <v>30515</v>
      </c>
      <c r="F1188" s="4">
        <v>30515</v>
      </c>
      <c r="G1188" s="4">
        <v>0</v>
      </c>
    </row>
    <row r="1189" spans="1:7" x14ac:dyDescent="0.25">
      <c r="A1189" s="5">
        <v>496662</v>
      </c>
      <c r="B1189" s="12">
        <v>43066</v>
      </c>
      <c r="C1189" s="12">
        <v>43098</v>
      </c>
      <c r="D1189" s="4">
        <v>4544789</v>
      </c>
      <c r="E1189" s="4">
        <v>3763.6</v>
      </c>
      <c r="F1189" s="4">
        <v>3763.6</v>
      </c>
      <c r="G1189" s="4">
        <v>0</v>
      </c>
    </row>
    <row r="1190" spans="1:7" x14ac:dyDescent="0.25">
      <c r="A1190" s="5">
        <v>496696</v>
      </c>
      <c r="B1190" s="12">
        <v>43067</v>
      </c>
      <c r="C1190" s="12">
        <v>43098</v>
      </c>
      <c r="D1190" s="4">
        <v>68919879</v>
      </c>
      <c r="E1190" s="4">
        <v>2136288</v>
      </c>
      <c r="F1190" s="4">
        <v>2136288</v>
      </c>
      <c r="G1190" s="4">
        <v>0</v>
      </c>
    </row>
    <row r="1191" spans="1:7" x14ac:dyDescent="0.25">
      <c r="A1191" s="5">
        <v>496747</v>
      </c>
      <c r="B1191" s="12">
        <v>43067</v>
      </c>
      <c r="C1191" s="12">
        <v>43098</v>
      </c>
      <c r="D1191" s="4">
        <v>545006</v>
      </c>
      <c r="E1191" s="4">
        <v>75114</v>
      </c>
      <c r="F1191" s="4">
        <v>75114</v>
      </c>
      <c r="G1191" s="4">
        <v>0</v>
      </c>
    </row>
    <row r="1192" spans="1:7" x14ac:dyDescent="0.25">
      <c r="A1192" s="5">
        <v>496784</v>
      </c>
      <c r="B1192" s="12">
        <v>43067</v>
      </c>
      <c r="C1192" s="12">
        <v>43098</v>
      </c>
      <c r="D1192" s="4">
        <v>2046526</v>
      </c>
      <c r="E1192" s="4">
        <v>2224.2399999999998</v>
      </c>
      <c r="F1192" s="4">
        <v>2224.2399999999998</v>
      </c>
      <c r="G1192" s="4">
        <v>0</v>
      </c>
    </row>
    <row r="1193" spans="1:7" x14ac:dyDescent="0.25">
      <c r="A1193" s="5">
        <v>496923</v>
      </c>
      <c r="B1193" s="12">
        <v>43067</v>
      </c>
      <c r="C1193" s="12">
        <v>43098</v>
      </c>
      <c r="D1193" s="4">
        <v>4857354</v>
      </c>
      <c r="E1193" s="4">
        <v>113722</v>
      </c>
      <c r="F1193" s="4">
        <v>113722</v>
      </c>
      <c r="G1193" s="4">
        <v>0</v>
      </c>
    </row>
    <row r="1194" spans="1:7" x14ac:dyDescent="0.25">
      <c r="A1194" s="5">
        <v>496934</v>
      </c>
      <c r="B1194" s="12">
        <v>43067</v>
      </c>
      <c r="C1194" s="12">
        <v>43098</v>
      </c>
      <c r="D1194" s="4">
        <v>28243776</v>
      </c>
      <c r="E1194" s="4">
        <v>110730</v>
      </c>
      <c r="F1194" s="4">
        <v>110730</v>
      </c>
      <c r="G1194" s="4">
        <v>0</v>
      </c>
    </row>
    <row r="1195" spans="1:7" x14ac:dyDescent="0.25">
      <c r="A1195" s="5">
        <v>496945</v>
      </c>
      <c r="B1195" s="12">
        <v>43067</v>
      </c>
      <c r="C1195" s="12">
        <v>43098</v>
      </c>
      <c r="D1195" s="4">
        <v>6948180</v>
      </c>
      <c r="E1195" s="4">
        <v>65828</v>
      </c>
      <c r="F1195" s="4">
        <v>65828</v>
      </c>
      <c r="G1195" s="4">
        <v>0</v>
      </c>
    </row>
    <row r="1196" spans="1:7" x14ac:dyDescent="0.25">
      <c r="A1196" s="5">
        <v>496987</v>
      </c>
      <c r="B1196" s="12">
        <v>43067</v>
      </c>
      <c r="C1196" s="12">
        <v>43098</v>
      </c>
      <c r="D1196" s="4">
        <v>7711119</v>
      </c>
      <c r="E1196" s="4">
        <v>93216</v>
      </c>
      <c r="F1196" s="4">
        <v>93216</v>
      </c>
      <c r="G1196" s="4">
        <v>0</v>
      </c>
    </row>
    <row r="1197" spans="1:7" x14ac:dyDescent="0.25">
      <c r="A1197" s="5">
        <v>497070</v>
      </c>
      <c r="B1197" s="12">
        <v>43068</v>
      </c>
      <c r="C1197" s="12">
        <v>43098</v>
      </c>
      <c r="D1197" s="4">
        <v>20021948</v>
      </c>
      <c r="E1197" s="4">
        <v>1144635</v>
      </c>
      <c r="F1197" s="4">
        <v>1144635</v>
      </c>
      <c r="G1197" s="4">
        <v>0</v>
      </c>
    </row>
    <row r="1198" spans="1:7" x14ac:dyDescent="0.25">
      <c r="A1198" s="5">
        <v>497144</v>
      </c>
      <c r="B1198" s="12">
        <v>43068</v>
      </c>
      <c r="C1198" s="12">
        <v>43098</v>
      </c>
      <c r="D1198" s="4">
        <v>35083877</v>
      </c>
      <c r="E1198" s="4">
        <v>73809</v>
      </c>
      <c r="F1198" s="4">
        <v>73809</v>
      </c>
      <c r="G1198" s="4">
        <v>0</v>
      </c>
    </row>
    <row r="1199" spans="1:7" x14ac:dyDescent="0.25">
      <c r="A1199" s="5">
        <v>497161</v>
      </c>
      <c r="B1199" s="12">
        <v>43068</v>
      </c>
      <c r="C1199" s="12">
        <v>43098</v>
      </c>
      <c r="D1199" s="4">
        <v>10402477</v>
      </c>
      <c r="E1199" s="4">
        <v>231207</v>
      </c>
      <c r="F1199" s="4">
        <v>231207</v>
      </c>
      <c r="G1199" s="4">
        <v>0</v>
      </c>
    </row>
    <row r="1200" spans="1:7" x14ac:dyDescent="0.25">
      <c r="A1200" s="5">
        <v>497189</v>
      </c>
      <c r="B1200" s="12">
        <v>43068</v>
      </c>
      <c r="C1200" s="12">
        <v>43098</v>
      </c>
      <c r="D1200" s="4">
        <v>2784126</v>
      </c>
      <c r="E1200" s="4">
        <v>2666914</v>
      </c>
      <c r="F1200" s="4">
        <v>2666914</v>
      </c>
      <c r="G1200" s="4">
        <v>0</v>
      </c>
    </row>
    <row r="1201" spans="1:7" x14ac:dyDescent="0.25">
      <c r="A1201" s="5">
        <v>497190</v>
      </c>
      <c r="B1201" s="12">
        <v>43068</v>
      </c>
      <c r="C1201" s="12">
        <v>43264</v>
      </c>
      <c r="D1201" s="4">
        <v>9239627</v>
      </c>
      <c r="E1201" s="4">
        <v>231983</v>
      </c>
      <c r="F1201" s="4">
        <v>231983</v>
      </c>
      <c r="G1201" s="4">
        <v>0</v>
      </c>
    </row>
    <row r="1202" spans="1:7" x14ac:dyDescent="0.25">
      <c r="A1202" s="5">
        <v>497280</v>
      </c>
      <c r="B1202" s="12">
        <v>43068</v>
      </c>
      <c r="C1202" s="12">
        <v>43098</v>
      </c>
      <c r="D1202" s="4">
        <v>32529523</v>
      </c>
      <c r="E1202" s="4">
        <v>29493105</v>
      </c>
      <c r="F1202" s="4">
        <v>29493105</v>
      </c>
      <c r="G1202" s="4">
        <v>0</v>
      </c>
    </row>
    <row r="1203" spans="1:7" x14ac:dyDescent="0.25">
      <c r="A1203" s="5">
        <v>497343</v>
      </c>
      <c r="B1203" s="12">
        <v>43069</v>
      </c>
      <c r="C1203" s="12">
        <v>43098</v>
      </c>
      <c r="D1203" s="4">
        <v>12475993</v>
      </c>
      <c r="E1203" s="4">
        <v>4537.4399999999996</v>
      </c>
      <c r="F1203" s="4">
        <v>4537.4399999999996</v>
      </c>
      <c r="G1203" s="4">
        <v>0</v>
      </c>
    </row>
    <row r="1204" spans="1:7" x14ac:dyDescent="0.25">
      <c r="A1204" s="5">
        <v>497350</v>
      </c>
      <c r="B1204" s="12">
        <v>43069</v>
      </c>
      <c r="C1204" s="12">
        <v>43098</v>
      </c>
      <c r="D1204" s="4">
        <v>4104750</v>
      </c>
      <c r="E1204" s="4">
        <v>238769</v>
      </c>
      <c r="F1204" s="4">
        <v>238769</v>
      </c>
      <c r="G1204" s="4">
        <v>0</v>
      </c>
    </row>
    <row r="1205" spans="1:7" x14ac:dyDescent="0.25">
      <c r="A1205" s="5">
        <v>497352</v>
      </c>
      <c r="B1205" s="12">
        <v>43069</v>
      </c>
      <c r="C1205" s="12">
        <v>43098</v>
      </c>
      <c r="D1205" s="4">
        <v>1624992</v>
      </c>
      <c r="E1205" s="4">
        <v>8104.04</v>
      </c>
      <c r="F1205" s="4">
        <v>8104.04</v>
      </c>
      <c r="G1205" s="4">
        <v>0</v>
      </c>
    </row>
    <row r="1206" spans="1:7" x14ac:dyDescent="0.25">
      <c r="A1206" s="5">
        <v>497355</v>
      </c>
      <c r="B1206" s="12">
        <v>43069</v>
      </c>
      <c r="C1206" s="12">
        <v>43098</v>
      </c>
      <c r="D1206" s="4">
        <v>3979008</v>
      </c>
      <c r="E1206" s="4">
        <v>137432</v>
      </c>
      <c r="F1206" s="4">
        <v>137432</v>
      </c>
      <c r="G1206" s="4">
        <v>0</v>
      </c>
    </row>
    <row r="1207" spans="1:7" x14ac:dyDescent="0.25">
      <c r="A1207" s="5">
        <v>497357</v>
      </c>
      <c r="B1207" s="12">
        <v>43069</v>
      </c>
      <c r="C1207" s="12">
        <v>43098</v>
      </c>
      <c r="D1207" s="4">
        <v>16445559</v>
      </c>
      <c r="E1207" s="4">
        <v>15990725</v>
      </c>
      <c r="F1207" s="4">
        <v>15990725</v>
      </c>
      <c r="G1207" s="4">
        <v>0</v>
      </c>
    </row>
    <row r="1208" spans="1:7" x14ac:dyDescent="0.25">
      <c r="A1208" s="5">
        <v>497358</v>
      </c>
      <c r="B1208" s="12">
        <v>43069</v>
      </c>
      <c r="C1208" s="12">
        <v>43098</v>
      </c>
      <c r="D1208" s="4">
        <v>4787091</v>
      </c>
      <c r="E1208" s="4">
        <v>231376</v>
      </c>
      <c r="F1208" s="4">
        <v>231376</v>
      </c>
      <c r="G1208" s="4">
        <v>0</v>
      </c>
    </row>
    <row r="1209" spans="1:7" x14ac:dyDescent="0.25">
      <c r="A1209" s="5">
        <v>497374</v>
      </c>
      <c r="B1209" s="12">
        <v>43069</v>
      </c>
      <c r="C1209" s="12">
        <v>43098</v>
      </c>
      <c r="D1209" s="4">
        <v>4009383</v>
      </c>
      <c r="E1209" s="4">
        <v>753810</v>
      </c>
      <c r="F1209" s="4">
        <v>753810</v>
      </c>
      <c r="G1209" s="4">
        <v>0</v>
      </c>
    </row>
    <row r="1210" spans="1:7" x14ac:dyDescent="0.25">
      <c r="A1210" s="5">
        <v>497388</v>
      </c>
      <c r="B1210" s="12">
        <v>43069</v>
      </c>
      <c r="C1210" s="12">
        <v>43098</v>
      </c>
      <c r="D1210" s="4">
        <v>18816890</v>
      </c>
      <c r="E1210" s="4">
        <v>177849.96</v>
      </c>
      <c r="F1210" s="4">
        <v>177849.96</v>
      </c>
      <c r="G1210" s="4">
        <v>0</v>
      </c>
    </row>
    <row r="1211" spans="1:7" x14ac:dyDescent="0.25">
      <c r="A1211" s="5">
        <v>497448</v>
      </c>
      <c r="B1211" s="12">
        <v>43069</v>
      </c>
      <c r="C1211" s="12">
        <v>43098</v>
      </c>
      <c r="D1211" s="4">
        <v>5345331</v>
      </c>
      <c r="E1211" s="4">
        <v>5178064</v>
      </c>
      <c r="F1211" s="4">
        <v>5178064</v>
      </c>
      <c r="G1211" s="4">
        <v>0</v>
      </c>
    </row>
    <row r="1212" spans="1:7" x14ac:dyDescent="0.25">
      <c r="A1212" s="5">
        <v>497467</v>
      </c>
      <c r="B1212" s="12">
        <v>43069</v>
      </c>
      <c r="C1212" s="12">
        <v>43098</v>
      </c>
      <c r="D1212" s="4">
        <v>3825054</v>
      </c>
      <c r="E1212" s="4">
        <v>9890</v>
      </c>
      <c r="F1212" s="4">
        <v>9890</v>
      </c>
      <c r="G1212" s="4">
        <v>0</v>
      </c>
    </row>
    <row r="1213" spans="1:7" x14ac:dyDescent="0.25">
      <c r="A1213" s="5">
        <v>497484</v>
      </c>
      <c r="B1213" s="12">
        <v>43069</v>
      </c>
      <c r="C1213" s="12">
        <v>43098</v>
      </c>
      <c r="D1213" s="4">
        <v>2929978</v>
      </c>
      <c r="E1213" s="4">
        <v>13503</v>
      </c>
      <c r="F1213" s="4">
        <v>13503</v>
      </c>
      <c r="G1213" s="4">
        <v>0</v>
      </c>
    </row>
    <row r="1214" spans="1:7" x14ac:dyDescent="0.25">
      <c r="A1214" s="5">
        <v>497495</v>
      </c>
      <c r="B1214" s="12">
        <v>43069</v>
      </c>
      <c r="C1214" s="12">
        <v>43098</v>
      </c>
      <c r="D1214" s="4">
        <v>8502354</v>
      </c>
      <c r="E1214" s="4">
        <v>8246433</v>
      </c>
      <c r="F1214" s="4">
        <v>8246433</v>
      </c>
      <c r="G1214" s="4">
        <v>0</v>
      </c>
    </row>
    <row r="1215" spans="1:7" x14ac:dyDescent="0.25">
      <c r="A1215" s="5">
        <v>497546</v>
      </c>
      <c r="B1215" s="12">
        <v>43069</v>
      </c>
      <c r="C1215" s="12">
        <v>43098</v>
      </c>
      <c r="D1215" s="4">
        <v>4466512</v>
      </c>
      <c r="E1215" s="4">
        <v>231397.5</v>
      </c>
      <c r="F1215" s="4">
        <v>231397.5</v>
      </c>
      <c r="G1215" s="4">
        <v>0</v>
      </c>
    </row>
    <row r="1216" spans="1:7" x14ac:dyDescent="0.25">
      <c r="A1216" s="5">
        <v>497567</v>
      </c>
      <c r="B1216" s="12">
        <v>43069</v>
      </c>
      <c r="C1216" s="12">
        <v>43098</v>
      </c>
      <c r="D1216" s="4">
        <v>3259354</v>
      </c>
      <c r="E1216" s="4">
        <v>138140</v>
      </c>
      <c r="F1216" s="4">
        <v>138140</v>
      </c>
      <c r="G1216" s="4">
        <v>0</v>
      </c>
    </row>
    <row r="1217" spans="1:7" x14ac:dyDescent="0.25">
      <c r="A1217" s="5">
        <v>497607</v>
      </c>
      <c r="B1217" s="12">
        <v>43069</v>
      </c>
      <c r="C1217" s="12">
        <v>43264</v>
      </c>
      <c r="D1217" s="4">
        <v>11833684</v>
      </c>
      <c r="E1217" s="4">
        <v>11209010.5</v>
      </c>
      <c r="F1217" s="4">
        <v>11209010.5</v>
      </c>
      <c r="G1217" s="4">
        <v>0</v>
      </c>
    </row>
    <row r="1218" spans="1:7" x14ac:dyDescent="0.25">
      <c r="A1218" s="5">
        <v>497754</v>
      </c>
      <c r="B1218" s="12">
        <v>43070</v>
      </c>
      <c r="C1218" s="12">
        <v>43098</v>
      </c>
      <c r="D1218" s="4">
        <v>26100</v>
      </c>
      <c r="E1218" s="4">
        <v>11600</v>
      </c>
      <c r="F1218" s="4">
        <v>11600</v>
      </c>
      <c r="G1218" s="4">
        <v>0</v>
      </c>
    </row>
    <row r="1219" spans="1:7" x14ac:dyDescent="0.25">
      <c r="A1219" s="5">
        <v>497898</v>
      </c>
      <c r="B1219" s="12">
        <v>43073</v>
      </c>
      <c r="C1219" s="12">
        <v>43098</v>
      </c>
      <c r="D1219" s="4">
        <v>30100</v>
      </c>
      <c r="E1219" s="4">
        <v>3000</v>
      </c>
      <c r="F1219" s="4">
        <v>3000</v>
      </c>
      <c r="G1219" s="4">
        <v>0</v>
      </c>
    </row>
    <row r="1220" spans="1:7" x14ac:dyDescent="0.25">
      <c r="A1220" s="5">
        <v>497928</v>
      </c>
      <c r="B1220" s="12">
        <v>43073</v>
      </c>
      <c r="C1220" s="12">
        <v>43131</v>
      </c>
      <c r="D1220" s="4">
        <v>3143363</v>
      </c>
      <c r="E1220" s="4">
        <v>36271</v>
      </c>
      <c r="F1220" s="4">
        <v>36271</v>
      </c>
      <c r="G1220" s="4">
        <v>0</v>
      </c>
    </row>
    <row r="1221" spans="1:7" x14ac:dyDescent="0.25">
      <c r="A1221" s="5">
        <v>498009</v>
      </c>
      <c r="B1221" s="12">
        <v>43073</v>
      </c>
      <c r="C1221" s="12">
        <v>43098</v>
      </c>
      <c r="D1221" s="4">
        <v>576214</v>
      </c>
      <c r="E1221" s="4">
        <v>8285</v>
      </c>
      <c r="F1221" s="4">
        <v>8285</v>
      </c>
      <c r="G1221" s="4">
        <v>0</v>
      </c>
    </row>
    <row r="1222" spans="1:7" x14ac:dyDescent="0.25">
      <c r="A1222" s="5">
        <v>498062</v>
      </c>
      <c r="B1222" s="12">
        <v>43073</v>
      </c>
      <c r="C1222" s="12">
        <v>43098</v>
      </c>
      <c r="D1222" s="4">
        <v>11192581</v>
      </c>
      <c r="E1222" s="4">
        <v>10324.56</v>
      </c>
      <c r="F1222" s="4">
        <v>10324.56</v>
      </c>
      <c r="G1222" s="4">
        <v>0</v>
      </c>
    </row>
    <row r="1223" spans="1:7" x14ac:dyDescent="0.25">
      <c r="A1223" s="5">
        <v>498357</v>
      </c>
      <c r="B1223" s="12">
        <v>43075</v>
      </c>
      <c r="C1223" s="12">
        <v>43098</v>
      </c>
      <c r="D1223" s="4">
        <v>1073168</v>
      </c>
      <c r="E1223" s="4">
        <v>995528</v>
      </c>
      <c r="F1223" s="4">
        <v>995528</v>
      </c>
      <c r="G1223" s="4">
        <v>0</v>
      </c>
    </row>
    <row r="1224" spans="1:7" x14ac:dyDescent="0.25">
      <c r="A1224" s="5">
        <v>498384</v>
      </c>
      <c r="B1224" s="12">
        <v>43075</v>
      </c>
      <c r="C1224" s="12">
        <v>43098</v>
      </c>
      <c r="D1224" s="4">
        <v>430761</v>
      </c>
      <c r="E1224" s="4">
        <v>2807</v>
      </c>
      <c r="F1224" s="4">
        <v>2807</v>
      </c>
      <c r="G1224" s="4">
        <v>0</v>
      </c>
    </row>
    <row r="1225" spans="1:7" x14ac:dyDescent="0.25">
      <c r="A1225" s="5">
        <v>498385</v>
      </c>
      <c r="B1225" s="12">
        <v>43075</v>
      </c>
      <c r="C1225" s="12">
        <v>43098</v>
      </c>
      <c r="D1225" s="4">
        <v>1125330</v>
      </c>
      <c r="E1225" s="4">
        <v>254766</v>
      </c>
      <c r="F1225" s="4">
        <v>254766</v>
      </c>
      <c r="G1225" s="4">
        <v>0</v>
      </c>
    </row>
    <row r="1226" spans="1:7" x14ac:dyDescent="0.25">
      <c r="A1226" s="5">
        <v>498488</v>
      </c>
      <c r="B1226" s="12">
        <v>43075</v>
      </c>
      <c r="C1226" s="12">
        <v>43098</v>
      </c>
      <c r="D1226" s="4">
        <v>10937390</v>
      </c>
      <c r="E1226" s="4">
        <v>100351.75</v>
      </c>
      <c r="F1226" s="4">
        <v>100351.75</v>
      </c>
      <c r="G1226" s="4">
        <v>0</v>
      </c>
    </row>
    <row r="1227" spans="1:7" x14ac:dyDescent="0.25">
      <c r="A1227" s="5">
        <v>498500</v>
      </c>
      <c r="B1227" s="12">
        <v>43075</v>
      </c>
      <c r="C1227" s="12">
        <v>43098</v>
      </c>
      <c r="D1227" s="4">
        <v>1504673</v>
      </c>
      <c r="E1227" s="4">
        <v>1433096</v>
      </c>
      <c r="F1227" s="4">
        <v>1433096</v>
      </c>
      <c r="G1227" s="4">
        <v>0</v>
      </c>
    </row>
    <row r="1228" spans="1:7" x14ac:dyDescent="0.25">
      <c r="A1228" s="5">
        <v>498774</v>
      </c>
      <c r="B1228" s="12">
        <v>43076</v>
      </c>
      <c r="C1228" s="12">
        <v>43098</v>
      </c>
      <c r="D1228" s="4">
        <v>26100</v>
      </c>
      <c r="E1228" s="4">
        <v>6100</v>
      </c>
      <c r="F1228" s="4">
        <v>6100</v>
      </c>
      <c r="G1228" s="4">
        <v>0</v>
      </c>
    </row>
    <row r="1229" spans="1:7" x14ac:dyDescent="0.25">
      <c r="A1229" s="5">
        <v>498795</v>
      </c>
      <c r="B1229" s="12">
        <v>43076</v>
      </c>
      <c r="C1229" s="12">
        <v>43098</v>
      </c>
      <c r="D1229" s="4">
        <v>939759</v>
      </c>
      <c r="E1229" s="4">
        <v>49372.44</v>
      </c>
      <c r="F1229" s="4">
        <v>49372.44</v>
      </c>
      <c r="G1229" s="4">
        <v>0</v>
      </c>
    </row>
    <row r="1230" spans="1:7" x14ac:dyDescent="0.25">
      <c r="A1230" s="5">
        <v>498852</v>
      </c>
      <c r="B1230" s="12">
        <v>43076</v>
      </c>
      <c r="C1230" s="12">
        <v>43098</v>
      </c>
      <c r="D1230" s="4">
        <v>9383675</v>
      </c>
      <c r="E1230" s="4">
        <v>9183803</v>
      </c>
      <c r="F1230" s="4">
        <v>9183803</v>
      </c>
      <c r="G1230" s="4">
        <v>0</v>
      </c>
    </row>
    <row r="1231" spans="1:7" x14ac:dyDescent="0.25">
      <c r="A1231" s="5">
        <v>499023</v>
      </c>
      <c r="B1231" s="12">
        <v>43080</v>
      </c>
      <c r="C1231" s="12">
        <v>43098</v>
      </c>
      <c r="D1231" s="4">
        <v>934071</v>
      </c>
      <c r="E1231" s="4">
        <v>894747</v>
      </c>
      <c r="F1231" s="4">
        <v>894747</v>
      </c>
      <c r="G1231" s="4">
        <v>0</v>
      </c>
    </row>
    <row r="1232" spans="1:7" x14ac:dyDescent="0.25">
      <c r="A1232" s="5">
        <v>499048</v>
      </c>
      <c r="B1232" s="12">
        <v>43080</v>
      </c>
      <c r="C1232" s="12">
        <v>43098</v>
      </c>
      <c r="D1232" s="4">
        <v>27100</v>
      </c>
      <c r="E1232" s="4">
        <v>6100</v>
      </c>
      <c r="F1232" s="4">
        <v>6100</v>
      </c>
      <c r="G1232" s="4">
        <v>0</v>
      </c>
    </row>
    <row r="1233" spans="1:7" x14ac:dyDescent="0.25">
      <c r="A1233" s="5">
        <v>499063</v>
      </c>
      <c r="B1233" s="12">
        <v>43080</v>
      </c>
      <c r="C1233" s="12">
        <v>43098</v>
      </c>
      <c r="D1233" s="4">
        <v>27100</v>
      </c>
      <c r="E1233" s="4">
        <v>27100</v>
      </c>
      <c r="F1233" s="4">
        <v>27100</v>
      </c>
      <c r="G1233" s="4">
        <v>0</v>
      </c>
    </row>
    <row r="1234" spans="1:7" x14ac:dyDescent="0.25">
      <c r="A1234" s="5">
        <v>499101</v>
      </c>
      <c r="B1234" s="12">
        <v>43080</v>
      </c>
      <c r="C1234" s="12">
        <v>43098</v>
      </c>
      <c r="D1234" s="4">
        <v>30100</v>
      </c>
      <c r="E1234" s="4">
        <v>3000</v>
      </c>
      <c r="F1234" s="4">
        <v>3000</v>
      </c>
      <c r="G1234" s="4">
        <v>0</v>
      </c>
    </row>
    <row r="1235" spans="1:7" x14ac:dyDescent="0.25">
      <c r="A1235" s="5">
        <v>499103</v>
      </c>
      <c r="B1235" s="12">
        <v>43080</v>
      </c>
      <c r="C1235" s="12">
        <v>43098</v>
      </c>
      <c r="D1235" s="4">
        <v>30100</v>
      </c>
      <c r="E1235" s="4">
        <v>3000</v>
      </c>
      <c r="F1235" s="4">
        <v>3000</v>
      </c>
      <c r="G1235" s="4">
        <v>0</v>
      </c>
    </row>
    <row r="1236" spans="1:7" x14ac:dyDescent="0.25">
      <c r="A1236" s="5">
        <v>499139</v>
      </c>
      <c r="B1236" s="12">
        <v>43080</v>
      </c>
      <c r="C1236" s="12">
        <v>43098</v>
      </c>
      <c r="D1236" s="4">
        <v>27100</v>
      </c>
      <c r="E1236" s="4">
        <v>27100</v>
      </c>
      <c r="F1236" s="4">
        <v>27100</v>
      </c>
      <c r="G1236" s="4">
        <v>0</v>
      </c>
    </row>
    <row r="1237" spans="1:7" x14ac:dyDescent="0.25">
      <c r="A1237" s="5">
        <v>499247</v>
      </c>
      <c r="B1237" s="12">
        <v>43081</v>
      </c>
      <c r="C1237" s="12">
        <v>43098</v>
      </c>
      <c r="D1237" s="4">
        <v>1305058</v>
      </c>
      <c r="E1237" s="4">
        <v>264828</v>
      </c>
      <c r="F1237" s="4">
        <v>264828</v>
      </c>
      <c r="G1237" s="4">
        <v>0</v>
      </c>
    </row>
    <row r="1238" spans="1:7" x14ac:dyDescent="0.25">
      <c r="A1238" s="5">
        <v>499315</v>
      </c>
      <c r="B1238" s="12">
        <v>43081</v>
      </c>
      <c r="C1238" s="12">
        <v>43098</v>
      </c>
      <c r="D1238" s="4">
        <v>7760903</v>
      </c>
      <c r="E1238" s="4">
        <v>258672.08</v>
      </c>
      <c r="F1238" s="4">
        <v>258672.08</v>
      </c>
      <c r="G1238" s="4">
        <v>0</v>
      </c>
    </row>
    <row r="1239" spans="1:7" x14ac:dyDescent="0.25">
      <c r="A1239" s="5">
        <v>499326</v>
      </c>
      <c r="B1239" s="12">
        <v>43081</v>
      </c>
      <c r="C1239" s="12">
        <v>43098</v>
      </c>
      <c r="D1239" s="4">
        <v>1138398</v>
      </c>
      <c r="E1239" s="4">
        <v>196224</v>
      </c>
      <c r="F1239" s="4">
        <v>196224</v>
      </c>
      <c r="G1239" s="4">
        <v>0</v>
      </c>
    </row>
    <row r="1240" spans="1:7" x14ac:dyDescent="0.25">
      <c r="A1240" s="5">
        <v>499350</v>
      </c>
      <c r="B1240" s="12">
        <v>43081</v>
      </c>
      <c r="C1240" s="12">
        <v>43098</v>
      </c>
      <c r="D1240" s="4">
        <v>3804119</v>
      </c>
      <c r="E1240" s="4">
        <v>252745</v>
      </c>
      <c r="F1240" s="4">
        <v>252745</v>
      </c>
      <c r="G1240" s="4">
        <v>0</v>
      </c>
    </row>
    <row r="1241" spans="1:7" x14ac:dyDescent="0.25">
      <c r="A1241" s="5">
        <v>499632</v>
      </c>
      <c r="B1241" s="12">
        <v>43082</v>
      </c>
      <c r="C1241" s="12">
        <v>43098</v>
      </c>
      <c r="D1241" s="4">
        <v>30100</v>
      </c>
      <c r="E1241" s="4">
        <v>3000</v>
      </c>
      <c r="F1241" s="4">
        <v>3000</v>
      </c>
      <c r="G1241" s="4">
        <v>0</v>
      </c>
    </row>
    <row r="1242" spans="1:7" x14ac:dyDescent="0.25">
      <c r="A1242" s="5">
        <v>499786</v>
      </c>
      <c r="B1242" s="12">
        <v>43082</v>
      </c>
      <c r="C1242" s="12">
        <v>43131</v>
      </c>
      <c r="D1242" s="4">
        <v>30100</v>
      </c>
      <c r="E1242" s="4">
        <v>3000</v>
      </c>
      <c r="F1242" s="4">
        <v>3000</v>
      </c>
      <c r="G1242" s="4">
        <v>0</v>
      </c>
    </row>
    <row r="1243" spans="1:7" x14ac:dyDescent="0.25">
      <c r="A1243" s="5">
        <v>499787</v>
      </c>
      <c r="B1243" s="12">
        <v>43082</v>
      </c>
      <c r="C1243" s="12">
        <v>43131</v>
      </c>
      <c r="D1243" s="4">
        <v>30100</v>
      </c>
      <c r="E1243" s="4">
        <v>3000</v>
      </c>
      <c r="F1243" s="4">
        <v>3000</v>
      </c>
      <c r="G1243" s="4">
        <v>0</v>
      </c>
    </row>
    <row r="1244" spans="1:7" x14ac:dyDescent="0.25">
      <c r="A1244" s="5">
        <v>499797</v>
      </c>
      <c r="B1244" s="12">
        <v>43082</v>
      </c>
      <c r="C1244" s="12">
        <v>43131</v>
      </c>
      <c r="D1244" s="4">
        <v>30100</v>
      </c>
      <c r="E1244" s="4">
        <v>3000</v>
      </c>
      <c r="F1244" s="4">
        <v>3000</v>
      </c>
      <c r="G1244" s="4">
        <v>0</v>
      </c>
    </row>
    <row r="1245" spans="1:7" x14ac:dyDescent="0.25">
      <c r="A1245" s="5">
        <v>499800</v>
      </c>
      <c r="B1245" s="12">
        <v>43082</v>
      </c>
      <c r="C1245" s="12">
        <v>43131</v>
      </c>
      <c r="D1245" s="4">
        <v>30100</v>
      </c>
      <c r="E1245" s="4">
        <v>3000</v>
      </c>
      <c r="F1245" s="4">
        <v>3000</v>
      </c>
      <c r="G1245" s="4">
        <v>0</v>
      </c>
    </row>
    <row r="1246" spans="1:7" x14ac:dyDescent="0.25">
      <c r="A1246" s="5">
        <v>499802</v>
      </c>
      <c r="B1246" s="12">
        <v>43082</v>
      </c>
      <c r="C1246" s="12">
        <v>43098</v>
      </c>
      <c r="D1246" s="4">
        <v>5258619</v>
      </c>
      <c r="E1246" s="4">
        <v>3856</v>
      </c>
      <c r="F1246" s="4">
        <v>3856</v>
      </c>
      <c r="G1246" s="4">
        <v>0</v>
      </c>
    </row>
    <row r="1247" spans="1:7" x14ac:dyDescent="0.25">
      <c r="A1247" s="5">
        <v>499804</v>
      </c>
      <c r="B1247" s="12">
        <v>43082</v>
      </c>
      <c r="C1247" s="12">
        <v>43098</v>
      </c>
      <c r="D1247" s="4">
        <v>4220627</v>
      </c>
      <c r="E1247" s="4">
        <v>4126689</v>
      </c>
      <c r="F1247" s="4">
        <v>4126689</v>
      </c>
      <c r="G1247" s="4">
        <v>0</v>
      </c>
    </row>
    <row r="1248" spans="1:7" x14ac:dyDescent="0.25">
      <c r="A1248" s="5">
        <v>499806</v>
      </c>
      <c r="B1248" s="12">
        <v>43082</v>
      </c>
      <c r="C1248" s="12">
        <v>43098</v>
      </c>
      <c r="D1248" s="4">
        <v>7229808</v>
      </c>
      <c r="E1248" s="4">
        <v>32249.56</v>
      </c>
      <c r="F1248" s="4">
        <v>32249.56</v>
      </c>
      <c r="G1248" s="4">
        <v>0</v>
      </c>
    </row>
    <row r="1249" spans="1:7" x14ac:dyDescent="0.25">
      <c r="A1249" s="5">
        <v>499812</v>
      </c>
      <c r="B1249" s="12">
        <v>43082</v>
      </c>
      <c r="C1249" s="12">
        <v>43098</v>
      </c>
      <c r="D1249" s="4">
        <v>1698803</v>
      </c>
      <c r="E1249" s="4">
        <v>6922</v>
      </c>
      <c r="F1249" s="4">
        <v>6922</v>
      </c>
      <c r="G1249" s="4">
        <v>0</v>
      </c>
    </row>
    <row r="1250" spans="1:7" x14ac:dyDescent="0.25">
      <c r="A1250" s="5">
        <v>499816</v>
      </c>
      <c r="B1250" s="12">
        <v>43082</v>
      </c>
      <c r="C1250" s="12">
        <v>43098</v>
      </c>
      <c r="D1250" s="4">
        <v>2440651</v>
      </c>
      <c r="E1250" s="4">
        <v>18285</v>
      </c>
      <c r="F1250" s="4">
        <v>18285</v>
      </c>
      <c r="G1250" s="4">
        <v>0</v>
      </c>
    </row>
    <row r="1251" spans="1:7" x14ac:dyDescent="0.25">
      <c r="A1251" s="5">
        <v>499857</v>
      </c>
      <c r="B1251" s="12">
        <v>43083</v>
      </c>
      <c r="C1251" s="12">
        <v>43131</v>
      </c>
      <c r="D1251" s="4">
        <v>213758</v>
      </c>
      <c r="E1251" s="4">
        <v>5107</v>
      </c>
      <c r="F1251" s="4">
        <v>5107</v>
      </c>
      <c r="G1251" s="4">
        <v>0</v>
      </c>
    </row>
    <row r="1252" spans="1:7" x14ac:dyDescent="0.25">
      <c r="A1252" s="5">
        <v>499880</v>
      </c>
      <c r="B1252" s="12">
        <v>43083</v>
      </c>
      <c r="C1252" s="12">
        <v>43111</v>
      </c>
      <c r="D1252" s="4">
        <v>4337537</v>
      </c>
      <c r="E1252" s="4">
        <v>882584</v>
      </c>
      <c r="F1252" s="4">
        <v>882584</v>
      </c>
      <c r="G1252" s="4">
        <v>0</v>
      </c>
    </row>
    <row r="1253" spans="1:7" x14ac:dyDescent="0.25">
      <c r="A1253" s="5">
        <v>499896</v>
      </c>
      <c r="B1253" s="12">
        <v>43083</v>
      </c>
      <c r="C1253" s="12">
        <v>43131</v>
      </c>
      <c r="D1253" s="4">
        <v>30100</v>
      </c>
      <c r="E1253" s="4">
        <v>3000</v>
      </c>
      <c r="F1253" s="4">
        <v>3000</v>
      </c>
      <c r="G1253" s="4">
        <v>0</v>
      </c>
    </row>
    <row r="1254" spans="1:7" x14ac:dyDescent="0.25">
      <c r="A1254" s="5">
        <v>499898</v>
      </c>
      <c r="B1254" s="12">
        <v>43083</v>
      </c>
      <c r="C1254" s="12">
        <v>43111</v>
      </c>
      <c r="D1254" s="4">
        <v>2853169</v>
      </c>
      <c r="E1254" s="4">
        <v>476765</v>
      </c>
      <c r="F1254" s="4">
        <v>476765</v>
      </c>
      <c r="G1254" s="4">
        <v>0</v>
      </c>
    </row>
    <row r="1255" spans="1:7" x14ac:dyDescent="0.25">
      <c r="A1255" s="5">
        <v>499904</v>
      </c>
      <c r="B1255" s="12">
        <v>43083</v>
      </c>
      <c r="C1255" s="12">
        <v>43131</v>
      </c>
      <c r="D1255" s="4">
        <v>21700</v>
      </c>
      <c r="E1255" s="4">
        <v>3000</v>
      </c>
      <c r="F1255" s="4">
        <v>3000</v>
      </c>
      <c r="G1255" s="4">
        <v>0</v>
      </c>
    </row>
    <row r="1256" spans="1:7" x14ac:dyDescent="0.25">
      <c r="A1256" s="5">
        <v>499920</v>
      </c>
      <c r="B1256" s="12">
        <v>43083</v>
      </c>
      <c r="C1256" s="12">
        <v>43131</v>
      </c>
      <c r="D1256" s="4">
        <v>30100</v>
      </c>
      <c r="E1256" s="4">
        <v>3000</v>
      </c>
      <c r="F1256" s="4">
        <v>3000</v>
      </c>
      <c r="G1256" s="4">
        <v>0</v>
      </c>
    </row>
    <row r="1257" spans="1:7" x14ac:dyDescent="0.25">
      <c r="A1257" s="5">
        <v>499981</v>
      </c>
      <c r="B1257" s="12">
        <v>43083</v>
      </c>
      <c r="C1257" s="12">
        <v>43131</v>
      </c>
      <c r="D1257" s="4">
        <v>385783</v>
      </c>
      <c r="E1257" s="4">
        <v>5107</v>
      </c>
      <c r="F1257" s="4">
        <v>5107</v>
      </c>
      <c r="G1257" s="4">
        <v>0</v>
      </c>
    </row>
    <row r="1258" spans="1:7" x14ac:dyDescent="0.25">
      <c r="A1258" s="5">
        <v>500016</v>
      </c>
      <c r="B1258" s="12">
        <v>43083</v>
      </c>
      <c r="C1258" s="12">
        <v>43112</v>
      </c>
      <c r="D1258" s="4">
        <v>30100</v>
      </c>
      <c r="E1258" s="4">
        <v>3000</v>
      </c>
      <c r="F1258" s="4">
        <v>3000</v>
      </c>
      <c r="G1258" s="4">
        <v>0</v>
      </c>
    </row>
    <row r="1259" spans="1:7" x14ac:dyDescent="0.25">
      <c r="A1259" s="5">
        <v>500039</v>
      </c>
      <c r="B1259" s="12">
        <v>43083</v>
      </c>
      <c r="C1259" s="12">
        <v>43098</v>
      </c>
      <c r="D1259" s="4">
        <v>1626279</v>
      </c>
      <c r="E1259" s="4">
        <v>67221</v>
      </c>
      <c r="F1259" s="4">
        <v>67221</v>
      </c>
      <c r="G1259" s="4">
        <v>0</v>
      </c>
    </row>
    <row r="1260" spans="1:7" x14ac:dyDescent="0.25">
      <c r="A1260" s="5">
        <v>500127</v>
      </c>
      <c r="B1260" s="12">
        <v>43084</v>
      </c>
      <c r="C1260" s="12">
        <v>43131</v>
      </c>
      <c r="D1260" s="4">
        <v>4452538</v>
      </c>
      <c r="E1260" s="4">
        <v>2709</v>
      </c>
      <c r="F1260" s="4">
        <v>2709</v>
      </c>
      <c r="G1260" s="4">
        <v>0</v>
      </c>
    </row>
    <row r="1261" spans="1:7" x14ac:dyDescent="0.25">
      <c r="A1261" s="5">
        <v>500132</v>
      </c>
      <c r="B1261" s="12">
        <v>43084</v>
      </c>
      <c r="C1261" s="12">
        <v>43098</v>
      </c>
      <c r="D1261" s="4">
        <v>4288860</v>
      </c>
      <c r="E1261" s="4">
        <v>34259</v>
      </c>
      <c r="F1261" s="4">
        <v>34259</v>
      </c>
      <c r="G1261" s="4">
        <v>0</v>
      </c>
    </row>
    <row r="1262" spans="1:7" x14ac:dyDescent="0.25">
      <c r="A1262" s="5">
        <v>500179</v>
      </c>
      <c r="B1262" s="12">
        <v>43084</v>
      </c>
      <c r="C1262" s="12">
        <v>43131</v>
      </c>
      <c r="D1262" s="4">
        <v>21700</v>
      </c>
      <c r="E1262" s="4">
        <v>3000</v>
      </c>
      <c r="F1262" s="4">
        <v>3000</v>
      </c>
      <c r="G1262" s="4">
        <v>0</v>
      </c>
    </row>
    <row r="1263" spans="1:7" x14ac:dyDescent="0.25">
      <c r="A1263" s="5">
        <v>500224</v>
      </c>
      <c r="B1263" s="12">
        <v>43084</v>
      </c>
      <c r="C1263" s="12">
        <v>43098</v>
      </c>
      <c r="D1263" s="4">
        <v>546890</v>
      </c>
      <c r="E1263" s="4">
        <v>546890</v>
      </c>
      <c r="F1263" s="4">
        <v>546890</v>
      </c>
      <c r="G1263" s="4">
        <v>0</v>
      </c>
    </row>
    <row r="1264" spans="1:7" x14ac:dyDescent="0.25">
      <c r="A1264" s="5">
        <v>500380</v>
      </c>
      <c r="B1264" s="12">
        <v>43085</v>
      </c>
      <c r="C1264" s="12">
        <v>43131</v>
      </c>
      <c r="D1264" s="4">
        <v>1964175</v>
      </c>
      <c r="E1264" s="4">
        <v>71524</v>
      </c>
      <c r="F1264" s="4">
        <v>71524</v>
      </c>
      <c r="G1264" s="4">
        <v>0</v>
      </c>
    </row>
    <row r="1265" spans="1:7" x14ac:dyDescent="0.25">
      <c r="A1265" s="5">
        <v>500416</v>
      </c>
      <c r="B1265" s="12">
        <v>43086</v>
      </c>
      <c r="C1265" s="12">
        <v>43131</v>
      </c>
      <c r="D1265" s="4">
        <v>345064</v>
      </c>
      <c r="E1265" s="4">
        <v>5107</v>
      </c>
      <c r="F1265" s="4">
        <v>5107</v>
      </c>
      <c r="G1265" s="4">
        <v>0</v>
      </c>
    </row>
    <row r="1266" spans="1:7" x14ac:dyDescent="0.25">
      <c r="A1266" s="5">
        <v>500426</v>
      </c>
      <c r="B1266" s="12">
        <v>43086</v>
      </c>
      <c r="C1266" s="12">
        <v>43131</v>
      </c>
      <c r="D1266" s="4">
        <v>292485</v>
      </c>
      <c r="E1266" s="4">
        <v>4339</v>
      </c>
      <c r="F1266" s="4">
        <v>4339</v>
      </c>
      <c r="G1266" s="4">
        <v>0</v>
      </c>
    </row>
    <row r="1267" spans="1:7" x14ac:dyDescent="0.25">
      <c r="A1267" s="5">
        <v>500494</v>
      </c>
      <c r="B1267" s="12">
        <v>43087</v>
      </c>
      <c r="C1267" s="12">
        <v>43131</v>
      </c>
      <c r="D1267" s="4">
        <v>1500945</v>
      </c>
      <c r="E1267" s="4">
        <v>1398823.5</v>
      </c>
      <c r="F1267" s="4">
        <v>1398823.5</v>
      </c>
      <c r="G1267" s="4">
        <v>0</v>
      </c>
    </row>
    <row r="1268" spans="1:7" x14ac:dyDescent="0.25">
      <c r="A1268" s="5">
        <v>500520</v>
      </c>
      <c r="B1268" s="12">
        <v>43087</v>
      </c>
      <c r="C1268" s="12">
        <v>43131</v>
      </c>
      <c r="D1268" s="4">
        <v>278619</v>
      </c>
      <c r="E1268" s="4">
        <v>2020</v>
      </c>
      <c r="F1268" s="4">
        <v>2020</v>
      </c>
      <c r="G1268" s="4">
        <v>0</v>
      </c>
    </row>
    <row r="1269" spans="1:7" x14ac:dyDescent="0.25">
      <c r="A1269" s="5">
        <v>500552</v>
      </c>
      <c r="B1269" s="12">
        <v>43087</v>
      </c>
      <c r="C1269" s="12">
        <v>43131</v>
      </c>
      <c r="D1269" s="4">
        <v>4413668</v>
      </c>
      <c r="E1269" s="4">
        <v>150886</v>
      </c>
      <c r="F1269" s="4">
        <v>150886</v>
      </c>
      <c r="G1269" s="4">
        <v>0</v>
      </c>
    </row>
    <row r="1270" spans="1:7" x14ac:dyDescent="0.25">
      <c r="A1270" s="5">
        <v>500559</v>
      </c>
      <c r="B1270" s="12">
        <v>43087</v>
      </c>
      <c r="C1270" s="12">
        <v>43131</v>
      </c>
      <c r="D1270" s="4">
        <v>2902177</v>
      </c>
      <c r="E1270" s="4">
        <v>158441</v>
      </c>
      <c r="F1270" s="4">
        <v>158441</v>
      </c>
      <c r="G1270" s="4">
        <v>0</v>
      </c>
    </row>
    <row r="1271" spans="1:7" x14ac:dyDescent="0.25">
      <c r="A1271" s="5">
        <v>500607</v>
      </c>
      <c r="B1271" s="12">
        <v>43087</v>
      </c>
      <c r="C1271" s="12">
        <v>43098</v>
      </c>
      <c r="D1271" s="4">
        <v>6542100</v>
      </c>
      <c r="E1271" s="4">
        <v>5021</v>
      </c>
      <c r="F1271" s="4">
        <v>5021</v>
      </c>
      <c r="G1271" s="4">
        <v>0</v>
      </c>
    </row>
    <row r="1272" spans="1:7" x14ac:dyDescent="0.25">
      <c r="A1272" s="5">
        <v>500609</v>
      </c>
      <c r="B1272" s="12">
        <v>43087</v>
      </c>
      <c r="C1272" s="12">
        <v>43131</v>
      </c>
      <c r="D1272" s="4">
        <v>2679334</v>
      </c>
      <c r="E1272" s="4">
        <v>65828.75</v>
      </c>
      <c r="F1272" s="4">
        <v>65828.75</v>
      </c>
      <c r="G1272" s="4">
        <v>0</v>
      </c>
    </row>
    <row r="1273" spans="1:7" x14ac:dyDescent="0.25">
      <c r="A1273" s="5">
        <v>500649</v>
      </c>
      <c r="B1273" s="12">
        <v>43087</v>
      </c>
      <c r="C1273" s="12">
        <v>43098</v>
      </c>
      <c r="D1273" s="4">
        <v>1114844</v>
      </c>
      <c r="E1273" s="4">
        <v>5627</v>
      </c>
      <c r="F1273" s="4">
        <v>5627</v>
      </c>
      <c r="G1273" s="4">
        <v>0</v>
      </c>
    </row>
    <row r="1274" spans="1:7" x14ac:dyDescent="0.25">
      <c r="A1274" s="5">
        <v>500654</v>
      </c>
      <c r="B1274" s="12">
        <v>43087</v>
      </c>
      <c r="C1274" s="12">
        <v>43131</v>
      </c>
      <c r="D1274" s="4">
        <v>4348612</v>
      </c>
      <c r="E1274" s="4">
        <v>40044</v>
      </c>
      <c r="F1274" s="4">
        <v>40044</v>
      </c>
      <c r="G1274" s="4">
        <v>0</v>
      </c>
    </row>
    <row r="1275" spans="1:7" x14ac:dyDescent="0.25">
      <c r="A1275" s="5">
        <v>500664</v>
      </c>
      <c r="B1275" s="12">
        <v>43087</v>
      </c>
      <c r="C1275" s="12">
        <v>43131</v>
      </c>
      <c r="D1275" s="4">
        <v>3018054</v>
      </c>
      <c r="E1275" s="4">
        <v>3018054</v>
      </c>
      <c r="F1275" s="4">
        <v>3018054</v>
      </c>
      <c r="G1275" s="4">
        <v>0</v>
      </c>
    </row>
    <row r="1276" spans="1:7" x14ac:dyDescent="0.25">
      <c r="A1276" s="5">
        <v>500686</v>
      </c>
      <c r="B1276" s="12">
        <v>43087</v>
      </c>
      <c r="C1276" s="12">
        <v>43131</v>
      </c>
      <c r="D1276" s="4">
        <v>10956818</v>
      </c>
      <c r="E1276" s="4">
        <v>154834</v>
      </c>
      <c r="F1276" s="4">
        <v>154834</v>
      </c>
      <c r="G1276" s="4">
        <v>0</v>
      </c>
    </row>
    <row r="1277" spans="1:7" x14ac:dyDescent="0.25">
      <c r="A1277" s="5">
        <v>500700</v>
      </c>
      <c r="B1277" s="12">
        <v>43087</v>
      </c>
      <c r="C1277" s="12">
        <v>43131</v>
      </c>
      <c r="D1277" s="4">
        <v>748020</v>
      </c>
      <c r="E1277" s="4">
        <v>730666</v>
      </c>
      <c r="F1277" s="4">
        <v>730666</v>
      </c>
      <c r="G1277" s="4">
        <v>0</v>
      </c>
    </row>
    <row r="1278" spans="1:7" x14ac:dyDescent="0.25">
      <c r="A1278" s="5">
        <v>500732</v>
      </c>
      <c r="B1278" s="12">
        <v>43087</v>
      </c>
      <c r="C1278" s="12">
        <v>43131</v>
      </c>
      <c r="D1278" s="4">
        <v>286617</v>
      </c>
      <c r="E1278" s="4">
        <v>5106</v>
      </c>
      <c r="F1278" s="4">
        <v>5106</v>
      </c>
      <c r="G1278" s="4">
        <v>0</v>
      </c>
    </row>
    <row r="1279" spans="1:7" x14ac:dyDescent="0.25">
      <c r="A1279" s="5">
        <v>500762</v>
      </c>
      <c r="B1279" s="12">
        <v>43088</v>
      </c>
      <c r="C1279" s="12">
        <v>43098</v>
      </c>
      <c r="D1279" s="4">
        <v>57743</v>
      </c>
      <c r="E1279" s="4">
        <v>5107</v>
      </c>
      <c r="F1279" s="4">
        <v>5107</v>
      </c>
      <c r="G1279" s="4">
        <v>0</v>
      </c>
    </row>
    <row r="1280" spans="1:7" x14ac:dyDescent="0.25">
      <c r="A1280" s="5">
        <v>500764</v>
      </c>
      <c r="B1280" s="12">
        <v>43088</v>
      </c>
      <c r="C1280" s="12">
        <v>43098</v>
      </c>
      <c r="D1280" s="4">
        <v>72220</v>
      </c>
      <c r="E1280" s="4">
        <v>5107</v>
      </c>
      <c r="F1280" s="4">
        <v>5107</v>
      </c>
      <c r="G1280" s="4">
        <v>0</v>
      </c>
    </row>
    <row r="1281" spans="1:7" x14ac:dyDescent="0.25">
      <c r="A1281" s="5">
        <v>500774</v>
      </c>
      <c r="B1281" s="12">
        <v>43088</v>
      </c>
      <c r="C1281" s="12">
        <v>43131</v>
      </c>
      <c r="D1281" s="4">
        <v>10987869</v>
      </c>
      <c r="E1281" s="4">
        <v>50302</v>
      </c>
      <c r="F1281" s="4">
        <v>50302</v>
      </c>
      <c r="G1281" s="4">
        <v>0</v>
      </c>
    </row>
    <row r="1282" spans="1:7" x14ac:dyDescent="0.25">
      <c r="A1282" s="5">
        <v>500800</v>
      </c>
      <c r="B1282" s="12">
        <v>43088</v>
      </c>
      <c r="C1282" s="12">
        <v>43131</v>
      </c>
      <c r="D1282" s="4">
        <v>1912560</v>
      </c>
      <c r="E1282" s="4">
        <v>156375</v>
      </c>
      <c r="F1282" s="4">
        <v>156375</v>
      </c>
      <c r="G1282" s="4">
        <v>0</v>
      </c>
    </row>
    <row r="1283" spans="1:7" x14ac:dyDescent="0.25">
      <c r="A1283" s="5">
        <v>500821</v>
      </c>
      <c r="B1283" s="12">
        <v>43088</v>
      </c>
      <c r="C1283" s="12">
        <v>43112</v>
      </c>
      <c r="D1283" s="4">
        <v>30100</v>
      </c>
      <c r="E1283" s="4">
        <v>3000</v>
      </c>
      <c r="F1283" s="4">
        <v>3000</v>
      </c>
      <c r="G1283" s="4">
        <v>0</v>
      </c>
    </row>
    <row r="1284" spans="1:7" x14ac:dyDescent="0.25">
      <c r="A1284" s="5">
        <v>500824</v>
      </c>
      <c r="B1284" s="12">
        <v>43088</v>
      </c>
      <c r="C1284" s="12">
        <v>43112</v>
      </c>
      <c r="D1284" s="4">
        <v>30100</v>
      </c>
      <c r="E1284" s="4">
        <v>3000</v>
      </c>
      <c r="F1284" s="4">
        <v>3000</v>
      </c>
      <c r="G1284" s="4">
        <v>0</v>
      </c>
    </row>
    <row r="1285" spans="1:7" x14ac:dyDescent="0.25">
      <c r="A1285" s="5">
        <v>500831</v>
      </c>
      <c r="B1285" s="12">
        <v>43088</v>
      </c>
      <c r="C1285" s="12">
        <v>43112</v>
      </c>
      <c r="D1285" s="4">
        <v>30100</v>
      </c>
      <c r="E1285" s="4">
        <v>3000</v>
      </c>
      <c r="F1285" s="4">
        <v>3000</v>
      </c>
      <c r="G1285" s="4">
        <v>0</v>
      </c>
    </row>
    <row r="1286" spans="1:7" x14ac:dyDescent="0.25">
      <c r="A1286" s="5">
        <v>500832</v>
      </c>
      <c r="B1286" s="12">
        <v>43088</v>
      </c>
      <c r="C1286" s="12">
        <v>43112</v>
      </c>
      <c r="D1286" s="4">
        <v>30100</v>
      </c>
      <c r="E1286" s="4">
        <v>3000</v>
      </c>
      <c r="F1286" s="4">
        <v>3000</v>
      </c>
      <c r="G1286" s="4">
        <v>0</v>
      </c>
    </row>
    <row r="1287" spans="1:7" x14ac:dyDescent="0.25">
      <c r="A1287" s="5">
        <v>500853</v>
      </c>
      <c r="B1287" s="12">
        <v>43088</v>
      </c>
      <c r="C1287" s="12">
        <v>43112</v>
      </c>
      <c r="D1287" s="4">
        <v>30100</v>
      </c>
      <c r="E1287" s="4">
        <v>3000</v>
      </c>
      <c r="F1287" s="4">
        <v>3000</v>
      </c>
      <c r="G1287" s="4">
        <v>0</v>
      </c>
    </row>
    <row r="1288" spans="1:7" x14ac:dyDescent="0.25">
      <c r="A1288" s="5">
        <v>500861</v>
      </c>
      <c r="B1288" s="12">
        <v>43088</v>
      </c>
      <c r="C1288" s="12">
        <v>43112</v>
      </c>
      <c r="D1288" s="4">
        <v>30100</v>
      </c>
      <c r="E1288" s="4">
        <v>3000</v>
      </c>
      <c r="F1288" s="4">
        <v>3000</v>
      </c>
      <c r="G1288" s="4">
        <v>0</v>
      </c>
    </row>
    <row r="1289" spans="1:7" x14ac:dyDescent="0.25">
      <c r="A1289" s="5">
        <v>500863</v>
      </c>
      <c r="B1289" s="12">
        <v>43088</v>
      </c>
      <c r="C1289" s="12">
        <v>43112</v>
      </c>
      <c r="D1289" s="4">
        <v>30100</v>
      </c>
      <c r="E1289" s="4">
        <v>3000</v>
      </c>
      <c r="F1289" s="4">
        <v>3000</v>
      </c>
      <c r="G1289" s="4">
        <v>0</v>
      </c>
    </row>
    <row r="1290" spans="1:7" x14ac:dyDescent="0.25">
      <c r="A1290" s="5">
        <v>500866</v>
      </c>
      <c r="B1290" s="12">
        <v>43088</v>
      </c>
      <c r="C1290" s="12">
        <v>43112</v>
      </c>
      <c r="D1290" s="4">
        <v>30100</v>
      </c>
      <c r="E1290" s="4">
        <v>3000</v>
      </c>
      <c r="F1290" s="4">
        <v>3000</v>
      </c>
      <c r="G1290" s="4">
        <v>0</v>
      </c>
    </row>
    <row r="1291" spans="1:7" x14ac:dyDescent="0.25">
      <c r="A1291" s="5">
        <v>500869</v>
      </c>
      <c r="B1291" s="12">
        <v>43088</v>
      </c>
      <c r="C1291" s="12">
        <v>43098</v>
      </c>
      <c r="D1291" s="4">
        <v>3788707</v>
      </c>
      <c r="E1291" s="4">
        <v>2713466</v>
      </c>
      <c r="F1291" s="4">
        <v>2713466</v>
      </c>
      <c r="G1291" s="4">
        <v>0</v>
      </c>
    </row>
    <row r="1292" spans="1:7" x14ac:dyDescent="0.25">
      <c r="A1292" s="5">
        <v>500893</v>
      </c>
      <c r="B1292" s="12">
        <v>43088</v>
      </c>
      <c r="C1292" s="12">
        <v>43131</v>
      </c>
      <c r="D1292" s="4">
        <v>207330</v>
      </c>
      <c r="E1292" s="4">
        <v>5107</v>
      </c>
      <c r="F1292" s="4">
        <v>5107</v>
      </c>
      <c r="G1292" s="4">
        <v>0</v>
      </c>
    </row>
    <row r="1293" spans="1:7" x14ac:dyDescent="0.25">
      <c r="A1293" s="5">
        <v>500915</v>
      </c>
      <c r="B1293" s="12">
        <v>43088</v>
      </c>
      <c r="C1293" s="12">
        <v>43098</v>
      </c>
      <c r="D1293" s="4">
        <v>152180</v>
      </c>
      <c r="E1293" s="4">
        <v>152180</v>
      </c>
      <c r="F1293" s="4">
        <v>152180</v>
      </c>
      <c r="G1293" s="4">
        <v>0</v>
      </c>
    </row>
    <row r="1294" spans="1:7" x14ac:dyDescent="0.25">
      <c r="A1294" s="5">
        <v>500921</v>
      </c>
      <c r="B1294" s="12">
        <v>43088</v>
      </c>
      <c r="C1294" s="12">
        <v>43112</v>
      </c>
      <c r="D1294" s="4">
        <v>30100</v>
      </c>
      <c r="E1294" s="4">
        <v>3000</v>
      </c>
      <c r="F1294" s="4">
        <v>3000</v>
      </c>
      <c r="G1294" s="4">
        <v>0</v>
      </c>
    </row>
    <row r="1295" spans="1:7" x14ac:dyDescent="0.25">
      <c r="A1295" s="5">
        <v>500925</v>
      </c>
      <c r="B1295" s="12">
        <v>43088</v>
      </c>
      <c r="C1295" s="12">
        <v>43112</v>
      </c>
      <c r="D1295" s="4">
        <v>30100</v>
      </c>
      <c r="E1295" s="4">
        <v>3000</v>
      </c>
      <c r="F1295" s="4">
        <v>3000</v>
      </c>
      <c r="G1295" s="4">
        <v>0</v>
      </c>
    </row>
    <row r="1296" spans="1:7" x14ac:dyDescent="0.25">
      <c r="A1296" s="5">
        <v>500926</v>
      </c>
      <c r="B1296" s="12">
        <v>43088</v>
      </c>
      <c r="C1296" s="12">
        <v>43112</v>
      </c>
      <c r="D1296" s="4">
        <v>30100</v>
      </c>
      <c r="E1296" s="4">
        <v>3000</v>
      </c>
      <c r="F1296" s="4">
        <v>3000</v>
      </c>
      <c r="G1296" s="4">
        <v>0</v>
      </c>
    </row>
    <row r="1297" spans="1:7" x14ac:dyDescent="0.25">
      <c r="A1297" s="5">
        <v>500927</v>
      </c>
      <c r="B1297" s="12">
        <v>43088</v>
      </c>
      <c r="C1297" s="12">
        <v>43112</v>
      </c>
      <c r="D1297" s="4">
        <v>21700</v>
      </c>
      <c r="E1297" s="4">
        <v>3000</v>
      </c>
      <c r="F1297" s="4">
        <v>3000</v>
      </c>
      <c r="G1297" s="4">
        <v>0</v>
      </c>
    </row>
    <row r="1298" spans="1:7" x14ac:dyDescent="0.25">
      <c r="A1298" s="5">
        <v>500928</v>
      </c>
      <c r="B1298" s="12">
        <v>43088</v>
      </c>
      <c r="C1298" s="12">
        <v>43112</v>
      </c>
      <c r="D1298" s="4">
        <v>30100</v>
      </c>
      <c r="E1298" s="4">
        <v>3000</v>
      </c>
      <c r="F1298" s="4">
        <v>3000</v>
      </c>
      <c r="G1298" s="4">
        <v>0</v>
      </c>
    </row>
    <row r="1299" spans="1:7" x14ac:dyDescent="0.25">
      <c r="A1299" s="5">
        <v>500943</v>
      </c>
      <c r="B1299" s="12">
        <v>43088</v>
      </c>
      <c r="C1299" s="12">
        <v>43112</v>
      </c>
      <c r="D1299" s="4">
        <v>97830</v>
      </c>
      <c r="E1299" s="4">
        <v>8847</v>
      </c>
      <c r="F1299" s="4">
        <v>8847</v>
      </c>
      <c r="G1299" s="4">
        <v>0</v>
      </c>
    </row>
    <row r="1300" spans="1:7" x14ac:dyDescent="0.25">
      <c r="A1300" s="5">
        <v>500948</v>
      </c>
      <c r="B1300" s="12">
        <v>43088</v>
      </c>
      <c r="C1300" s="12">
        <v>43131</v>
      </c>
      <c r="D1300" s="4">
        <v>1818733</v>
      </c>
      <c r="E1300" s="4">
        <v>32914.75</v>
      </c>
      <c r="F1300" s="4">
        <v>32914.75</v>
      </c>
      <c r="G1300" s="4">
        <v>0</v>
      </c>
    </row>
    <row r="1301" spans="1:7" x14ac:dyDescent="0.25">
      <c r="A1301" s="5">
        <v>500952</v>
      </c>
      <c r="B1301" s="12">
        <v>43088</v>
      </c>
      <c r="C1301" s="12">
        <v>43131</v>
      </c>
      <c r="D1301" s="4">
        <v>7747381</v>
      </c>
      <c r="E1301" s="4">
        <v>7407912.5</v>
      </c>
      <c r="F1301" s="4">
        <v>7407912.5</v>
      </c>
      <c r="G1301" s="4">
        <v>0</v>
      </c>
    </row>
    <row r="1302" spans="1:7" x14ac:dyDescent="0.25">
      <c r="A1302" s="5">
        <v>500954</v>
      </c>
      <c r="B1302" s="12">
        <v>43088</v>
      </c>
      <c r="C1302" s="12">
        <v>43131</v>
      </c>
      <c r="D1302" s="4">
        <v>237414</v>
      </c>
      <c r="E1302" s="4">
        <v>5108</v>
      </c>
      <c r="F1302" s="4">
        <v>5108</v>
      </c>
      <c r="G1302" s="4">
        <v>0</v>
      </c>
    </row>
    <row r="1303" spans="1:7" x14ac:dyDescent="0.25">
      <c r="A1303" s="5">
        <v>500957</v>
      </c>
      <c r="B1303" s="12">
        <v>43088</v>
      </c>
      <c r="C1303" s="12">
        <v>43131</v>
      </c>
      <c r="D1303" s="4">
        <v>4859534</v>
      </c>
      <c r="E1303" s="4">
        <v>131676.5</v>
      </c>
      <c r="F1303" s="4">
        <v>131676.5</v>
      </c>
      <c r="G1303" s="4">
        <v>0</v>
      </c>
    </row>
    <row r="1304" spans="1:7" x14ac:dyDescent="0.25">
      <c r="A1304" s="5">
        <v>501019</v>
      </c>
      <c r="B1304" s="12">
        <v>43088</v>
      </c>
      <c r="C1304" s="12">
        <v>43131</v>
      </c>
      <c r="D1304" s="4">
        <v>13231675</v>
      </c>
      <c r="E1304" s="4">
        <v>1736762</v>
      </c>
      <c r="F1304" s="4">
        <v>1736762</v>
      </c>
      <c r="G1304" s="4">
        <v>0</v>
      </c>
    </row>
    <row r="1305" spans="1:7" x14ac:dyDescent="0.25">
      <c r="A1305" s="5">
        <v>501032</v>
      </c>
      <c r="B1305" s="12">
        <v>43088</v>
      </c>
      <c r="C1305" s="12">
        <v>43131</v>
      </c>
      <c r="D1305" s="4">
        <v>3197061</v>
      </c>
      <c r="E1305" s="4">
        <v>16092</v>
      </c>
      <c r="F1305" s="4">
        <v>16092</v>
      </c>
      <c r="G1305" s="4">
        <v>0</v>
      </c>
    </row>
    <row r="1306" spans="1:7" x14ac:dyDescent="0.25">
      <c r="A1306" s="5">
        <v>501134</v>
      </c>
      <c r="B1306" s="12">
        <v>43089</v>
      </c>
      <c r="C1306" s="12">
        <v>43098</v>
      </c>
      <c r="D1306" s="4">
        <v>230809</v>
      </c>
      <c r="E1306" s="4">
        <v>4992</v>
      </c>
      <c r="F1306" s="4">
        <v>4992</v>
      </c>
      <c r="G1306" s="4">
        <v>0</v>
      </c>
    </row>
    <row r="1307" spans="1:7" x14ac:dyDescent="0.25">
      <c r="A1307" s="5">
        <v>501142</v>
      </c>
      <c r="B1307" s="12">
        <v>43089</v>
      </c>
      <c r="C1307" s="12">
        <v>43131</v>
      </c>
      <c r="D1307" s="4">
        <v>27672412</v>
      </c>
      <c r="E1307" s="4">
        <v>2371756</v>
      </c>
      <c r="F1307" s="4">
        <v>2371756</v>
      </c>
      <c r="G1307" s="4">
        <v>0</v>
      </c>
    </row>
    <row r="1308" spans="1:7" x14ac:dyDescent="0.25">
      <c r="A1308" s="5">
        <v>501156</v>
      </c>
      <c r="B1308" s="12">
        <v>43089</v>
      </c>
      <c r="C1308" s="12">
        <v>43131</v>
      </c>
      <c r="D1308" s="4">
        <v>2430005</v>
      </c>
      <c r="E1308" s="4">
        <v>110990</v>
      </c>
      <c r="F1308" s="4">
        <v>110990</v>
      </c>
      <c r="G1308" s="4">
        <v>0</v>
      </c>
    </row>
    <row r="1309" spans="1:7" x14ac:dyDescent="0.25">
      <c r="A1309" s="5">
        <v>501172</v>
      </c>
      <c r="B1309" s="12">
        <v>43089</v>
      </c>
      <c r="C1309" s="12">
        <v>43131</v>
      </c>
      <c r="D1309" s="4">
        <v>29808150</v>
      </c>
      <c r="E1309" s="4">
        <v>65160.5</v>
      </c>
      <c r="F1309" s="4">
        <v>65160.5</v>
      </c>
      <c r="G1309" s="4">
        <v>0</v>
      </c>
    </row>
    <row r="1310" spans="1:7" x14ac:dyDescent="0.25">
      <c r="A1310" s="5">
        <v>501218</v>
      </c>
      <c r="B1310" s="12">
        <v>43089</v>
      </c>
      <c r="C1310" s="12">
        <v>43131</v>
      </c>
      <c r="D1310" s="4">
        <v>3706487</v>
      </c>
      <c r="E1310" s="4">
        <v>68031</v>
      </c>
      <c r="F1310" s="4">
        <v>68031</v>
      </c>
      <c r="G1310" s="4">
        <v>0</v>
      </c>
    </row>
    <row r="1311" spans="1:7" x14ac:dyDescent="0.25">
      <c r="A1311" s="5">
        <v>501374</v>
      </c>
      <c r="B1311" s="12">
        <v>43090</v>
      </c>
      <c r="C1311" s="12">
        <v>43131</v>
      </c>
      <c r="D1311" s="4">
        <v>151179</v>
      </c>
      <c r="E1311" s="4">
        <v>5108</v>
      </c>
      <c r="F1311" s="4">
        <v>5108</v>
      </c>
      <c r="G1311" s="4">
        <v>0</v>
      </c>
    </row>
    <row r="1312" spans="1:7" x14ac:dyDescent="0.25">
      <c r="A1312" s="5">
        <v>501376</v>
      </c>
      <c r="B1312" s="12">
        <v>43090</v>
      </c>
      <c r="C1312" s="12">
        <v>43131</v>
      </c>
      <c r="D1312" s="4">
        <v>187913</v>
      </c>
      <c r="E1312" s="4">
        <v>5107</v>
      </c>
      <c r="F1312" s="4">
        <v>5107</v>
      </c>
      <c r="G1312" s="4">
        <v>0</v>
      </c>
    </row>
    <row r="1313" spans="1:7" x14ac:dyDescent="0.25">
      <c r="A1313" s="5">
        <v>501378</v>
      </c>
      <c r="B1313" s="12">
        <v>43090</v>
      </c>
      <c r="C1313" s="12">
        <v>43131</v>
      </c>
      <c r="D1313" s="4">
        <v>230207</v>
      </c>
      <c r="E1313" s="4">
        <v>5107</v>
      </c>
      <c r="F1313" s="4">
        <v>5107</v>
      </c>
      <c r="G1313" s="4">
        <v>0</v>
      </c>
    </row>
    <row r="1314" spans="1:7" x14ac:dyDescent="0.25">
      <c r="A1314" s="5">
        <v>501384</v>
      </c>
      <c r="B1314" s="12">
        <v>43090</v>
      </c>
      <c r="C1314" s="12">
        <v>43131</v>
      </c>
      <c r="D1314" s="4">
        <v>13700</v>
      </c>
      <c r="E1314" s="4">
        <v>7000</v>
      </c>
      <c r="F1314" s="4">
        <v>7000</v>
      </c>
      <c r="G1314" s="4">
        <v>0</v>
      </c>
    </row>
    <row r="1315" spans="1:7" x14ac:dyDescent="0.25">
      <c r="A1315" s="5">
        <v>501406</v>
      </c>
      <c r="B1315" s="12">
        <v>43090</v>
      </c>
      <c r="C1315" s="12">
        <v>43131</v>
      </c>
      <c r="D1315" s="4">
        <v>30100</v>
      </c>
      <c r="E1315" s="4">
        <v>3000</v>
      </c>
      <c r="F1315" s="4">
        <v>3000</v>
      </c>
      <c r="G1315" s="4">
        <v>0</v>
      </c>
    </row>
    <row r="1316" spans="1:7" x14ac:dyDescent="0.25">
      <c r="A1316" s="5">
        <v>501419</v>
      </c>
      <c r="B1316" s="12">
        <v>43090</v>
      </c>
      <c r="C1316" s="12">
        <v>43131</v>
      </c>
      <c r="D1316" s="4">
        <v>21700</v>
      </c>
      <c r="E1316" s="4">
        <v>3000</v>
      </c>
      <c r="F1316" s="4">
        <v>3000</v>
      </c>
      <c r="G1316" s="4">
        <v>0</v>
      </c>
    </row>
    <row r="1317" spans="1:7" x14ac:dyDescent="0.25">
      <c r="A1317" s="5">
        <v>501420</v>
      </c>
      <c r="B1317" s="12">
        <v>43090</v>
      </c>
      <c r="C1317" s="12">
        <v>43131</v>
      </c>
      <c r="D1317" s="4">
        <v>30100</v>
      </c>
      <c r="E1317" s="4">
        <v>3000</v>
      </c>
      <c r="F1317" s="4">
        <v>3000</v>
      </c>
      <c r="G1317" s="4">
        <v>0</v>
      </c>
    </row>
    <row r="1318" spans="1:7" x14ac:dyDescent="0.25">
      <c r="A1318" s="5">
        <v>501424</v>
      </c>
      <c r="B1318" s="12">
        <v>43090</v>
      </c>
      <c r="C1318" s="12">
        <v>43131</v>
      </c>
      <c r="D1318" s="4">
        <v>21700</v>
      </c>
      <c r="E1318" s="4">
        <v>3000</v>
      </c>
      <c r="F1318" s="4">
        <v>3000</v>
      </c>
      <c r="G1318" s="4">
        <v>0</v>
      </c>
    </row>
    <row r="1319" spans="1:7" x14ac:dyDescent="0.25">
      <c r="A1319" s="5">
        <v>501429</v>
      </c>
      <c r="B1319" s="12">
        <v>43090</v>
      </c>
      <c r="C1319" s="12">
        <v>43131</v>
      </c>
      <c r="D1319" s="4">
        <v>30100</v>
      </c>
      <c r="E1319" s="4">
        <v>3000</v>
      </c>
      <c r="F1319" s="4">
        <v>3000</v>
      </c>
      <c r="G1319" s="4">
        <v>0</v>
      </c>
    </row>
    <row r="1320" spans="1:7" x14ac:dyDescent="0.25">
      <c r="A1320" s="5">
        <v>501440</v>
      </c>
      <c r="B1320" s="12">
        <v>43090</v>
      </c>
      <c r="C1320" s="12">
        <v>43131</v>
      </c>
      <c r="D1320" s="4">
        <v>21700</v>
      </c>
      <c r="E1320" s="4">
        <v>3000</v>
      </c>
      <c r="F1320" s="4">
        <v>3000</v>
      </c>
      <c r="G1320" s="4">
        <v>0</v>
      </c>
    </row>
    <row r="1321" spans="1:7" x14ac:dyDescent="0.25">
      <c r="A1321" s="5">
        <v>501449</v>
      </c>
      <c r="B1321" s="12">
        <v>43090</v>
      </c>
      <c r="C1321" s="12">
        <v>43131</v>
      </c>
      <c r="D1321" s="4">
        <v>22787611</v>
      </c>
      <c r="E1321" s="4">
        <v>20799387</v>
      </c>
      <c r="F1321" s="4">
        <v>20799387</v>
      </c>
      <c r="G1321" s="4">
        <v>0</v>
      </c>
    </row>
    <row r="1322" spans="1:7" x14ac:dyDescent="0.25">
      <c r="A1322" s="5">
        <v>501450</v>
      </c>
      <c r="B1322" s="12">
        <v>43090</v>
      </c>
      <c r="C1322" s="12">
        <v>43131</v>
      </c>
      <c r="D1322" s="4">
        <v>19424838</v>
      </c>
      <c r="E1322" s="4">
        <v>874264</v>
      </c>
      <c r="F1322" s="4">
        <v>874264</v>
      </c>
      <c r="G1322" s="4">
        <v>0</v>
      </c>
    </row>
    <row r="1323" spans="1:7" x14ac:dyDescent="0.25">
      <c r="A1323" s="5">
        <v>501454</v>
      </c>
      <c r="B1323" s="12">
        <v>43090</v>
      </c>
      <c r="C1323" s="12">
        <v>43131</v>
      </c>
      <c r="D1323" s="4">
        <v>30100</v>
      </c>
      <c r="E1323" s="4">
        <v>3000</v>
      </c>
      <c r="F1323" s="4">
        <v>3000</v>
      </c>
      <c r="G1323" s="4">
        <v>0</v>
      </c>
    </row>
    <row r="1324" spans="1:7" x14ac:dyDescent="0.25">
      <c r="A1324" s="5">
        <v>501493</v>
      </c>
      <c r="B1324" s="12">
        <v>43090</v>
      </c>
      <c r="C1324" s="12">
        <v>43131</v>
      </c>
      <c r="D1324" s="4">
        <v>11966979</v>
      </c>
      <c r="E1324" s="4">
        <v>174570</v>
      </c>
      <c r="F1324" s="4">
        <v>174570</v>
      </c>
      <c r="G1324" s="4">
        <v>0</v>
      </c>
    </row>
    <row r="1325" spans="1:7" x14ac:dyDescent="0.25">
      <c r="A1325" s="5">
        <v>501500</v>
      </c>
      <c r="B1325" s="12">
        <v>43090</v>
      </c>
      <c r="C1325" s="12">
        <v>43131</v>
      </c>
      <c r="D1325" s="4">
        <v>2914117</v>
      </c>
      <c r="E1325" s="4">
        <v>10962</v>
      </c>
      <c r="F1325" s="4">
        <v>10962</v>
      </c>
      <c r="G1325" s="4">
        <v>0</v>
      </c>
    </row>
    <row r="1326" spans="1:7" x14ac:dyDescent="0.25">
      <c r="A1326" s="5">
        <v>501662</v>
      </c>
      <c r="B1326" s="12">
        <v>43091</v>
      </c>
      <c r="C1326" s="12">
        <v>43112</v>
      </c>
      <c r="D1326" s="4">
        <v>29000</v>
      </c>
      <c r="E1326" s="4">
        <v>2900</v>
      </c>
      <c r="F1326" s="4">
        <v>2900</v>
      </c>
      <c r="G1326" s="4">
        <v>0</v>
      </c>
    </row>
    <row r="1327" spans="1:7" x14ac:dyDescent="0.25">
      <c r="A1327" s="5">
        <v>501683</v>
      </c>
      <c r="B1327" s="12">
        <v>43091</v>
      </c>
      <c r="C1327" s="12">
        <v>43131</v>
      </c>
      <c r="D1327" s="4">
        <v>754669</v>
      </c>
      <c r="E1327" s="4">
        <v>5111</v>
      </c>
      <c r="F1327" s="4">
        <v>5111</v>
      </c>
      <c r="G1327" s="4">
        <v>0</v>
      </c>
    </row>
    <row r="1328" spans="1:7" x14ac:dyDescent="0.25">
      <c r="A1328" s="5">
        <v>501714</v>
      </c>
      <c r="B1328" s="12">
        <v>43091</v>
      </c>
      <c r="C1328" s="12">
        <v>43131</v>
      </c>
      <c r="D1328" s="4">
        <v>1032764</v>
      </c>
      <c r="E1328" s="4">
        <v>14535</v>
      </c>
      <c r="F1328" s="4">
        <v>14535</v>
      </c>
      <c r="G1328" s="4">
        <v>0</v>
      </c>
    </row>
    <row r="1329" spans="1:7" x14ac:dyDescent="0.25">
      <c r="A1329" s="5">
        <v>501735</v>
      </c>
      <c r="B1329" s="12">
        <v>43091</v>
      </c>
      <c r="C1329" s="12">
        <v>43131</v>
      </c>
      <c r="D1329" s="4">
        <v>276141</v>
      </c>
      <c r="E1329" s="4">
        <v>5107</v>
      </c>
      <c r="F1329" s="4">
        <v>5107</v>
      </c>
      <c r="G1329" s="4">
        <v>0</v>
      </c>
    </row>
    <row r="1330" spans="1:7" x14ac:dyDescent="0.25">
      <c r="A1330" s="5">
        <v>501816</v>
      </c>
      <c r="B1330" s="12">
        <v>43091</v>
      </c>
      <c r="C1330" s="12">
        <v>43131</v>
      </c>
      <c r="D1330" s="4">
        <v>7243277</v>
      </c>
      <c r="E1330" s="4">
        <v>622040.5</v>
      </c>
      <c r="F1330" s="4">
        <v>622040.5</v>
      </c>
      <c r="G1330" s="4">
        <v>0</v>
      </c>
    </row>
    <row r="1331" spans="1:7" x14ac:dyDescent="0.25">
      <c r="A1331" s="5">
        <v>501859</v>
      </c>
      <c r="B1331" s="12">
        <v>43091</v>
      </c>
      <c r="C1331" s="12">
        <v>43131</v>
      </c>
      <c r="D1331" s="4">
        <v>1788173</v>
      </c>
      <c r="E1331" s="4">
        <v>171908.25</v>
      </c>
      <c r="F1331" s="4">
        <v>171908.25</v>
      </c>
      <c r="G1331" s="4">
        <v>0</v>
      </c>
    </row>
    <row r="1332" spans="1:7" x14ac:dyDescent="0.25">
      <c r="A1332" s="5">
        <v>501876</v>
      </c>
      <c r="B1332" s="12">
        <v>43092</v>
      </c>
      <c r="C1332" s="12">
        <v>43131</v>
      </c>
      <c r="D1332" s="4">
        <v>20572267</v>
      </c>
      <c r="E1332" s="4">
        <v>683752</v>
      </c>
      <c r="F1332" s="4">
        <v>683752</v>
      </c>
      <c r="G1332" s="4">
        <v>0</v>
      </c>
    </row>
    <row r="1333" spans="1:7" x14ac:dyDescent="0.25">
      <c r="A1333" s="5">
        <v>501877</v>
      </c>
      <c r="B1333" s="12">
        <v>43092</v>
      </c>
      <c r="C1333" s="12">
        <v>43131</v>
      </c>
      <c r="D1333" s="4">
        <v>7269054</v>
      </c>
      <c r="E1333" s="4">
        <v>345550</v>
      </c>
      <c r="F1333" s="4">
        <v>345550</v>
      </c>
      <c r="G1333" s="4">
        <v>0</v>
      </c>
    </row>
    <row r="1334" spans="1:7" x14ac:dyDescent="0.25">
      <c r="A1334" s="5">
        <v>501951</v>
      </c>
      <c r="B1334" s="12">
        <v>43092</v>
      </c>
      <c r="C1334" s="12">
        <v>43112</v>
      </c>
      <c r="D1334" s="4">
        <v>30100</v>
      </c>
      <c r="E1334" s="4">
        <v>4000</v>
      </c>
      <c r="F1334" s="4">
        <v>4000</v>
      </c>
      <c r="G1334" s="4">
        <v>0</v>
      </c>
    </row>
    <row r="1335" spans="1:7" x14ac:dyDescent="0.25">
      <c r="A1335" s="5">
        <v>501962</v>
      </c>
      <c r="B1335" s="12">
        <v>43092</v>
      </c>
      <c r="C1335" s="12">
        <v>43131</v>
      </c>
      <c r="D1335" s="4">
        <v>30702626</v>
      </c>
      <c r="E1335" s="4">
        <v>131250</v>
      </c>
      <c r="F1335" s="4">
        <v>131250</v>
      </c>
      <c r="G1335" s="4">
        <v>0</v>
      </c>
    </row>
    <row r="1336" spans="1:7" x14ac:dyDescent="0.25">
      <c r="A1336" s="5">
        <v>501963</v>
      </c>
      <c r="B1336" s="12">
        <v>43092</v>
      </c>
      <c r="C1336" s="12">
        <v>43131</v>
      </c>
      <c r="D1336" s="4">
        <v>10419067</v>
      </c>
      <c r="E1336" s="4">
        <v>769130</v>
      </c>
      <c r="F1336" s="4">
        <v>769130</v>
      </c>
      <c r="G1336" s="4">
        <v>0</v>
      </c>
    </row>
    <row r="1337" spans="1:7" x14ac:dyDescent="0.25">
      <c r="A1337" s="5">
        <v>502051</v>
      </c>
      <c r="B1337" s="12">
        <v>43095</v>
      </c>
      <c r="C1337" s="12">
        <v>43131</v>
      </c>
      <c r="D1337" s="4">
        <v>17700</v>
      </c>
      <c r="E1337" s="4">
        <v>17700</v>
      </c>
      <c r="F1337" s="4">
        <v>17700</v>
      </c>
      <c r="G1337" s="4">
        <v>0</v>
      </c>
    </row>
    <row r="1338" spans="1:7" x14ac:dyDescent="0.25">
      <c r="A1338" s="5">
        <v>502059</v>
      </c>
      <c r="B1338" s="12">
        <v>43095</v>
      </c>
      <c r="C1338" s="12">
        <v>43131</v>
      </c>
      <c r="D1338" s="4">
        <v>26100</v>
      </c>
      <c r="E1338" s="4">
        <v>11600</v>
      </c>
      <c r="F1338" s="4">
        <v>11600</v>
      </c>
      <c r="G1338" s="4">
        <v>0</v>
      </c>
    </row>
    <row r="1339" spans="1:7" x14ac:dyDescent="0.25">
      <c r="A1339" s="5">
        <v>502116</v>
      </c>
      <c r="B1339" s="12">
        <v>43095</v>
      </c>
      <c r="C1339" s="12">
        <v>43131</v>
      </c>
      <c r="D1339" s="4">
        <v>30100</v>
      </c>
      <c r="E1339" s="4">
        <v>3000</v>
      </c>
      <c r="F1339" s="4">
        <v>3000</v>
      </c>
      <c r="G1339" s="4">
        <v>0</v>
      </c>
    </row>
    <row r="1340" spans="1:7" x14ac:dyDescent="0.25">
      <c r="A1340" s="5">
        <v>502125</v>
      </c>
      <c r="B1340" s="12">
        <v>43095</v>
      </c>
      <c r="C1340" s="12">
        <v>43131</v>
      </c>
      <c r="D1340" s="4">
        <v>30100</v>
      </c>
      <c r="E1340" s="4">
        <v>3000</v>
      </c>
      <c r="F1340" s="4">
        <v>3000</v>
      </c>
      <c r="G1340" s="4">
        <v>0</v>
      </c>
    </row>
    <row r="1341" spans="1:7" x14ac:dyDescent="0.25">
      <c r="A1341" s="5">
        <v>502134</v>
      </c>
      <c r="B1341" s="12">
        <v>43095</v>
      </c>
      <c r="C1341" s="12">
        <v>43131</v>
      </c>
      <c r="D1341" s="4">
        <v>30100</v>
      </c>
      <c r="E1341" s="4">
        <v>3000</v>
      </c>
      <c r="F1341" s="4">
        <v>3000</v>
      </c>
      <c r="G1341" s="4">
        <v>0</v>
      </c>
    </row>
    <row r="1342" spans="1:7" x14ac:dyDescent="0.25">
      <c r="A1342" s="5">
        <v>502250</v>
      </c>
      <c r="B1342" s="12">
        <v>43095</v>
      </c>
      <c r="C1342" s="12">
        <v>43131</v>
      </c>
      <c r="D1342" s="4">
        <v>30100</v>
      </c>
      <c r="E1342" s="4">
        <v>3000</v>
      </c>
      <c r="F1342" s="4">
        <v>3000</v>
      </c>
      <c r="G1342" s="4">
        <v>0</v>
      </c>
    </row>
    <row r="1343" spans="1:7" x14ac:dyDescent="0.25">
      <c r="A1343" s="5">
        <v>502255</v>
      </c>
      <c r="B1343" s="12">
        <v>43095</v>
      </c>
      <c r="C1343" s="12">
        <v>43131</v>
      </c>
      <c r="D1343" s="4">
        <v>22100</v>
      </c>
      <c r="E1343" s="4">
        <v>22100</v>
      </c>
      <c r="F1343" s="4">
        <v>22100</v>
      </c>
      <c r="G1343" s="4">
        <v>0</v>
      </c>
    </row>
    <row r="1344" spans="1:7" x14ac:dyDescent="0.25">
      <c r="A1344" s="5">
        <v>502267</v>
      </c>
      <c r="B1344" s="12">
        <v>43095</v>
      </c>
      <c r="C1344" s="12">
        <v>43131</v>
      </c>
      <c r="D1344" s="4">
        <v>18040604</v>
      </c>
      <c r="E1344" s="4">
        <v>3179072</v>
      </c>
      <c r="F1344" s="4">
        <v>3179072</v>
      </c>
      <c r="G1344" s="4">
        <v>0</v>
      </c>
    </row>
    <row r="1345" spans="1:7" x14ac:dyDescent="0.25">
      <c r="A1345" s="5">
        <v>502293</v>
      </c>
      <c r="B1345" s="12">
        <v>43095</v>
      </c>
      <c r="C1345" s="12">
        <v>43131</v>
      </c>
      <c r="D1345" s="4">
        <v>17864295</v>
      </c>
      <c r="E1345" s="4">
        <v>1488209.25</v>
      </c>
      <c r="F1345" s="4">
        <v>1488209.25</v>
      </c>
      <c r="G1345" s="4">
        <v>0</v>
      </c>
    </row>
    <row r="1346" spans="1:7" x14ac:dyDescent="0.25">
      <c r="A1346" s="5">
        <v>502358</v>
      </c>
      <c r="B1346" s="12">
        <v>43095</v>
      </c>
      <c r="C1346" s="12">
        <v>43131</v>
      </c>
      <c r="D1346" s="4">
        <v>796537</v>
      </c>
      <c r="E1346" s="4">
        <v>4760.75</v>
      </c>
      <c r="F1346" s="4">
        <v>4760.75</v>
      </c>
      <c r="G1346" s="4">
        <v>0</v>
      </c>
    </row>
    <row r="1347" spans="1:7" x14ac:dyDescent="0.25">
      <c r="A1347" s="5">
        <v>502425</v>
      </c>
      <c r="B1347" s="12">
        <v>43095</v>
      </c>
      <c r="C1347" s="12">
        <v>43131</v>
      </c>
      <c r="D1347" s="4">
        <v>125367</v>
      </c>
      <c r="E1347" s="4">
        <v>5107</v>
      </c>
      <c r="F1347" s="4">
        <v>5107</v>
      </c>
      <c r="G1347" s="4">
        <v>0</v>
      </c>
    </row>
    <row r="1348" spans="1:7" x14ac:dyDescent="0.25">
      <c r="A1348" s="5">
        <v>502433</v>
      </c>
      <c r="B1348" s="12">
        <v>43095</v>
      </c>
      <c r="C1348" s="12">
        <v>43131</v>
      </c>
      <c r="D1348" s="4">
        <v>2077048</v>
      </c>
      <c r="E1348" s="4">
        <v>2028860</v>
      </c>
      <c r="F1348" s="4">
        <v>2028860</v>
      </c>
      <c r="G1348" s="4">
        <v>0</v>
      </c>
    </row>
    <row r="1349" spans="1:7" x14ac:dyDescent="0.25">
      <c r="A1349" s="5">
        <v>502473</v>
      </c>
      <c r="B1349" s="12">
        <v>43096</v>
      </c>
      <c r="C1349" s="12">
        <v>43131</v>
      </c>
      <c r="D1349" s="4">
        <v>142683</v>
      </c>
      <c r="E1349" s="4">
        <v>5108</v>
      </c>
      <c r="F1349" s="4">
        <v>5108</v>
      </c>
      <c r="G1349" s="4">
        <v>0</v>
      </c>
    </row>
    <row r="1350" spans="1:7" x14ac:dyDescent="0.25">
      <c r="A1350" s="5">
        <v>502482</v>
      </c>
      <c r="B1350" s="12">
        <v>43096</v>
      </c>
      <c r="C1350" s="12">
        <v>43131</v>
      </c>
      <c r="D1350" s="4">
        <v>241692</v>
      </c>
      <c r="E1350" s="4">
        <v>5107</v>
      </c>
      <c r="F1350" s="4">
        <v>5107</v>
      </c>
      <c r="G1350" s="4">
        <v>0</v>
      </c>
    </row>
    <row r="1351" spans="1:7" x14ac:dyDescent="0.25">
      <c r="A1351" s="5">
        <v>502498</v>
      </c>
      <c r="B1351" s="12">
        <v>43096</v>
      </c>
      <c r="C1351" s="12">
        <v>43111</v>
      </c>
      <c r="D1351" s="4">
        <v>2051092</v>
      </c>
      <c r="E1351" s="4">
        <v>211725</v>
      </c>
      <c r="F1351" s="4">
        <v>211725</v>
      </c>
      <c r="G1351" s="4">
        <v>0</v>
      </c>
    </row>
    <row r="1352" spans="1:7" x14ac:dyDescent="0.25">
      <c r="A1352" s="5">
        <v>502504</v>
      </c>
      <c r="B1352" s="12">
        <v>43096</v>
      </c>
      <c r="C1352" s="12">
        <v>43131</v>
      </c>
      <c r="D1352" s="4">
        <v>16336802</v>
      </c>
      <c r="E1352" s="4">
        <v>2718255.5</v>
      </c>
      <c r="F1352" s="4">
        <v>2718255.5</v>
      </c>
      <c r="G1352" s="4">
        <v>0</v>
      </c>
    </row>
    <row r="1353" spans="1:7" x14ac:dyDescent="0.25">
      <c r="A1353" s="5">
        <v>502540</v>
      </c>
      <c r="B1353" s="12">
        <v>43096</v>
      </c>
      <c r="C1353" s="12">
        <v>43111</v>
      </c>
      <c r="D1353" s="4">
        <v>4580000</v>
      </c>
      <c r="E1353" s="4">
        <v>1870000</v>
      </c>
      <c r="F1353" s="4">
        <v>1870000</v>
      </c>
      <c r="G1353" s="4">
        <v>0</v>
      </c>
    </row>
    <row r="1354" spans="1:7" x14ac:dyDescent="0.25">
      <c r="A1354" s="5">
        <v>502560</v>
      </c>
      <c r="B1354" s="12">
        <v>43096</v>
      </c>
      <c r="C1354" s="12">
        <v>43131</v>
      </c>
      <c r="D1354" s="4">
        <v>30100</v>
      </c>
      <c r="E1354" s="4">
        <v>3000</v>
      </c>
      <c r="F1354" s="4">
        <v>3000</v>
      </c>
      <c r="G1354" s="4">
        <v>0</v>
      </c>
    </row>
    <row r="1355" spans="1:7" x14ac:dyDescent="0.25">
      <c r="A1355" s="5">
        <v>502570</v>
      </c>
      <c r="B1355" s="12">
        <v>43096</v>
      </c>
      <c r="C1355" s="12">
        <v>43131</v>
      </c>
      <c r="D1355" s="4">
        <v>30100</v>
      </c>
      <c r="E1355" s="4">
        <v>3000</v>
      </c>
      <c r="F1355" s="4">
        <v>3000</v>
      </c>
      <c r="G1355" s="4">
        <v>0</v>
      </c>
    </row>
    <row r="1356" spans="1:7" x14ac:dyDescent="0.25">
      <c r="A1356" s="5">
        <v>502584</v>
      </c>
      <c r="B1356" s="12">
        <v>43096</v>
      </c>
      <c r="C1356" s="12">
        <v>43131</v>
      </c>
      <c r="D1356" s="4">
        <v>30100</v>
      </c>
      <c r="E1356" s="4">
        <v>3000</v>
      </c>
      <c r="F1356" s="4">
        <v>3000</v>
      </c>
      <c r="G1356" s="4">
        <v>0</v>
      </c>
    </row>
    <row r="1357" spans="1:7" x14ac:dyDescent="0.25">
      <c r="A1357" s="5">
        <v>502585</v>
      </c>
      <c r="B1357" s="12">
        <v>43096</v>
      </c>
      <c r="C1357" s="12">
        <v>43131</v>
      </c>
      <c r="D1357" s="4">
        <v>30100</v>
      </c>
      <c r="E1357" s="4">
        <v>3000</v>
      </c>
      <c r="F1357" s="4">
        <v>3000</v>
      </c>
      <c r="G1357" s="4">
        <v>0</v>
      </c>
    </row>
    <row r="1358" spans="1:7" x14ac:dyDescent="0.25">
      <c r="A1358" s="5">
        <v>502591</v>
      </c>
      <c r="B1358" s="12">
        <v>43096</v>
      </c>
      <c r="C1358" s="12">
        <v>43131</v>
      </c>
      <c r="D1358" s="4">
        <v>21700</v>
      </c>
      <c r="E1358" s="4">
        <v>3000</v>
      </c>
      <c r="F1358" s="4">
        <v>3000</v>
      </c>
      <c r="G1358" s="4">
        <v>0</v>
      </c>
    </row>
    <row r="1359" spans="1:7" x14ac:dyDescent="0.25">
      <c r="A1359" s="5">
        <v>502595</v>
      </c>
      <c r="B1359" s="12">
        <v>43096</v>
      </c>
      <c r="C1359" s="12">
        <v>43131</v>
      </c>
      <c r="D1359" s="4">
        <v>30100</v>
      </c>
      <c r="E1359" s="4">
        <v>3000</v>
      </c>
      <c r="F1359" s="4">
        <v>3000</v>
      </c>
      <c r="G1359" s="4">
        <v>0</v>
      </c>
    </row>
    <row r="1360" spans="1:7" x14ac:dyDescent="0.25">
      <c r="A1360" s="5">
        <v>502596</v>
      </c>
      <c r="B1360" s="12">
        <v>43096</v>
      </c>
      <c r="C1360" s="12">
        <v>43131</v>
      </c>
      <c r="D1360" s="4">
        <v>30100</v>
      </c>
      <c r="E1360" s="4">
        <v>3000</v>
      </c>
      <c r="F1360" s="4">
        <v>3000</v>
      </c>
      <c r="G1360" s="4">
        <v>0</v>
      </c>
    </row>
    <row r="1361" spans="1:7" x14ac:dyDescent="0.25">
      <c r="A1361" s="5">
        <v>502603</v>
      </c>
      <c r="B1361" s="12">
        <v>43096</v>
      </c>
      <c r="C1361" s="12">
        <v>43131</v>
      </c>
      <c r="D1361" s="4">
        <v>1097276</v>
      </c>
      <c r="E1361" s="4">
        <v>5107</v>
      </c>
      <c r="F1361" s="4">
        <v>5107</v>
      </c>
      <c r="G1361" s="4">
        <v>0</v>
      </c>
    </row>
    <row r="1362" spans="1:7" x14ac:dyDescent="0.25">
      <c r="A1362" s="5">
        <v>502604</v>
      </c>
      <c r="B1362" s="12">
        <v>43096</v>
      </c>
      <c r="C1362" s="12">
        <v>43111</v>
      </c>
      <c r="D1362" s="4">
        <v>1199459</v>
      </c>
      <c r="E1362" s="4">
        <v>1008737.5</v>
      </c>
      <c r="F1362" s="4">
        <v>1008737.5</v>
      </c>
      <c r="G1362" s="4">
        <v>0</v>
      </c>
    </row>
    <row r="1363" spans="1:7" x14ac:dyDescent="0.25">
      <c r="A1363" s="5">
        <v>502615</v>
      </c>
      <c r="B1363" s="12">
        <v>43096</v>
      </c>
      <c r="C1363" s="12">
        <v>43131</v>
      </c>
      <c r="D1363" s="4">
        <v>27100</v>
      </c>
      <c r="E1363" s="4">
        <v>8400</v>
      </c>
      <c r="F1363" s="4">
        <v>8400</v>
      </c>
      <c r="G1363" s="4">
        <v>0</v>
      </c>
    </row>
    <row r="1364" spans="1:7" x14ac:dyDescent="0.25">
      <c r="A1364" s="5">
        <v>502618</v>
      </c>
      <c r="B1364" s="12">
        <v>43096</v>
      </c>
      <c r="C1364" s="12">
        <v>43131</v>
      </c>
      <c r="D1364" s="4">
        <v>30100</v>
      </c>
      <c r="E1364" s="4">
        <v>3000</v>
      </c>
      <c r="F1364" s="4">
        <v>3000</v>
      </c>
      <c r="G1364" s="4">
        <v>0</v>
      </c>
    </row>
    <row r="1365" spans="1:7" x14ac:dyDescent="0.25">
      <c r="A1365" s="5">
        <v>502623</v>
      </c>
      <c r="B1365" s="12">
        <v>43096</v>
      </c>
      <c r="C1365" s="12">
        <v>43131</v>
      </c>
      <c r="D1365" s="4">
        <v>30100</v>
      </c>
      <c r="E1365" s="4">
        <v>3000</v>
      </c>
      <c r="F1365" s="4">
        <v>3000</v>
      </c>
      <c r="G1365" s="4">
        <v>0</v>
      </c>
    </row>
    <row r="1366" spans="1:7" x14ac:dyDescent="0.25">
      <c r="A1366" s="5">
        <v>502624</v>
      </c>
      <c r="B1366" s="12">
        <v>43096</v>
      </c>
      <c r="C1366" s="12">
        <v>43131</v>
      </c>
      <c r="D1366" s="4">
        <v>2604019</v>
      </c>
      <c r="E1366" s="4">
        <v>59709</v>
      </c>
      <c r="F1366" s="4">
        <v>59709</v>
      </c>
      <c r="G1366" s="4">
        <v>0</v>
      </c>
    </row>
    <row r="1367" spans="1:7" x14ac:dyDescent="0.25">
      <c r="A1367" s="5">
        <v>502637</v>
      </c>
      <c r="B1367" s="12">
        <v>43096</v>
      </c>
      <c r="C1367" s="12">
        <v>43131</v>
      </c>
      <c r="D1367" s="4">
        <v>30100</v>
      </c>
      <c r="E1367" s="4">
        <v>3000</v>
      </c>
      <c r="F1367" s="4">
        <v>3000</v>
      </c>
      <c r="G1367" s="4">
        <v>0</v>
      </c>
    </row>
    <row r="1368" spans="1:7" x14ac:dyDescent="0.25">
      <c r="A1368" s="5">
        <v>502639</v>
      </c>
      <c r="B1368" s="12">
        <v>43096</v>
      </c>
      <c r="C1368" s="12">
        <v>43131</v>
      </c>
      <c r="D1368" s="4">
        <v>30100</v>
      </c>
      <c r="E1368" s="4">
        <v>3000</v>
      </c>
      <c r="F1368" s="4">
        <v>3000</v>
      </c>
      <c r="G1368" s="4">
        <v>0</v>
      </c>
    </row>
    <row r="1369" spans="1:7" x14ac:dyDescent="0.25">
      <c r="A1369" s="5">
        <v>502641</v>
      </c>
      <c r="B1369" s="12">
        <v>43096</v>
      </c>
      <c r="C1369" s="12">
        <v>43131</v>
      </c>
      <c r="D1369" s="4">
        <v>30100</v>
      </c>
      <c r="E1369" s="4">
        <v>3000</v>
      </c>
      <c r="F1369" s="4">
        <v>3000</v>
      </c>
      <c r="G1369" s="4">
        <v>0</v>
      </c>
    </row>
    <row r="1370" spans="1:7" x14ac:dyDescent="0.25">
      <c r="A1370" s="5">
        <v>502644</v>
      </c>
      <c r="B1370" s="12">
        <v>43096</v>
      </c>
      <c r="C1370" s="12">
        <v>43131</v>
      </c>
      <c r="D1370" s="4">
        <v>21700</v>
      </c>
      <c r="E1370" s="4">
        <v>3000</v>
      </c>
      <c r="F1370" s="4">
        <v>3000</v>
      </c>
      <c r="G1370" s="4">
        <v>0</v>
      </c>
    </row>
    <row r="1371" spans="1:7" x14ac:dyDescent="0.25">
      <c r="A1371" s="5">
        <v>502669</v>
      </c>
      <c r="B1371" s="12">
        <v>43096</v>
      </c>
      <c r="C1371" s="12">
        <v>43131</v>
      </c>
      <c r="D1371" s="4">
        <v>30100</v>
      </c>
      <c r="E1371" s="4">
        <v>3000</v>
      </c>
      <c r="F1371" s="4">
        <v>3000</v>
      </c>
      <c r="G1371" s="4">
        <v>0</v>
      </c>
    </row>
    <row r="1372" spans="1:7" x14ac:dyDescent="0.25">
      <c r="A1372" s="5">
        <v>502683</v>
      </c>
      <c r="B1372" s="12">
        <v>43096</v>
      </c>
      <c r="C1372" s="12">
        <v>43131</v>
      </c>
      <c r="D1372" s="4">
        <v>21700</v>
      </c>
      <c r="E1372" s="4">
        <v>3000</v>
      </c>
      <c r="F1372" s="4">
        <v>3000</v>
      </c>
      <c r="G1372" s="4">
        <v>0</v>
      </c>
    </row>
    <row r="1373" spans="1:7" x14ac:dyDescent="0.25">
      <c r="A1373" s="5">
        <v>502687</v>
      </c>
      <c r="B1373" s="12">
        <v>43096</v>
      </c>
      <c r="C1373" s="12">
        <v>43131</v>
      </c>
      <c r="D1373" s="4">
        <v>27100</v>
      </c>
      <c r="E1373" s="4">
        <v>27100</v>
      </c>
      <c r="F1373" s="4">
        <v>27100</v>
      </c>
      <c r="G1373" s="4">
        <v>0</v>
      </c>
    </row>
    <row r="1374" spans="1:7" x14ac:dyDescent="0.25">
      <c r="A1374" s="5">
        <v>502691</v>
      </c>
      <c r="B1374" s="12">
        <v>43096</v>
      </c>
      <c r="C1374" s="12">
        <v>43131</v>
      </c>
      <c r="D1374" s="4">
        <v>456090</v>
      </c>
      <c r="E1374" s="4">
        <v>5107</v>
      </c>
      <c r="F1374" s="4">
        <v>5107</v>
      </c>
      <c r="G1374" s="4">
        <v>0</v>
      </c>
    </row>
    <row r="1375" spans="1:7" x14ac:dyDescent="0.25">
      <c r="A1375" s="5">
        <v>502695</v>
      </c>
      <c r="B1375" s="12">
        <v>43096</v>
      </c>
      <c r="C1375" s="12">
        <v>43131</v>
      </c>
      <c r="D1375" s="4">
        <v>30100</v>
      </c>
      <c r="E1375" s="4">
        <v>3000</v>
      </c>
      <c r="F1375" s="4">
        <v>3000</v>
      </c>
      <c r="G1375" s="4">
        <v>0</v>
      </c>
    </row>
    <row r="1376" spans="1:7" x14ac:dyDescent="0.25">
      <c r="A1376" s="5">
        <v>502697</v>
      </c>
      <c r="B1376" s="12">
        <v>43096</v>
      </c>
      <c r="C1376" s="12">
        <v>43131</v>
      </c>
      <c r="D1376" s="4">
        <v>124394</v>
      </c>
      <c r="E1376" s="4">
        <v>5107</v>
      </c>
      <c r="F1376" s="4">
        <v>5107</v>
      </c>
      <c r="G1376" s="4">
        <v>0</v>
      </c>
    </row>
    <row r="1377" spans="1:7" x14ac:dyDescent="0.25">
      <c r="A1377" s="5">
        <v>502700</v>
      </c>
      <c r="B1377" s="12">
        <v>43096</v>
      </c>
      <c r="C1377" s="12">
        <v>43131</v>
      </c>
      <c r="D1377" s="4">
        <v>21700</v>
      </c>
      <c r="E1377" s="4">
        <v>3000</v>
      </c>
      <c r="F1377" s="4">
        <v>3000</v>
      </c>
      <c r="G1377" s="4">
        <v>0</v>
      </c>
    </row>
    <row r="1378" spans="1:7" x14ac:dyDescent="0.25">
      <c r="A1378" s="5">
        <v>502718</v>
      </c>
      <c r="B1378" s="12">
        <v>43096</v>
      </c>
      <c r="C1378" s="12">
        <v>43131</v>
      </c>
      <c r="D1378" s="4">
        <v>21700</v>
      </c>
      <c r="E1378" s="4">
        <v>3000</v>
      </c>
      <c r="F1378" s="4">
        <v>3000</v>
      </c>
      <c r="G1378" s="4">
        <v>0</v>
      </c>
    </row>
    <row r="1379" spans="1:7" x14ac:dyDescent="0.25">
      <c r="A1379" s="5">
        <v>502724</v>
      </c>
      <c r="B1379" s="12">
        <v>43096</v>
      </c>
      <c r="C1379" s="12">
        <v>43131</v>
      </c>
      <c r="D1379" s="4">
        <v>33000</v>
      </c>
      <c r="E1379" s="4">
        <v>3000</v>
      </c>
      <c r="F1379" s="4">
        <v>3000</v>
      </c>
      <c r="G1379" s="4">
        <v>0</v>
      </c>
    </row>
    <row r="1380" spans="1:7" x14ac:dyDescent="0.25">
      <c r="A1380" s="5">
        <v>502727</v>
      </c>
      <c r="B1380" s="12">
        <v>43096</v>
      </c>
      <c r="C1380" s="12">
        <v>43131</v>
      </c>
      <c r="D1380" s="4">
        <v>30100</v>
      </c>
      <c r="E1380" s="4">
        <v>3000</v>
      </c>
      <c r="F1380" s="4">
        <v>3000</v>
      </c>
      <c r="G1380" s="4">
        <v>0</v>
      </c>
    </row>
    <row r="1381" spans="1:7" x14ac:dyDescent="0.25">
      <c r="A1381" s="5">
        <v>502744</v>
      </c>
      <c r="B1381" s="12">
        <v>43096</v>
      </c>
      <c r="C1381" s="12">
        <v>43131</v>
      </c>
      <c r="D1381" s="4">
        <v>30100</v>
      </c>
      <c r="E1381" s="4">
        <v>3000</v>
      </c>
      <c r="F1381" s="4">
        <v>3000</v>
      </c>
      <c r="G1381" s="4">
        <v>0</v>
      </c>
    </row>
    <row r="1382" spans="1:7" x14ac:dyDescent="0.25">
      <c r="A1382" s="5">
        <v>502753</v>
      </c>
      <c r="B1382" s="12">
        <v>43096</v>
      </c>
      <c r="C1382" s="12">
        <v>43131</v>
      </c>
      <c r="D1382" s="4">
        <v>30100</v>
      </c>
      <c r="E1382" s="4">
        <v>3000</v>
      </c>
      <c r="F1382" s="4">
        <v>3000</v>
      </c>
      <c r="G1382" s="4">
        <v>0</v>
      </c>
    </row>
    <row r="1383" spans="1:7" x14ac:dyDescent="0.25">
      <c r="A1383" s="5">
        <v>502755</v>
      </c>
      <c r="B1383" s="12">
        <v>43096</v>
      </c>
      <c r="C1383" s="12">
        <v>43131</v>
      </c>
      <c r="D1383" s="4">
        <v>30100</v>
      </c>
      <c r="E1383" s="4">
        <v>3000</v>
      </c>
      <c r="F1383" s="4">
        <v>3000</v>
      </c>
      <c r="G1383" s="4">
        <v>0</v>
      </c>
    </row>
    <row r="1384" spans="1:7" x14ac:dyDescent="0.25">
      <c r="A1384" s="5">
        <v>502774</v>
      </c>
      <c r="B1384" s="12">
        <v>43096</v>
      </c>
      <c r="C1384" s="12">
        <v>43131</v>
      </c>
      <c r="D1384" s="4">
        <v>692594</v>
      </c>
      <c r="E1384" s="4">
        <v>5108</v>
      </c>
      <c r="F1384" s="4">
        <v>5108</v>
      </c>
      <c r="G1384" s="4">
        <v>0</v>
      </c>
    </row>
    <row r="1385" spans="1:7" x14ac:dyDescent="0.25">
      <c r="A1385" s="5">
        <v>502780</v>
      </c>
      <c r="B1385" s="12">
        <v>43097</v>
      </c>
      <c r="C1385" s="12">
        <v>43131</v>
      </c>
      <c r="D1385" s="4">
        <v>27100</v>
      </c>
      <c r="E1385" s="4">
        <v>8400</v>
      </c>
      <c r="F1385" s="4">
        <v>8400</v>
      </c>
      <c r="G1385" s="4">
        <v>0</v>
      </c>
    </row>
    <row r="1386" spans="1:7" x14ac:dyDescent="0.25">
      <c r="A1386" s="5">
        <v>502783</v>
      </c>
      <c r="B1386" s="12">
        <v>43097</v>
      </c>
      <c r="C1386" s="12">
        <v>43131</v>
      </c>
      <c r="D1386" s="4">
        <v>26100</v>
      </c>
      <c r="E1386" s="4">
        <v>8400</v>
      </c>
      <c r="F1386" s="4">
        <v>8400</v>
      </c>
      <c r="G1386" s="4">
        <v>0</v>
      </c>
    </row>
    <row r="1387" spans="1:7" x14ac:dyDescent="0.25">
      <c r="A1387" s="5">
        <v>502834</v>
      </c>
      <c r="B1387" s="12">
        <v>43097</v>
      </c>
      <c r="C1387" s="12">
        <v>43131</v>
      </c>
      <c r="D1387" s="4">
        <v>2819927</v>
      </c>
      <c r="E1387" s="4">
        <v>2352234.25</v>
      </c>
      <c r="F1387" s="4">
        <v>2352234.25</v>
      </c>
      <c r="G1387" s="4">
        <v>0</v>
      </c>
    </row>
    <row r="1388" spans="1:7" x14ac:dyDescent="0.25">
      <c r="A1388" s="5">
        <v>502863</v>
      </c>
      <c r="B1388" s="12">
        <v>43097</v>
      </c>
      <c r="C1388" s="12">
        <v>43131</v>
      </c>
      <c r="D1388" s="4">
        <v>6535583</v>
      </c>
      <c r="E1388" s="4">
        <v>91678</v>
      </c>
      <c r="F1388" s="4">
        <v>91678</v>
      </c>
      <c r="G1388" s="4">
        <v>0</v>
      </c>
    </row>
    <row r="1389" spans="1:7" x14ac:dyDescent="0.25">
      <c r="A1389" s="5">
        <v>502885</v>
      </c>
      <c r="B1389" s="12">
        <v>43097</v>
      </c>
      <c r="C1389" s="12">
        <v>43131</v>
      </c>
      <c r="D1389" s="4">
        <v>23150778</v>
      </c>
      <c r="E1389" s="4">
        <v>22602314</v>
      </c>
      <c r="F1389" s="4">
        <v>22602314</v>
      </c>
      <c r="G1389" s="4">
        <v>0</v>
      </c>
    </row>
    <row r="1390" spans="1:7" x14ac:dyDescent="0.25">
      <c r="A1390" s="5">
        <v>502903</v>
      </c>
      <c r="B1390" s="12">
        <v>43097</v>
      </c>
      <c r="C1390" s="12">
        <v>43131</v>
      </c>
      <c r="D1390" s="4">
        <v>5494954</v>
      </c>
      <c r="E1390" s="4">
        <v>38750</v>
      </c>
      <c r="F1390" s="4">
        <v>38750</v>
      </c>
      <c r="G1390" s="4">
        <v>0</v>
      </c>
    </row>
    <row r="1391" spans="1:7" x14ac:dyDescent="0.25">
      <c r="A1391" s="5">
        <v>502905</v>
      </c>
      <c r="B1391" s="12">
        <v>43097</v>
      </c>
      <c r="C1391" s="12">
        <v>43131</v>
      </c>
      <c r="D1391" s="4">
        <v>168860</v>
      </c>
      <c r="E1391" s="4">
        <v>4014</v>
      </c>
      <c r="F1391" s="4">
        <v>4014</v>
      </c>
      <c r="G1391" s="4">
        <v>0</v>
      </c>
    </row>
    <row r="1392" spans="1:7" x14ac:dyDescent="0.25">
      <c r="A1392" s="5">
        <v>502919</v>
      </c>
      <c r="B1392" s="12">
        <v>43097</v>
      </c>
      <c r="C1392" s="12">
        <v>43131</v>
      </c>
      <c r="D1392" s="4">
        <v>5529993</v>
      </c>
      <c r="E1392" s="4">
        <v>79626</v>
      </c>
      <c r="F1392" s="4">
        <v>79626</v>
      </c>
      <c r="G1392" s="4">
        <v>0</v>
      </c>
    </row>
    <row r="1393" spans="1:7" x14ac:dyDescent="0.25">
      <c r="A1393" s="5">
        <v>502972</v>
      </c>
      <c r="B1393" s="12">
        <v>43097</v>
      </c>
      <c r="C1393" s="12">
        <v>43131</v>
      </c>
      <c r="D1393" s="4">
        <v>8524386</v>
      </c>
      <c r="E1393" s="4">
        <v>1314400</v>
      </c>
      <c r="F1393" s="4">
        <v>1314400</v>
      </c>
      <c r="G1393" s="4">
        <v>0</v>
      </c>
    </row>
    <row r="1394" spans="1:7" x14ac:dyDescent="0.25">
      <c r="A1394" s="5">
        <v>503056</v>
      </c>
      <c r="B1394" s="12">
        <v>43097</v>
      </c>
      <c r="C1394" s="12">
        <v>43131</v>
      </c>
      <c r="D1394" s="4">
        <v>1253894</v>
      </c>
      <c r="E1394" s="4">
        <v>5116</v>
      </c>
      <c r="F1394" s="4">
        <v>5116</v>
      </c>
      <c r="G1394" s="4">
        <v>0</v>
      </c>
    </row>
    <row r="1395" spans="1:7" x14ac:dyDescent="0.25">
      <c r="A1395" s="5">
        <v>503093</v>
      </c>
      <c r="B1395" s="12">
        <v>43098</v>
      </c>
      <c r="C1395" s="12">
        <v>43131</v>
      </c>
      <c r="D1395" s="4">
        <v>1971469</v>
      </c>
      <c r="E1395" s="4">
        <v>1925731</v>
      </c>
      <c r="F1395" s="4">
        <v>1925731</v>
      </c>
      <c r="G1395" s="4">
        <v>0</v>
      </c>
    </row>
    <row r="1396" spans="1:7" x14ac:dyDescent="0.25">
      <c r="A1396" s="5">
        <v>503100</v>
      </c>
      <c r="B1396" s="12">
        <v>43098</v>
      </c>
      <c r="C1396" s="12">
        <v>43131</v>
      </c>
      <c r="D1396" s="4">
        <v>19445307</v>
      </c>
      <c r="E1396" s="4">
        <v>622440</v>
      </c>
      <c r="F1396" s="4">
        <v>622440</v>
      </c>
      <c r="G1396" s="4">
        <v>0</v>
      </c>
    </row>
    <row r="1397" spans="1:7" x14ac:dyDescent="0.25">
      <c r="A1397" s="5">
        <v>503112</v>
      </c>
      <c r="B1397" s="12">
        <v>43098</v>
      </c>
      <c r="C1397" s="12">
        <v>43131</v>
      </c>
      <c r="D1397" s="4">
        <v>11076363</v>
      </c>
      <c r="E1397" s="4">
        <v>30390</v>
      </c>
      <c r="F1397" s="4">
        <v>30390</v>
      </c>
      <c r="G1397" s="4">
        <v>0</v>
      </c>
    </row>
    <row r="1398" spans="1:7" x14ac:dyDescent="0.25">
      <c r="A1398" s="5">
        <v>503122</v>
      </c>
      <c r="B1398" s="12">
        <v>43098</v>
      </c>
      <c r="C1398" s="12">
        <v>43131</v>
      </c>
      <c r="D1398" s="4">
        <v>2302518</v>
      </c>
      <c r="E1398" s="4">
        <v>7105</v>
      </c>
      <c r="F1398" s="4">
        <v>7105</v>
      </c>
      <c r="G1398" s="4">
        <v>0</v>
      </c>
    </row>
    <row r="1399" spans="1:7" x14ac:dyDescent="0.25">
      <c r="A1399" s="5">
        <v>503129</v>
      </c>
      <c r="B1399" s="12">
        <v>43098</v>
      </c>
      <c r="C1399" s="12">
        <v>43131</v>
      </c>
      <c r="D1399" s="4">
        <v>5011852</v>
      </c>
      <c r="E1399" s="4">
        <v>255721</v>
      </c>
      <c r="F1399" s="4">
        <v>255721</v>
      </c>
      <c r="G1399" s="4">
        <v>0</v>
      </c>
    </row>
    <row r="1400" spans="1:7" x14ac:dyDescent="0.25">
      <c r="A1400" s="5">
        <v>503145</v>
      </c>
      <c r="B1400" s="12">
        <v>43098</v>
      </c>
      <c r="C1400" s="12">
        <v>43131</v>
      </c>
      <c r="D1400" s="4">
        <v>8075885</v>
      </c>
      <c r="E1400" s="4">
        <v>7888524</v>
      </c>
      <c r="F1400" s="4">
        <v>7888524</v>
      </c>
      <c r="G1400" s="4">
        <v>0</v>
      </c>
    </row>
    <row r="1401" spans="1:7" x14ac:dyDescent="0.25">
      <c r="A1401" s="5">
        <v>503146</v>
      </c>
      <c r="B1401" s="12">
        <v>43098</v>
      </c>
      <c r="C1401" s="12">
        <v>43131</v>
      </c>
      <c r="D1401" s="4">
        <v>6517426</v>
      </c>
      <c r="E1401" s="4">
        <v>349544.25</v>
      </c>
      <c r="F1401" s="4">
        <v>349544.25</v>
      </c>
      <c r="G1401" s="4">
        <v>0</v>
      </c>
    </row>
    <row r="1402" spans="1:7" x14ac:dyDescent="0.25">
      <c r="A1402" s="5">
        <v>503167</v>
      </c>
      <c r="B1402" s="12">
        <v>43098</v>
      </c>
      <c r="C1402" s="12">
        <v>43131</v>
      </c>
      <c r="D1402" s="4">
        <v>738290</v>
      </c>
      <c r="E1402" s="4">
        <v>65828.75</v>
      </c>
      <c r="F1402" s="4">
        <v>65828.75</v>
      </c>
      <c r="G1402" s="4">
        <v>0</v>
      </c>
    </row>
    <row r="1403" spans="1:7" x14ac:dyDescent="0.25">
      <c r="A1403" s="5">
        <v>503173</v>
      </c>
      <c r="B1403" s="12">
        <v>43098</v>
      </c>
      <c r="C1403" s="12">
        <v>43131</v>
      </c>
      <c r="D1403" s="4">
        <v>26100</v>
      </c>
      <c r="E1403" s="4">
        <v>8400</v>
      </c>
      <c r="F1403" s="4">
        <v>8400</v>
      </c>
      <c r="G1403" s="4">
        <v>0</v>
      </c>
    </row>
    <row r="1404" spans="1:7" x14ac:dyDescent="0.25">
      <c r="A1404" s="5">
        <v>503180</v>
      </c>
      <c r="B1404" s="12">
        <v>43098</v>
      </c>
      <c r="C1404" s="12">
        <v>43131</v>
      </c>
      <c r="D1404" s="4">
        <v>596245</v>
      </c>
      <c r="E1404" s="4">
        <v>551061</v>
      </c>
      <c r="F1404" s="4">
        <v>551061</v>
      </c>
      <c r="G1404" s="4">
        <v>0</v>
      </c>
    </row>
    <row r="1405" spans="1:7" x14ac:dyDescent="0.25">
      <c r="A1405" s="5">
        <v>503182</v>
      </c>
      <c r="B1405" s="12">
        <v>43098</v>
      </c>
      <c r="C1405" s="12">
        <v>43131</v>
      </c>
      <c r="D1405" s="4">
        <v>747039</v>
      </c>
      <c r="E1405" s="4">
        <v>91214</v>
      </c>
      <c r="F1405" s="4">
        <v>91214</v>
      </c>
      <c r="G1405" s="4">
        <v>0</v>
      </c>
    </row>
    <row r="1406" spans="1:7" x14ac:dyDescent="0.25">
      <c r="A1406" s="5">
        <v>503186</v>
      </c>
      <c r="B1406" s="12">
        <v>43098</v>
      </c>
      <c r="C1406" s="12">
        <v>43131</v>
      </c>
      <c r="D1406" s="4">
        <v>4124405</v>
      </c>
      <c r="E1406" s="4">
        <v>1848952</v>
      </c>
      <c r="F1406" s="4">
        <v>1848952</v>
      </c>
      <c r="G1406" s="4">
        <v>0</v>
      </c>
    </row>
    <row r="1407" spans="1:7" x14ac:dyDescent="0.25">
      <c r="A1407" s="5">
        <v>503257</v>
      </c>
      <c r="B1407" s="12">
        <v>43098</v>
      </c>
      <c r="C1407" s="12">
        <v>43131</v>
      </c>
      <c r="D1407" s="4">
        <v>79888694</v>
      </c>
      <c r="E1407" s="4">
        <v>79863629</v>
      </c>
      <c r="F1407" s="4">
        <v>79863629</v>
      </c>
      <c r="G1407" s="4">
        <v>0</v>
      </c>
    </row>
    <row r="1408" spans="1:7" x14ac:dyDescent="0.25">
      <c r="A1408" s="5">
        <v>503267</v>
      </c>
      <c r="B1408" s="12">
        <v>43098</v>
      </c>
      <c r="C1408" s="12">
        <v>43131</v>
      </c>
      <c r="D1408" s="4">
        <v>8395689</v>
      </c>
      <c r="E1408" s="4">
        <v>1428890</v>
      </c>
      <c r="F1408" s="4">
        <v>1428890</v>
      </c>
      <c r="G1408" s="4">
        <v>0</v>
      </c>
    </row>
    <row r="1409" spans="1:7" x14ac:dyDescent="0.25">
      <c r="A1409" s="5">
        <v>503276</v>
      </c>
      <c r="B1409" s="12">
        <v>43098</v>
      </c>
      <c r="C1409" s="12">
        <v>43131</v>
      </c>
      <c r="D1409" s="4">
        <v>4690125</v>
      </c>
      <c r="E1409" s="4">
        <v>31524</v>
      </c>
      <c r="F1409" s="4">
        <v>31524</v>
      </c>
      <c r="G1409" s="4">
        <v>0</v>
      </c>
    </row>
    <row r="1410" spans="1:7" x14ac:dyDescent="0.25">
      <c r="A1410" s="5">
        <v>503287</v>
      </c>
      <c r="B1410" s="12">
        <v>43098</v>
      </c>
      <c r="C1410" s="12">
        <v>43131</v>
      </c>
      <c r="D1410" s="4">
        <v>1942791</v>
      </c>
      <c r="E1410" s="4">
        <v>1909877</v>
      </c>
      <c r="F1410" s="4">
        <v>1909877</v>
      </c>
      <c r="G1410" s="4">
        <v>0</v>
      </c>
    </row>
    <row r="1411" spans="1:7" x14ac:dyDescent="0.25">
      <c r="A1411" s="5">
        <v>503290</v>
      </c>
      <c r="B1411" s="12">
        <v>43098</v>
      </c>
      <c r="C1411" s="12">
        <v>43131</v>
      </c>
      <c r="D1411" s="4">
        <v>168494</v>
      </c>
      <c r="E1411" s="4">
        <v>164585</v>
      </c>
      <c r="F1411" s="4">
        <v>164585</v>
      </c>
      <c r="G1411" s="4">
        <v>0</v>
      </c>
    </row>
    <row r="1412" spans="1:7" x14ac:dyDescent="0.25">
      <c r="A1412" s="5">
        <v>503314</v>
      </c>
      <c r="B1412" s="12">
        <v>43099</v>
      </c>
      <c r="C1412" s="12">
        <v>43131</v>
      </c>
      <c r="D1412" s="4">
        <v>345440</v>
      </c>
      <c r="E1412" s="4">
        <v>5107</v>
      </c>
      <c r="F1412" s="4">
        <v>5107</v>
      </c>
      <c r="G1412" s="4">
        <v>0</v>
      </c>
    </row>
    <row r="1413" spans="1:7" x14ac:dyDescent="0.25">
      <c r="A1413" s="5">
        <v>503315</v>
      </c>
      <c r="B1413" s="12">
        <v>43099</v>
      </c>
      <c r="C1413" s="12">
        <v>43131</v>
      </c>
      <c r="D1413" s="4">
        <v>353915</v>
      </c>
      <c r="E1413" s="4">
        <v>4107</v>
      </c>
      <c r="F1413" s="4">
        <v>4107</v>
      </c>
      <c r="G1413" s="4">
        <v>0</v>
      </c>
    </row>
    <row r="1414" spans="1:7" x14ac:dyDescent="0.25">
      <c r="A1414" s="5">
        <v>503319</v>
      </c>
      <c r="B1414" s="12">
        <v>43099</v>
      </c>
      <c r="C1414" s="12">
        <v>43131</v>
      </c>
      <c r="D1414" s="4">
        <v>30100</v>
      </c>
      <c r="E1414" s="4">
        <v>9899</v>
      </c>
      <c r="F1414" s="4">
        <v>9899</v>
      </c>
      <c r="G1414" s="4">
        <v>0</v>
      </c>
    </row>
    <row r="1415" spans="1:7" x14ac:dyDescent="0.25">
      <c r="A1415" s="5">
        <v>503320</v>
      </c>
      <c r="B1415" s="12">
        <v>43099</v>
      </c>
      <c r="C1415" s="12">
        <v>43131</v>
      </c>
      <c r="D1415" s="4">
        <v>30100</v>
      </c>
      <c r="E1415" s="4">
        <v>3000</v>
      </c>
      <c r="F1415" s="4">
        <v>3000</v>
      </c>
      <c r="G1415" s="4">
        <v>0</v>
      </c>
    </row>
    <row r="1416" spans="1:7" x14ac:dyDescent="0.25">
      <c r="A1416" s="5">
        <v>503325</v>
      </c>
      <c r="B1416" s="12">
        <v>43099</v>
      </c>
      <c r="C1416" s="12">
        <v>43131</v>
      </c>
      <c r="D1416" s="4">
        <v>30100</v>
      </c>
      <c r="E1416" s="4">
        <v>3000</v>
      </c>
      <c r="F1416" s="4">
        <v>3000</v>
      </c>
      <c r="G1416" s="4">
        <v>0</v>
      </c>
    </row>
    <row r="1417" spans="1:7" x14ac:dyDescent="0.25">
      <c r="A1417" s="5">
        <v>503326</v>
      </c>
      <c r="B1417" s="12">
        <v>43099</v>
      </c>
      <c r="C1417" s="12">
        <v>43131</v>
      </c>
      <c r="D1417" s="4">
        <v>21700</v>
      </c>
      <c r="E1417" s="4">
        <v>3000</v>
      </c>
      <c r="F1417" s="4">
        <v>3000</v>
      </c>
      <c r="G1417" s="4">
        <v>0</v>
      </c>
    </row>
    <row r="1418" spans="1:7" x14ac:dyDescent="0.25">
      <c r="A1418" s="5">
        <v>503328</v>
      </c>
      <c r="B1418" s="12">
        <v>43099</v>
      </c>
      <c r="C1418" s="12">
        <v>43131</v>
      </c>
      <c r="D1418" s="4">
        <v>33000</v>
      </c>
      <c r="E1418" s="4">
        <v>3000</v>
      </c>
      <c r="F1418" s="4">
        <v>3000</v>
      </c>
      <c r="G1418" s="4">
        <v>0</v>
      </c>
    </row>
    <row r="1419" spans="1:7" x14ac:dyDescent="0.25">
      <c r="A1419" s="5">
        <v>503330</v>
      </c>
      <c r="B1419" s="12">
        <v>43099</v>
      </c>
      <c r="C1419" s="12">
        <v>43131</v>
      </c>
      <c r="D1419" s="4">
        <v>21700</v>
      </c>
      <c r="E1419" s="4">
        <v>3000</v>
      </c>
      <c r="F1419" s="4">
        <v>3000</v>
      </c>
      <c r="G1419" s="4">
        <v>0</v>
      </c>
    </row>
    <row r="1420" spans="1:7" x14ac:dyDescent="0.25">
      <c r="A1420" s="5">
        <v>503331</v>
      </c>
      <c r="B1420" s="12">
        <v>43099</v>
      </c>
      <c r="C1420" s="12">
        <v>43131</v>
      </c>
      <c r="D1420" s="4">
        <v>30100</v>
      </c>
      <c r="E1420" s="4">
        <v>3000</v>
      </c>
      <c r="F1420" s="4">
        <v>3000</v>
      </c>
      <c r="G1420" s="4">
        <v>0</v>
      </c>
    </row>
    <row r="1421" spans="1:7" x14ac:dyDescent="0.25">
      <c r="A1421" s="5">
        <v>503332</v>
      </c>
      <c r="B1421" s="12">
        <v>43099</v>
      </c>
      <c r="C1421" s="12">
        <v>43131</v>
      </c>
      <c r="D1421" s="4">
        <v>30100</v>
      </c>
      <c r="E1421" s="4">
        <v>3000</v>
      </c>
      <c r="F1421" s="4">
        <v>3000</v>
      </c>
      <c r="G1421" s="4">
        <v>0</v>
      </c>
    </row>
    <row r="1422" spans="1:7" x14ac:dyDescent="0.25">
      <c r="A1422" s="5">
        <v>503342</v>
      </c>
      <c r="B1422" s="12">
        <v>43099</v>
      </c>
      <c r="C1422" s="12">
        <v>43131</v>
      </c>
      <c r="D1422" s="4">
        <v>1126169</v>
      </c>
      <c r="E1422" s="4">
        <v>579214.75</v>
      </c>
      <c r="F1422" s="4">
        <v>579214.75</v>
      </c>
      <c r="G1422" s="4">
        <v>0</v>
      </c>
    </row>
    <row r="1423" spans="1:7" x14ac:dyDescent="0.25">
      <c r="A1423" s="5">
        <v>503353</v>
      </c>
      <c r="B1423" s="12">
        <v>43099</v>
      </c>
      <c r="C1423" s="12">
        <v>43131</v>
      </c>
      <c r="D1423" s="4">
        <v>14462279</v>
      </c>
      <c r="E1423" s="4">
        <v>14002723.5</v>
      </c>
      <c r="F1423" s="4">
        <v>14002723.5</v>
      </c>
      <c r="G1423" s="4">
        <v>0</v>
      </c>
    </row>
    <row r="1424" spans="1:7" x14ac:dyDescent="0.25">
      <c r="A1424" s="5">
        <v>503357</v>
      </c>
      <c r="B1424" s="12">
        <v>43099</v>
      </c>
      <c r="C1424" s="12">
        <v>43131</v>
      </c>
      <c r="D1424" s="4">
        <v>30100</v>
      </c>
      <c r="E1424" s="4">
        <v>3000</v>
      </c>
      <c r="F1424" s="4">
        <v>3000</v>
      </c>
      <c r="G1424" s="4">
        <v>0</v>
      </c>
    </row>
    <row r="1425" spans="1:7" x14ac:dyDescent="0.25">
      <c r="A1425" s="5">
        <v>503359</v>
      </c>
      <c r="B1425" s="12">
        <v>43099</v>
      </c>
      <c r="C1425" s="12">
        <v>43131</v>
      </c>
      <c r="D1425" s="4">
        <v>30100</v>
      </c>
      <c r="E1425" s="4">
        <v>3000</v>
      </c>
      <c r="F1425" s="4">
        <v>3000</v>
      </c>
      <c r="G1425" s="4">
        <v>0</v>
      </c>
    </row>
    <row r="1426" spans="1:7" x14ac:dyDescent="0.25">
      <c r="A1426" s="5">
        <v>503360</v>
      </c>
      <c r="B1426" s="12">
        <v>43099</v>
      </c>
      <c r="C1426" s="12">
        <v>43131</v>
      </c>
      <c r="D1426" s="4">
        <v>30100</v>
      </c>
      <c r="E1426" s="4">
        <v>3000</v>
      </c>
      <c r="F1426" s="4">
        <v>3000</v>
      </c>
      <c r="G1426" s="4">
        <v>0</v>
      </c>
    </row>
    <row r="1427" spans="1:7" x14ac:dyDescent="0.25">
      <c r="A1427" s="5">
        <v>503370</v>
      </c>
      <c r="B1427" s="12">
        <v>43099</v>
      </c>
      <c r="C1427" s="12">
        <v>43131</v>
      </c>
      <c r="D1427" s="4">
        <v>30100</v>
      </c>
      <c r="E1427" s="4">
        <v>3000</v>
      </c>
      <c r="F1427" s="4">
        <v>3000</v>
      </c>
      <c r="G1427" s="4">
        <v>0</v>
      </c>
    </row>
    <row r="1428" spans="1:7" x14ac:dyDescent="0.25">
      <c r="A1428" s="5">
        <v>503372</v>
      </c>
      <c r="B1428" s="12">
        <v>43099</v>
      </c>
      <c r="C1428" s="12">
        <v>43131</v>
      </c>
      <c r="D1428" s="4">
        <v>30100</v>
      </c>
      <c r="E1428" s="4">
        <v>3000</v>
      </c>
      <c r="F1428" s="4">
        <v>3000</v>
      </c>
      <c r="G1428" s="4">
        <v>0</v>
      </c>
    </row>
    <row r="1429" spans="1:7" x14ac:dyDescent="0.25">
      <c r="A1429" s="5">
        <v>503379</v>
      </c>
      <c r="B1429" s="12">
        <v>43099</v>
      </c>
      <c r="C1429" s="12">
        <v>43131</v>
      </c>
      <c r="D1429" s="4">
        <v>944009</v>
      </c>
      <c r="E1429" s="4">
        <v>4889</v>
      </c>
      <c r="F1429" s="4">
        <v>4889</v>
      </c>
      <c r="G1429" s="4">
        <v>0</v>
      </c>
    </row>
    <row r="1430" spans="1:7" x14ac:dyDescent="0.25">
      <c r="A1430" s="5">
        <v>503388</v>
      </c>
      <c r="B1430" s="12">
        <v>43099</v>
      </c>
      <c r="C1430" s="12">
        <v>43131</v>
      </c>
      <c r="D1430" s="4">
        <v>24917830</v>
      </c>
      <c r="E1430" s="4">
        <v>261589</v>
      </c>
      <c r="F1430" s="4">
        <v>261589</v>
      </c>
      <c r="G1430" s="4">
        <v>0</v>
      </c>
    </row>
    <row r="1431" spans="1:7" x14ac:dyDescent="0.25">
      <c r="A1431" s="5">
        <v>503405</v>
      </c>
      <c r="B1431" s="12">
        <v>43099</v>
      </c>
      <c r="C1431" s="12">
        <v>43131</v>
      </c>
      <c r="D1431" s="4">
        <v>2748388</v>
      </c>
      <c r="E1431" s="4">
        <v>5133</v>
      </c>
      <c r="F1431" s="4">
        <v>5133</v>
      </c>
      <c r="G1431" s="4">
        <v>0</v>
      </c>
    </row>
    <row r="1432" spans="1:7" x14ac:dyDescent="0.25">
      <c r="A1432" s="5">
        <v>503419</v>
      </c>
      <c r="B1432" s="12">
        <v>43099</v>
      </c>
      <c r="C1432" s="12">
        <v>43131</v>
      </c>
      <c r="D1432" s="4">
        <v>727334</v>
      </c>
      <c r="E1432" s="4">
        <v>12391.25</v>
      </c>
      <c r="F1432" s="4">
        <v>12391.25</v>
      </c>
      <c r="G1432" s="4">
        <v>0</v>
      </c>
    </row>
    <row r="1433" spans="1:7" x14ac:dyDescent="0.25">
      <c r="A1433" s="5">
        <v>503431</v>
      </c>
      <c r="B1433" s="12">
        <v>43099</v>
      </c>
      <c r="C1433" s="12">
        <v>43131</v>
      </c>
      <c r="D1433" s="4">
        <v>3957911</v>
      </c>
      <c r="E1433" s="4">
        <v>131250</v>
      </c>
      <c r="F1433" s="4">
        <v>131250</v>
      </c>
      <c r="G1433" s="4">
        <v>0</v>
      </c>
    </row>
    <row r="1434" spans="1:7" x14ac:dyDescent="0.25">
      <c r="A1434" s="5">
        <v>503455</v>
      </c>
      <c r="B1434" s="12">
        <v>43099</v>
      </c>
      <c r="C1434" s="12">
        <v>43131</v>
      </c>
      <c r="D1434" s="4">
        <v>1518722</v>
      </c>
      <c r="E1434" s="4">
        <v>7630</v>
      </c>
      <c r="F1434" s="4">
        <v>7630</v>
      </c>
      <c r="G1434" s="4">
        <v>0</v>
      </c>
    </row>
    <row r="1435" spans="1:7" x14ac:dyDescent="0.25">
      <c r="A1435" s="5">
        <v>503468</v>
      </c>
      <c r="B1435" s="12">
        <v>43099</v>
      </c>
      <c r="C1435" s="12">
        <v>43131</v>
      </c>
      <c r="D1435" s="4">
        <v>1193585</v>
      </c>
      <c r="E1435" s="4">
        <v>5109</v>
      </c>
      <c r="F1435" s="4">
        <v>5109</v>
      </c>
      <c r="G1435" s="4">
        <v>0</v>
      </c>
    </row>
    <row r="1436" spans="1:7" x14ac:dyDescent="0.25">
      <c r="A1436" s="5">
        <v>503480</v>
      </c>
      <c r="B1436" s="12">
        <v>43099</v>
      </c>
      <c r="C1436" s="12">
        <v>43131</v>
      </c>
      <c r="D1436" s="4">
        <v>8265303</v>
      </c>
      <c r="E1436" s="4">
        <v>7352050</v>
      </c>
      <c r="F1436" s="4">
        <v>7352050</v>
      </c>
      <c r="G1436" s="4">
        <v>0</v>
      </c>
    </row>
    <row r="1437" spans="1:7" x14ac:dyDescent="0.25">
      <c r="A1437" s="5">
        <v>503484</v>
      </c>
      <c r="B1437" s="12">
        <v>43099</v>
      </c>
      <c r="C1437" s="12">
        <v>43131</v>
      </c>
      <c r="D1437" s="4">
        <v>6140721</v>
      </c>
      <c r="E1437" s="4">
        <v>4872521.5</v>
      </c>
      <c r="F1437" s="4">
        <v>4872521.5</v>
      </c>
      <c r="G1437" s="4">
        <v>0</v>
      </c>
    </row>
    <row r="1438" spans="1:7" x14ac:dyDescent="0.25">
      <c r="A1438" s="5">
        <v>503485</v>
      </c>
      <c r="B1438" s="12">
        <v>43099</v>
      </c>
      <c r="C1438" s="12">
        <v>43131</v>
      </c>
      <c r="D1438" s="4">
        <v>2699973</v>
      </c>
      <c r="E1438" s="4">
        <v>206084</v>
      </c>
      <c r="F1438" s="4">
        <v>206084</v>
      </c>
      <c r="G1438" s="4">
        <v>0</v>
      </c>
    </row>
    <row r="1439" spans="1:7" x14ac:dyDescent="0.25">
      <c r="A1439" s="5">
        <v>503486</v>
      </c>
      <c r="B1439" s="12">
        <v>43099</v>
      </c>
      <c r="C1439" s="12">
        <v>43131</v>
      </c>
      <c r="D1439" s="4">
        <v>851626</v>
      </c>
      <c r="E1439" s="4">
        <v>5107</v>
      </c>
      <c r="F1439" s="4">
        <v>5107</v>
      </c>
      <c r="G1439" s="4">
        <v>0</v>
      </c>
    </row>
    <row r="1440" spans="1:7" x14ac:dyDescent="0.25">
      <c r="A1440" s="5">
        <v>503494</v>
      </c>
      <c r="B1440" s="12">
        <v>43099</v>
      </c>
      <c r="C1440" s="12">
        <v>43131</v>
      </c>
      <c r="D1440" s="4">
        <v>1083626</v>
      </c>
      <c r="E1440" s="4">
        <v>58078</v>
      </c>
      <c r="F1440" s="4">
        <v>58078</v>
      </c>
      <c r="G1440" s="4">
        <v>0</v>
      </c>
    </row>
    <row r="1441" spans="1:7" x14ac:dyDescent="0.25">
      <c r="A1441" s="5">
        <v>503495</v>
      </c>
      <c r="B1441" s="12">
        <v>43099</v>
      </c>
      <c r="C1441" s="12">
        <v>43131</v>
      </c>
      <c r="D1441" s="4">
        <v>4245423</v>
      </c>
      <c r="E1441" s="4">
        <v>3141795</v>
      </c>
      <c r="F1441" s="4">
        <v>3141795</v>
      </c>
      <c r="G1441" s="4">
        <v>0</v>
      </c>
    </row>
    <row r="1442" spans="1:7" x14ac:dyDescent="0.25">
      <c r="A1442" s="5">
        <v>503507</v>
      </c>
      <c r="B1442" s="12">
        <v>43099</v>
      </c>
      <c r="C1442" s="12">
        <v>43131</v>
      </c>
      <c r="D1442" s="4">
        <v>5946181</v>
      </c>
      <c r="E1442" s="4">
        <v>5183909.75</v>
      </c>
      <c r="F1442" s="4">
        <v>5183909.75</v>
      </c>
      <c r="G1442" s="4">
        <v>0</v>
      </c>
    </row>
    <row r="1443" spans="1:7" x14ac:dyDescent="0.25">
      <c r="A1443" s="5">
        <v>503528</v>
      </c>
      <c r="B1443" s="12">
        <v>43099</v>
      </c>
      <c r="C1443" s="12">
        <v>43131</v>
      </c>
      <c r="D1443" s="4">
        <v>628631</v>
      </c>
      <c r="E1443" s="4">
        <v>7874</v>
      </c>
      <c r="F1443" s="4">
        <v>7874</v>
      </c>
      <c r="G1443" s="4">
        <v>0</v>
      </c>
    </row>
    <row r="1444" spans="1:7" x14ac:dyDescent="0.25">
      <c r="A1444" s="5">
        <v>503537</v>
      </c>
      <c r="B1444" s="12">
        <v>43099</v>
      </c>
      <c r="C1444" s="12">
        <v>43131</v>
      </c>
      <c r="D1444" s="4">
        <v>2643729</v>
      </c>
      <c r="E1444" s="4">
        <v>6073</v>
      </c>
      <c r="F1444" s="4">
        <v>6073</v>
      </c>
      <c r="G1444" s="4">
        <v>0</v>
      </c>
    </row>
    <row r="1445" spans="1:7" x14ac:dyDescent="0.25">
      <c r="A1445" s="5">
        <v>503547</v>
      </c>
      <c r="B1445" s="12">
        <v>43099</v>
      </c>
      <c r="C1445" s="12">
        <v>43131</v>
      </c>
      <c r="D1445" s="4">
        <v>3486117</v>
      </c>
      <c r="E1445" s="4">
        <v>1228750</v>
      </c>
      <c r="F1445" s="4">
        <v>1228750</v>
      </c>
      <c r="G1445" s="4">
        <v>0</v>
      </c>
    </row>
    <row r="1446" spans="1:7" x14ac:dyDescent="0.25">
      <c r="A1446" s="5">
        <v>503564</v>
      </c>
      <c r="B1446" s="12">
        <v>43099</v>
      </c>
      <c r="C1446" s="12">
        <v>43131</v>
      </c>
      <c r="D1446" s="4">
        <v>22253809</v>
      </c>
      <c r="E1446" s="4">
        <v>3686026</v>
      </c>
      <c r="F1446" s="4">
        <v>3686026</v>
      </c>
      <c r="G1446" s="4">
        <v>0</v>
      </c>
    </row>
    <row r="1447" spans="1:7" x14ac:dyDescent="0.25">
      <c r="A1447" s="5">
        <v>503586</v>
      </c>
      <c r="B1447" s="12">
        <v>43100</v>
      </c>
      <c r="C1447" s="12">
        <v>43131</v>
      </c>
      <c r="D1447" s="4">
        <v>6829591</v>
      </c>
      <c r="E1447" s="4">
        <v>2811303</v>
      </c>
      <c r="F1447" s="4">
        <v>2811303</v>
      </c>
      <c r="G1447" s="4">
        <v>0</v>
      </c>
    </row>
    <row r="1448" spans="1:7" x14ac:dyDescent="0.25">
      <c r="A1448" s="5">
        <v>503635</v>
      </c>
      <c r="B1448" s="12">
        <v>43101</v>
      </c>
      <c r="C1448" s="12">
        <v>43131</v>
      </c>
      <c r="D1448" s="4">
        <v>141430</v>
      </c>
      <c r="E1448" s="4">
        <v>5108</v>
      </c>
      <c r="F1448" s="4">
        <v>5108</v>
      </c>
      <c r="G1448" s="4">
        <v>0</v>
      </c>
    </row>
    <row r="1449" spans="1:7" x14ac:dyDescent="0.25">
      <c r="A1449" s="5">
        <v>503718</v>
      </c>
      <c r="B1449" s="12">
        <v>43103</v>
      </c>
      <c r="C1449" s="12">
        <v>43131</v>
      </c>
      <c r="D1449" s="4">
        <v>187354</v>
      </c>
      <c r="E1449" s="4">
        <v>5107</v>
      </c>
      <c r="F1449" s="4">
        <v>5107</v>
      </c>
      <c r="G1449" s="4">
        <v>0</v>
      </c>
    </row>
    <row r="1450" spans="1:7" x14ac:dyDescent="0.25">
      <c r="A1450" s="5">
        <v>503783</v>
      </c>
      <c r="B1450" s="12">
        <v>43103</v>
      </c>
      <c r="C1450" s="12">
        <v>43131</v>
      </c>
      <c r="D1450" s="4">
        <v>3580846</v>
      </c>
      <c r="E1450" s="4">
        <v>1102353</v>
      </c>
      <c r="F1450" s="4">
        <v>1102353</v>
      </c>
      <c r="G1450" s="4">
        <v>0</v>
      </c>
    </row>
    <row r="1451" spans="1:7" x14ac:dyDescent="0.25">
      <c r="A1451" s="5">
        <v>503785</v>
      </c>
      <c r="B1451" s="12">
        <v>43103</v>
      </c>
      <c r="C1451" s="12">
        <v>43131</v>
      </c>
      <c r="D1451" s="4">
        <v>743335</v>
      </c>
      <c r="E1451" s="4">
        <v>19586</v>
      </c>
      <c r="F1451" s="4">
        <v>19586</v>
      </c>
      <c r="G1451" s="4">
        <v>0</v>
      </c>
    </row>
    <row r="1452" spans="1:7" x14ac:dyDescent="0.25">
      <c r="A1452" s="5">
        <v>503789</v>
      </c>
      <c r="B1452" s="12">
        <v>43103</v>
      </c>
      <c r="C1452" s="12">
        <v>43159</v>
      </c>
      <c r="D1452" s="4">
        <v>168621</v>
      </c>
      <c r="E1452" s="4">
        <v>5106</v>
      </c>
      <c r="F1452" s="4">
        <v>5106</v>
      </c>
      <c r="G1452" s="4">
        <v>0</v>
      </c>
    </row>
    <row r="1453" spans="1:7" x14ac:dyDescent="0.25">
      <c r="A1453" s="5">
        <v>503813</v>
      </c>
      <c r="B1453" s="12">
        <v>43103</v>
      </c>
      <c r="C1453" s="12">
        <v>43159</v>
      </c>
      <c r="D1453" s="4">
        <v>445873</v>
      </c>
      <c r="E1453" s="4">
        <v>5107</v>
      </c>
      <c r="F1453" s="4">
        <v>5107</v>
      </c>
      <c r="G1453" s="4">
        <v>0</v>
      </c>
    </row>
    <row r="1454" spans="1:7" x14ac:dyDescent="0.25">
      <c r="A1454" s="5">
        <v>503817</v>
      </c>
      <c r="B1454" s="12">
        <v>43103</v>
      </c>
      <c r="C1454" s="12">
        <v>43159</v>
      </c>
      <c r="D1454" s="4">
        <v>165581</v>
      </c>
      <c r="E1454" s="4">
        <v>5107</v>
      </c>
      <c r="F1454" s="4">
        <v>5107</v>
      </c>
      <c r="G1454" s="4">
        <v>0</v>
      </c>
    </row>
    <row r="1455" spans="1:7" x14ac:dyDescent="0.25">
      <c r="A1455" s="5">
        <v>503819</v>
      </c>
      <c r="B1455" s="12">
        <v>43103</v>
      </c>
      <c r="C1455" s="12">
        <v>43159</v>
      </c>
      <c r="D1455" s="4">
        <v>233847</v>
      </c>
      <c r="E1455" s="4">
        <v>4992</v>
      </c>
      <c r="F1455" s="4">
        <v>4992</v>
      </c>
      <c r="G1455" s="4">
        <v>0</v>
      </c>
    </row>
    <row r="1456" spans="1:7" x14ac:dyDescent="0.25">
      <c r="A1456" s="5">
        <v>503864</v>
      </c>
      <c r="B1456" s="12">
        <v>43103</v>
      </c>
      <c r="C1456" s="12">
        <v>43131</v>
      </c>
      <c r="D1456" s="4">
        <v>4084176</v>
      </c>
      <c r="E1456" s="4">
        <v>5107</v>
      </c>
      <c r="F1456" s="4">
        <v>5107</v>
      </c>
      <c r="G1456" s="4">
        <v>0</v>
      </c>
    </row>
    <row r="1457" spans="1:7" x14ac:dyDescent="0.25">
      <c r="A1457" s="5">
        <v>503868</v>
      </c>
      <c r="B1457" s="12">
        <v>43103</v>
      </c>
      <c r="C1457" s="12">
        <v>43159</v>
      </c>
      <c r="D1457" s="4">
        <v>3488572</v>
      </c>
      <c r="E1457" s="4">
        <v>444640</v>
      </c>
      <c r="F1457" s="4">
        <v>444640</v>
      </c>
      <c r="G1457" s="4">
        <v>0</v>
      </c>
    </row>
    <row r="1458" spans="1:7" x14ac:dyDescent="0.25">
      <c r="A1458" s="5">
        <v>503906</v>
      </c>
      <c r="B1458" s="12">
        <v>43103</v>
      </c>
      <c r="C1458" s="12">
        <v>43131</v>
      </c>
      <c r="D1458" s="4">
        <v>653621</v>
      </c>
      <c r="E1458" s="4">
        <v>5836</v>
      </c>
      <c r="F1458" s="4">
        <v>5836</v>
      </c>
      <c r="G1458" s="4">
        <v>0</v>
      </c>
    </row>
    <row r="1459" spans="1:7" x14ac:dyDescent="0.25">
      <c r="A1459" s="5">
        <v>503940</v>
      </c>
      <c r="B1459" s="12">
        <v>43104</v>
      </c>
      <c r="C1459" s="12">
        <v>43131</v>
      </c>
      <c r="D1459" s="4">
        <v>4500834</v>
      </c>
      <c r="E1459" s="4">
        <v>2610382.25</v>
      </c>
      <c r="F1459" s="4">
        <v>2610382.25</v>
      </c>
      <c r="G1459" s="4">
        <v>0</v>
      </c>
    </row>
    <row r="1460" spans="1:7" x14ac:dyDescent="0.25">
      <c r="A1460" s="5">
        <v>503955</v>
      </c>
      <c r="B1460" s="12">
        <v>43104</v>
      </c>
      <c r="C1460" s="12">
        <v>43131</v>
      </c>
      <c r="D1460" s="4">
        <v>30000</v>
      </c>
      <c r="E1460" s="4">
        <v>3000</v>
      </c>
      <c r="F1460" s="4">
        <v>3000</v>
      </c>
      <c r="G1460" s="4">
        <v>0</v>
      </c>
    </row>
    <row r="1461" spans="1:7" x14ac:dyDescent="0.25">
      <c r="A1461" s="5">
        <v>503957</v>
      </c>
      <c r="B1461" s="12">
        <v>43104</v>
      </c>
      <c r="C1461" s="12">
        <v>43131</v>
      </c>
      <c r="D1461" s="4">
        <v>30000</v>
      </c>
      <c r="E1461" s="4">
        <v>3000</v>
      </c>
      <c r="F1461" s="4">
        <v>3000</v>
      </c>
      <c r="G1461" s="4">
        <v>0</v>
      </c>
    </row>
    <row r="1462" spans="1:7" x14ac:dyDescent="0.25">
      <c r="A1462" s="5">
        <v>503959</v>
      </c>
      <c r="B1462" s="12">
        <v>43104</v>
      </c>
      <c r="C1462" s="12">
        <v>43131</v>
      </c>
      <c r="D1462" s="4">
        <v>30000</v>
      </c>
      <c r="E1462" s="4">
        <v>3000</v>
      </c>
      <c r="F1462" s="4">
        <v>3000</v>
      </c>
      <c r="G1462" s="4">
        <v>0</v>
      </c>
    </row>
    <row r="1463" spans="1:7" x14ac:dyDescent="0.25">
      <c r="A1463" s="5">
        <v>503972</v>
      </c>
      <c r="B1463" s="12">
        <v>43104</v>
      </c>
      <c r="C1463" s="12">
        <v>43131</v>
      </c>
      <c r="D1463" s="4">
        <v>8671191</v>
      </c>
      <c r="E1463" s="4">
        <v>7640015</v>
      </c>
      <c r="F1463" s="4">
        <v>7640015</v>
      </c>
      <c r="G1463" s="4">
        <v>0</v>
      </c>
    </row>
    <row r="1464" spans="1:7" x14ac:dyDescent="0.25">
      <c r="A1464" s="5">
        <v>503994</v>
      </c>
      <c r="B1464" s="12">
        <v>43104</v>
      </c>
      <c r="C1464" s="12">
        <v>43131</v>
      </c>
      <c r="D1464" s="4">
        <v>30000</v>
      </c>
      <c r="E1464" s="4">
        <v>3000</v>
      </c>
      <c r="F1464" s="4">
        <v>3000</v>
      </c>
      <c r="G1464" s="4">
        <v>0</v>
      </c>
    </row>
    <row r="1465" spans="1:7" x14ac:dyDescent="0.25">
      <c r="A1465" s="5">
        <v>504013</v>
      </c>
      <c r="B1465" s="12">
        <v>43104</v>
      </c>
      <c r="C1465" s="12">
        <v>43131</v>
      </c>
      <c r="D1465" s="4">
        <v>4041464</v>
      </c>
      <c r="E1465" s="4">
        <v>2787406</v>
      </c>
      <c r="F1465" s="4">
        <v>2787406</v>
      </c>
      <c r="G1465" s="4">
        <v>0</v>
      </c>
    </row>
    <row r="1466" spans="1:7" x14ac:dyDescent="0.25">
      <c r="A1466" s="5">
        <v>504018</v>
      </c>
      <c r="B1466" s="12">
        <v>43104</v>
      </c>
      <c r="C1466" s="12">
        <v>43131</v>
      </c>
      <c r="D1466" s="4">
        <v>85888</v>
      </c>
      <c r="E1466" s="4">
        <v>5107</v>
      </c>
      <c r="F1466" s="4">
        <v>5107</v>
      </c>
      <c r="G1466" s="4">
        <v>0</v>
      </c>
    </row>
    <row r="1467" spans="1:7" x14ac:dyDescent="0.25">
      <c r="A1467" s="5">
        <v>504041</v>
      </c>
      <c r="B1467" s="12">
        <v>43104</v>
      </c>
      <c r="C1467" s="12">
        <v>43131</v>
      </c>
      <c r="D1467" s="4">
        <v>1237677</v>
      </c>
      <c r="E1467" s="4">
        <v>38970</v>
      </c>
      <c r="F1467" s="4">
        <v>38970</v>
      </c>
      <c r="G1467" s="4">
        <v>0</v>
      </c>
    </row>
    <row r="1468" spans="1:7" x14ac:dyDescent="0.25">
      <c r="A1468" s="5">
        <v>504052</v>
      </c>
      <c r="B1468" s="12">
        <v>43104</v>
      </c>
      <c r="C1468" s="12">
        <v>43131</v>
      </c>
      <c r="D1468" s="4">
        <v>776127</v>
      </c>
      <c r="E1468" s="4">
        <v>5107</v>
      </c>
      <c r="F1468" s="4">
        <v>5107</v>
      </c>
      <c r="G1468" s="4">
        <v>0</v>
      </c>
    </row>
    <row r="1469" spans="1:7" x14ac:dyDescent="0.25">
      <c r="A1469" s="5">
        <v>504058</v>
      </c>
      <c r="B1469" s="12">
        <v>43104</v>
      </c>
      <c r="C1469" s="12">
        <v>43131</v>
      </c>
      <c r="D1469" s="4">
        <v>7092443</v>
      </c>
      <c r="E1469" s="4">
        <v>945480</v>
      </c>
      <c r="F1469" s="4">
        <v>945480</v>
      </c>
      <c r="G1469" s="4">
        <v>0</v>
      </c>
    </row>
    <row r="1470" spans="1:7" x14ac:dyDescent="0.25">
      <c r="A1470" s="5">
        <v>504067</v>
      </c>
      <c r="B1470" s="12">
        <v>43104</v>
      </c>
      <c r="C1470" s="12">
        <v>43131</v>
      </c>
      <c r="D1470" s="4">
        <v>1962372</v>
      </c>
      <c r="E1470" s="4">
        <v>1786113</v>
      </c>
      <c r="F1470" s="4">
        <v>1786113</v>
      </c>
      <c r="G1470" s="4">
        <v>0</v>
      </c>
    </row>
    <row r="1471" spans="1:7" x14ac:dyDescent="0.25">
      <c r="A1471" s="5">
        <v>504094</v>
      </c>
      <c r="B1471" s="12">
        <v>43105</v>
      </c>
      <c r="C1471" s="12">
        <v>43507</v>
      </c>
      <c r="D1471" s="4">
        <v>29912</v>
      </c>
      <c r="E1471" s="4">
        <v>29912</v>
      </c>
      <c r="F1471" s="4">
        <v>29912</v>
      </c>
      <c r="G1471" s="4">
        <v>0</v>
      </c>
    </row>
    <row r="1472" spans="1:7" x14ac:dyDescent="0.25">
      <c r="A1472" s="5">
        <v>504185</v>
      </c>
      <c r="B1472" s="12">
        <v>43105</v>
      </c>
      <c r="C1472" s="12">
        <v>43433</v>
      </c>
      <c r="D1472" s="4">
        <v>428667</v>
      </c>
      <c r="E1472" s="4">
        <v>428667</v>
      </c>
      <c r="F1472" s="4">
        <v>428667</v>
      </c>
      <c r="G1472" s="4">
        <v>0</v>
      </c>
    </row>
    <row r="1473" spans="1:7" x14ac:dyDescent="0.25">
      <c r="A1473" s="5">
        <v>504232</v>
      </c>
      <c r="B1473" s="12">
        <v>43105</v>
      </c>
      <c r="C1473" s="12">
        <v>43131</v>
      </c>
      <c r="D1473" s="4">
        <v>1428745</v>
      </c>
      <c r="E1473" s="4">
        <v>5107</v>
      </c>
      <c r="F1473" s="4">
        <v>5107</v>
      </c>
      <c r="G1473" s="4">
        <v>0</v>
      </c>
    </row>
    <row r="1474" spans="1:7" x14ac:dyDescent="0.25">
      <c r="A1474" s="5">
        <v>504286</v>
      </c>
      <c r="B1474" s="12">
        <v>43106</v>
      </c>
      <c r="C1474" s="12">
        <v>43433</v>
      </c>
      <c r="D1474" s="4">
        <v>125830</v>
      </c>
      <c r="E1474" s="4">
        <v>125830</v>
      </c>
      <c r="F1474" s="4">
        <v>125830</v>
      </c>
      <c r="G1474" s="4">
        <v>0</v>
      </c>
    </row>
    <row r="1475" spans="1:7" x14ac:dyDescent="0.25">
      <c r="A1475" s="5">
        <v>504322</v>
      </c>
      <c r="B1475" s="12">
        <v>43107</v>
      </c>
      <c r="C1475" s="12">
        <v>43131</v>
      </c>
      <c r="D1475" s="4">
        <v>163529</v>
      </c>
      <c r="E1475" s="4">
        <v>5108</v>
      </c>
      <c r="F1475" s="4">
        <v>5108</v>
      </c>
      <c r="G1475" s="4">
        <v>0</v>
      </c>
    </row>
    <row r="1476" spans="1:7" x14ac:dyDescent="0.25">
      <c r="A1476" s="5">
        <v>504331</v>
      </c>
      <c r="B1476" s="12">
        <v>43107</v>
      </c>
      <c r="C1476" s="12">
        <v>43131</v>
      </c>
      <c r="D1476" s="4">
        <v>256684</v>
      </c>
      <c r="E1476" s="4">
        <v>5107</v>
      </c>
      <c r="F1476" s="4">
        <v>5107</v>
      </c>
      <c r="G1476" s="4">
        <v>0</v>
      </c>
    </row>
    <row r="1477" spans="1:7" x14ac:dyDescent="0.25">
      <c r="A1477" s="5">
        <v>504523</v>
      </c>
      <c r="B1477" s="12">
        <v>43109</v>
      </c>
      <c r="C1477" s="12">
        <v>43507</v>
      </c>
      <c r="D1477" s="4">
        <v>1661003</v>
      </c>
      <c r="E1477" s="4">
        <v>1661003</v>
      </c>
      <c r="F1477" s="4">
        <v>1661003</v>
      </c>
      <c r="G1477" s="4">
        <v>0</v>
      </c>
    </row>
    <row r="1478" spans="1:7" x14ac:dyDescent="0.25">
      <c r="A1478" s="5">
        <v>504534</v>
      </c>
      <c r="B1478" s="12">
        <v>43109</v>
      </c>
      <c r="C1478" s="12">
        <v>43131</v>
      </c>
      <c r="D1478" s="4">
        <v>11670</v>
      </c>
      <c r="E1478" s="4">
        <v>11670</v>
      </c>
      <c r="F1478" s="4">
        <v>11670</v>
      </c>
      <c r="G1478" s="4">
        <v>0</v>
      </c>
    </row>
    <row r="1479" spans="1:7" x14ac:dyDescent="0.25">
      <c r="A1479" s="5">
        <v>504583</v>
      </c>
      <c r="B1479" s="12">
        <v>43110</v>
      </c>
      <c r="C1479" s="12">
        <v>43131</v>
      </c>
      <c r="D1479" s="4">
        <v>8418325</v>
      </c>
      <c r="E1479" s="4">
        <v>283000</v>
      </c>
      <c r="F1479" s="4">
        <v>283000</v>
      </c>
      <c r="G1479" s="4">
        <v>0</v>
      </c>
    </row>
    <row r="1480" spans="1:7" x14ac:dyDescent="0.25">
      <c r="A1480" s="5">
        <v>504597</v>
      </c>
      <c r="B1480" s="12">
        <v>43110</v>
      </c>
      <c r="C1480" s="12">
        <v>43131</v>
      </c>
      <c r="D1480" s="4">
        <v>27000</v>
      </c>
      <c r="E1480" s="4">
        <v>9000</v>
      </c>
      <c r="F1480" s="4">
        <v>9000</v>
      </c>
      <c r="G1480" s="4">
        <v>0</v>
      </c>
    </row>
    <row r="1481" spans="1:7" x14ac:dyDescent="0.25">
      <c r="A1481" s="5">
        <v>504638</v>
      </c>
      <c r="B1481" s="12">
        <v>43110</v>
      </c>
      <c r="C1481" s="12">
        <v>43131</v>
      </c>
      <c r="D1481" s="4">
        <v>2181575</v>
      </c>
      <c r="E1481" s="4">
        <v>146012</v>
      </c>
      <c r="F1481" s="4">
        <v>146012</v>
      </c>
      <c r="G1481" s="4">
        <v>0</v>
      </c>
    </row>
    <row r="1482" spans="1:7" x14ac:dyDescent="0.25">
      <c r="A1482" s="5">
        <v>504639</v>
      </c>
      <c r="B1482" s="12">
        <v>43110</v>
      </c>
      <c r="C1482" s="12">
        <v>43131</v>
      </c>
      <c r="D1482" s="4">
        <v>26220</v>
      </c>
      <c r="E1482" s="4">
        <v>26220</v>
      </c>
      <c r="F1482" s="4">
        <v>26220</v>
      </c>
      <c r="G1482" s="4">
        <v>0</v>
      </c>
    </row>
    <row r="1483" spans="1:7" x14ac:dyDescent="0.25">
      <c r="A1483" s="5">
        <v>504660</v>
      </c>
      <c r="B1483" s="12">
        <v>43110</v>
      </c>
      <c r="C1483" s="12">
        <v>43131</v>
      </c>
      <c r="D1483" s="4">
        <v>130150</v>
      </c>
      <c r="E1483" s="4">
        <v>126205</v>
      </c>
      <c r="F1483" s="4">
        <v>126205</v>
      </c>
      <c r="G1483" s="4">
        <v>0</v>
      </c>
    </row>
    <row r="1484" spans="1:7" x14ac:dyDescent="0.25">
      <c r="A1484" s="5">
        <v>504670</v>
      </c>
      <c r="B1484" s="12">
        <v>43110</v>
      </c>
      <c r="C1484" s="12">
        <v>43131</v>
      </c>
      <c r="D1484" s="4">
        <v>664311</v>
      </c>
      <c r="E1484" s="4">
        <v>5110</v>
      </c>
      <c r="F1484" s="4">
        <v>5110</v>
      </c>
      <c r="G1484" s="4">
        <v>0</v>
      </c>
    </row>
    <row r="1485" spans="1:7" x14ac:dyDescent="0.25">
      <c r="A1485" s="5">
        <v>504695</v>
      </c>
      <c r="B1485" s="12">
        <v>43110</v>
      </c>
      <c r="C1485" s="12">
        <v>43131</v>
      </c>
      <c r="D1485" s="4">
        <v>631812</v>
      </c>
      <c r="E1485" s="4">
        <v>5107</v>
      </c>
      <c r="F1485" s="4">
        <v>5107</v>
      </c>
      <c r="G1485" s="4">
        <v>0</v>
      </c>
    </row>
    <row r="1486" spans="1:7" x14ac:dyDescent="0.25">
      <c r="A1486" s="5">
        <v>504703</v>
      </c>
      <c r="B1486" s="12">
        <v>43110</v>
      </c>
      <c r="C1486" s="12">
        <v>43131</v>
      </c>
      <c r="D1486" s="4">
        <v>825239</v>
      </c>
      <c r="E1486" s="4">
        <v>5107</v>
      </c>
      <c r="F1486" s="4">
        <v>5107</v>
      </c>
      <c r="G1486" s="4">
        <v>0</v>
      </c>
    </row>
    <row r="1487" spans="1:7" x14ac:dyDescent="0.25">
      <c r="A1487" s="5">
        <v>504790</v>
      </c>
      <c r="B1487" s="12">
        <v>43110</v>
      </c>
      <c r="C1487" s="12">
        <v>43131</v>
      </c>
      <c r="D1487" s="4">
        <v>602567</v>
      </c>
      <c r="E1487" s="4">
        <v>503995.25</v>
      </c>
      <c r="F1487" s="4">
        <v>503995.25</v>
      </c>
      <c r="G1487" s="4">
        <v>0</v>
      </c>
    </row>
    <row r="1488" spans="1:7" x14ac:dyDescent="0.25">
      <c r="A1488" s="5">
        <v>504800</v>
      </c>
      <c r="B1488" s="12">
        <v>43110</v>
      </c>
      <c r="C1488" s="12">
        <v>43131</v>
      </c>
      <c r="D1488" s="4">
        <v>566273</v>
      </c>
      <c r="E1488" s="4">
        <v>6789</v>
      </c>
      <c r="F1488" s="4">
        <v>6789</v>
      </c>
      <c r="G1488" s="4">
        <v>0</v>
      </c>
    </row>
    <row r="1489" spans="1:7" x14ac:dyDescent="0.25">
      <c r="A1489" s="5">
        <v>504810</v>
      </c>
      <c r="B1489" s="12">
        <v>43110</v>
      </c>
      <c r="C1489" s="12">
        <v>43131</v>
      </c>
      <c r="D1489" s="4">
        <v>276920</v>
      </c>
      <c r="E1489" s="4">
        <v>9770</v>
      </c>
      <c r="F1489" s="4">
        <v>9770</v>
      </c>
      <c r="G1489" s="4">
        <v>0</v>
      </c>
    </row>
    <row r="1490" spans="1:7" x14ac:dyDescent="0.25">
      <c r="A1490" s="5">
        <v>504856</v>
      </c>
      <c r="B1490" s="12">
        <v>43111</v>
      </c>
      <c r="C1490" s="12">
        <v>43131</v>
      </c>
      <c r="D1490" s="4">
        <v>21000</v>
      </c>
      <c r="E1490" s="4">
        <v>3000</v>
      </c>
      <c r="F1490" s="4">
        <v>3000</v>
      </c>
      <c r="G1490" s="4">
        <v>0</v>
      </c>
    </row>
    <row r="1491" spans="1:7" x14ac:dyDescent="0.25">
      <c r="A1491" s="5">
        <v>504908</v>
      </c>
      <c r="B1491" s="12">
        <v>43111</v>
      </c>
      <c r="C1491" s="12">
        <v>43159</v>
      </c>
      <c r="D1491" s="4">
        <v>96500</v>
      </c>
      <c r="E1491" s="4">
        <v>5106</v>
      </c>
      <c r="F1491" s="4">
        <v>5106</v>
      </c>
      <c r="G1491" s="4">
        <v>0</v>
      </c>
    </row>
    <row r="1492" spans="1:7" x14ac:dyDescent="0.25">
      <c r="A1492" s="5">
        <v>504913</v>
      </c>
      <c r="B1492" s="12">
        <v>43111</v>
      </c>
      <c r="C1492" s="12">
        <v>43131</v>
      </c>
      <c r="D1492" s="4">
        <v>30000</v>
      </c>
      <c r="E1492" s="4">
        <v>3000</v>
      </c>
      <c r="F1492" s="4">
        <v>3000</v>
      </c>
      <c r="G1492" s="4">
        <v>0</v>
      </c>
    </row>
    <row r="1493" spans="1:7" x14ac:dyDescent="0.25">
      <c r="A1493" s="5">
        <v>504926</v>
      </c>
      <c r="B1493" s="12">
        <v>43111</v>
      </c>
      <c r="C1493" s="12">
        <v>43131</v>
      </c>
      <c r="D1493" s="4">
        <v>30000</v>
      </c>
      <c r="E1493" s="4">
        <v>3000</v>
      </c>
      <c r="F1493" s="4">
        <v>3000</v>
      </c>
      <c r="G1493" s="4">
        <v>0</v>
      </c>
    </row>
    <row r="1494" spans="1:7" x14ac:dyDescent="0.25">
      <c r="A1494" s="5">
        <v>504982</v>
      </c>
      <c r="B1494" s="12">
        <v>43111</v>
      </c>
      <c r="C1494" s="12">
        <v>43131</v>
      </c>
      <c r="D1494" s="4">
        <v>1899308</v>
      </c>
      <c r="E1494" s="4">
        <v>27326</v>
      </c>
      <c r="F1494" s="4">
        <v>27326</v>
      </c>
      <c r="G1494" s="4">
        <v>0</v>
      </c>
    </row>
    <row r="1495" spans="1:7" x14ac:dyDescent="0.25">
      <c r="A1495" s="5">
        <v>505003</v>
      </c>
      <c r="B1495" s="12">
        <v>43111</v>
      </c>
      <c r="C1495" s="12">
        <v>43131</v>
      </c>
      <c r="D1495" s="4">
        <v>271619</v>
      </c>
      <c r="E1495" s="4">
        <v>5107</v>
      </c>
      <c r="F1495" s="4">
        <v>5107</v>
      </c>
      <c r="G1495" s="4">
        <v>0</v>
      </c>
    </row>
    <row r="1496" spans="1:7" x14ac:dyDescent="0.25">
      <c r="A1496" s="5">
        <v>505014</v>
      </c>
      <c r="B1496" s="12">
        <v>43111</v>
      </c>
      <c r="C1496" s="12">
        <v>43131</v>
      </c>
      <c r="D1496" s="4">
        <v>30000</v>
      </c>
      <c r="E1496" s="4">
        <v>3000</v>
      </c>
      <c r="F1496" s="4">
        <v>3000</v>
      </c>
      <c r="G1496" s="4">
        <v>0</v>
      </c>
    </row>
    <row r="1497" spans="1:7" x14ac:dyDescent="0.25">
      <c r="A1497" s="5">
        <v>505016</v>
      </c>
      <c r="B1497" s="12">
        <v>43111</v>
      </c>
      <c r="C1497" s="12">
        <v>43131</v>
      </c>
      <c r="D1497" s="4">
        <v>30000</v>
      </c>
      <c r="E1497" s="4">
        <v>3000</v>
      </c>
      <c r="F1497" s="4">
        <v>3000</v>
      </c>
      <c r="G1497" s="4">
        <v>0</v>
      </c>
    </row>
    <row r="1498" spans="1:7" x14ac:dyDescent="0.25">
      <c r="A1498" s="5">
        <v>505022</v>
      </c>
      <c r="B1498" s="12">
        <v>43111</v>
      </c>
      <c r="C1498" s="12">
        <v>43131</v>
      </c>
      <c r="D1498" s="4">
        <v>30000</v>
      </c>
      <c r="E1498" s="4">
        <v>3000</v>
      </c>
      <c r="F1498" s="4">
        <v>3000</v>
      </c>
      <c r="G1498" s="4">
        <v>0</v>
      </c>
    </row>
    <row r="1499" spans="1:7" x14ac:dyDescent="0.25">
      <c r="A1499" s="5">
        <v>505048</v>
      </c>
      <c r="B1499" s="12">
        <v>43111</v>
      </c>
      <c r="C1499" s="12">
        <v>43131</v>
      </c>
      <c r="D1499" s="4">
        <v>30000</v>
      </c>
      <c r="E1499" s="4">
        <v>3000</v>
      </c>
      <c r="F1499" s="4">
        <v>3000</v>
      </c>
      <c r="G1499" s="4">
        <v>0</v>
      </c>
    </row>
    <row r="1500" spans="1:7" x14ac:dyDescent="0.25">
      <c r="A1500" s="5">
        <v>505126</v>
      </c>
      <c r="B1500" s="12">
        <v>43111</v>
      </c>
      <c r="C1500" s="12">
        <v>43131</v>
      </c>
      <c r="D1500" s="4">
        <v>131250</v>
      </c>
      <c r="E1500" s="4">
        <v>131250</v>
      </c>
      <c r="F1500" s="4">
        <v>131250</v>
      </c>
      <c r="G1500" s="4">
        <v>0</v>
      </c>
    </row>
    <row r="1501" spans="1:7" x14ac:dyDescent="0.25">
      <c r="A1501" s="5">
        <v>505168</v>
      </c>
      <c r="B1501" s="12">
        <v>43112</v>
      </c>
      <c r="C1501" s="12">
        <v>43131</v>
      </c>
      <c r="D1501" s="4">
        <v>5081964</v>
      </c>
      <c r="E1501" s="4">
        <v>9050</v>
      </c>
      <c r="F1501" s="4">
        <v>9050</v>
      </c>
      <c r="G1501" s="4">
        <v>0</v>
      </c>
    </row>
    <row r="1502" spans="1:7" x14ac:dyDescent="0.25">
      <c r="A1502" s="5">
        <v>505172</v>
      </c>
      <c r="B1502" s="12">
        <v>43112</v>
      </c>
      <c r="C1502" s="12">
        <v>43131</v>
      </c>
      <c r="D1502" s="4">
        <v>473536</v>
      </c>
      <c r="E1502" s="4">
        <v>473536</v>
      </c>
      <c r="F1502" s="4">
        <v>473536</v>
      </c>
      <c r="G1502" s="4">
        <v>0</v>
      </c>
    </row>
    <row r="1503" spans="1:7" x14ac:dyDescent="0.25">
      <c r="A1503" s="5">
        <v>505179</v>
      </c>
      <c r="B1503" s="12">
        <v>43112</v>
      </c>
      <c r="C1503" s="12">
        <v>43187</v>
      </c>
      <c r="D1503" s="4">
        <v>16475</v>
      </c>
      <c r="E1503" s="4">
        <v>16475</v>
      </c>
      <c r="F1503" s="4">
        <v>16475</v>
      </c>
      <c r="G1503" s="4">
        <v>0</v>
      </c>
    </row>
    <row r="1504" spans="1:7" x14ac:dyDescent="0.25">
      <c r="A1504" s="5">
        <v>505189</v>
      </c>
      <c r="B1504" s="12">
        <v>43112</v>
      </c>
      <c r="C1504" s="12">
        <v>43131</v>
      </c>
      <c r="D1504" s="4">
        <v>77868</v>
      </c>
      <c r="E1504" s="4">
        <v>77868</v>
      </c>
      <c r="F1504" s="4">
        <v>77868</v>
      </c>
      <c r="G1504" s="4">
        <v>0</v>
      </c>
    </row>
    <row r="1505" spans="1:7" x14ac:dyDescent="0.25">
      <c r="A1505" s="5">
        <v>505227</v>
      </c>
      <c r="B1505" s="12">
        <v>43112</v>
      </c>
      <c r="C1505" s="12">
        <v>43131</v>
      </c>
      <c r="D1505" s="4">
        <v>85490</v>
      </c>
      <c r="E1505" s="4">
        <v>62000</v>
      </c>
      <c r="F1505" s="4">
        <v>62000</v>
      </c>
      <c r="G1505" s="4">
        <v>0</v>
      </c>
    </row>
    <row r="1506" spans="1:7" x14ac:dyDescent="0.25">
      <c r="A1506" s="5">
        <v>505254</v>
      </c>
      <c r="B1506" s="12">
        <v>43112</v>
      </c>
      <c r="C1506" s="12">
        <v>43131</v>
      </c>
      <c r="D1506" s="4">
        <v>2783881</v>
      </c>
      <c r="E1506" s="4">
        <v>283289</v>
      </c>
      <c r="F1506" s="4">
        <v>283289</v>
      </c>
      <c r="G1506" s="4">
        <v>0</v>
      </c>
    </row>
    <row r="1507" spans="1:7" x14ac:dyDescent="0.25">
      <c r="A1507" s="5">
        <v>505263</v>
      </c>
      <c r="B1507" s="12">
        <v>43112</v>
      </c>
      <c r="C1507" s="12">
        <v>43159</v>
      </c>
      <c r="D1507" s="4">
        <v>110990</v>
      </c>
      <c r="E1507" s="4">
        <v>87500</v>
      </c>
      <c r="F1507" s="4">
        <v>87500</v>
      </c>
      <c r="G1507" s="4">
        <v>0</v>
      </c>
    </row>
    <row r="1508" spans="1:7" x14ac:dyDescent="0.25">
      <c r="A1508" s="5">
        <v>505266</v>
      </c>
      <c r="B1508" s="12">
        <v>43112</v>
      </c>
      <c r="C1508" s="12">
        <v>43131</v>
      </c>
      <c r="D1508" s="4">
        <v>65828</v>
      </c>
      <c r="E1508" s="4">
        <v>32914</v>
      </c>
      <c r="F1508" s="4">
        <v>32914</v>
      </c>
      <c r="G1508" s="4">
        <v>0</v>
      </c>
    </row>
    <row r="1509" spans="1:7" x14ac:dyDescent="0.25">
      <c r="A1509" s="5">
        <v>505274</v>
      </c>
      <c r="B1509" s="12">
        <v>43112</v>
      </c>
      <c r="C1509" s="12">
        <v>43131</v>
      </c>
      <c r="D1509" s="4">
        <v>666634</v>
      </c>
      <c r="E1509" s="4">
        <v>5108</v>
      </c>
      <c r="F1509" s="4">
        <v>5108</v>
      </c>
      <c r="G1509" s="4">
        <v>0</v>
      </c>
    </row>
    <row r="1510" spans="1:7" x14ac:dyDescent="0.25">
      <c r="A1510" s="5">
        <v>505284</v>
      </c>
      <c r="B1510" s="12">
        <v>43112</v>
      </c>
      <c r="C1510" s="12">
        <v>43131</v>
      </c>
      <c r="D1510" s="4">
        <v>26000</v>
      </c>
      <c r="E1510" s="4">
        <v>26000</v>
      </c>
      <c r="F1510" s="4">
        <v>26000</v>
      </c>
      <c r="G1510" s="4">
        <v>0</v>
      </c>
    </row>
    <row r="1511" spans="1:7" x14ac:dyDescent="0.25">
      <c r="A1511" s="5">
        <v>505291</v>
      </c>
      <c r="B1511" s="12">
        <v>43112</v>
      </c>
      <c r="C1511" s="12">
        <v>43131</v>
      </c>
      <c r="D1511" s="4">
        <v>94572</v>
      </c>
      <c r="E1511" s="4">
        <v>94572</v>
      </c>
      <c r="F1511" s="4">
        <v>94572</v>
      </c>
      <c r="G1511" s="4">
        <v>0</v>
      </c>
    </row>
    <row r="1512" spans="1:7" x14ac:dyDescent="0.25">
      <c r="A1512" s="5">
        <v>505311</v>
      </c>
      <c r="B1512" s="12">
        <v>43112</v>
      </c>
      <c r="C1512" s="12">
        <v>43131</v>
      </c>
      <c r="D1512" s="4">
        <v>2592383</v>
      </c>
      <c r="E1512" s="4">
        <v>5107</v>
      </c>
      <c r="F1512" s="4">
        <v>5107</v>
      </c>
      <c r="G1512" s="4">
        <v>0</v>
      </c>
    </row>
    <row r="1513" spans="1:7" x14ac:dyDescent="0.25">
      <c r="A1513" s="5">
        <v>505319</v>
      </c>
      <c r="B1513" s="12">
        <v>43113</v>
      </c>
      <c r="C1513" s="12">
        <v>43131</v>
      </c>
      <c r="D1513" s="4">
        <v>102757</v>
      </c>
      <c r="E1513" s="4">
        <v>5107</v>
      </c>
      <c r="F1513" s="4">
        <v>5107</v>
      </c>
      <c r="G1513" s="4">
        <v>0</v>
      </c>
    </row>
    <row r="1514" spans="1:7" x14ac:dyDescent="0.25">
      <c r="A1514" s="5">
        <v>505324</v>
      </c>
      <c r="B1514" s="12">
        <v>43113</v>
      </c>
      <c r="C1514" s="12">
        <v>43131</v>
      </c>
      <c r="D1514" s="4">
        <v>171779</v>
      </c>
      <c r="E1514" s="4">
        <v>5107</v>
      </c>
      <c r="F1514" s="4">
        <v>5107</v>
      </c>
      <c r="G1514" s="4">
        <v>0</v>
      </c>
    </row>
    <row r="1515" spans="1:7" x14ac:dyDescent="0.25">
      <c r="A1515" s="5">
        <v>505389</v>
      </c>
      <c r="B1515" s="12">
        <v>43113</v>
      </c>
      <c r="C1515" s="12">
        <v>43131</v>
      </c>
      <c r="D1515" s="4">
        <v>2235555</v>
      </c>
      <c r="E1515" s="4">
        <v>283287</v>
      </c>
      <c r="F1515" s="4">
        <v>283287</v>
      </c>
      <c r="G1515" s="4">
        <v>0</v>
      </c>
    </row>
    <row r="1516" spans="1:7" x14ac:dyDescent="0.25">
      <c r="A1516" s="5">
        <v>505440</v>
      </c>
      <c r="B1516" s="12">
        <v>43113</v>
      </c>
      <c r="C1516" s="12">
        <v>43131</v>
      </c>
      <c r="D1516" s="4">
        <v>24080</v>
      </c>
      <c r="E1516" s="4">
        <v>24080</v>
      </c>
      <c r="F1516" s="4">
        <v>24080</v>
      </c>
      <c r="G1516" s="4">
        <v>0</v>
      </c>
    </row>
    <row r="1517" spans="1:7" x14ac:dyDescent="0.25">
      <c r="A1517" s="5">
        <v>505449</v>
      </c>
      <c r="B1517" s="12">
        <v>43114</v>
      </c>
      <c r="C1517" s="12">
        <v>43131</v>
      </c>
      <c r="D1517" s="4">
        <v>425574</v>
      </c>
      <c r="E1517" s="4">
        <v>425574</v>
      </c>
      <c r="F1517" s="4">
        <v>425574</v>
      </c>
      <c r="G1517" s="4">
        <v>0</v>
      </c>
    </row>
    <row r="1518" spans="1:7" x14ac:dyDescent="0.25">
      <c r="A1518" s="5">
        <v>505457</v>
      </c>
      <c r="B1518" s="12">
        <v>43114</v>
      </c>
      <c r="C1518" s="12">
        <v>43131</v>
      </c>
      <c r="D1518" s="4">
        <v>140332</v>
      </c>
      <c r="E1518" s="4">
        <v>5108</v>
      </c>
      <c r="F1518" s="4">
        <v>5108</v>
      </c>
      <c r="G1518" s="4">
        <v>0</v>
      </c>
    </row>
    <row r="1519" spans="1:7" x14ac:dyDescent="0.25">
      <c r="A1519" s="5">
        <v>505541</v>
      </c>
      <c r="B1519" s="12">
        <v>43115</v>
      </c>
      <c r="C1519" s="12">
        <v>43131</v>
      </c>
      <c r="D1519" s="4">
        <v>30000</v>
      </c>
      <c r="E1519" s="4">
        <v>3000</v>
      </c>
      <c r="F1519" s="4">
        <v>3000</v>
      </c>
      <c r="G1519" s="4">
        <v>0</v>
      </c>
    </row>
    <row r="1520" spans="1:7" x14ac:dyDescent="0.25">
      <c r="A1520" s="5">
        <v>505656</v>
      </c>
      <c r="B1520" s="12">
        <v>43115</v>
      </c>
      <c r="C1520" s="12">
        <v>43131</v>
      </c>
      <c r="D1520" s="4">
        <v>199732</v>
      </c>
      <c r="E1520" s="4">
        <v>5107</v>
      </c>
      <c r="F1520" s="4">
        <v>5107</v>
      </c>
      <c r="G1520" s="4">
        <v>0</v>
      </c>
    </row>
    <row r="1521" spans="1:7" x14ac:dyDescent="0.25">
      <c r="A1521" s="5">
        <v>505669</v>
      </c>
      <c r="B1521" s="12">
        <v>43115</v>
      </c>
      <c r="C1521" s="12">
        <v>43131</v>
      </c>
      <c r="D1521" s="4">
        <v>947832</v>
      </c>
      <c r="E1521" s="4">
        <v>5107</v>
      </c>
      <c r="F1521" s="4">
        <v>5107</v>
      </c>
      <c r="G1521" s="4">
        <v>0</v>
      </c>
    </row>
    <row r="1522" spans="1:7" x14ac:dyDescent="0.25">
      <c r="A1522" s="5">
        <v>505792</v>
      </c>
      <c r="B1522" s="12">
        <v>43115</v>
      </c>
      <c r="C1522" s="12">
        <v>43131</v>
      </c>
      <c r="D1522" s="4">
        <v>33000</v>
      </c>
      <c r="E1522" s="4">
        <v>3000</v>
      </c>
      <c r="F1522" s="4">
        <v>3000</v>
      </c>
      <c r="G1522" s="4">
        <v>0</v>
      </c>
    </row>
    <row r="1523" spans="1:7" x14ac:dyDescent="0.25">
      <c r="A1523" s="5">
        <v>505811</v>
      </c>
      <c r="B1523" s="12">
        <v>43115</v>
      </c>
      <c r="C1523" s="12">
        <v>43131</v>
      </c>
      <c r="D1523" s="4">
        <v>136404</v>
      </c>
      <c r="E1523" s="4">
        <v>5107</v>
      </c>
      <c r="F1523" s="4">
        <v>5107</v>
      </c>
      <c r="G1523" s="4">
        <v>0</v>
      </c>
    </row>
    <row r="1524" spans="1:7" x14ac:dyDescent="0.25">
      <c r="A1524" s="5">
        <v>505861</v>
      </c>
      <c r="B1524" s="12">
        <v>43116</v>
      </c>
      <c r="C1524" s="12">
        <v>43507</v>
      </c>
      <c r="D1524" s="4">
        <v>2007276</v>
      </c>
      <c r="E1524" s="4">
        <v>2007276</v>
      </c>
      <c r="F1524" s="4">
        <v>2007276</v>
      </c>
      <c r="G1524" s="4">
        <v>0</v>
      </c>
    </row>
    <row r="1525" spans="1:7" x14ac:dyDescent="0.25">
      <c r="A1525" s="5">
        <v>505890</v>
      </c>
      <c r="B1525" s="12">
        <v>43116</v>
      </c>
      <c r="C1525" s="12">
        <v>43131</v>
      </c>
      <c r="D1525" s="4">
        <v>4081173</v>
      </c>
      <c r="E1525" s="4">
        <v>16475.5</v>
      </c>
      <c r="F1525" s="4">
        <v>16475.5</v>
      </c>
      <c r="G1525" s="4">
        <v>0</v>
      </c>
    </row>
    <row r="1526" spans="1:7" x14ac:dyDescent="0.25">
      <c r="A1526" s="5">
        <v>505917</v>
      </c>
      <c r="B1526" s="12">
        <v>43116</v>
      </c>
      <c r="C1526" s="12">
        <v>43144</v>
      </c>
      <c r="D1526" s="4">
        <v>733795</v>
      </c>
      <c r="E1526" s="4">
        <v>5107</v>
      </c>
      <c r="F1526" s="4">
        <v>5107</v>
      </c>
      <c r="G1526" s="4">
        <v>0</v>
      </c>
    </row>
    <row r="1527" spans="1:7" x14ac:dyDescent="0.25">
      <c r="A1527" s="5">
        <v>506053</v>
      </c>
      <c r="B1527" s="12">
        <v>43116</v>
      </c>
      <c r="C1527" s="12">
        <v>43131</v>
      </c>
      <c r="D1527" s="4">
        <v>20331</v>
      </c>
      <c r="E1527" s="4">
        <v>19367</v>
      </c>
      <c r="F1527" s="4">
        <v>19367</v>
      </c>
      <c r="G1527" s="4">
        <v>0</v>
      </c>
    </row>
    <row r="1528" spans="1:7" x14ac:dyDescent="0.25">
      <c r="A1528" s="5">
        <v>506074</v>
      </c>
      <c r="B1528" s="12">
        <v>43116</v>
      </c>
      <c r="C1528" s="12">
        <v>43131</v>
      </c>
      <c r="D1528" s="4">
        <v>30000</v>
      </c>
      <c r="E1528" s="4">
        <v>3000</v>
      </c>
      <c r="F1528" s="4">
        <v>3000</v>
      </c>
      <c r="G1528" s="4">
        <v>0</v>
      </c>
    </row>
    <row r="1529" spans="1:7" x14ac:dyDescent="0.25">
      <c r="A1529" s="5">
        <v>506078</v>
      </c>
      <c r="B1529" s="12">
        <v>43116</v>
      </c>
      <c r="C1529" s="12">
        <v>43131</v>
      </c>
      <c r="D1529" s="4">
        <v>166914</v>
      </c>
      <c r="E1529" s="4">
        <v>166914</v>
      </c>
      <c r="F1529" s="4">
        <v>166914</v>
      </c>
      <c r="G1529" s="4">
        <v>0</v>
      </c>
    </row>
    <row r="1530" spans="1:7" x14ac:dyDescent="0.25">
      <c r="A1530" s="5">
        <v>506119</v>
      </c>
      <c r="B1530" s="12">
        <v>43116</v>
      </c>
      <c r="C1530" s="12">
        <v>43131</v>
      </c>
      <c r="D1530" s="4">
        <v>1729399</v>
      </c>
      <c r="E1530" s="4">
        <v>8678</v>
      </c>
      <c r="F1530" s="4">
        <v>8678</v>
      </c>
      <c r="G1530" s="4">
        <v>0</v>
      </c>
    </row>
    <row r="1531" spans="1:7" x14ac:dyDescent="0.25">
      <c r="A1531" s="5">
        <v>506166</v>
      </c>
      <c r="B1531" s="12">
        <v>43117</v>
      </c>
      <c r="C1531" s="12">
        <v>43159</v>
      </c>
      <c r="D1531" s="4">
        <v>283716</v>
      </c>
      <c r="E1531" s="4">
        <v>283716</v>
      </c>
      <c r="F1531" s="4">
        <v>283716</v>
      </c>
      <c r="G1531" s="4">
        <v>0</v>
      </c>
    </row>
    <row r="1532" spans="1:7" x14ac:dyDescent="0.25">
      <c r="A1532" s="5">
        <v>506178</v>
      </c>
      <c r="B1532" s="12">
        <v>43117</v>
      </c>
      <c r="C1532" s="12">
        <v>43131</v>
      </c>
      <c r="D1532" s="4">
        <v>33000</v>
      </c>
      <c r="E1532" s="4">
        <v>3000</v>
      </c>
      <c r="F1532" s="4">
        <v>3000</v>
      </c>
      <c r="G1532" s="4">
        <v>0</v>
      </c>
    </row>
    <row r="1533" spans="1:7" x14ac:dyDescent="0.25">
      <c r="A1533" s="5">
        <v>506184</v>
      </c>
      <c r="B1533" s="12">
        <v>43117</v>
      </c>
      <c r="C1533" s="12">
        <v>43131</v>
      </c>
      <c r="D1533" s="4">
        <v>30000</v>
      </c>
      <c r="E1533" s="4">
        <v>3000</v>
      </c>
      <c r="F1533" s="4">
        <v>3000</v>
      </c>
      <c r="G1533" s="4">
        <v>0</v>
      </c>
    </row>
    <row r="1534" spans="1:7" x14ac:dyDescent="0.25">
      <c r="A1534" s="5">
        <v>506196</v>
      </c>
      <c r="B1534" s="12">
        <v>43117</v>
      </c>
      <c r="C1534" s="12">
        <v>43131</v>
      </c>
      <c r="D1534" s="4">
        <v>30000</v>
      </c>
      <c r="E1534" s="4">
        <v>3000</v>
      </c>
      <c r="F1534" s="4">
        <v>3000</v>
      </c>
      <c r="G1534" s="4">
        <v>0</v>
      </c>
    </row>
    <row r="1535" spans="1:7" x14ac:dyDescent="0.25">
      <c r="A1535" s="5">
        <v>506229</v>
      </c>
      <c r="B1535" s="12">
        <v>43117</v>
      </c>
      <c r="C1535" s="12">
        <v>43159</v>
      </c>
      <c r="D1535" s="4">
        <v>262638</v>
      </c>
      <c r="E1535" s="4">
        <v>87500</v>
      </c>
      <c r="F1535" s="4">
        <v>87500</v>
      </c>
      <c r="G1535" s="4">
        <v>0</v>
      </c>
    </row>
    <row r="1536" spans="1:7" x14ac:dyDescent="0.25">
      <c r="A1536" s="5">
        <v>506239</v>
      </c>
      <c r="B1536" s="12">
        <v>43117</v>
      </c>
      <c r="C1536" s="12">
        <v>43131</v>
      </c>
      <c r="D1536" s="4">
        <v>29200</v>
      </c>
      <c r="E1536" s="4">
        <v>3000</v>
      </c>
      <c r="F1536" s="4">
        <v>3000</v>
      </c>
      <c r="G1536" s="4">
        <v>0</v>
      </c>
    </row>
    <row r="1537" spans="1:7" x14ac:dyDescent="0.25">
      <c r="A1537" s="5">
        <v>506242</v>
      </c>
      <c r="B1537" s="12">
        <v>43117</v>
      </c>
      <c r="C1537" s="12">
        <v>43131</v>
      </c>
      <c r="D1537" s="4">
        <v>29700</v>
      </c>
      <c r="E1537" s="4">
        <v>3000</v>
      </c>
      <c r="F1537" s="4">
        <v>3000</v>
      </c>
      <c r="G1537" s="4">
        <v>0</v>
      </c>
    </row>
    <row r="1538" spans="1:7" x14ac:dyDescent="0.25">
      <c r="A1538" s="5">
        <v>506298</v>
      </c>
      <c r="B1538" s="12">
        <v>43117</v>
      </c>
      <c r="C1538" s="12">
        <v>43131</v>
      </c>
      <c r="D1538" s="4">
        <v>30000</v>
      </c>
      <c r="E1538" s="4">
        <v>3000</v>
      </c>
      <c r="F1538" s="4">
        <v>3000</v>
      </c>
      <c r="G1538" s="4">
        <v>0</v>
      </c>
    </row>
    <row r="1539" spans="1:7" x14ac:dyDescent="0.25">
      <c r="A1539" s="5">
        <v>506385</v>
      </c>
      <c r="B1539" s="12">
        <v>43117</v>
      </c>
      <c r="C1539" s="12">
        <v>43159</v>
      </c>
      <c r="D1539" s="4">
        <v>63048</v>
      </c>
      <c r="E1539" s="4">
        <v>63048</v>
      </c>
      <c r="F1539" s="4">
        <v>63048</v>
      </c>
      <c r="G1539" s="4">
        <v>0</v>
      </c>
    </row>
    <row r="1540" spans="1:7" x14ac:dyDescent="0.25">
      <c r="A1540" s="5">
        <v>506438</v>
      </c>
      <c r="B1540" s="12">
        <v>43117</v>
      </c>
      <c r="C1540" s="12">
        <v>43131</v>
      </c>
      <c r="D1540" s="4">
        <v>7437205</v>
      </c>
      <c r="E1540" s="4">
        <v>93656</v>
      </c>
      <c r="F1540" s="4">
        <v>93656</v>
      </c>
      <c r="G1540" s="4">
        <v>0</v>
      </c>
    </row>
    <row r="1541" spans="1:7" x14ac:dyDescent="0.25">
      <c r="A1541" s="5">
        <v>506440</v>
      </c>
      <c r="B1541" s="12">
        <v>43117</v>
      </c>
      <c r="C1541" s="12">
        <v>43131</v>
      </c>
      <c r="D1541" s="4">
        <v>25576</v>
      </c>
      <c r="E1541" s="4">
        <v>24612</v>
      </c>
      <c r="F1541" s="4">
        <v>24612</v>
      </c>
      <c r="G1541" s="4">
        <v>0</v>
      </c>
    </row>
    <row r="1542" spans="1:7" x14ac:dyDescent="0.25">
      <c r="A1542" s="5">
        <v>506445</v>
      </c>
      <c r="B1542" s="12">
        <v>43117</v>
      </c>
      <c r="C1542" s="12">
        <v>43144</v>
      </c>
      <c r="D1542" s="4">
        <v>1685651</v>
      </c>
      <c r="E1542" s="4">
        <v>5107</v>
      </c>
      <c r="F1542" s="4">
        <v>5107</v>
      </c>
      <c r="G1542" s="4">
        <v>0</v>
      </c>
    </row>
    <row r="1543" spans="1:7" x14ac:dyDescent="0.25">
      <c r="A1543" s="5">
        <v>506446</v>
      </c>
      <c r="B1543" s="12">
        <v>43117</v>
      </c>
      <c r="C1543" s="12">
        <v>43159</v>
      </c>
      <c r="D1543" s="4">
        <v>75618</v>
      </c>
      <c r="E1543" s="4">
        <v>75618</v>
      </c>
      <c r="F1543" s="4">
        <v>75618</v>
      </c>
      <c r="G1543" s="4">
        <v>0</v>
      </c>
    </row>
    <row r="1544" spans="1:7" x14ac:dyDescent="0.25">
      <c r="A1544" s="5">
        <v>506541</v>
      </c>
      <c r="B1544" s="12">
        <v>43118</v>
      </c>
      <c r="C1544" s="12">
        <v>43159</v>
      </c>
      <c r="D1544" s="4">
        <v>126096</v>
      </c>
      <c r="E1544" s="4">
        <v>126096</v>
      </c>
      <c r="F1544" s="4">
        <v>126096</v>
      </c>
      <c r="G1544" s="4">
        <v>0</v>
      </c>
    </row>
    <row r="1545" spans="1:7" x14ac:dyDescent="0.25">
      <c r="A1545" s="5">
        <v>506546</v>
      </c>
      <c r="B1545" s="12">
        <v>43118</v>
      </c>
      <c r="C1545" s="12">
        <v>43159</v>
      </c>
      <c r="D1545" s="4">
        <v>49741</v>
      </c>
      <c r="E1545" s="4">
        <v>48777</v>
      </c>
      <c r="F1545" s="4">
        <v>48777</v>
      </c>
      <c r="G1545" s="4">
        <v>0</v>
      </c>
    </row>
    <row r="1546" spans="1:7" x14ac:dyDescent="0.25">
      <c r="A1546" s="5">
        <v>506560</v>
      </c>
      <c r="B1546" s="12">
        <v>43118</v>
      </c>
      <c r="C1546" s="12">
        <v>43144</v>
      </c>
      <c r="D1546" s="4">
        <v>2803554</v>
      </c>
      <c r="E1546" s="4">
        <v>275459</v>
      </c>
      <c r="F1546" s="4">
        <v>275459</v>
      </c>
      <c r="G1546" s="4">
        <v>0</v>
      </c>
    </row>
    <row r="1547" spans="1:7" x14ac:dyDescent="0.25">
      <c r="A1547" s="5">
        <v>506571</v>
      </c>
      <c r="B1547" s="12">
        <v>43118</v>
      </c>
      <c r="C1547" s="12">
        <v>43159</v>
      </c>
      <c r="D1547" s="4">
        <v>323870</v>
      </c>
      <c r="E1547" s="4">
        <v>320820</v>
      </c>
      <c r="F1547" s="4">
        <v>320820</v>
      </c>
      <c r="G1547" s="4">
        <v>0</v>
      </c>
    </row>
    <row r="1548" spans="1:7" x14ac:dyDescent="0.25">
      <c r="A1548" s="5">
        <v>506632</v>
      </c>
      <c r="B1548" s="12">
        <v>43118</v>
      </c>
      <c r="C1548" s="12">
        <v>43220</v>
      </c>
      <c r="D1548" s="4">
        <v>126096</v>
      </c>
      <c r="E1548" s="4">
        <v>126096</v>
      </c>
      <c r="F1548" s="4">
        <v>126096</v>
      </c>
      <c r="G1548" s="4">
        <v>0</v>
      </c>
    </row>
    <row r="1549" spans="1:7" x14ac:dyDescent="0.25">
      <c r="A1549" s="5">
        <v>506640</v>
      </c>
      <c r="B1549" s="12">
        <v>43118</v>
      </c>
      <c r="C1549" s="12">
        <v>43144</v>
      </c>
      <c r="D1549" s="4">
        <v>1354153</v>
      </c>
      <c r="E1549" s="4">
        <v>5107</v>
      </c>
      <c r="F1549" s="4">
        <v>5107</v>
      </c>
      <c r="G1549" s="4">
        <v>0</v>
      </c>
    </row>
    <row r="1550" spans="1:7" x14ac:dyDescent="0.25">
      <c r="A1550" s="5">
        <v>506643</v>
      </c>
      <c r="B1550" s="12">
        <v>43118</v>
      </c>
      <c r="C1550" s="12">
        <v>43159</v>
      </c>
      <c r="D1550" s="4">
        <v>110990</v>
      </c>
      <c r="E1550" s="4">
        <v>87500</v>
      </c>
      <c r="F1550" s="4">
        <v>87500</v>
      </c>
      <c r="G1550" s="4">
        <v>0</v>
      </c>
    </row>
    <row r="1551" spans="1:7" x14ac:dyDescent="0.25">
      <c r="A1551" s="5">
        <v>506651</v>
      </c>
      <c r="B1551" s="12">
        <v>43118</v>
      </c>
      <c r="C1551" s="12">
        <v>43159</v>
      </c>
      <c r="D1551" s="4">
        <v>11316498</v>
      </c>
      <c r="E1551" s="4">
        <v>192242</v>
      </c>
      <c r="F1551" s="4">
        <v>192242</v>
      </c>
      <c r="G1551" s="4">
        <v>0</v>
      </c>
    </row>
    <row r="1552" spans="1:7" x14ac:dyDescent="0.25">
      <c r="A1552" s="5">
        <v>506693</v>
      </c>
      <c r="B1552" s="12">
        <v>43119</v>
      </c>
      <c r="C1552" s="12">
        <v>43144</v>
      </c>
      <c r="D1552" s="4">
        <v>4029542</v>
      </c>
      <c r="E1552" s="4">
        <v>3501</v>
      </c>
      <c r="F1552" s="4">
        <v>3501</v>
      </c>
      <c r="G1552" s="4">
        <v>0</v>
      </c>
    </row>
    <row r="1553" spans="1:7" x14ac:dyDescent="0.25">
      <c r="A1553" s="5">
        <v>506700</v>
      </c>
      <c r="B1553" s="12">
        <v>43119</v>
      </c>
      <c r="C1553" s="12">
        <v>43159</v>
      </c>
      <c r="D1553" s="4">
        <v>10860</v>
      </c>
      <c r="E1553" s="4">
        <v>10860</v>
      </c>
      <c r="F1553" s="4">
        <v>10860</v>
      </c>
      <c r="G1553" s="4">
        <v>0</v>
      </c>
    </row>
    <row r="1554" spans="1:7" x14ac:dyDescent="0.25">
      <c r="A1554" s="5">
        <v>506731</v>
      </c>
      <c r="B1554" s="12">
        <v>43119</v>
      </c>
      <c r="C1554" s="12">
        <v>43144</v>
      </c>
      <c r="D1554" s="4">
        <v>396636</v>
      </c>
      <c r="E1554" s="4">
        <v>5107</v>
      </c>
      <c r="F1554" s="4">
        <v>5107</v>
      </c>
      <c r="G1554" s="4">
        <v>0</v>
      </c>
    </row>
    <row r="1555" spans="1:7" x14ac:dyDescent="0.25">
      <c r="A1555" s="5">
        <v>506744</v>
      </c>
      <c r="B1555" s="12">
        <v>43119</v>
      </c>
      <c r="C1555" s="12">
        <v>43159</v>
      </c>
      <c r="D1555" s="4">
        <v>2117560</v>
      </c>
      <c r="E1555" s="4">
        <v>1859650</v>
      </c>
      <c r="F1555" s="4">
        <v>1859650</v>
      </c>
      <c r="G1555" s="4">
        <v>0</v>
      </c>
    </row>
    <row r="1556" spans="1:7" x14ac:dyDescent="0.25">
      <c r="A1556" s="5">
        <v>506770</v>
      </c>
      <c r="B1556" s="12">
        <v>43119</v>
      </c>
      <c r="C1556" s="12">
        <v>43159</v>
      </c>
      <c r="D1556" s="4">
        <v>630000</v>
      </c>
      <c r="E1556" s="4">
        <v>630000</v>
      </c>
      <c r="F1556" s="4">
        <v>630000</v>
      </c>
      <c r="G1556" s="4">
        <v>0</v>
      </c>
    </row>
    <row r="1557" spans="1:7" x14ac:dyDescent="0.25">
      <c r="A1557" s="5">
        <v>506778</v>
      </c>
      <c r="B1557" s="12">
        <v>43119</v>
      </c>
      <c r="C1557" s="12">
        <v>43159</v>
      </c>
      <c r="D1557" s="4">
        <v>4149500</v>
      </c>
      <c r="E1557" s="4">
        <v>4002288</v>
      </c>
      <c r="F1557" s="4">
        <v>4002288</v>
      </c>
      <c r="G1557" s="4">
        <v>0</v>
      </c>
    </row>
    <row r="1558" spans="1:7" x14ac:dyDescent="0.25">
      <c r="A1558" s="5">
        <v>506779</v>
      </c>
      <c r="B1558" s="12">
        <v>43119</v>
      </c>
      <c r="C1558" s="12">
        <v>43144</v>
      </c>
      <c r="D1558" s="4">
        <v>1654034</v>
      </c>
      <c r="E1558" s="4">
        <v>5107</v>
      </c>
      <c r="F1558" s="4">
        <v>5107</v>
      </c>
      <c r="G1558" s="4">
        <v>0</v>
      </c>
    </row>
    <row r="1559" spans="1:7" x14ac:dyDescent="0.25">
      <c r="A1559" s="5">
        <v>506801</v>
      </c>
      <c r="B1559" s="12">
        <v>43119</v>
      </c>
      <c r="C1559" s="12">
        <v>43507</v>
      </c>
      <c r="D1559" s="4">
        <v>27000</v>
      </c>
      <c r="E1559" s="4">
        <v>27000</v>
      </c>
      <c r="F1559" s="4">
        <v>27000</v>
      </c>
      <c r="G1559" s="4">
        <v>0</v>
      </c>
    </row>
    <row r="1560" spans="1:7" x14ac:dyDescent="0.25">
      <c r="A1560" s="5">
        <v>506824</v>
      </c>
      <c r="B1560" s="12">
        <v>43119</v>
      </c>
      <c r="C1560" s="12">
        <v>43159</v>
      </c>
      <c r="D1560" s="4">
        <v>6922</v>
      </c>
      <c r="E1560" s="4">
        <v>6922</v>
      </c>
      <c r="F1560" s="4">
        <v>6922</v>
      </c>
      <c r="G1560" s="4">
        <v>0</v>
      </c>
    </row>
    <row r="1561" spans="1:7" x14ac:dyDescent="0.25">
      <c r="A1561" s="5">
        <v>507015</v>
      </c>
      <c r="B1561" s="12">
        <v>43121</v>
      </c>
      <c r="C1561" s="12">
        <v>43159</v>
      </c>
      <c r="D1561" s="4">
        <v>16200</v>
      </c>
      <c r="E1561" s="4">
        <v>16173</v>
      </c>
      <c r="F1561" s="4">
        <v>16173</v>
      </c>
      <c r="G1561" s="4">
        <v>0</v>
      </c>
    </row>
    <row r="1562" spans="1:7" x14ac:dyDescent="0.25">
      <c r="A1562" s="5">
        <v>507085</v>
      </c>
      <c r="B1562" s="12">
        <v>43122</v>
      </c>
      <c r="C1562" s="12">
        <v>43131</v>
      </c>
      <c r="D1562" s="4">
        <v>27000</v>
      </c>
      <c r="E1562" s="4">
        <v>9000</v>
      </c>
      <c r="F1562" s="4">
        <v>9000</v>
      </c>
      <c r="G1562" s="4">
        <v>0</v>
      </c>
    </row>
    <row r="1563" spans="1:7" x14ac:dyDescent="0.25">
      <c r="A1563" s="5">
        <v>507134</v>
      </c>
      <c r="B1563" s="12">
        <v>43122</v>
      </c>
      <c r="C1563" s="12">
        <v>43159</v>
      </c>
      <c r="D1563" s="4">
        <v>30000</v>
      </c>
      <c r="E1563" s="4">
        <v>3000</v>
      </c>
      <c r="F1563" s="4">
        <v>3000</v>
      </c>
      <c r="G1563" s="4">
        <v>0</v>
      </c>
    </row>
    <row r="1564" spans="1:7" x14ac:dyDescent="0.25">
      <c r="A1564" s="5">
        <v>507137</v>
      </c>
      <c r="B1564" s="12">
        <v>43122</v>
      </c>
      <c r="C1564" s="12">
        <v>43159</v>
      </c>
      <c r="D1564" s="4">
        <v>30000</v>
      </c>
      <c r="E1564" s="4">
        <v>3000</v>
      </c>
      <c r="F1564" s="4">
        <v>3000</v>
      </c>
      <c r="G1564" s="4">
        <v>0</v>
      </c>
    </row>
    <row r="1565" spans="1:7" x14ac:dyDescent="0.25">
      <c r="A1565" s="5">
        <v>507174</v>
      </c>
      <c r="B1565" s="12">
        <v>43122</v>
      </c>
      <c r="C1565" s="12">
        <v>43159</v>
      </c>
      <c r="D1565" s="4">
        <v>30000</v>
      </c>
      <c r="E1565" s="4">
        <v>3000</v>
      </c>
      <c r="F1565" s="4">
        <v>3000</v>
      </c>
      <c r="G1565" s="4">
        <v>0</v>
      </c>
    </row>
    <row r="1566" spans="1:7" x14ac:dyDescent="0.25">
      <c r="A1566" s="5">
        <v>507176</v>
      </c>
      <c r="B1566" s="12">
        <v>43122</v>
      </c>
      <c r="C1566" s="12">
        <v>43144</v>
      </c>
      <c r="D1566" s="4">
        <v>463857</v>
      </c>
      <c r="E1566" s="4">
        <v>5108</v>
      </c>
      <c r="F1566" s="4">
        <v>5108</v>
      </c>
      <c r="G1566" s="4">
        <v>0</v>
      </c>
    </row>
    <row r="1567" spans="1:7" x14ac:dyDescent="0.25">
      <c r="A1567" s="5">
        <v>507181</v>
      </c>
      <c r="B1567" s="12">
        <v>43122</v>
      </c>
      <c r="C1567" s="12">
        <v>43159</v>
      </c>
      <c r="D1567" s="4">
        <v>30000</v>
      </c>
      <c r="E1567" s="4">
        <v>3000</v>
      </c>
      <c r="F1567" s="4">
        <v>3000</v>
      </c>
      <c r="G1567" s="4">
        <v>0</v>
      </c>
    </row>
    <row r="1568" spans="1:7" x14ac:dyDescent="0.25">
      <c r="A1568" s="5">
        <v>507184</v>
      </c>
      <c r="B1568" s="12">
        <v>43122</v>
      </c>
      <c r="C1568" s="12">
        <v>43144</v>
      </c>
      <c r="D1568" s="4">
        <v>2520109</v>
      </c>
      <c r="E1568" s="4">
        <v>5107</v>
      </c>
      <c r="F1568" s="4">
        <v>5107</v>
      </c>
      <c r="G1568" s="4">
        <v>0</v>
      </c>
    </row>
    <row r="1569" spans="1:7" x14ac:dyDescent="0.25">
      <c r="A1569" s="5">
        <v>507186</v>
      </c>
      <c r="B1569" s="12">
        <v>43122</v>
      </c>
      <c r="C1569" s="12">
        <v>43159</v>
      </c>
      <c r="D1569" s="4">
        <v>11321170</v>
      </c>
      <c r="E1569" s="4">
        <v>317345</v>
      </c>
      <c r="F1569" s="4">
        <v>317345</v>
      </c>
      <c r="G1569" s="4">
        <v>0</v>
      </c>
    </row>
    <row r="1570" spans="1:7" x14ac:dyDescent="0.25">
      <c r="A1570" s="5">
        <v>507191</v>
      </c>
      <c r="B1570" s="12">
        <v>43122</v>
      </c>
      <c r="C1570" s="12">
        <v>43159</v>
      </c>
      <c r="D1570" s="4">
        <v>26260456</v>
      </c>
      <c r="E1570" s="4">
        <v>24998206</v>
      </c>
      <c r="F1570" s="4">
        <v>24998206</v>
      </c>
      <c r="G1570" s="4">
        <v>0</v>
      </c>
    </row>
    <row r="1571" spans="1:7" x14ac:dyDescent="0.25">
      <c r="A1571" s="5">
        <v>507194</v>
      </c>
      <c r="B1571" s="12">
        <v>43122</v>
      </c>
      <c r="C1571" s="12">
        <v>43159</v>
      </c>
      <c r="D1571" s="4">
        <v>2179750</v>
      </c>
      <c r="E1571" s="4">
        <v>2046260</v>
      </c>
      <c r="F1571" s="4">
        <v>2046260</v>
      </c>
      <c r="G1571" s="4">
        <v>0</v>
      </c>
    </row>
    <row r="1572" spans="1:7" x14ac:dyDescent="0.25">
      <c r="A1572" s="5">
        <v>507198</v>
      </c>
      <c r="B1572" s="12">
        <v>43122</v>
      </c>
      <c r="C1572" s="12">
        <v>43159</v>
      </c>
      <c r="D1572" s="4">
        <v>1653286</v>
      </c>
      <c r="E1572" s="4">
        <v>5113</v>
      </c>
      <c r="F1572" s="4">
        <v>5113</v>
      </c>
      <c r="G1572" s="4">
        <v>0</v>
      </c>
    </row>
    <row r="1573" spans="1:7" x14ac:dyDescent="0.25">
      <c r="A1573" s="5">
        <v>507235</v>
      </c>
      <c r="B1573" s="12">
        <v>43122</v>
      </c>
      <c r="C1573" s="12">
        <v>43159</v>
      </c>
      <c r="D1573" s="4">
        <v>30000</v>
      </c>
      <c r="E1573" s="4">
        <v>3000</v>
      </c>
      <c r="F1573" s="4">
        <v>3000</v>
      </c>
      <c r="G1573" s="4">
        <v>0</v>
      </c>
    </row>
    <row r="1574" spans="1:7" x14ac:dyDescent="0.25">
      <c r="A1574" s="5">
        <v>507267</v>
      </c>
      <c r="B1574" s="12">
        <v>43122</v>
      </c>
      <c r="C1574" s="12">
        <v>43144</v>
      </c>
      <c r="D1574" s="4">
        <v>7632372</v>
      </c>
      <c r="E1574" s="4">
        <v>147519</v>
      </c>
      <c r="F1574" s="4">
        <v>147519</v>
      </c>
      <c r="G1574" s="4">
        <v>0</v>
      </c>
    </row>
    <row r="1575" spans="1:7" x14ac:dyDescent="0.25">
      <c r="A1575" s="5">
        <v>507284</v>
      </c>
      <c r="B1575" s="12">
        <v>43122</v>
      </c>
      <c r="C1575" s="12">
        <v>43159</v>
      </c>
      <c r="D1575" s="4">
        <v>656941</v>
      </c>
      <c r="E1575" s="4">
        <v>5107</v>
      </c>
      <c r="F1575" s="4">
        <v>5107</v>
      </c>
      <c r="G1575" s="4">
        <v>0</v>
      </c>
    </row>
    <row r="1576" spans="1:7" x14ac:dyDescent="0.25">
      <c r="A1576" s="5">
        <v>507305</v>
      </c>
      <c r="B1576" s="12">
        <v>43122</v>
      </c>
      <c r="C1576" s="12">
        <v>43404</v>
      </c>
      <c r="D1576" s="4">
        <v>5417461</v>
      </c>
      <c r="E1576" s="4">
        <v>5280429</v>
      </c>
      <c r="F1576" s="4">
        <v>5280429</v>
      </c>
      <c r="G1576" s="4">
        <v>0</v>
      </c>
    </row>
    <row r="1577" spans="1:7" x14ac:dyDescent="0.25">
      <c r="A1577" s="5">
        <v>507311</v>
      </c>
      <c r="B1577" s="12">
        <v>43122</v>
      </c>
      <c r="C1577" s="12">
        <v>43144</v>
      </c>
      <c r="D1577" s="4">
        <v>1560956</v>
      </c>
      <c r="E1577" s="4">
        <v>6197</v>
      </c>
      <c r="F1577" s="4">
        <v>6197</v>
      </c>
      <c r="G1577" s="4">
        <v>0</v>
      </c>
    </row>
    <row r="1578" spans="1:7" x14ac:dyDescent="0.25">
      <c r="A1578" s="5">
        <v>507328</v>
      </c>
      <c r="B1578" s="12">
        <v>43122</v>
      </c>
      <c r="C1578" s="12">
        <v>43144</v>
      </c>
      <c r="D1578" s="4">
        <v>2227070</v>
      </c>
      <c r="E1578" s="4">
        <v>45016</v>
      </c>
      <c r="F1578" s="4">
        <v>45016</v>
      </c>
      <c r="G1578" s="4">
        <v>0</v>
      </c>
    </row>
    <row r="1579" spans="1:7" x14ac:dyDescent="0.25">
      <c r="A1579" s="5">
        <v>507334</v>
      </c>
      <c r="B1579" s="12">
        <v>43122</v>
      </c>
      <c r="C1579" s="12">
        <v>43131</v>
      </c>
      <c r="D1579" s="4">
        <v>33000</v>
      </c>
      <c r="E1579" s="4">
        <v>3000</v>
      </c>
      <c r="F1579" s="4">
        <v>3000</v>
      </c>
      <c r="G1579" s="4">
        <v>0</v>
      </c>
    </row>
    <row r="1580" spans="1:7" x14ac:dyDescent="0.25">
      <c r="A1580" s="5">
        <v>507353</v>
      </c>
      <c r="B1580" s="12">
        <v>43122</v>
      </c>
      <c r="C1580" s="12">
        <v>43159</v>
      </c>
      <c r="D1580" s="4">
        <v>24080</v>
      </c>
      <c r="E1580" s="4">
        <v>24080</v>
      </c>
      <c r="F1580" s="4">
        <v>24080</v>
      </c>
      <c r="G1580" s="4">
        <v>0</v>
      </c>
    </row>
    <row r="1581" spans="1:7" x14ac:dyDescent="0.25">
      <c r="A1581" s="5">
        <v>507361</v>
      </c>
      <c r="B1581" s="12">
        <v>43122</v>
      </c>
      <c r="C1581" s="12">
        <v>43144</v>
      </c>
      <c r="D1581" s="4">
        <v>3147922</v>
      </c>
      <c r="E1581" s="4">
        <v>1818880</v>
      </c>
      <c r="F1581" s="4">
        <v>1818880</v>
      </c>
      <c r="G1581" s="4">
        <v>0</v>
      </c>
    </row>
    <row r="1582" spans="1:7" x14ac:dyDescent="0.25">
      <c r="A1582" s="5">
        <v>507417</v>
      </c>
      <c r="B1582" s="12">
        <v>43123</v>
      </c>
      <c r="C1582" s="12">
        <v>43159</v>
      </c>
      <c r="D1582" s="4">
        <v>33000</v>
      </c>
      <c r="E1582" s="4">
        <v>3000</v>
      </c>
      <c r="F1582" s="4">
        <v>3000</v>
      </c>
      <c r="G1582" s="4">
        <v>0</v>
      </c>
    </row>
    <row r="1583" spans="1:7" x14ac:dyDescent="0.25">
      <c r="A1583" s="5">
        <v>507423</v>
      </c>
      <c r="B1583" s="12">
        <v>43123</v>
      </c>
      <c r="C1583" s="12">
        <v>43159</v>
      </c>
      <c r="D1583" s="4">
        <v>30000</v>
      </c>
      <c r="E1583" s="4">
        <v>3000</v>
      </c>
      <c r="F1583" s="4">
        <v>3000</v>
      </c>
      <c r="G1583" s="4">
        <v>0</v>
      </c>
    </row>
    <row r="1584" spans="1:7" x14ac:dyDescent="0.25">
      <c r="A1584" s="5">
        <v>507427</v>
      </c>
      <c r="B1584" s="12">
        <v>43123</v>
      </c>
      <c r="C1584" s="12">
        <v>43159</v>
      </c>
      <c r="D1584" s="4">
        <v>30000</v>
      </c>
      <c r="E1584" s="4">
        <v>3000</v>
      </c>
      <c r="F1584" s="4">
        <v>3000</v>
      </c>
      <c r="G1584" s="4">
        <v>0</v>
      </c>
    </row>
    <row r="1585" spans="1:7" x14ac:dyDescent="0.25">
      <c r="A1585" s="5">
        <v>507435</v>
      </c>
      <c r="B1585" s="12">
        <v>43123</v>
      </c>
      <c r="C1585" s="12">
        <v>43367</v>
      </c>
      <c r="D1585" s="4">
        <v>27000</v>
      </c>
      <c r="E1585" s="4">
        <v>27000</v>
      </c>
      <c r="F1585" s="4">
        <v>27000</v>
      </c>
      <c r="G1585" s="4">
        <v>0</v>
      </c>
    </row>
    <row r="1586" spans="1:7" x14ac:dyDescent="0.25">
      <c r="A1586" s="5">
        <v>507440</v>
      </c>
      <c r="B1586" s="12">
        <v>43123</v>
      </c>
      <c r="C1586" s="12">
        <v>43131</v>
      </c>
      <c r="D1586" s="4">
        <v>30000</v>
      </c>
      <c r="E1586" s="4">
        <v>3000</v>
      </c>
      <c r="F1586" s="4">
        <v>3000</v>
      </c>
      <c r="G1586" s="4">
        <v>0</v>
      </c>
    </row>
    <row r="1587" spans="1:7" x14ac:dyDescent="0.25">
      <c r="A1587" s="5">
        <v>507441</v>
      </c>
      <c r="B1587" s="12">
        <v>43123</v>
      </c>
      <c r="C1587" s="12">
        <v>43131</v>
      </c>
      <c r="D1587" s="4">
        <v>30000</v>
      </c>
      <c r="E1587" s="4">
        <v>3000</v>
      </c>
      <c r="F1587" s="4">
        <v>3000</v>
      </c>
      <c r="G1587" s="4">
        <v>0</v>
      </c>
    </row>
    <row r="1588" spans="1:7" x14ac:dyDescent="0.25">
      <c r="A1588" s="5">
        <v>507450</v>
      </c>
      <c r="B1588" s="12">
        <v>43123</v>
      </c>
      <c r="C1588" s="12">
        <v>43144</v>
      </c>
      <c r="D1588" s="4">
        <v>3555557</v>
      </c>
      <c r="E1588" s="4">
        <v>5107</v>
      </c>
      <c r="F1588" s="4">
        <v>5107</v>
      </c>
      <c r="G1588" s="4">
        <v>0</v>
      </c>
    </row>
    <row r="1589" spans="1:7" x14ac:dyDescent="0.25">
      <c r="A1589" s="5">
        <v>507453</v>
      </c>
      <c r="B1589" s="12">
        <v>43123</v>
      </c>
      <c r="C1589" s="12">
        <v>43159</v>
      </c>
      <c r="D1589" s="4">
        <v>30000</v>
      </c>
      <c r="E1589" s="4">
        <v>3000</v>
      </c>
      <c r="F1589" s="4">
        <v>3000</v>
      </c>
      <c r="G1589" s="4">
        <v>0</v>
      </c>
    </row>
    <row r="1590" spans="1:7" x14ac:dyDescent="0.25">
      <c r="A1590" s="5">
        <v>507468</v>
      </c>
      <c r="B1590" s="12">
        <v>43123</v>
      </c>
      <c r="C1590" s="12">
        <v>43159</v>
      </c>
      <c r="D1590" s="4">
        <v>4214010</v>
      </c>
      <c r="E1590" s="4">
        <v>444640</v>
      </c>
      <c r="F1590" s="4">
        <v>444640</v>
      </c>
      <c r="G1590" s="4">
        <v>0</v>
      </c>
    </row>
    <row r="1591" spans="1:7" x14ac:dyDescent="0.25">
      <c r="A1591" s="5">
        <v>507479</v>
      </c>
      <c r="B1591" s="12">
        <v>43123</v>
      </c>
      <c r="C1591" s="12">
        <v>43144</v>
      </c>
      <c r="D1591" s="4">
        <v>946585</v>
      </c>
      <c r="E1591" s="4">
        <v>5107</v>
      </c>
      <c r="F1591" s="4">
        <v>5107</v>
      </c>
      <c r="G1591" s="4">
        <v>0</v>
      </c>
    </row>
    <row r="1592" spans="1:7" x14ac:dyDescent="0.25">
      <c r="A1592" s="5">
        <v>507481</v>
      </c>
      <c r="B1592" s="12">
        <v>43123</v>
      </c>
      <c r="C1592" s="12">
        <v>43507</v>
      </c>
      <c r="D1592" s="4">
        <v>206270</v>
      </c>
      <c r="E1592" s="4">
        <v>206270</v>
      </c>
      <c r="F1592" s="4">
        <v>206270</v>
      </c>
      <c r="G1592" s="4">
        <v>0</v>
      </c>
    </row>
    <row r="1593" spans="1:7" x14ac:dyDescent="0.25">
      <c r="A1593" s="5">
        <v>507490</v>
      </c>
      <c r="B1593" s="12">
        <v>43123</v>
      </c>
      <c r="C1593" s="12">
        <v>43367</v>
      </c>
      <c r="D1593" s="4">
        <v>23510</v>
      </c>
      <c r="E1593" s="4">
        <v>23510</v>
      </c>
      <c r="F1593" s="4">
        <v>23510</v>
      </c>
      <c r="G1593" s="4">
        <v>0</v>
      </c>
    </row>
    <row r="1594" spans="1:7" x14ac:dyDescent="0.25">
      <c r="A1594" s="5">
        <v>507502</v>
      </c>
      <c r="B1594" s="12">
        <v>43123</v>
      </c>
      <c r="C1594" s="12">
        <v>43144</v>
      </c>
      <c r="D1594" s="4">
        <v>1374244</v>
      </c>
      <c r="E1594" s="4">
        <v>8485</v>
      </c>
      <c r="F1594" s="4">
        <v>8485</v>
      </c>
      <c r="G1594" s="4">
        <v>0</v>
      </c>
    </row>
    <row r="1595" spans="1:7" x14ac:dyDescent="0.25">
      <c r="A1595" s="5">
        <v>507540</v>
      </c>
      <c r="B1595" s="12">
        <v>43123</v>
      </c>
      <c r="C1595" s="12">
        <v>43131</v>
      </c>
      <c r="D1595" s="4">
        <v>30000</v>
      </c>
      <c r="E1595" s="4">
        <v>3000</v>
      </c>
      <c r="F1595" s="4">
        <v>3000</v>
      </c>
      <c r="G1595" s="4">
        <v>0</v>
      </c>
    </row>
    <row r="1596" spans="1:7" x14ac:dyDescent="0.25">
      <c r="A1596" s="5">
        <v>507555</v>
      </c>
      <c r="B1596" s="12">
        <v>43123</v>
      </c>
      <c r="C1596" s="12">
        <v>43131</v>
      </c>
      <c r="D1596" s="4">
        <v>27000</v>
      </c>
      <c r="E1596" s="4">
        <v>9000</v>
      </c>
      <c r="F1596" s="4">
        <v>9000</v>
      </c>
      <c r="G1596" s="4">
        <v>0</v>
      </c>
    </row>
    <row r="1597" spans="1:7" x14ac:dyDescent="0.25">
      <c r="A1597" s="5">
        <v>507560</v>
      </c>
      <c r="B1597" s="12">
        <v>43123</v>
      </c>
      <c r="C1597" s="12">
        <v>43131</v>
      </c>
      <c r="D1597" s="4">
        <v>30000</v>
      </c>
      <c r="E1597" s="4">
        <v>3000</v>
      </c>
      <c r="F1597" s="4">
        <v>3000</v>
      </c>
      <c r="G1597" s="4">
        <v>0</v>
      </c>
    </row>
    <row r="1598" spans="1:7" x14ac:dyDescent="0.25">
      <c r="A1598" s="5">
        <v>507566</v>
      </c>
      <c r="B1598" s="12">
        <v>43123</v>
      </c>
      <c r="C1598" s="12">
        <v>43159</v>
      </c>
      <c r="D1598" s="4">
        <v>428667</v>
      </c>
      <c r="E1598" s="4">
        <v>428667</v>
      </c>
      <c r="F1598" s="4">
        <v>428667</v>
      </c>
      <c r="G1598" s="4">
        <v>0</v>
      </c>
    </row>
    <row r="1599" spans="1:7" x14ac:dyDescent="0.25">
      <c r="A1599" s="5">
        <v>507584</v>
      </c>
      <c r="B1599" s="12">
        <v>43123</v>
      </c>
      <c r="C1599" s="12">
        <v>43159</v>
      </c>
      <c r="D1599" s="4">
        <v>32914</v>
      </c>
      <c r="E1599" s="4">
        <v>32914</v>
      </c>
      <c r="F1599" s="4">
        <v>32914</v>
      </c>
      <c r="G1599" s="4">
        <v>0</v>
      </c>
    </row>
    <row r="1600" spans="1:7" x14ac:dyDescent="0.25">
      <c r="A1600" s="5">
        <v>507597</v>
      </c>
      <c r="B1600" s="12">
        <v>43123</v>
      </c>
      <c r="C1600" s="12">
        <v>43159</v>
      </c>
      <c r="D1600" s="4">
        <v>26000</v>
      </c>
      <c r="E1600" s="4">
        <v>17000</v>
      </c>
      <c r="F1600" s="4">
        <v>17000</v>
      </c>
      <c r="G1600" s="4">
        <v>0</v>
      </c>
    </row>
    <row r="1601" spans="1:7" x14ac:dyDescent="0.25">
      <c r="A1601" s="5">
        <v>507602</v>
      </c>
      <c r="B1601" s="12">
        <v>43123</v>
      </c>
      <c r="C1601" s="12">
        <v>43144</v>
      </c>
      <c r="D1601" s="4">
        <v>4405350</v>
      </c>
      <c r="E1601" s="4">
        <v>5107</v>
      </c>
      <c r="F1601" s="4">
        <v>5107</v>
      </c>
      <c r="G1601" s="4">
        <v>0</v>
      </c>
    </row>
    <row r="1602" spans="1:7" x14ac:dyDescent="0.25">
      <c r="A1602" s="5">
        <v>507603</v>
      </c>
      <c r="B1602" s="12">
        <v>43123</v>
      </c>
      <c r="C1602" s="12">
        <v>43159</v>
      </c>
      <c r="D1602" s="4">
        <v>714445</v>
      </c>
      <c r="E1602" s="4">
        <v>714445</v>
      </c>
      <c r="F1602" s="4">
        <v>714445</v>
      </c>
      <c r="G1602" s="4">
        <v>0</v>
      </c>
    </row>
    <row r="1603" spans="1:7" x14ac:dyDescent="0.25">
      <c r="A1603" s="5">
        <v>507616</v>
      </c>
      <c r="B1603" s="12">
        <v>43123</v>
      </c>
      <c r="C1603" s="12">
        <v>43159</v>
      </c>
      <c r="D1603" s="4">
        <v>30000</v>
      </c>
      <c r="E1603" s="4">
        <v>3000</v>
      </c>
      <c r="F1603" s="4">
        <v>3000</v>
      </c>
      <c r="G1603" s="4">
        <v>0</v>
      </c>
    </row>
    <row r="1604" spans="1:7" x14ac:dyDescent="0.25">
      <c r="A1604" s="5">
        <v>507625</v>
      </c>
      <c r="B1604" s="12">
        <v>43123</v>
      </c>
      <c r="C1604" s="12">
        <v>43159</v>
      </c>
      <c r="D1604" s="4">
        <v>30000</v>
      </c>
      <c r="E1604" s="4">
        <v>3000</v>
      </c>
      <c r="F1604" s="4">
        <v>3000</v>
      </c>
      <c r="G1604" s="4">
        <v>0</v>
      </c>
    </row>
    <row r="1605" spans="1:7" x14ac:dyDescent="0.25">
      <c r="A1605" s="5">
        <v>507626</v>
      </c>
      <c r="B1605" s="12">
        <v>43123</v>
      </c>
      <c r="C1605" s="12">
        <v>43159</v>
      </c>
      <c r="D1605" s="4">
        <v>30000</v>
      </c>
      <c r="E1605" s="4">
        <v>3000</v>
      </c>
      <c r="F1605" s="4">
        <v>3000</v>
      </c>
      <c r="G1605" s="4">
        <v>0</v>
      </c>
    </row>
    <row r="1606" spans="1:7" x14ac:dyDescent="0.25">
      <c r="A1606" s="5">
        <v>507643</v>
      </c>
      <c r="B1606" s="12">
        <v>43123</v>
      </c>
      <c r="C1606" s="12">
        <v>43144</v>
      </c>
      <c r="D1606" s="4">
        <v>883643</v>
      </c>
      <c r="E1606" s="4">
        <v>5107</v>
      </c>
      <c r="F1606" s="4">
        <v>5107</v>
      </c>
      <c r="G1606" s="4">
        <v>0</v>
      </c>
    </row>
    <row r="1607" spans="1:7" x14ac:dyDescent="0.25">
      <c r="A1607" s="5">
        <v>507644</v>
      </c>
      <c r="B1607" s="12">
        <v>43123</v>
      </c>
      <c r="C1607" s="12">
        <v>43159</v>
      </c>
      <c r="D1607" s="4">
        <v>30000</v>
      </c>
      <c r="E1607" s="4">
        <v>3000</v>
      </c>
      <c r="F1607" s="4">
        <v>3000</v>
      </c>
      <c r="G1607" s="4">
        <v>0</v>
      </c>
    </row>
    <row r="1608" spans="1:7" x14ac:dyDescent="0.25">
      <c r="A1608" s="5">
        <v>507655</v>
      </c>
      <c r="B1608" s="12">
        <v>43123</v>
      </c>
      <c r="C1608" s="12">
        <v>43159</v>
      </c>
      <c r="D1608" s="4">
        <v>30000</v>
      </c>
      <c r="E1608" s="4">
        <v>3000</v>
      </c>
      <c r="F1608" s="4">
        <v>3000</v>
      </c>
      <c r="G1608" s="4">
        <v>0</v>
      </c>
    </row>
    <row r="1609" spans="1:7" x14ac:dyDescent="0.25">
      <c r="A1609" s="5">
        <v>507658</v>
      </c>
      <c r="B1609" s="12">
        <v>43123</v>
      </c>
      <c r="C1609" s="12">
        <v>43159</v>
      </c>
      <c r="D1609" s="4">
        <v>714445</v>
      </c>
      <c r="E1609" s="4">
        <v>714445</v>
      </c>
      <c r="F1609" s="4">
        <v>714445</v>
      </c>
      <c r="G1609" s="4">
        <v>0</v>
      </c>
    </row>
    <row r="1610" spans="1:7" x14ac:dyDescent="0.25">
      <c r="A1610" s="5">
        <v>507670</v>
      </c>
      <c r="B1610" s="12">
        <v>43123</v>
      </c>
      <c r="C1610" s="12">
        <v>43159</v>
      </c>
      <c r="D1610" s="4">
        <v>30000</v>
      </c>
      <c r="E1610" s="4">
        <v>3000</v>
      </c>
      <c r="F1610" s="4">
        <v>3000</v>
      </c>
      <c r="G1610" s="4">
        <v>0</v>
      </c>
    </row>
    <row r="1611" spans="1:7" x14ac:dyDescent="0.25">
      <c r="A1611" s="5">
        <v>507691</v>
      </c>
      <c r="B1611" s="12">
        <v>43123</v>
      </c>
      <c r="C1611" s="12">
        <v>43159</v>
      </c>
      <c r="D1611" s="4">
        <v>30000</v>
      </c>
      <c r="E1611" s="4">
        <v>3000</v>
      </c>
      <c r="F1611" s="4">
        <v>3000</v>
      </c>
      <c r="G1611" s="4">
        <v>0</v>
      </c>
    </row>
    <row r="1612" spans="1:7" x14ac:dyDescent="0.25">
      <c r="A1612" s="5">
        <v>507694</v>
      </c>
      <c r="B1612" s="12">
        <v>43123</v>
      </c>
      <c r="C1612" s="12">
        <v>43159</v>
      </c>
      <c r="D1612" s="4">
        <v>30000</v>
      </c>
      <c r="E1612" s="4">
        <v>3000</v>
      </c>
      <c r="F1612" s="4">
        <v>3000</v>
      </c>
      <c r="G1612" s="4">
        <v>0</v>
      </c>
    </row>
    <row r="1613" spans="1:7" x14ac:dyDescent="0.25">
      <c r="A1613" s="5">
        <v>507702</v>
      </c>
      <c r="B1613" s="12">
        <v>43123</v>
      </c>
      <c r="C1613" s="12">
        <v>43159</v>
      </c>
      <c r="D1613" s="4">
        <v>30000</v>
      </c>
      <c r="E1613" s="4">
        <v>3000</v>
      </c>
      <c r="F1613" s="4">
        <v>3000</v>
      </c>
      <c r="G1613" s="4">
        <v>0</v>
      </c>
    </row>
    <row r="1614" spans="1:7" x14ac:dyDescent="0.25">
      <c r="A1614" s="5">
        <v>507705</v>
      </c>
      <c r="B1614" s="12">
        <v>43123</v>
      </c>
      <c r="C1614" s="12">
        <v>43159</v>
      </c>
      <c r="D1614" s="4">
        <v>30000</v>
      </c>
      <c r="E1614" s="4">
        <v>3000</v>
      </c>
      <c r="F1614" s="4">
        <v>3000</v>
      </c>
      <c r="G1614" s="4">
        <v>0</v>
      </c>
    </row>
    <row r="1615" spans="1:7" x14ac:dyDescent="0.25">
      <c r="A1615" s="5">
        <v>507719</v>
      </c>
      <c r="B1615" s="12">
        <v>43123</v>
      </c>
      <c r="C1615" s="12">
        <v>43220</v>
      </c>
      <c r="D1615" s="4">
        <v>743594</v>
      </c>
      <c r="E1615" s="4">
        <v>743594</v>
      </c>
      <c r="F1615" s="4">
        <v>743594</v>
      </c>
      <c r="G1615" s="4">
        <v>0</v>
      </c>
    </row>
    <row r="1616" spans="1:7" x14ac:dyDescent="0.25">
      <c r="A1616" s="5">
        <v>507783</v>
      </c>
      <c r="B1616" s="12">
        <v>43124</v>
      </c>
      <c r="C1616" s="12">
        <v>43144</v>
      </c>
      <c r="D1616" s="4">
        <v>1287833</v>
      </c>
      <c r="E1616" s="4">
        <v>5118</v>
      </c>
      <c r="F1616" s="4">
        <v>5118</v>
      </c>
      <c r="G1616" s="4">
        <v>0</v>
      </c>
    </row>
    <row r="1617" spans="1:7" x14ac:dyDescent="0.25">
      <c r="A1617" s="5">
        <v>507860</v>
      </c>
      <c r="B1617" s="12">
        <v>43124</v>
      </c>
      <c r="C1617" s="12">
        <v>43144</v>
      </c>
      <c r="D1617" s="4">
        <v>1165385</v>
      </c>
      <c r="E1617" s="4">
        <v>5107</v>
      </c>
      <c r="F1617" s="4">
        <v>5107</v>
      </c>
      <c r="G1617" s="4">
        <v>0</v>
      </c>
    </row>
    <row r="1618" spans="1:7" x14ac:dyDescent="0.25">
      <c r="A1618" s="5">
        <v>507875</v>
      </c>
      <c r="B1618" s="12">
        <v>43124</v>
      </c>
      <c r="C1618" s="12">
        <v>43144</v>
      </c>
      <c r="D1618" s="4">
        <v>5147865</v>
      </c>
      <c r="E1618" s="4">
        <v>3045</v>
      </c>
      <c r="F1618" s="4">
        <v>3045</v>
      </c>
      <c r="G1618" s="4">
        <v>0</v>
      </c>
    </row>
    <row r="1619" spans="1:7" x14ac:dyDescent="0.25">
      <c r="A1619" s="5">
        <v>507881</v>
      </c>
      <c r="B1619" s="12">
        <v>43124</v>
      </c>
      <c r="C1619" s="12">
        <v>43144</v>
      </c>
      <c r="D1619" s="4">
        <v>3239296</v>
      </c>
      <c r="E1619" s="4">
        <v>2807301.75</v>
      </c>
      <c r="F1619" s="4">
        <v>2807301.75</v>
      </c>
      <c r="G1619" s="4">
        <v>0</v>
      </c>
    </row>
    <row r="1620" spans="1:7" x14ac:dyDescent="0.25">
      <c r="A1620" s="5">
        <v>508000</v>
      </c>
      <c r="B1620" s="12">
        <v>43125</v>
      </c>
      <c r="C1620" s="12">
        <v>43159</v>
      </c>
      <c r="D1620" s="4">
        <v>30000</v>
      </c>
      <c r="E1620" s="4">
        <v>3000</v>
      </c>
      <c r="F1620" s="4">
        <v>3000</v>
      </c>
      <c r="G1620" s="4">
        <v>0</v>
      </c>
    </row>
    <row r="1621" spans="1:7" x14ac:dyDescent="0.25">
      <c r="A1621" s="5">
        <v>508002</v>
      </c>
      <c r="B1621" s="12">
        <v>43125</v>
      </c>
      <c r="C1621" s="12">
        <v>43144</v>
      </c>
      <c r="D1621" s="4">
        <v>4858495</v>
      </c>
      <c r="E1621" s="4">
        <v>302108</v>
      </c>
      <c r="F1621" s="4">
        <v>302108</v>
      </c>
      <c r="G1621" s="4">
        <v>0</v>
      </c>
    </row>
    <row r="1622" spans="1:7" x14ac:dyDescent="0.25">
      <c r="A1622" s="5">
        <v>508009</v>
      </c>
      <c r="B1622" s="12">
        <v>43125</v>
      </c>
      <c r="C1622" s="12">
        <v>43159</v>
      </c>
      <c r="D1622" s="4">
        <v>30000</v>
      </c>
      <c r="E1622" s="4">
        <v>3000</v>
      </c>
      <c r="F1622" s="4">
        <v>3000</v>
      </c>
      <c r="G1622" s="4">
        <v>0</v>
      </c>
    </row>
    <row r="1623" spans="1:7" x14ac:dyDescent="0.25">
      <c r="A1623" s="5">
        <v>508050</v>
      </c>
      <c r="B1623" s="12">
        <v>43125</v>
      </c>
      <c r="C1623" s="12">
        <v>43159</v>
      </c>
      <c r="D1623" s="4">
        <v>30000</v>
      </c>
      <c r="E1623" s="4">
        <v>3000</v>
      </c>
      <c r="F1623" s="4">
        <v>3000</v>
      </c>
      <c r="G1623" s="4">
        <v>0</v>
      </c>
    </row>
    <row r="1624" spans="1:7" x14ac:dyDescent="0.25">
      <c r="A1624" s="5">
        <v>508072</v>
      </c>
      <c r="B1624" s="12">
        <v>43125</v>
      </c>
      <c r="C1624" s="12">
        <v>43159</v>
      </c>
      <c r="D1624" s="4">
        <v>30000</v>
      </c>
      <c r="E1624" s="4">
        <v>3000</v>
      </c>
      <c r="F1624" s="4">
        <v>3000</v>
      </c>
      <c r="G1624" s="4">
        <v>0</v>
      </c>
    </row>
    <row r="1625" spans="1:7" x14ac:dyDescent="0.25">
      <c r="A1625" s="5">
        <v>508081</v>
      </c>
      <c r="B1625" s="12">
        <v>43125</v>
      </c>
      <c r="C1625" s="12">
        <v>43159</v>
      </c>
      <c r="D1625" s="4">
        <v>30000</v>
      </c>
      <c r="E1625" s="4">
        <v>3000</v>
      </c>
      <c r="F1625" s="4">
        <v>3000</v>
      </c>
      <c r="G1625" s="4">
        <v>0</v>
      </c>
    </row>
    <row r="1626" spans="1:7" x14ac:dyDescent="0.25">
      <c r="A1626" s="5">
        <v>508095</v>
      </c>
      <c r="B1626" s="12">
        <v>43125</v>
      </c>
      <c r="C1626" s="12">
        <v>43159</v>
      </c>
      <c r="D1626" s="4">
        <v>29000</v>
      </c>
      <c r="E1626" s="4">
        <v>29000</v>
      </c>
      <c r="F1626" s="4">
        <v>29000</v>
      </c>
      <c r="G1626" s="4">
        <v>0</v>
      </c>
    </row>
    <row r="1627" spans="1:7" x14ac:dyDescent="0.25">
      <c r="A1627" s="5">
        <v>508103</v>
      </c>
      <c r="B1627" s="12">
        <v>43125</v>
      </c>
      <c r="C1627" s="12">
        <v>43159</v>
      </c>
      <c r="D1627" s="4">
        <v>30000</v>
      </c>
      <c r="E1627" s="4">
        <v>3000</v>
      </c>
      <c r="F1627" s="4">
        <v>3000</v>
      </c>
      <c r="G1627" s="4">
        <v>0</v>
      </c>
    </row>
    <row r="1628" spans="1:7" x14ac:dyDescent="0.25">
      <c r="A1628" s="5">
        <v>508105</v>
      </c>
      <c r="B1628" s="12">
        <v>43125</v>
      </c>
      <c r="C1628" s="12">
        <v>43159</v>
      </c>
      <c r="D1628" s="4">
        <v>30000</v>
      </c>
      <c r="E1628" s="4">
        <v>3000</v>
      </c>
      <c r="F1628" s="4">
        <v>3000</v>
      </c>
      <c r="G1628" s="4">
        <v>0</v>
      </c>
    </row>
    <row r="1629" spans="1:7" x14ac:dyDescent="0.25">
      <c r="A1629" s="5">
        <v>508147</v>
      </c>
      <c r="B1629" s="12">
        <v>43125</v>
      </c>
      <c r="C1629" s="12">
        <v>43159</v>
      </c>
      <c r="D1629" s="4">
        <v>30000</v>
      </c>
      <c r="E1629" s="4">
        <v>3000</v>
      </c>
      <c r="F1629" s="4">
        <v>3000</v>
      </c>
      <c r="G1629" s="4">
        <v>0</v>
      </c>
    </row>
    <row r="1630" spans="1:7" x14ac:dyDescent="0.25">
      <c r="A1630" s="5">
        <v>508149</v>
      </c>
      <c r="B1630" s="12">
        <v>43125</v>
      </c>
      <c r="C1630" s="12">
        <v>43159</v>
      </c>
      <c r="D1630" s="4">
        <v>30000</v>
      </c>
      <c r="E1630" s="4">
        <v>3000</v>
      </c>
      <c r="F1630" s="4">
        <v>3000</v>
      </c>
      <c r="G1630" s="4">
        <v>0</v>
      </c>
    </row>
    <row r="1631" spans="1:7" x14ac:dyDescent="0.25">
      <c r="A1631" s="5">
        <v>508153</v>
      </c>
      <c r="B1631" s="12">
        <v>43125</v>
      </c>
      <c r="C1631" s="12">
        <v>43159</v>
      </c>
      <c r="D1631" s="4">
        <v>30000</v>
      </c>
      <c r="E1631" s="4">
        <v>3000</v>
      </c>
      <c r="F1631" s="4">
        <v>3000</v>
      </c>
      <c r="G1631" s="4">
        <v>0</v>
      </c>
    </row>
    <row r="1632" spans="1:7" x14ac:dyDescent="0.25">
      <c r="A1632" s="5">
        <v>508167</v>
      </c>
      <c r="B1632" s="12">
        <v>43125</v>
      </c>
      <c r="C1632" s="12">
        <v>43159</v>
      </c>
      <c r="D1632" s="4">
        <v>21000</v>
      </c>
      <c r="E1632" s="4">
        <v>3000</v>
      </c>
      <c r="F1632" s="4">
        <v>3000</v>
      </c>
      <c r="G1632" s="4">
        <v>0</v>
      </c>
    </row>
    <row r="1633" spans="1:7" x14ac:dyDescent="0.25">
      <c r="A1633" s="5">
        <v>508171</v>
      </c>
      <c r="B1633" s="12">
        <v>43125</v>
      </c>
      <c r="C1633" s="12">
        <v>43159</v>
      </c>
      <c r="D1633" s="4">
        <v>30000</v>
      </c>
      <c r="E1633" s="4">
        <v>3000</v>
      </c>
      <c r="F1633" s="4">
        <v>3000</v>
      </c>
      <c r="G1633" s="4">
        <v>0</v>
      </c>
    </row>
    <row r="1634" spans="1:7" x14ac:dyDescent="0.25">
      <c r="A1634" s="5">
        <v>508175</v>
      </c>
      <c r="B1634" s="12">
        <v>43125</v>
      </c>
      <c r="C1634" s="12">
        <v>43159</v>
      </c>
      <c r="D1634" s="4">
        <v>30000</v>
      </c>
      <c r="E1634" s="4">
        <v>3000</v>
      </c>
      <c r="F1634" s="4">
        <v>3000</v>
      </c>
      <c r="G1634" s="4">
        <v>0</v>
      </c>
    </row>
    <row r="1635" spans="1:7" x14ac:dyDescent="0.25">
      <c r="A1635" s="5">
        <v>508184</v>
      </c>
      <c r="B1635" s="12">
        <v>43125</v>
      </c>
      <c r="C1635" s="12">
        <v>43159</v>
      </c>
      <c r="D1635" s="4">
        <v>12386180</v>
      </c>
      <c r="E1635" s="4">
        <v>14627</v>
      </c>
      <c r="F1635" s="4">
        <v>14627</v>
      </c>
      <c r="G1635" s="4">
        <v>0</v>
      </c>
    </row>
    <row r="1636" spans="1:7" x14ac:dyDescent="0.25">
      <c r="A1636" s="5">
        <v>508204</v>
      </c>
      <c r="B1636" s="12">
        <v>43125</v>
      </c>
      <c r="C1636" s="12">
        <v>43131</v>
      </c>
      <c r="D1636" s="4">
        <v>55806</v>
      </c>
      <c r="E1636" s="4">
        <v>5107</v>
      </c>
      <c r="F1636" s="4">
        <v>5107</v>
      </c>
      <c r="G1636" s="4">
        <v>0</v>
      </c>
    </row>
    <row r="1637" spans="1:7" x14ac:dyDescent="0.25">
      <c r="A1637" s="5">
        <v>508207</v>
      </c>
      <c r="B1637" s="12">
        <v>43125</v>
      </c>
      <c r="C1637" s="12">
        <v>43144</v>
      </c>
      <c r="D1637" s="4">
        <v>1953063</v>
      </c>
      <c r="E1637" s="4">
        <v>5107</v>
      </c>
      <c r="F1637" s="4">
        <v>5107</v>
      </c>
      <c r="G1637" s="4">
        <v>0</v>
      </c>
    </row>
    <row r="1638" spans="1:7" x14ac:dyDescent="0.25">
      <c r="A1638" s="5">
        <v>508236</v>
      </c>
      <c r="B1638" s="12">
        <v>43125</v>
      </c>
      <c r="C1638" s="12">
        <v>43159</v>
      </c>
      <c r="D1638" s="4">
        <v>8767508</v>
      </c>
      <c r="E1638" s="4">
        <v>923150.25</v>
      </c>
      <c r="F1638" s="4">
        <v>923150.25</v>
      </c>
      <c r="G1638" s="4">
        <v>0</v>
      </c>
    </row>
    <row r="1639" spans="1:7" x14ac:dyDescent="0.25">
      <c r="A1639" s="5">
        <v>508238</v>
      </c>
      <c r="B1639" s="12">
        <v>43125</v>
      </c>
      <c r="C1639" s="12">
        <v>43159</v>
      </c>
      <c r="D1639" s="4">
        <v>988978</v>
      </c>
      <c r="E1639" s="4">
        <v>65828</v>
      </c>
      <c r="F1639" s="4">
        <v>65828</v>
      </c>
      <c r="G1639" s="4">
        <v>0</v>
      </c>
    </row>
    <row r="1640" spans="1:7" x14ac:dyDescent="0.25">
      <c r="A1640" s="5">
        <v>508255</v>
      </c>
      <c r="B1640" s="12">
        <v>43125</v>
      </c>
      <c r="C1640" s="12">
        <v>43159</v>
      </c>
      <c r="D1640" s="4">
        <v>4290180</v>
      </c>
      <c r="E1640" s="4">
        <v>4290180</v>
      </c>
      <c r="F1640" s="4">
        <v>4290180</v>
      </c>
      <c r="G1640" s="4">
        <v>0</v>
      </c>
    </row>
    <row r="1641" spans="1:7" x14ac:dyDescent="0.25">
      <c r="A1641" s="5">
        <v>508296</v>
      </c>
      <c r="B1641" s="12">
        <v>43126</v>
      </c>
      <c r="C1641" s="12">
        <v>43220</v>
      </c>
      <c r="D1641" s="4">
        <v>240637</v>
      </c>
      <c r="E1641" s="4">
        <v>5107</v>
      </c>
      <c r="F1641" s="4">
        <v>5107</v>
      </c>
      <c r="G1641" s="4">
        <v>0</v>
      </c>
    </row>
    <row r="1642" spans="1:7" x14ac:dyDescent="0.25">
      <c r="A1642" s="5">
        <v>508297</v>
      </c>
      <c r="B1642" s="12">
        <v>43126</v>
      </c>
      <c r="C1642" s="12">
        <v>43220</v>
      </c>
      <c r="D1642" s="4">
        <v>867282</v>
      </c>
      <c r="E1642" s="4">
        <v>5107</v>
      </c>
      <c r="F1642" s="4">
        <v>5107</v>
      </c>
      <c r="G1642" s="4">
        <v>0</v>
      </c>
    </row>
    <row r="1643" spans="1:7" x14ac:dyDescent="0.25">
      <c r="A1643" s="5">
        <v>508409</v>
      </c>
      <c r="B1643" s="12">
        <v>43126</v>
      </c>
      <c r="C1643" s="12">
        <v>43144</v>
      </c>
      <c r="D1643" s="4">
        <v>3572176</v>
      </c>
      <c r="E1643" s="4">
        <v>7235</v>
      </c>
      <c r="F1643" s="4">
        <v>7235</v>
      </c>
      <c r="G1643" s="4">
        <v>0</v>
      </c>
    </row>
    <row r="1644" spans="1:7" x14ac:dyDescent="0.25">
      <c r="A1644" s="5">
        <v>508410</v>
      </c>
      <c r="B1644" s="12">
        <v>43126</v>
      </c>
      <c r="C1644" s="12">
        <v>43159</v>
      </c>
      <c r="D1644" s="4">
        <v>285778</v>
      </c>
      <c r="E1644" s="4">
        <v>285778</v>
      </c>
      <c r="F1644" s="4">
        <v>285778</v>
      </c>
      <c r="G1644" s="4">
        <v>0</v>
      </c>
    </row>
    <row r="1645" spans="1:7" x14ac:dyDescent="0.25">
      <c r="A1645" s="5">
        <v>508448</v>
      </c>
      <c r="B1645" s="12">
        <v>43126</v>
      </c>
      <c r="C1645" s="12">
        <v>43159</v>
      </c>
      <c r="D1645" s="4">
        <v>274806</v>
      </c>
      <c r="E1645" s="4">
        <v>274806</v>
      </c>
      <c r="F1645" s="4">
        <v>274806</v>
      </c>
      <c r="G1645" s="4">
        <v>0</v>
      </c>
    </row>
    <row r="1646" spans="1:7" x14ac:dyDescent="0.25">
      <c r="A1646" s="5">
        <v>508454</v>
      </c>
      <c r="B1646" s="12">
        <v>43126</v>
      </c>
      <c r="C1646" s="12">
        <v>43159</v>
      </c>
      <c r="D1646" s="4">
        <v>1517873</v>
      </c>
      <c r="E1646" s="4">
        <v>1395227</v>
      </c>
      <c r="F1646" s="4">
        <v>1395227</v>
      </c>
      <c r="G1646" s="4">
        <v>0</v>
      </c>
    </row>
    <row r="1647" spans="1:7" x14ac:dyDescent="0.25">
      <c r="A1647" s="5">
        <v>508472</v>
      </c>
      <c r="B1647" s="12">
        <v>43126</v>
      </c>
      <c r="C1647" s="12">
        <v>43220</v>
      </c>
      <c r="D1647" s="4">
        <v>218160</v>
      </c>
      <c r="E1647" s="4">
        <v>189120</v>
      </c>
      <c r="F1647" s="4">
        <v>189120</v>
      </c>
      <c r="G1647" s="4">
        <v>0</v>
      </c>
    </row>
    <row r="1648" spans="1:7" x14ac:dyDescent="0.25">
      <c r="A1648" s="5">
        <v>508476</v>
      </c>
      <c r="B1648" s="12">
        <v>43126</v>
      </c>
      <c r="C1648" s="12">
        <v>43404</v>
      </c>
      <c r="D1648" s="4">
        <v>1850602</v>
      </c>
      <c r="E1648" s="4">
        <v>34712.5</v>
      </c>
      <c r="F1648" s="4">
        <v>34712.5</v>
      </c>
      <c r="G1648" s="4">
        <v>0</v>
      </c>
    </row>
    <row r="1649" spans="1:7" x14ac:dyDescent="0.25">
      <c r="A1649" s="5">
        <v>508479</v>
      </c>
      <c r="B1649" s="12">
        <v>43126</v>
      </c>
      <c r="C1649" s="12">
        <v>43159</v>
      </c>
      <c r="D1649" s="4">
        <v>80950</v>
      </c>
      <c r="E1649" s="4">
        <v>79562.5</v>
      </c>
      <c r="F1649" s="4">
        <v>79562.5</v>
      </c>
      <c r="G1649" s="4">
        <v>0</v>
      </c>
    </row>
    <row r="1650" spans="1:7" x14ac:dyDescent="0.25">
      <c r="A1650" s="5">
        <v>508500</v>
      </c>
      <c r="B1650" s="12">
        <v>43126</v>
      </c>
      <c r="C1650" s="12">
        <v>43159</v>
      </c>
      <c r="D1650" s="4">
        <v>845194</v>
      </c>
      <c r="E1650" s="4">
        <v>845194</v>
      </c>
      <c r="F1650" s="4">
        <v>845194</v>
      </c>
      <c r="G1650" s="4">
        <v>0</v>
      </c>
    </row>
    <row r="1651" spans="1:7" x14ac:dyDescent="0.25">
      <c r="A1651" s="5">
        <v>508628</v>
      </c>
      <c r="B1651" s="12">
        <v>43127</v>
      </c>
      <c r="C1651" s="12">
        <v>43159</v>
      </c>
      <c r="D1651" s="4">
        <v>593362</v>
      </c>
      <c r="E1651" s="4">
        <v>5106</v>
      </c>
      <c r="F1651" s="4">
        <v>5106</v>
      </c>
      <c r="G1651" s="4">
        <v>0</v>
      </c>
    </row>
    <row r="1652" spans="1:7" x14ac:dyDescent="0.25">
      <c r="A1652" s="5">
        <v>508630</v>
      </c>
      <c r="B1652" s="12">
        <v>43127</v>
      </c>
      <c r="C1652" s="12">
        <v>43159</v>
      </c>
      <c r="D1652" s="4">
        <v>23616</v>
      </c>
      <c r="E1652" s="4">
        <v>23616</v>
      </c>
      <c r="F1652" s="4">
        <v>23616</v>
      </c>
      <c r="G1652" s="4">
        <v>0</v>
      </c>
    </row>
    <row r="1653" spans="1:7" x14ac:dyDescent="0.25">
      <c r="A1653" s="5">
        <v>508635</v>
      </c>
      <c r="B1653" s="12">
        <v>43127</v>
      </c>
      <c r="C1653" s="12">
        <v>43144</v>
      </c>
      <c r="D1653" s="4">
        <v>4124632</v>
      </c>
      <c r="E1653" s="4">
        <v>116262</v>
      </c>
      <c r="F1653" s="4">
        <v>116262</v>
      </c>
      <c r="G1653" s="4">
        <v>0</v>
      </c>
    </row>
    <row r="1654" spans="1:7" x14ac:dyDescent="0.25">
      <c r="A1654" s="5">
        <v>508637</v>
      </c>
      <c r="B1654" s="12">
        <v>43127</v>
      </c>
      <c r="C1654" s="12">
        <v>43159</v>
      </c>
      <c r="D1654" s="4">
        <v>32632</v>
      </c>
      <c r="E1654" s="4">
        <v>32632</v>
      </c>
      <c r="F1654" s="4">
        <v>32632</v>
      </c>
      <c r="G1654" s="4">
        <v>0</v>
      </c>
    </row>
    <row r="1655" spans="1:7" x14ac:dyDescent="0.25">
      <c r="A1655" s="5">
        <v>508706</v>
      </c>
      <c r="B1655" s="12">
        <v>43128</v>
      </c>
      <c r="C1655" s="12">
        <v>43144</v>
      </c>
      <c r="D1655" s="4">
        <v>4959363</v>
      </c>
      <c r="E1655" s="4">
        <v>5107</v>
      </c>
      <c r="F1655" s="4">
        <v>5107</v>
      </c>
      <c r="G1655" s="4">
        <v>0</v>
      </c>
    </row>
    <row r="1656" spans="1:7" x14ac:dyDescent="0.25">
      <c r="A1656" s="5">
        <v>508708</v>
      </c>
      <c r="B1656" s="12">
        <v>43128</v>
      </c>
      <c r="C1656" s="12">
        <v>43159</v>
      </c>
      <c r="D1656" s="4">
        <v>80950</v>
      </c>
      <c r="E1656" s="4">
        <v>79562.5</v>
      </c>
      <c r="F1656" s="4">
        <v>79562.5</v>
      </c>
      <c r="G1656" s="4">
        <v>0</v>
      </c>
    </row>
    <row r="1657" spans="1:7" x14ac:dyDescent="0.25">
      <c r="A1657" s="5">
        <v>508726</v>
      </c>
      <c r="B1657" s="12">
        <v>43128</v>
      </c>
      <c r="C1657" s="12">
        <v>43159</v>
      </c>
      <c r="D1657" s="4">
        <v>6388630</v>
      </c>
      <c r="E1657" s="4">
        <v>5887</v>
      </c>
      <c r="F1657" s="4">
        <v>5887</v>
      </c>
      <c r="G1657" s="4">
        <v>0</v>
      </c>
    </row>
    <row r="1658" spans="1:7" x14ac:dyDescent="0.25">
      <c r="A1658" s="5">
        <v>508730</v>
      </c>
      <c r="B1658" s="12">
        <v>43128</v>
      </c>
      <c r="C1658" s="12">
        <v>43159</v>
      </c>
      <c r="D1658" s="4">
        <v>23256501</v>
      </c>
      <c r="E1658" s="4">
        <v>22701051.5</v>
      </c>
      <c r="F1658" s="4">
        <v>22701051.5</v>
      </c>
      <c r="G1658" s="4">
        <v>0</v>
      </c>
    </row>
    <row r="1659" spans="1:7" x14ac:dyDescent="0.25">
      <c r="A1659" s="5">
        <v>508795</v>
      </c>
      <c r="B1659" s="12">
        <v>43129</v>
      </c>
      <c r="C1659" s="12">
        <v>43159</v>
      </c>
      <c r="D1659" s="4">
        <v>65828</v>
      </c>
      <c r="E1659" s="4">
        <v>65828</v>
      </c>
      <c r="F1659" s="4">
        <v>65828</v>
      </c>
      <c r="G1659" s="4">
        <v>0</v>
      </c>
    </row>
    <row r="1660" spans="1:7" x14ac:dyDescent="0.25">
      <c r="A1660" s="5">
        <v>508801</v>
      </c>
      <c r="B1660" s="12">
        <v>43129</v>
      </c>
      <c r="C1660" s="12">
        <v>43159</v>
      </c>
      <c r="D1660" s="4">
        <v>60414</v>
      </c>
      <c r="E1660" s="4">
        <v>60414</v>
      </c>
      <c r="F1660" s="4">
        <v>60414</v>
      </c>
      <c r="G1660" s="4">
        <v>0</v>
      </c>
    </row>
    <row r="1661" spans="1:7" x14ac:dyDescent="0.25">
      <c r="A1661" s="5">
        <v>508858</v>
      </c>
      <c r="B1661" s="12">
        <v>43129</v>
      </c>
      <c r="C1661" s="12">
        <v>43220</v>
      </c>
      <c r="D1661" s="4">
        <v>714445</v>
      </c>
      <c r="E1661" s="4">
        <v>714445</v>
      </c>
      <c r="F1661" s="4">
        <v>714445</v>
      </c>
      <c r="G1661" s="4">
        <v>0</v>
      </c>
    </row>
    <row r="1662" spans="1:7" x14ac:dyDescent="0.25">
      <c r="A1662" s="5">
        <v>508864</v>
      </c>
      <c r="B1662" s="12">
        <v>43129</v>
      </c>
      <c r="C1662" s="12">
        <v>43159</v>
      </c>
      <c r="D1662" s="4">
        <v>20000</v>
      </c>
      <c r="E1662" s="4">
        <v>20000</v>
      </c>
      <c r="F1662" s="4">
        <v>20000</v>
      </c>
      <c r="G1662" s="4">
        <v>0</v>
      </c>
    </row>
    <row r="1663" spans="1:7" x14ac:dyDescent="0.25">
      <c r="A1663" s="5">
        <v>508887</v>
      </c>
      <c r="B1663" s="12">
        <v>43129</v>
      </c>
      <c r="C1663" s="12">
        <v>43507</v>
      </c>
      <c r="D1663" s="4">
        <v>1088803</v>
      </c>
      <c r="E1663" s="4">
        <v>1088803</v>
      </c>
      <c r="F1663" s="4">
        <v>1088803</v>
      </c>
      <c r="G1663" s="4">
        <v>0</v>
      </c>
    </row>
    <row r="1664" spans="1:7" x14ac:dyDescent="0.25">
      <c r="A1664" s="5">
        <v>508943</v>
      </c>
      <c r="B1664" s="12">
        <v>43129</v>
      </c>
      <c r="C1664" s="12">
        <v>43220</v>
      </c>
      <c r="D1664" s="4">
        <v>34973441</v>
      </c>
      <c r="E1664" s="4">
        <v>393054</v>
      </c>
      <c r="F1664" s="4">
        <v>393054</v>
      </c>
      <c r="G1664" s="4">
        <v>0</v>
      </c>
    </row>
    <row r="1665" spans="1:7" x14ac:dyDescent="0.25">
      <c r="A1665" s="5">
        <v>508944</v>
      </c>
      <c r="B1665" s="12">
        <v>43129</v>
      </c>
      <c r="C1665" s="12">
        <v>43354</v>
      </c>
      <c r="D1665" s="4">
        <v>186432</v>
      </c>
      <c r="E1665" s="4">
        <v>186432</v>
      </c>
      <c r="F1665" s="4">
        <v>186432</v>
      </c>
      <c r="G1665" s="4">
        <v>0</v>
      </c>
    </row>
    <row r="1666" spans="1:7" x14ac:dyDescent="0.25">
      <c r="A1666" s="5">
        <v>508948</v>
      </c>
      <c r="B1666" s="12">
        <v>43129</v>
      </c>
      <c r="C1666" s="12">
        <v>43159</v>
      </c>
      <c r="D1666" s="4">
        <v>959499</v>
      </c>
      <c r="E1666" s="4">
        <v>5107</v>
      </c>
      <c r="F1666" s="4">
        <v>5107</v>
      </c>
      <c r="G1666" s="4">
        <v>0</v>
      </c>
    </row>
    <row r="1667" spans="1:7" x14ac:dyDescent="0.25">
      <c r="A1667" s="5">
        <v>508983</v>
      </c>
      <c r="B1667" s="12">
        <v>43129</v>
      </c>
      <c r="C1667" s="12">
        <v>43159</v>
      </c>
      <c r="D1667" s="4">
        <v>308507</v>
      </c>
      <c r="E1667" s="4">
        <v>308507</v>
      </c>
      <c r="F1667" s="4">
        <v>308507</v>
      </c>
      <c r="G1667" s="4">
        <v>0</v>
      </c>
    </row>
    <row r="1668" spans="1:7" x14ac:dyDescent="0.25">
      <c r="A1668" s="5">
        <v>509063</v>
      </c>
      <c r="B1668" s="12">
        <v>43129</v>
      </c>
      <c r="C1668" s="12">
        <v>43159</v>
      </c>
      <c r="D1668" s="4">
        <v>24080</v>
      </c>
      <c r="E1668" s="4">
        <v>24080</v>
      </c>
      <c r="F1668" s="4">
        <v>24080</v>
      </c>
      <c r="G1668" s="4">
        <v>0</v>
      </c>
    </row>
    <row r="1669" spans="1:7" x14ac:dyDescent="0.25">
      <c r="A1669" s="5">
        <v>509073</v>
      </c>
      <c r="B1669" s="12">
        <v>43129</v>
      </c>
      <c r="C1669" s="12">
        <v>43159</v>
      </c>
      <c r="D1669" s="4">
        <v>1732716</v>
      </c>
      <c r="E1669" s="4">
        <v>84886</v>
      </c>
      <c r="F1669" s="4">
        <v>84886</v>
      </c>
      <c r="G1669" s="4">
        <v>0</v>
      </c>
    </row>
    <row r="1670" spans="1:7" x14ac:dyDescent="0.25">
      <c r="A1670" s="5">
        <v>509078</v>
      </c>
      <c r="B1670" s="12">
        <v>43129</v>
      </c>
      <c r="C1670" s="12">
        <v>43159</v>
      </c>
      <c r="D1670" s="4">
        <v>39582</v>
      </c>
      <c r="E1670" s="4">
        <v>39582</v>
      </c>
      <c r="F1670" s="4">
        <v>39582</v>
      </c>
      <c r="G1670" s="4">
        <v>0</v>
      </c>
    </row>
    <row r="1671" spans="1:7" x14ac:dyDescent="0.25">
      <c r="A1671" s="5">
        <v>509084</v>
      </c>
      <c r="B1671" s="12">
        <v>43129</v>
      </c>
      <c r="C1671" s="12">
        <v>43187</v>
      </c>
      <c r="D1671" s="4">
        <v>3723208</v>
      </c>
      <c r="E1671" s="4">
        <v>3723208</v>
      </c>
      <c r="F1671" s="4">
        <v>3723208</v>
      </c>
      <c r="G1671" s="4">
        <v>0</v>
      </c>
    </row>
    <row r="1672" spans="1:7" x14ac:dyDescent="0.25">
      <c r="A1672" s="5">
        <v>509102</v>
      </c>
      <c r="B1672" s="12">
        <v>43129</v>
      </c>
      <c r="C1672" s="12">
        <v>43159</v>
      </c>
      <c r="D1672" s="4">
        <v>1643534</v>
      </c>
      <c r="E1672" s="4">
        <v>28503</v>
      </c>
      <c r="F1672" s="4">
        <v>28503</v>
      </c>
      <c r="G1672" s="4">
        <v>0</v>
      </c>
    </row>
    <row r="1673" spans="1:7" x14ac:dyDescent="0.25">
      <c r="A1673" s="5">
        <v>509153</v>
      </c>
      <c r="B1673" s="12">
        <v>43130</v>
      </c>
      <c r="C1673" s="12">
        <v>43159</v>
      </c>
      <c r="D1673" s="4">
        <v>3494295</v>
      </c>
      <c r="E1673" s="4">
        <v>3666</v>
      </c>
      <c r="F1673" s="4">
        <v>3666</v>
      </c>
      <c r="G1673" s="4">
        <v>0</v>
      </c>
    </row>
    <row r="1674" spans="1:7" x14ac:dyDescent="0.25">
      <c r="A1674" s="5">
        <v>509169</v>
      </c>
      <c r="B1674" s="12">
        <v>43130</v>
      </c>
      <c r="C1674" s="12">
        <v>43159</v>
      </c>
      <c r="D1674" s="4">
        <v>204906</v>
      </c>
      <c r="E1674" s="4">
        <v>204906</v>
      </c>
      <c r="F1674" s="4">
        <v>204906</v>
      </c>
      <c r="G1674" s="4">
        <v>0</v>
      </c>
    </row>
    <row r="1675" spans="1:7" x14ac:dyDescent="0.25">
      <c r="A1675" s="5">
        <v>509173</v>
      </c>
      <c r="B1675" s="12">
        <v>43130</v>
      </c>
      <c r="C1675" s="12">
        <v>43159</v>
      </c>
      <c r="D1675" s="4">
        <v>228162</v>
      </c>
      <c r="E1675" s="4">
        <v>5107</v>
      </c>
      <c r="F1675" s="4">
        <v>5107</v>
      </c>
      <c r="G1675" s="4">
        <v>0</v>
      </c>
    </row>
    <row r="1676" spans="1:7" x14ac:dyDescent="0.25">
      <c r="A1676" s="5">
        <v>509177</v>
      </c>
      <c r="B1676" s="12">
        <v>43130</v>
      </c>
      <c r="C1676" s="12">
        <v>43159</v>
      </c>
      <c r="D1676" s="4">
        <v>1588037</v>
      </c>
      <c r="E1676" s="4">
        <v>5107</v>
      </c>
      <c r="F1676" s="4">
        <v>5107</v>
      </c>
      <c r="G1676" s="4">
        <v>0</v>
      </c>
    </row>
    <row r="1677" spans="1:7" x14ac:dyDescent="0.25">
      <c r="A1677" s="5">
        <v>509180</v>
      </c>
      <c r="B1677" s="12">
        <v>43130</v>
      </c>
      <c r="C1677" s="12">
        <v>43159</v>
      </c>
      <c r="D1677" s="4">
        <v>2428881</v>
      </c>
      <c r="E1677" s="4">
        <v>40277</v>
      </c>
      <c r="F1677" s="4">
        <v>40277</v>
      </c>
      <c r="G1677" s="4">
        <v>0</v>
      </c>
    </row>
    <row r="1678" spans="1:7" x14ac:dyDescent="0.25">
      <c r="A1678" s="5">
        <v>509238</v>
      </c>
      <c r="B1678" s="12">
        <v>43130</v>
      </c>
      <c r="C1678" s="12">
        <v>43159</v>
      </c>
      <c r="D1678" s="4">
        <v>688419</v>
      </c>
      <c r="E1678" s="4">
        <v>172371</v>
      </c>
      <c r="F1678" s="4">
        <v>172371</v>
      </c>
      <c r="G1678" s="4">
        <v>0</v>
      </c>
    </row>
    <row r="1679" spans="1:7" x14ac:dyDescent="0.25">
      <c r="A1679" s="5">
        <v>509272</v>
      </c>
      <c r="B1679" s="12">
        <v>43130</v>
      </c>
      <c r="C1679" s="12">
        <v>43507</v>
      </c>
      <c r="D1679" s="4">
        <v>935454</v>
      </c>
      <c r="E1679" s="4">
        <v>935454</v>
      </c>
      <c r="F1679" s="4">
        <v>935454</v>
      </c>
      <c r="G1679" s="4">
        <v>0</v>
      </c>
    </row>
    <row r="1680" spans="1:7" x14ac:dyDescent="0.25">
      <c r="A1680" s="5">
        <v>509284</v>
      </c>
      <c r="B1680" s="12">
        <v>43130</v>
      </c>
      <c r="C1680" s="12">
        <v>43187</v>
      </c>
      <c r="D1680" s="4">
        <v>27000</v>
      </c>
      <c r="E1680" s="4">
        <v>27000</v>
      </c>
      <c r="F1680" s="4">
        <v>27000</v>
      </c>
      <c r="G1680" s="4">
        <v>0</v>
      </c>
    </row>
    <row r="1681" spans="1:7" x14ac:dyDescent="0.25">
      <c r="A1681" s="5">
        <v>509311</v>
      </c>
      <c r="B1681" s="12">
        <v>43130</v>
      </c>
      <c r="C1681" s="12">
        <v>43159</v>
      </c>
      <c r="D1681" s="4">
        <v>22750</v>
      </c>
      <c r="E1681" s="4">
        <v>22750</v>
      </c>
      <c r="F1681" s="4">
        <v>22750</v>
      </c>
      <c r="G1681" s="4">
        <v>0</v>
      </c>
    </row>
    <row r="1682" spans="1:7" x14ac:dyDescent="0.25">
      <c r="A1682" s="5">
        <v>509318</v>
      </c>
      <c r="B1682" s="12">
        <v>43130</v>
      </c>
      <c r="C1682" s="12">
        <v>43220</v>
      </c>
      <c r="D1682" s="4">
        <v>23393831</v>
      </c>
      <c r="E1682" s="4">
        <v>94361</v>
      </c>
      <c r="F1682" s="4">
        <v>94361</v>
      </c>
      <c r="G1682" s="4">
        <v>0</v>
      </c>
    </row>
    <row r="1683" spans="1:7" x14ac:dyDescent="0.25">
      <c r="A1683" s="5">
        <v>509319</v>
      </c>
      <c r="B1683" s="12">
        <v>43130</v>
      </c>
      <c r="C1683" s="12">
        <v>43220</v>
      </c>
      <c r="D1683" s="4">
        <v>1827034</v>
      </c>
      <c r="E1683" s="4">
        <v>1000223</v>
      </c>
      <c r="F1683" s="4">
        <v>1000223</v>
      </c>
      <c r="G1683" s="4">
        <v>0</v>
      </c>
    </row>
    <row r="1684" spans="1:7" x14ac:dyDescent="0.25">
      <c r="A1684" s="5">
        <v>509320</v>
      </c>
      <c r="B1684" s="12">
        <v>43130</v>
      </c>
      <c r="C1684" s="12">
        <v>43159</v>
      </c>
      <c r="D1684" s="4">
        <v>4488820</v>
      </c>
      <c r="E1684" s="4">
        <v>204339</v>
      </c>
      <c r="F1684" s="4">
        <v>204339</v>
      </c>
      <c r="G1684" s="4">
        <v>0</v>
      </c>
    </row>
    <row r="1685" spans="1:7" x14ac:dyDescent="0.25">
      <c r="A1685" s="5">
        <v>509327</v>
      </c>
      <c r="B1685" s="12">
        <v>43130</v>
      </c>
      <c r="C1685" s="12">
        <v>43220</v>
      </c>
      <c r="D1685" s="4">
        <v>20658724</v>
      </c>
      <c r="E1685" s="4">
        <v>13561</v>
      </c>
      <c r="F1685" s="4">
        <v>13561</v>
      </c>
      <c r="G1685" s="4">
        <v>0</v>
      </c>
    </row>
    <row r="1686" spans="1:7" x14ac:dyDescent="0.25">
      <c r="A1686" s="5">
        <v>509330</v>
      </c>
      <c r="B1686" s="12">
        <v>43130</v>
      </c>
      <c r="C1686" s="12">
        <v>43354</v>
      </c>
      <c r="D1686" s="4">
        <v>2819920</v>
      </c>
      <c r="E1686" s="4">
        <v>2557768</v>
      </c>
      <c r="F1686" s="4">
        <v>2557768</v>
      </c>
      <c r="G1686" s="4">
        <v>0</v>
      </c>
    </row>
    <row r="1687" spans="1:7" x14ac:dyDescent="0.25">
      <c r="A1687" s="5">
        <v>509339</v>
      </c>
      <c r="B1687" s="12">
        <v>43130</v>
      </c>
      <c r="C1687" s="12">
        <v>43507</v>
      </c>
      <c r="D1687" s="4">
        <v>3942879</v>
      </c>
      <c r="E1687" s="4">
        <v>3942879</v>
      </c>
      <c r="F1687" s="4">
        <v>3942879</v>
      </c>
      <c r="G1687" s="4">
        <v>0</v>
      </c>
    </row>
    <row r="1688" spans="1:7" x14ac:dyDescent="0.25">
      <c r="A1688" s="5">
        <v>509340</v>
      </c>
      <c r="B1688" s="12">
        <v>43130</v>
      </c>
      <c r="C1688" s="12">
        <v>43220</v>
      </c>
      <c r="D1688" s="4">
        <v>2211750</v>
      </c>
      <c r="E1688" s="4">
        <v>2211750</v>
      </c>
      <c r="F1688" s="4">
        <v>2211750</v>
      </c>
      <c r="G1688" s="4">
        <v>0</v>
      </c>
    </row>
    <row r="1689" spans="1:7" x14ac:dyDescent="0.25">
      <c r="A1689" s="5">
        <v>509361</v>
      </c>
      <c r="B1689" s="12">
        <v>43131</v>
      </c>
      <c r="C1689" s="12">
        <v>43187</v>
      </c>
      <c r="D1689" s="4">
        <v>27000</v>
      </c>
      <c r="E1689" s="4">
        <v>5000</v>
      </c>
      <c r="F1689" s="4">
        <v>5000</v>
      </c>
      <c r="G1689" s="4">
        <v>0</v>
      </c>
    </row>
    <row r="1690" spans="1:7" x14ac:dyDescent="0.25">
      <c r="A1690" s="5">
        <v>509474</v>
      </c>
      <c r="B1690" s="12">
        <v>43131</v>
      </c>
      <c r="C1690" s="12">
        <v>43159</v>
      </c>
      <c r="D1690" s="4">
        <v>784176</v>
      </c>
      <c r="E1690" s="4">
        <v>5107</v>
      </c>
      <c r="F1690" s="4">
        <v>5107</v>
      </c>
      <c r="G1690" s="4">
        <v>0</v>
      </c>
    </row>
    <row r="1691" spans="1:7" x14ac:dyDescent="0.25">
      <c r="A1691" s="5">
        <v>509476</v>
      </c>
      <c r="B1691" s="12">
        <v>43131</v>
      </c>
      <c r="C1691" s="12">
        <v>43159</v>
      </c>
      <c r="D1691" s="4">
        <v>466853</v>
      </c>
      <c r="E1691" s="4">
        <v>5107</v>
      </c>
      <c r="F1691" s="4">
        <v>5107</v>
      </c>
      <c r="G1691" s="4">
        <v>0</v>
      </c>
    </row>
    <row r="1692" spans="1:7" x14ac:dyDescent="0.25">
      <c r="A1692" s="5">
        <v>509540</v>
      </c>
      <c r="B1692" s="12">
        <v>43131</v>
      </c>
      <c r="C1692" s="12">
        <v>43220</v>
      </c>
      <c r="D1692" s="4">
        <v>94572</v>
      </c>
      <c r="E1692" s="4">
        <v>94572</v>
      </c>
      <c r="F1692" s="4">
        <v>94572</v>
      </c>
      <c r="G1692" s="4">
        <v>0</v>
      </c>
    </row>
    <row r="1693" spans="1:7" x14ac:dyDescent="0.25">
      <c r="A1693" s="5">
        <v>509568</v>
      </c>
      <c r="B1693" s="12">
        <v>43131</v>
      </c>
      <c r="C1693" s="12">
        <v>43159</v>
      </c>
      <c r="D1693" s="4">
        <v>120000</v>
      </c>
      <c r="E1693" s="4">
        <v>120000</v>
      </c>
      <c r="F1693" s="4">
        <v>120000</v>
      </c>
      <c r="G1693" s="4">
        <v>0</v>
      </c>
    </row>
    <row r="1694" spans="1:7" x14ac:dyDescent="0.25">
      <c r="A1694" s="5">
        <v>509596</v>
      </c>
      <c r="B1694" s="12">
        <v>43131</v>
      </c>
      <c r="C1694" s="12">
        <v>43159</v>
      </c>
      <c r="D1694" s="4">
        <v>1017035</v>
      </c>
      <c r="E1694" s="4">
        <v>999871</v>
      </c>
      <c r="F1694" s="4">
        <v>999871</v>
      </c>
      <c r="G1694" s="4">
        <v>0</v>
      </c>
    </row>
    <row r="1695" spans="1:7" x14ac:dyDescent="0.25">
      <c r="A1695" s="5">
        <v>509604</v>
      </c>
      <c r="B1695" s="12">
        <v>43131</v>
      </c>
      <c r="C1695" s="12">
        <v>43159</v>
      </c>
      <c r="D1695" s="4">
        <v>16164969</v>
      </c>
      <c r="E1695" s="4">
        <v>2646</v>
      </c>
      <c r="F1695" s="4">
        <v>2646</v>
      </c>
      <c r="G1695" s="4">
        <v>0</v>
      </c>
    </row>
    <row r="1696" spans="1:7" x14ac:dyDescent="0.25">
      <c r="A1696" s="5">
        <v>509605</v>
      </c>
      <c r="B1696" s="12">
        <v>43131</v>
      </c>
      <c r="C1696" s="12">
        <v>43159</v>
      </c>
      <c r="D1696" s="4">
        <v>12990</v>
      </c>
      <c r="E1696" s="4">
        <v>12990</v>
      </c>
      <c r="F1696" s="4">
        <v>12990</v>
      </c>
      <c r="G1696" s="4">
        <v>0</v>
      </c>
    </row>
    <row r="1697" spans="1:7" x14ac:dyDescent="0.25">
      <c r="A1697" s="5">
        <v>509612</v>
      </c>
      <c r="B1697" s="12">
        <v>43131</v>
      </c>
      <c r="C1697" s="12">
        <v>43159</v>
      </c>
      <c r="D1697" s="4">
        <v>2784918</v>
      </c>
      <c r="E1697" s="4">
        <v>49752</v>
      </c>
      <c r="F1697" s="4">
        <v>49752</v>
      </c>
      <c r="G1697" s="4">
        <v>0</v>
      </c>
    </row>
    <row r="1698" spans="1:7" x14ac:dyDescent="0.25">
      <c r="A1698" s="5">
        <v>509623</v>
      </c>
      <c r="B1698" s="12">
        <v>43131</v>
      </c>
      <c r="C1698" s="12">
        <v>43159</v>
      </c>
      <c r="D1698" s="4">
        <v>4096003</v>
      </c>
      <c r="E1698" s="4">
        <v>5107</v>
      </c>
      <c r="F1698" s="4">
        <v>5107</v>
      </c>
      <c r="G1698" s="4">
        <v>0</v>
      </c>
    </row>
    <row r="1699" spans="1:7" x14ac:dyDescent="0.25">
      <c r="A1699" s="5">
        <v>509628</v>
      </c>
      <c r="B1699" s="12">
        <v>43131</v>
      </c>
      <c r="C1699" s="12">
        <v>43507</v>
      </c>
      <c r="D1699" s="4">
        <v>12293866</v>
      </c>
      <c r="E1699" s="4">
        <v>12293866</v>
      </c>
      <c r="F1699" s="4">
        <v>12293866</v>
      </c>
      <c r="G1699" s="4">
        <v>0</v>
      </c>
    </row>
    <row r="1700" spans="1:7" x14ac:dyDescent="0.25">
      <c r="A1700" s="5">
        <v>509630</v>
      </c>
      <c r="B1700" s="12">
        <v>43131</v>
      </c>
      <c r="C1700" s="12">
        <v>43159</v>
      </c>
      <c r="D1700" s="4">
        <v>8627719</v>
      </c>
      <c r="E1700" s="4">
        <v>5677</v>
      </c>
      <c r="F1700" s="4">
        <v>5677</v>
      </c>
      <c r="G1700" s="4">
        <v>0</v>
      </c>
    </row>
    <row r="1701" spans="1:7" x14ac:dyDescent="0.25">
      <c r="A1701" s="5">
        <v>509631</v>
      </c>
      <c r="B1701" s="12">
        <v>43131</v>
      </c>
      <c r="C1701" s="12">
        <v>43159</v>
      </c>
      <c r="D1701" s="4">
        <v>252060</v>
      </c>
      <c r="E1701" s="4">
        <v>252060</v>
      </c>
      <c r="F1701" s="4">
        <v>252060</v>
      </c>
      <c r="G1701" s="4">
        <v>0</v>
      </c>
    </row>
    <row r="1702" spans="1:7" x14ac:dyDescent="0.25">
      <c r="A1702" s="5">
        <v>509658</v>
      </c>
      <c r="B1702" s="12">
        <v>43131</v>
      </c>
      <c r="C1702" s="12">
        <v>43159</v>
      </c>
      <c r="D1702" s="4">
        <v>2896975</v>
      </c>
      <c r="E1702" s="4">
        <v>2839876.75</v>
      </c>
      <c r="F1702" s="4">
        <v>2839876.75</v>
      </c>
      <c r="G1702" s="4">
        <v>0</v>
      </c>
    </row>
    <row r="1703" spans="1:7" x14ac:dyDescent="0.25">
      <c r="A1703" s="5">
        <v>509659</v>
      </c>
      <c r="B1703" s="12">
        <v>43131</v>
      </c>
      <c r="C1703" s="12">
        <v>43159</v>
      </c>
      <c r="D1703" s="4">
        <v>163839</v>
      </c>
      <c r="E1703" s="4">
        <v>163839</v>
      </c>
      <c r="F1703" s="4">
        <v>163839</v>
      </c>
      <c r="G1703" s="4">
        <v>0</v>
      </c>
    </row>
    <row r="1704" spans="1:7" x14ac:dyDescent="0.25">
      <c r="A1704" s="5">
        <v>509666</v>
      </c>
      <c r="B1704" s="12">
        <v>43131</v>
      </c>
      <c r="C1704" s="12">
        <v>43159</v>
      </c>
      <c r="D1704" s="4">
        <v>987800</v>
      </c>
      <c r="E1704" s="4">
        <v>5107</v>
      </c>
      <c r="F1704" s="4">
        <v>5107</v>
      </c>
      <c r="G1704" s="4">
        <v>0</v>
      </c>
    </row>
    <row r="1705" spans="1:7" x14ac:dyDescent="0.25">
      <c r="A1705" s="5">
        <v>509676</v>
      </c>
      <c r="B1705" s="12">
        <v>43131</v>
      </c>
      <c r="C1705" s="12">
        <v>43507</v>
      </c>
      <c r="D1705" s="4">
        <v>11762465</v>
      </c>
      <c r="E1705" s="4">
        <v>11762465</v>
      </c>
      <c r="F1705" s="4">
        <v>11762465</v>
      </c>
      <c r="G1705" s="4">
        <v>0</v>
      </c>
    </row>
    <row r="1706" spans="1:7" x14ac:dyDescent="0.25">
      <c r="A1706" s="5">
        <v>509738</v>
      </c>
      <c r="B1706" s="12">
        <v>43131</v>
      </c>
      <c r="C1706" s="12">
        <v>43159</v>
      </c>
      <c r="D1706" s="4">
        <v>9787481</v>
      </c>
      <c r="E1706" s="4">
        <v>5193</v>
      </c>
      <c r="F1706" s="4">
        <v>5193</v>
      </c>
      <c r="G1706" s="4">
        <v>0</v>
      </c>
    </row>
    <row r="1707" spans="1:7" x14ac:dyDescent="0.25">
      <c r="A1707" s="5">
        <v>509740</v>
      </c>
      <c r="B1707" s="12">
        <v>43131</v>
      </c>
      <c r="C1707" s="12">
        <v>43159</v>
      </c>
      <c r="D1707" s="4">
        <v>455250</v>
      </c>
      <c r="E1707" s="4">
        <v>455250</v>
      </c>
      <c r="F1707" s="4">
        <v>455250</v>
      </c>
      <c r="G1707" s="4">
        <v>0</v>
      </c>
    </row>
    <row r="1708" spans="1:7" x14ac:dyDescent="0.25">
      <c r="A1708" s="5">
        <v>509794</v>
      </c>
      <c r="B1708" s="12">
        <v>43131</v>
      </c>
      <c r="C1708" s="12">
        <v>43159</v>
      </c>
      <c r="D1708" s="4">
        <v>3940726</v>
      </c>
      <c r="E1708" s="4">
        <v>3669364</v>
      </c>
      <c r="F1708" s="4">
        <v>3669364</v>
      </c>
      <c r="G1708" s="4">
        <v>0</v>
      </c>
    </row>
    <row r="1709" spans="1:7" x14ac:dyDescent="0.25">
      <c r="A1709" s="5">
        <v>509801</v>
      </c>
      <c r="B1709" s="12">
        <v>43131</v>
      </c>
      <c r="C1709" s="12">
        <v>43507</v>
      </c>
      <c r="D1709" s="4">
        <v>5758120</v>
      </c>
      <c r="E1709" s="4">
        <v>5758120</v>
      </c>
      <c r="F1709" s="4">
        <v>5758120</v>
      </c>
      <c r="G1709" s="4">
        <v>0</v>
      </c>
    </row>
    <row r="1710" spans="1:7" x14ac:dyDescent="0.25">
      <c r="A1710" s="5">
        <v>509828</v>
      </c>
      <c r="B1710" s="12">
        <v>43131</v>
      </c>
      <c r="C1710" s="12">
        <v>43159</v>
      </c>
      <c r="D1710" s="4">
        <v>3433025</v>
      </c>
      <c r="E1710" s="4">
        <v>5107</v>
      </c>
      <c r="F1710" s="4">
        <v>5107</v>
      </c>
      <c r="G1710" s="4">
        <v>0</v>
      </c>
    </row>
    <row r="1711" spans="1:7" x14ac:dyDescent="0.25">
      <c r="A1711" s="5">
        <v>509831</v>
      </c>
      <c r="B1711" s="12">
        <v>43131</v>
      </c>
      <c r="C1711" s="12">
        <v>43159</v>
      </c>
      <c r="D1711" s="4">
        <v>32950</v>
      </c>
      <c r="E1711" s="4">
        <v>32950</v>
      </c>
      <c r="F1711" s="4">
        <v>32950</v>
      </c>
      <c r="G1711" s="4">
        <v>0</v>
      </c>
    </row>
    <row r="1712" spans="1:7" x14ac:dyDescent="0.25">
      <c r="A1712" s="5">
        <v>509854</v>
      </c>
      <c r="B1712" s="12">
        <v>43131</v>
      </c>
      <c r="C1712" s="12">
        <v>43507</v>
      </c>
      <c r="D1712" s="4">
        <v>2976365</v>
      </c>
      <c r="E1712" s="4">
        <v>2976365</v>
      </c>
      <c r="F1712" s="4">
        <v>2976365</v>
      </c>
      <c r="G1712" s="4">
        <v>0</v>
      </c>
    </row>
    <row r="1713" spans="1:7" x14ac:dyDescent="0.25">
      <c r="A1713" s="5">
        <v>509862</v>
      </c>
      <c r="B1713" s="12">
        <v>43131</v>
      </c>
      <c r="C1713" s="12">
        <v>43507</v>
      </c>
      <c r="D1713" s="4">
        <v>2536928</v>
      </c>
      <c r="E1713" s="4">
        <v>2536928</v>
      </c>
      <c r="F1713" s="4">
        <v>2536928</v>
      </c>
      <c r="G1713" s="4">
        <v>0</v>
      </c>
    </row>
    <row r="1714" spans="1:7" x14ac:dyDescent="0.25">
      <c r="A1714" s="5">
        <v>509863</v>
      </c>
      <c r="B1714" s="12">
        <v>43131</v>
      </c>
      <c r="C1714" s="12">
        <v>43159</v>
      </c>
      <c r="D1714" s="4">
        <v>12190687</v>
      </c>
      <c r="E1714" s="4">
        <v>602986</v>
      </c>
      <c r="F1714" s="4">
        <v>602986</v>
      </c>
      <c r="G1714" s="4">
        <v>0</v>
      </c>
    </row>
    <row r="1715" spans="1:7" x14ac:dyDescent="0.25">
      <c r="A1715" s="5">
        <v>509866</v>
      </c>
      <c r="B1715" s="12">
        <v>43131</v>
      </c>
      <c r="C1715" s="12">
        <v>43159</v>
      </c>
      <c r="D1715" s="4">
        <v>220078</v>
      </c>
      <c r="E1715" s="4">
        <v>220078</v>
      </c>
      <c r="F1715" s="4">
        <v>220078</v>
      </c>
      <c r="G1715" s="4">
        <v>0</v>
      </c>
    </row>
    <row r="1716" spans="1:7" x14ac:dyDescent="0.25">
      <c r="A1716" s="5">
        <v>509876</v>
      </c>
      <c r="B1716" s="12">
        <v>43131</v>
      </c>
      <c r="C1716" s="12">
        <v>43507</v>
      </c>
      <c r="D1716" s="4">
        <v>1320680</v>
      </c>
      <c r="E1716" s="4">
        <v>1320680</v>
      </c>
      <c r="F1716" s="4">
        <v>1320680</v>
      </c>
      <c r="G1716" s="4">
        <v>0</v>
      </c>
    </row>
    <row r="1717" spans="1:7" x14ac:dyDescent="0.25">
      <c r="A1717" s="5">
        <v>509878</v>
      </c>
      <c r="B1717" s="12">
        <v>43131</v>
      </c>
      <c r="C1717" s="12">
        <v>43507</v>
      </c>
      <c r="D1717" s="4">
        <v>333270</v>
      </c>
      <c r="E1717" s="4">
        <v>333270</v>
      </c>
      <c r="F1717" s="4">
        <v>333270</v>
      </c>
      <c r="G1717" s="4">
        <v>0</v>
      </c>
    </row>
    <row r="1718" spans="1:7" x14ac:dyDescent="0.25">
      <c r="A1718" s="5">
        <v>509879</v>
      </c>
      <c r="B1718" s="12">
        <v>43131</v>
      </c>
      <c r="C1718" s="12">
        <v>43507</v>
      </c>
      <c r="D1718" s="4">
        <v>201380</v>
      </c>
      <c r="E1718" s="4">
        <v>201380</v>
      </c>
      <c r="F1718" s="4">
        <v>201380</v>
      </c>
      <c r="G1718" s="4">
        <v>0</v>
      </c>
    </row>
    <row r="1719" spans="1:7" x14ac:dyDescent="0.25">
      <c r="A1719" s="5">
        <v>509880</v>
      </c>
      <c r="B1719" s="12">
        <v>43131</v>
      </c>
      <c r="C1719" s="12">
        <v>43507</v>
      </c>
      <c r="D1719" s="4">
        <v>1654590</v>
      </c>
      <c r="E1719" s="4">
        <v>1654590</v>
      </c>
      <c r="F1719" s="4">
        <v>1654590</v>
      </c>
      <c r="G1719" s="4">
        <v>0</v>
      </c>
    </row>
    <row r="1720" spans="1:7" x14ac:dyDescent="0.25">
      <c r="A1720" s="5">
        <v>509884</v>
      </c>
      <c r="B1720" s="12">
        <v>43131</v>
      </c>
      <c r="C1720" s="12">
        <v>43433</v>
      </c>
      <c r="D1720" s="4">
        <v>98742</v>
      </c>
      <c r="E1720" s="4">
        <v>98742</v>
      </c>
      <c r="F1720" s="4">
        <v>98742</v>
      </c>
      <c r="G1720" s="4">
        <v>0</v>
      </c>
    </row>
    <row r="1721" spans="1:7" x14ac:dyDescent="0.25">
      <c r="A1721" s="5">
        <v>509909</v>
      </c>
      <c r="B1721" s="12">
        <v>43132</v>
      </c>
      <c r="C1721" s="12">
        <v>43187</v>
      </c>
      <c r="D1721" s="4">
        <v>27000</v>
      </c>
      <c r="E1721" s="4">
        <v>27000</v>
      </c>
      <c r="F1721" s="4">
        <v>27000</v>
      </c>
      <c r="G1721" s="4">
        <v>0</v>
      </c>
    </row>
    <row r="1722" spans="1:7" x14ac:dyDescent="0.25">
      <c r="A1722" s="5">
        <v>510011</v>
      </c>
      <c r="B1722" s="12">
        <v>43132</v>
      </c>
      <c r="C1722" s="12">
        <v>43187</v>
      </c>
      <c r="D1722" s="4">
        <v>27000</v>
      </c>
      <c r="E1722" s="4">
        <v>27000</v>
      </c>
      <c r="F1722" s="4">
        <v>27000</v>
      </c>
      <c r="G1722" s="4">
        <v>0</v>
      </c>
    </row>
    <row r="1723" spans="1:7" x14ac:dyDescent="0.25">
      <c r="A1723" s="5">
        <v>510061</v>
      </c>
      <c r="B1723" s="12">
        <v>43133</v>
      </c>
      <c r="C1723" s="12">
        <v>43187</v>
      </c>
      <c r="D1723" s="4">
        <v>26000</v>
      </c>
      <c r="E1723" s="4">
        <v>26000</v>
      </c>
      <c r="F1723" s="4">
        <v>26000</v>
      </c>
      <c r="G1723" s="4">
        <v>0</v>
      </c>
    </row>
    <row r="1724" spans="1:7" x14ac:dyDescent="0.25">
      <c r="A1724" s="5">
        <v>510103</v>
      </c>
      <c r="B1724" s="12">
        <v>43133</v>
      </c>
      <c r="C1724" s="12">
        <v>43187</v>
      </c>
      <c r="D1724" s="4">
        <v>26000</v>
      </c>
      <c r="E1724" s="4">
        <v>6000</v>
      </c>
      <c r="F1724" s="4">
        <v>6000</v>
      </c>
      <c r="G1724" s="4">
        <v>0</v>
      </c>
    </row>
    <row r="1725" spans="1:7" x14ac:dyDescent="0.25">
      <c r="A1725" s="5">
        <v>510105</v>
      </c>
      <c r="B1725" s="12">
        <v>43133</v>
      </c>
      <c r="C1725" s="12">
        <v>43507</v>
      </c>
      <c r="D1725" s="4">
        <v>538416</v>
      </c>
      <c r="E1725" s="4">
        <v>538416</v>
      </c>
      <c r="F1725" s="4">
        <v>538416</v>
      </c>
      <c r="G1725" s="4">
        <v>0</v>
      </c>
    </row>
    <row r="1726" spans="1:7" x14ac:dyDescent="0.25">
      <c r="A1726" s="5">
        <v>510191</v>
      </c>
      <c r="B1726" s="12">
        <v>43133</v>
      </c>
      <c r="C1726" s="12">
        <v>43159</v>
      </c>
      <c r="D1726" s="4">
        <v>566731</v>
      </c>
      <c r="E1726" s="4">
        <v>9820</v>
      </c>
      <c r="F1726" s="4">
        <v>9820</v>
      </c>
      <c r="G1726" s="4">
        <v>0</v>
      </c>
    </row>
    <row r="1727" spans="1:7" x14ac:dyDescent="0.25">
      <c r="A1727" s="5">
        <v>510209</v>
      </c>
      <c r="B1727" s="12">
        <v>43133</v>
      </c>
      <c r="C1727" s="12">
        <v>43187</v>
      </c>
      <c r="D1727" s="4">
        <v>26000</v>
      </c>
      <c r="E1727" s="4">
        <v>26000</v>
      </c>
      <c r="F1727" s="4">
        <v>26000</v>
      </c>
      <c r="G1727" s="4">
        <v>0</v>
      </c>
    </row>
    <row r="1728" spans="1:7" x14ac:dyDescent="0.25">
      <c r="A1728" s="5">
        <v>510316</v>
      </c>
      <c r="B1728" s="12">
        <v>43134</v>
      </c>
      <c r="C1728" s="12">
        <v>43159</v>
      </c>
      <c r="D1728" s="4">
        <v>12947906</v>
      </c>
      <c r="E1728" s="4">
        <v>2759954</v>
      </c>
      <c r="F1728" s="4">
        <v>2759954</v>
      </c>
      <c r="G1728" s="4">
        <v>0</v>
      </c>
    </row>
    <row r="1729" spans="1:7" x14ac:dyDescent="0.25">
      <c r="A1729" s="5">
        <v>510384</v>
      </c>
      <c r="B1729" s="12">
        <v>43135</v>
      </c>
      <c r="C1729" s="12">
        <v>43159</v>
      </c>
      <c r="D1729" s="4">
        <v>1373592</v>
      </c>
      <c r="E1729" s="4">
        <v>5417</v>
      </c>
      <c r="F1729" s="4">
        <v>5417</v>
      </c>
      <c r="G1729" s="4">
        <v>0</v>
      </c>
    </row>
    <row r="1730" spans="1:7" x14ac:dyDescent="0.25">
      <c r="A1730" s="5">
        <v>510440</v>
      </c>
      <c r="B1730" s="12">
        <v>43136</v>
      </c>
      <c r="C1730" s="12">
        <v>43159</v>
      </c>
      <c r="D1730" s="4">
        <v>686395</v>
      </c>
      <c r="E1730" s="4">
        <v>5107</v>
      </c>
      <c r="F1730" s="4">
        <v>5107</v>
      </c>
      <c r="G1730" s="4">
        <v>0</v>
      </c>
    </row>
    <row r="1731" spans="1:7" x14ac:dyDescent="0.25">
      <c r="A1731" s="5">
        <v>510467</v>
      </c>
      <c r="B1731" s="12">
        <v>43136</v>
      </c>
      <c r="C1731" s="12">
        <v>43367</v>
      </c>
      <c r="D1731" s="4">
        <v>27000</v>
      </c>
      <c r="E1731" s="4">
        <v>27000</v>
      </c>
      <c r="F1731" s="4">
        <v>27000</v>
      </c>
      <c r="G1731" s="4">
        <v>0</v>
      </c>
    </row>
    <row r="1732" spans="1:7" x14ac:dyDescent="0.25">
      <c r="A1732" s="5">
        <v>510509</v>
      </c>
      <c r="B1732" s="12">
        <v>43136</v>
      </c>
      <c r="C1732" s="12">
        <v>43159</v>
      </c>
      <c r="D1732" s="4">
        <v>1052764</v>
      </c>
      <c r="E1732" s="4">
        <v>5111</v>
      </c>
      <c r="F1732" s="4">
        <v>5111</v>
      </c>
      <c r="G1732" s="4">
        <v>0</v>
      </c>
    </row>
    <row r="1733" spans="1:7" x14ac:dyDescent="0.25">
      <c r="A1733" s="5">
        <v>510514</v>
      </c>
      <c r="B1733" s="12">
        <v>43136</v>
      </c>
      <c r="C1733" s="12">
        <v>43220</v>
      </c>
      <c r="D1733" s="4">
        <v>54428</v>
      </c>
      <c r="E1733" s="4">
        <v>21514</v>
      </c>
      <c r="F1733" s="4">
        <v>21514</v>
      </c>
      <c r="G1733" s="4">
        <v>0</v>
      </c>
    </row>
    <row r="1734" spans="1:7" x14ac:dyDescent="0.25">
      <c r="A1734" s="5">
        <v>510526</v>
      </c>
      <c r="B1734" s="12">
        <v>43136</v>
      </c>
      <c r="C1734" s="12">
        <v>43507</v>
      </c>
      <c r="D1734" s="4">
        <v>1137805</v>
      </c>
      <c r="E1734" s="4">
        <v>1137805</v>
      </c>
      <c r="F1734" s="4">
        <v>1137805</v>
      </c>
      <c r="G1734" s="4">
        <v>0</v>
      </c>
    </row>
    <row r="1735" spans="1:7" x14ac:dyDescent="0.25">
      <c r="A1735" s="5">
        <v>510527</v>
      </c>
      <c r="B1735" s="12">
        <v>43136</v>
      </c>
      <c r="C1735" s="12">
        <v>43354</v>
      </c>
      <c r="D1735" s="4">
        <v>26220</v>
      </c>
      <c r="E1735" s="4">
        <v>26220</v>
      </c>
      <c r="F1735" s="4">
        <v>26220</v>
      </c>
      <c r="G1735" s="4">
        <v>0</v>
      </c>
    </row>
    <row r="1736" spans="1:7" x14ac:dyDescent="0.25">
      <c r="A1736" s="5">
        <v>510570</v>
      </c>
      <c r="B1736" s="12">
        <v>43136</v>
      </c>
      <c r="C1736" s="12">
        <v>43159</v>
      </c>
      <c r="D1736" s="4">
        <v>136196</v>
      </c>
      <c r="E1736" s="4">
        <v>136196</v>
      </c>
      <c r="F1736" s="4">
        <v>136196</v>
      </c>
      <c r="G1736" s="4">
        <v>0</v>
      </c>
    </row>
    <row r="1737" spans="1:7" x14ac:dyDescent="0.25">
      <c r="A1737" s="5">
        <v>510594</v>
      </c>
      <c r="B1737" s="12">
        <v>43136</v>
      </c>
      <c r="C1737" s="12">
        <v>43187</v>
      </c>
      <c r="D1737" s="4">
        <v>33000</v>
      </c>
      <c r="E1737" s="4">
        <v>8000</v>
      </c>
      <c r="F1737" s="4">
        <v>8000</v>
      </c>
      <c r="G1737" s="4">
        <v>0</v>
      </c>
    </row>
    <row r="1738" spans="1:7" x14ac:dyDescent="0.25">
      <c r="A1738" s="5">
        <v>510616</v>
      </c>
      <c r="B1738" s="12">
        <v>43136</v>
      </c>
      <c r="C1738" s="12">
        <v>43159</v>
      </c>
      <c r="D1738" s="4">
        <v>1630778</v>
      </c>
      <c r="E1738" s="4">
        <v>47990</v>
      </c>
      <c r="F1738" s="4">
        <v>47990</v>
      </c>
      <c r="G1738" s="4">
        <v>0</v>
      </c>
    </row>
    <row r="1739" spans="1:7" x14ac:dyDescent="0.25">
      <c r="A1739" s="5">
        <v>510738</v>
      </c>
      <c r="B1739" s="12">
        <v>43137</v>
      </c>
      <c r="C1739" s="12">
        <v>43159</v>
      </c>
      <c r="D1739" s="4">
        <v>882636</v>
      </c>
      <c r="E1739" s="4">
        <v>840181</v>
      </c>
      <c r="F1739" s="4">
        <v>840181</v>
      </c>
      <c r="G1739" s="4">
        <v>0</v>
      </c>
    </row>
    <row r="1740" spans="1:7" x14ac:dyDescent="0.25">
      <c r="A1740" s="5">
        <v>510760</v>
      </c>
      <c r="B1740" s="12">
        <v>43137</v>
      </c>
      <c r="C1740" s="12">
        <v>43245</v>
      </c>
      <c r="D1740" s="4">
        <v>2658627</v>
      </c>
      <c r="E1740" s="4">
        <v>282273</v>
      </c>
      <c r="F1740" s="4">
        <v>282273</v>
      </c>
      <c r="G1740" s="4">
        <v>0</v>
      </c>
    </row>
    <row r="1741" spans="1:7" x14ac:dyDescent="0.25">
      <c r="A1741" s="5">
        <v>510795</v>
      </c>
      <c r="B1741" s="12">
        <v>43159</v>
      </c>
      <c r="C1741" s="12">
        <v>43507</v>
      </c>
      <c r="D1741" s="4">
        <v>823484</v>
      </c>
      <c r="E1741" s="4">
        <v>823484</v>
      </c>
      <c r="F1741" s="4">
        <v>823484</v>
      </c>
      <c r="G1741" s="4">
        <v>0</v>
      </c>
    </row>
    <row r="1742" spans="1:7" x14ac:dyDescent="0.25">
      <c r="A1742" s="5">
        <v>510799</v>
      </c>
      <c r="B1742" s="12">
        <v>43137</v>
      </c>
      <c r="C1742" s="12">
        <v>43507</v>
      </c>
      <c r="D1742" s="4">
        <v>23638485</v>
      </c>
      <c r="E1742" s="4">
        <v>23638485</v>
      </c>
      <c r="F1742" s="4">
        <v>23638485</v>
      </c>
      <c r="G1742" s="4">
        <v>0</v>
      </c>
    </row>
    <row r="1743" spans="1:7" x14ac:dyDescent="0.25">
      <c r="A1743" s="5">
        <v>510830</v>
      </c>
      <c r="B1743" s="12">
        <v>43137</v>
      </c>
      <c r="C1743" s="12">
        <v>43159</v>
      </c>
      <c r="D1743" s="4">
        <v>962418</v>
      </c>
      <c r="E1743" s="4">
        <v>9904</v>
      </c>
      <c r="F1743" s="4">
        <v>9904</v>
      </c>
      <c r="G1743" s="4">
        <v>0</v>
      </c>
    </row>
    <row r="1744" spans="1:7" x14ac:dyDescent="0.25">
      <c r="A1744" s="5">
        <v>510881</v>
      </c>
      <c r="B1744" s="12">
        <v>43137</v>
      </c>
      <c r="C1744" s="12">
        <v>43187</v>
      </c>
      <c r="D1744" s="4">
        <v>26100</v>
      </c>
      <c r="E1744" s="4">
        <v>26100</v>
      </c>
      <c r="F1744" s="4">
        <v>26100</v>
      </c>
      <c r="G1744" s="4">
        <v>0</v>
      </c>
    </row>
    <row r="1745" spans="1:7" x14ac:dyDescent="0.25">
      <c r="A1745" s="5">
        <v>510894</v>
      </c>
      <c r="B1745" s="12">
        <v>43137</v>
      </c>
      <c r="C1745" s="12">
        <v>43159</v>
      </c>
      <c r="D1745" s="4">
        <v>2566788</v>
      </c>
      <c r="E1745" s="4">
        <v>13798.5</v>
      </c>
      <c r="F1745" s="4">
        <v>13798.5</v>
      </c>
      <c r="G1745" s="4">
        <v>0</v>
      </c>
    </row>
    <row r="1746" spans="1:7" x14ac:dyDescent="0.25">
      <c r="A1746" s="5">
        <v>510899</v>
      </c>
      <c r="B1746" s="12">
        <v>43137</v>
      </c>
      <c r="C1746" s="12">
        <v>43507</v>
      </c>
      <c r="D1746" s="4">
        <v>8539528</v>
      </c>
      <c r="E1746" s="4">
        <v>8539528</v>
      </c>
      <c r="F1746" s="4">
        <v>8539528</v>
      </c>
      <c r="G1746" s="4">
        <v>0</v>
      </c>
    </row>
    <row r="1747" spans="1:7" x14ac:dyDescent="0.25">
      <c r="A1747" s="5">
        <v>510941</v>
      </c>
      <c r="B1747" s="12">
        <v>43137</v>
      </c>
      <c r="C1747" s="12">
        <v>43159</v>
      </c>
      <c r="D1747" s="4">
        <v>2000446</v>
      </c>
      <c r="E1747" s="4">
        <v>2000446</v>
      </c>
      <c r="F1747" s="4">
        <v>2000446</v>
      </c>
      <c r="G1747" s="4">
        <v>0</v>
      </c>
    </row>
    <row r="1748" spans="1:7" x14ac:dyDescent="0.25">
      <c r="A1748" s="5">
        <v>510995</v>
      </c>
      <c r="B1748" s="12">
        <v>43137</v>
      </c>
      <c r="C1748" s="12">
        <v>43187</v>
      </c>
      <c r="D1748" s="4">
        <v>5151552</v>
      </c>
      <c r="E1748" s="4">
        <v>5087</v>
      </c>
      <c r="F1748" s="4">
        <v>5087</v>
      </c>
      <c r="G1748" s="4">
        <v>0</v>
      </c>
    </row>
    <row r="1749" spans="1:7" x14ac:dyDescent="0.25">
      <c r="A1749" s="5">
        <v>511010</v>
      </c>
      <c r="B1749" s="12">
        <v>43137</v>
      </c>
      <c r="C1749" s="12">
        <v>43159</v>
      </c>
      <c r="D1749" s="4">
        <v>838736</v>
      </c>
      <c r="E1749" s="4">
        <v>5107</v>
      </c>
      <c r="F1749" s="4">
        <v>5107</v>
      </c>
      <c r="G1749" s="4">
        <v>0</v>
      </c>
    </row>
    <row r="1750" spans="1:7" x14ac:dyDescent="0.25">
      <c r="A1750" s="5">
        <v>511017</v>
      </c>
      <c r="B1750" s="12">
        <v>43137</v>
      </c>
      <c r="C1750" s="12">
        <v>43507</v>
      </c>
      <c r="D1750" s="4">
        <v>297724</v>
      </c>
      <c r="E1750" s="4">
        <v>285389.25</v>
      </c>
      <c r="F1750" s="4">
        <v>285389.25</v>
      </c>
      <c r="G1750" s="4">
        <v>0</v>
      </c>
    </row>
    <row r="1751" spans="1:7" x14ac:dyDescent="0.25">
      <c r="A1751" s="5">
        <v>511063</v>
      </c>
      <c r="B1751" s="12">
        <v>43138</v>
      </c>
      <c r="C1751" s="12">
        <v>43159</v>
      </c>
      <c r="D1751" s="4">
        <v>65828</v>
      </c>
      <c r="E1751" s="4">
        <v>65828</v>
      </c>
      <c r="F1751" s="4">
        <v>65828</v>
      </c>
      <c r="G1751" s="4">
        <v>0</v>
      </c>
    </row>
    <row r="1752" spans="1:7" x14ac:dyDescent="0.25">
      <c r="A1752" s="5">
        <v>511068</v>
      </c>
      <c r="B1752" s="12">
        <v>43138</v>
      </c>
      <c r="C1752" s="12">
        <v>43507</v>
      </c>
      <c r="D1752" s="4">
        <v>13544374</v>
      </c>
      <c r="E1752" s="4">
        <v>13544374</v>
      </c>
      <c r="F1752" s="4">
        <v>13544374</v>
      </c>
      <c r="G1752" s="4">
        <v>0</v>
      </c>
    </row>
    <row r="1753" spans="1:7" x14ac:dyDescent="0.25">
      <c r="A1753" s="5">
        <v>511069</v>
      </c>
      <c r="B1753" s="12">
        <v>43138</v>
      </c>
      <c r="C1753" s="12">
        <v>43159</v>
      </c>
      <c r="D1753" s="4">
        <v>2086905</v>
      </c>
      <c r="E1753" s="4">
        <v>5107</v>
      </c>
      <c r="F1753" s="4">
        <v>5107</v>
      </c>
      <c r="G1753" s="4">
        <v>0</v>
      </c>
    </row>
    <row r="1754" spans="1:7" x14ac:dyDescent="0.25">
      <c r="A1754" s="5">
        <v>511075</v>
      </c>
      <c r="B1754" s="12">
        <v>43138</v>
      </c>
      <c r="C1754" s="12">
        <v>43159</v>
      </c>
      <c r="D1754" s="4">
        <v>4503688</v>
      </c>
      <c r="E1754" s="4">
        <v>4170488</v>
      </c>
      <c r="F1754" s="4">
        <v>4170488</v>
      </c>
      <c r="G1754" s="4">
        <v>0</v>
      </c>
    </row>
    <row r="1755" spans="1:7" x14ac:dyDescent="0.25">
      <c r="A1755" s="5">
        <v>511090</v>
      </c>
      <c r="B1755" s="12">
        <v>43138</v>
      </c>
      <c r="C1755" s="12">
        <v>43159</v>
      </c>
      <c r="D1755" s="4">
        <v>1857557</v>
      </c>
      <c r="E1755" s="4">
        <v>1857557</v>
      </c>
      <c r="F1755" s="4">
        <v>1857557</v>
      </c>
      <c r="G1755" s="4">
        <v>0</v>
      </c>
    </row>
    <row r="1756" spans="1:7" x14ac:dyDescent="0.25">
      <c r="A1756" s="5">
        <v>511092</v>
      </c>
      <c r="B1756" s="12">
        <v>43138</v>
      </c>
      <c r="C1756" s="12">
        <v>43507</v>
      </c>
      <c r="D1756" s="4">
        <v>1803072</v>
      </c>
      <c r="E1756" s="4">
        <v>1803072</v>
      </c>
      <c r="F1756" s="4">
        <v>1803072</v>
      </c>
      <c r="G1756" s="4">
        <v>0</v>
      </c>
    </row>
    <row r="1757" spans="1:7" x14ac:dyDescent="0.25">
      <c r="A1757" s="5">
        <v>511125</v>
      </c>
      <c r="B1757" s="12">
        <v>43138</v>
      </c>
      <c r="C1757" s="12">
        <v>43507</v>
      </c>
      <c r="D1757" s="4">
        <v>1842885</v>
      </c>
      <c r="E1757" s="4">
        <v>1842885</v>
      </c>
      <c r="F1757" s="4">
        <v>1842885</v>
      </c>
      <c r="G1757" s="4">
        <v>0</v>
      </c>
    </row>
    <row r="1758" spans="1:7" x14ac:dyDescent="0.25">
      <c r="A1758" s="5">
        <v>511137</v>
      </c>
      <c r="B1758" s="12">
        <v>43138</v>
      </c>
      <c r="C1758" s="12">
        <v>43507</v>
      </c>
      <c r="D1758" s="4">
        <v>5185912</v>
      </c>
      <c r="E1758" s="4">
        <v>5185912</v>
      </c>
      <c r="F1758" s="4">
        <v>5185912</v>
      </c>
      <c r="G1758" s="4">
        <v>0</v>
      </c>
    </row>
    <row r="1759" spans="1:7" x14ac:dyDescent="0.25">
      <c r="A1759" s="5">
        <v>511148</v>
      </c>
      <c r="B1759" s="12">
        <v>43138</v>
      </c>
      <c r="C1759" s="12">
        <v>43507</v>
      </c>
      <c r="D1759" s="4">
        <v>2462498</v>
      </c>
      <c r="E1759" s="4">
        <v>2462498</v>
      </c>
      <c r="F1759" s="4">
        <v>2462498</v>
      </c>
      <c r="G1759" s="4">
        <v>0</v>
      </c>
    </row>
    <row r="1760" spans="1:7" x14ac:dyDescent="0.25">
      <c r="A1760" s="5">
        <v>511175</v>
      </c>
      <c r="B1760" s="12">
        <v>43138</v>
      </c>
      <c r="C1760" s="12">
        <v>43159</v>
      </c>
      <c r="D1760" s="4">
        <v>163402</v>
      </c>
      <c r="E1760" s="4">
        <v>5106</v>
      </c>
      <c r="F1760" s="4">
        <v>5106</v>
      </c>
      <c r="G1760" s="4">
        <v>0</v>
      </c>
    </row>
    <row r="1761" spans="1:7" x14ac:dyDescent="0.25">
      <c r="A1761" s="5">
        <v>511179</v>
      </c>
      <c r="B1761" s="12">
        <v>43138</v>
      </c>
      <c r="C1761" s="12">
        <v>43159</v>
      </c>
      <c r="D1761" s="4">
        <v>65828</v>
      </c>
      <c r="E1761" s="4">
        <v>65828</v>
      </c>
      <c r="F1761" s="4">
        <v>65828</v>
      </c>
      <c r="G1761" s="4">
        <v>0</v>
      </c>
    </row>
    <row r="1762" spans="1:7" x14ac:dyDescent="0.25">
      <c r="A1762" s="5">
        <v>511194</v>
      </c>
      <c r="B1762" s="12">
        <v>43138</v>
      </c>
      <c r="C1762" s="12">
        <v>43220</v>
      </c>
      <c r="D1762" s="4">
        <v>10620236</v>
      </c>
      <c r="E1762" s="4">
        <v>159984</v>
      </c>
      <c r="F1762" s="4">
        <v>159984</v>
      </c>
      <c r="G1762" s="4">
        <v>0</v>
      </c>
    </row>
    <row r="1763" spans="1:7" x14ac:dyDescent="0.25">
      <c r="A1763" s="5">
        <v>511196</v>
      </c>
      <c r="B1763" s="12">
        <v>43138</v>
      </c>
      <c r="C1763" s="12">
        <v>43220</v>
      </c>
      <c r="D1763" s="4">
        <v>297620</v>
      </c>
      <c r="E1763" s="4">
        <v>157620</v>
      </c>
      <c r="F1763" s="4">
        <v>157620</v>
      </c>
      <c r="G1763" s="4">
        <v>0</v>
      </c>
    </row>
    <row r="1764" spans="1:7" x14ac:dyDescent="0.25">
      <c r="A1764" s="5">
        <v>511198</v>
      </c>
      <c r="B1764" s="12">
        <v>43138</v>
      </c>
      <c r="C1764" s="12">
        <v>43507</v>
      </c>
      <c r="D1764" s="4">
        <v>2548664</v>
      </c>
      <c r="E1764" s="4">
        <v>2548664</v>
      </c>
      <c r="F1764" s="4">
        <v>2548664</v>
      </c>
      <c r="G1764" s="4">
        <v>0</v>
      </c>
    </row>
    <row r="1765" spans="1:7" x14ac:dyDescent="0.25">
      <c r="A1765" s="5">
        <v>511202</v>
      </c>
      <c r="B1765" s="12">
        <v>43138</v>
      </c>
      <c r="C1765" s="12">
        <v>43159</v>
      </c>
      <c r="D1765" s="4">
        <v>78810</v>
      </c>
      <c r="E1765" s="4">
        <v>43115</v>
      </c>
      <c r="F1765" s="4">
        <v>43115</v>
      </c>
      <c r="G1765" s="4">
        <v>0</v>
      </c>
    </row>
    <row r="1766" spans="1:7" x14ac:dyDescent="0.25">
      <c r="A1766" s="5">
        <v>511382</v>
      </c>
      <c r="B1766" s="12">
        <v>43139</v>
      </c>
      <c r="C1766" s="12">
        <v>43220</v>
      </c>
      <c r="D1766" s="4">
        <v>33000</v>
      </c>
      <c r="E1766" s="4">
        <v>3000</v>
      </c>
      <c r="F1766" s="4">
        <v>3000</v>
      </c>
      <c r="G1766" s="4">
        <v>0</v>
      </c>
    </row>
    <row r="1767" spans="1:7" x14ac:dyDescent="0.25">
      <c r="A1767" s="5">
        <v>511474</v>
      </c>
      <c r="B1767" s="12">
        <v>43139</v>
      </c>
      <c r="C1767" s="12">
        <v>43507</v>
      </c>
      <c r="D1767" s="4">
        <v>3077898</v>
      </c>
      <c r="E1767" s="4">
        <v>3077898</v>
      </c>
      <c r="F1767" s="4">
        <v>3077898</v>
      </c>
      <c r="G1767" s="4">
        <v>0</v>
      </c>
    </row>
    <row r="1768" spans="1:7" x14ac:dyDescent="0.25">
      <c r="A1768" s="5">
        <v>511505</v>
      </c>
      <c r="B1768" s="12">
        <v>43139</v>
      </c>
      <c r="C1768" s="12">
        <v>43159</v>
      </c>
      <c r="D1768" s="4">
        <v>2512570</v>
      </c>
      <c r="E1768" s="4">
        <v>3695</v>
      </c>
      <c r="F1768" s="4">
        <v>3695</v>
      </c>
      <c r="G1768" s="4">
        <v>0</v>
      </c>
    </row>
    <row r="1769" spans="1:7" x14ac:dyDescent="0.25">
      <c r="A1769" s="5">
        <v>511515</v>
      </c>
      <c r="B1769" s="12">
        <v>43139</v>
      </c>
      <c r="C1769" s="12">
        <v>43187</v>
      </c>
      <c r="D1769" s="4">
        <v>27100</v>
      </c>
      <c r="E1769" s="4">
        <v>27100</v>
      </c>
      <c r="F1769" s="4">
        <v>27100</v>
      </c>
      <c r="G1769" s="4">
        <v>0</v>
      </c>
    </row>
    <row r="1770" spans="1:7" x14ac:dyDescent="0.25">
      <c r="A1770" s="5">
        <v>511541</v>
      </c>
      <c r="B1770" s="12">
        <v>43139</v>
      </c>
      <c r="C1770" s="12">
        <v>43159</v>
      </c>
      <c r="D1770" s="4">
        <v>364050</v>
      </c>
      <c r="E1770" s="4">
        <v>364050</v>
      </c>
      <c r="F1770" s="4">
        <v>364050</v>
      </c>
      <c r="G1770" s="4">
        <v>0</v>
      </c>
    </row>
    <row r="1771" spans="1:7" x14ac:dyDescent="0.25">
      <c r="A1771" s="5">
        <v>511576</v>
      </c>
      <c r="B1771" s="12">
        <v>43139</v>
      </c>
      <c r="C1771" s="12">
        <v>43507</v>
      </c>
      <c r="D1771" s="4">
        <v>5635809</v>
      </c>
      <c r="E1771" s="4">
        <v>5635809</v>
      </c>
      <c r="F1771" s="4">
        <v>5635809</v>
      </c>
      <c r="G1771" s="4">
        <v>0</v>
      </c>
    </row>
    <row r="1772" spans="1:7" x14ac:dyDescent="0.25">
      <c r="A1772" s="5">
        <v>511584</v>
      </c>
      <c r="B1772" s="12">
        <v>43139</v>
      </c>
      <c r="C1772" s="12">
        <v>43159</v>
      </c>
      <c r="D1772" s="4">
        <v>1286098</v>
      </c>
      <c r="E1772" s="4">
        <v>2735</v>
      </c>
      <c r="F1772" s="4">
        <v>2735</v>
      </c>
      <c r="G1772" s="4">
        <v>0</v>
      </c>
    </row>
    <row r="1773" spans="1:7" x14ac:dyDescent="0.25">
      <c r="A1773" s="5">
        <v>511588</v>
      </c>
      <c r="B1773" s="12">
        <v>43139</v>
      </c>
      <c r="C1773" s="12">
        <v>43220</v>
      </c>
      <c r="D1773" s="4">
        <v>5541862</v>
      </c>
      <c r="E1773" s="4">
        <v>5109</v>
      </c>
      <c r="F1773" s="4">
        <v>5109</v>
      </c>
      <c r="G1773" s="4">
        <v>0</v>
      </c>
    </row>
    <row r="1774" spans="1:7" x14ac:dyDescent="0.25">
      <c r="A1774" s="5">
        <v>511605</v>
      </c>
      <c r="B1774" s="12">
        <v>43139</v>
      </c>
      <c r="C1774" s="12">
        <v>43507</v>
      </c>
      <c r="D1774" s="4">
        <v>1533974</v>
      </c>
      <c r="E1774" s="4">
        <v>1533974</v>
      </c>
      <c r="F1774" s="4">
        <v>1533974</v>
      </c>
      <c r="G1774" s="4">
        <v>0</v>
      </c>
    </row>
    <row r="1775" spans="1:7" x14ac:dyDescent="0.25">
      <c r="A1775" s="5">
        <v>511629</v>
      </c>
      <c r="B1775" s="12">
        <v>43139</v>
      </c>
      <c r="C1775" s="12">
        <v>43507</v>
      </c>
      <c r="D1775" s="4">
        <v>1823816</v>
      </c>
      <c r="E1775" s="4">
        <v>1823816</v>
      </c>
      <c r="F1775" s="4">
        <v>1823816</v>
      </c>
      <c r="G1775" s="4">
        <v>0</v>
      </c>
    </row>
    <row r="1776" spans="1:7" x14ac:dyDescent="0.25">
      <c r="A1776" s="5">
        <v>511631</v>
      </c>
      <c r="B1776" s="12">
        <v>43139</v>
      </c>
      <c r="C1776" s="12">
        <v>43507</v>
      </c>
      <c r="D1776" s="4">
        <v>41517546</v>
      </c>
      <c r="E1776" s="4">
        <v>41517546</v>
      </c>
      <c r="F1776" s="4">
        <v>41517546</v>
      </c>
      <c r="G1776" s="4">
        <v>0</v>
      </c>
    </row>
    <row r="1777" spans="1:7" x14ac:dyDescent="0.25">
      <c r="A1777" s="5">
        <v>511632</v>
      </c>
      <c r="B1777" s="12">
        <v>43139</v>
      </c>
      <c r="C1777" s="12">
        <v>43159</v>
      </c>
      <c r="D1777" s="4">
        <v>997763</v>
      </c>
      <c r="E1777" s="4">
        <v>971550</v>
      </c>
      <c r="F1777" s="4">
        <v>971550</v>
      </c>
      <c r="G1777" s="4">
        <v>0</v>
      </c>
    </row>
    <row r="1778" spans="1:7" x14ac:dyDescent="0.25">
      <c r="A1778" s="5">
        <v>511689</v>
      </c>
      <c r="B1778" s="12">
        <v>43140</v>
      </c>
      <c r="C1778" s="12">
        <v>43159</v>
      </c>
      <c r="D1778" s="4">
        <v>880062</v>
      </c>
      <c r="E1778" s="4">
        <v>832311.5</v>
      </c>
      <c r="F1778" s="4">
        <v>832311.5</v>
      </c>
      <c r="G1778" s="4">
        <v>0</v>
      </c>
    </row>
    <row r="1779" spans="1:7" x14ac:dyDescent="0.25">
      <c r="A1779" s="5">
        <v>511693</v>
      </c>
      <c r="B1779" s="12">
        <v>43140</v>
      </c>
      <c r="C1779" s="12">
        <v>43187</v>
      </c>
      <c r="D1779" s="4">
        <v>17000</v>
      </c>
      <c r="E1779" s="4">
        <v>2500</v>
      </c>
      <c r="F1779" s="4">
        <v>2500</v>
      </c>
      <c r="G1779" s="4">
        <v>0</v>
      </c>
    </row>
    <row r="1780" spans="1:7" x14ac:dyDescent="0.25">
      <c r="A1780" s="5">
        <v>511706</v>
      </c>
      <c r="B1780" s="12">
        <v>43140</v>
      </c>
      <c r="C1780" s="12">
        <v>43159</v>
      </c>
      <c r="D1780" s="4">
        <v>521821</v>
      </c>
      <c r="E1780" s="4">
        <v>5107</v>
      </c>
      <c r="F1780" s="4">
        <v>5107</v>
      </c>
      <c r="G1780" s="4">
        <v>0</v>
      </c>
    </row>
    <row r="1781" spans="1:7" x14ac:dyDescent="0.25">
      <c r="A1781" s="5">
        <v>511726</v>
      </c>
      <c r="B1781" s="12">
        <v>43140</v>
      </c>
      <c r="C1781" s="12">
        <v>43404</v>
      </c>
      <c r="D1781" s="4">
        <v>1663869</v>
      </c>
      <c r="E1781" s="4">
        <v>1444091</v>
      </c>
      <c r="F1781" s="4">
        <v>1444091</v>
      </c>
      <c r="G1781" s="4">
        <v>0</v>
      </c>
    </row>
    <row r="1782" spans="1:7" x14ac:dyDescent="0.25">
      <c r="A1782" s="5">
        <v>511793</v>
      </c>
      <c r="B1782" s="12">
        <v>43140</v>
      </c>
      <c r="C1782" s="12">
        <v>43159</v>
      </c>
      <c r="D1782" s="4">
        <v>65828</v>
      </c>
      <c r="E1782" s="4">
        <v>65828</v>
      </c>
      <c r="F1782" s="4">
        <v>65828</v>
      </c>
      <c r="G1782" s="4">
        <v>0</v>
      </c>
    </row>
    <row r="1783" spans="1:7" x14ac:dyDescent="0.25">
      <c r="A1783" s="5">
        <v>511832</v>
      </c>
      <c r="B1783" s="12">
        <v>43140</v>
      </c>
      <c r="C1783" s="12">
        <v>43507</v>
      </c>
      <c r="D1783" s="4">
        <v>259321</v>
      </c>
      <c r="E1783" s="4">
        <v>204738.25</v>
      </c>
      <c r="F1783" s="4">
        <v>204738.25</v>
      </c>
      <c r="G1783" s="4">
        <v>0</v>
      </c>
    </row>
    <row r="1784" spans="1:7" x14ac:dyDescent="0.25">
      <c r="A1784" s="5">
        <v>511851</v>
      </c>
      <c r="B1784" s="12">
        <v>43141</v>
      </c>
      <c r="C1784" s="12">
        <v>43220</v>
      </c>
      <c r="D1784" s="4">
        <v>1006004</v>
      </c>
      <c r="E1784" s="4">
        <v>1006004</v>
      </c>
      <c r="F1784" s="4">
        <v>1006004</v>
      </c>
      <c r="G1784" s="4">
        <v>0</v>
      </c>
    </row>
    <row r="1785" spans="1:7" x14ac:dyDescent="0.25">
      <c r="A1785" s="5">
        <v>511877</v>
      </c>
      <c r="B1785" s="12">
        <v>43141</v>
      </c>
      <c r="C1785" s="12">
        <v>43507</v>
      </c>
      <c r="D1785" s="4">
        <v>259056</v>
      </c>
      <c r="E1785" s="4">
        <v>243024</v>
      </c>
      <c r="F1785" s="4">
        <v>243024</v>
      </c>
      <c r="G1785" s="4">
        <v>0</v>
      </c>
    </row>
    <row r="1786" spans="1:7" x14ac:dyDescent="0.25">
      <c r="A1786" s="5">
        <v>511894</v>
      </c>
      <c r="B1786" s="12">
        <v>43142</v>
      </c>
      <c r="C1786" s="12">
        <v>43507</v>
      </c>
      <c r="D1786" s="4">
        <v>226589</v>
      </c>
      <c r="E1786" s="4">
        <v>226589</v>
      </c>
      <c r="F1786" s="4">
        <v>226589</v>
      </c>
      <c r="G1786" s="4">
        <v>0</v>
      </c>
    </row>
    <row r="1787" spans="1:7" x14ac:dyDescent="0.25">
      <c r="A1787" s="5">
        <v>511905</v>
      </c>
      <c r="B1787" s="12">
        <v>43142</v>
      </c>
      <c r="C1787" s="12">
        <v>43507</v>
      </c>
      <c r="D1787" s="4">
        <v>1058927</v>
      </c>
      <c r="E1787" s="4">
        <v>1054947</v>
      </c>
      <c r="F1787" s="4">
        <v>1054947</v>
      </c>
      <c r="G1787" s="4">
        <v>0</v>
      </c>
    </row>
    <row r="1788" spans="1:7" x14ac:dyDescent="0.25">
      <c r="A1788" s="5">
        <v>511907</v>
      </c>
      <c r="B1788" s="12">
        <v>43142</v>
      </c>
      <c r="C1788" s="12">
        <v>43507</v>
      </c>
      <c r="D1788" s="4">
        <v>2607893</v>
      </c>
      <c r="E1788" s="4">
        <v>2607893</v>
      </c>
      <c r="F1788" s="4">
        <v>2607893</v>
      </c>
      <c r="G1788" s="4">
        <v>0</v>
      </c>
    </row>
    <row r="1789" spans="1:7" x14ac:dyDescent="0.25">
      <c r="A1789" s="5">
        <v>511918</v>
      </c>
      <c r="B1789" s="12">
        <v>43142</v>
      </c>
      <c r="C1789" s="12">
        <v>43159</v>
      </c>
      <c r="D1789" s="4">
        <v>440037</v>
      </c>
      <c r="E1789" s="4">
        <v>8152</v>
      </c>
      <c r="F1789" s="4">
        <v>8152</v>
      </c>
      <c r="G1789" s="4">
        <v>0</v>
      </c>
    </row>
    <row r="1790" spans="1:7" x14ac:dyDescent="0.25">
      <c r="A1790" s="5">
        <v>511958</v>
      </c>
      <c r="B1790" s="12">
        <v>43143</v>
      </c>
      <c r="C1790" s="12">
        <v>43404</v>
      </c>
      <c r="D1790" s="4">
        <v>1264925</v>
      </c>
      <c r="E1790" s="4">
        <v>1231985</v>
      </c>
      <c r="F1790" s="4">
        <v>1231985</v>
      </c>
      <c r="G1790" s="4">
        <v>0</v>
      </c>
    </row>
    <row r="1791" spans="1:7" x14ac:dyDescent="0.25">
      <c r="A1791" s="5">
        <v>511965</v>
      </c>
      <c r="B1791" s="12">
        <v>43143</v>
      </c>
      <c r="C1791" s="12">
        <v>43159</v>
      </c>
      <c r="D1791" s="4">
        <v>65828</v>
      </c>
      <c r="E1791" s="4">
        <v>65828</v>
      </c>
      <c r="F1791" s="4">
        <v>65828</v>
      </c>
      <c r="G1791" s="4">
        <v>0</v>
      </c>
    </row>
    <row r="1792" spans="1:7" x14ac:dyDescent="0.25">
      <c r="A1792" s="5">
        <v>511976</v>
      </c>
      <c r="B1792" s="12">
        <v>43143</v>
      </c>
      <c r="C1792" s="12">
        <v>43507</v>
      </c>
      <c r="D1792" s="4">
        <v>761271</v>
      </c>
      <c r="E1792" s="4">
        <v>761271</v>
      </c>
      <c r="F1792" s="4">
        <v>761271</v>
      </c>
      <c r="G1792" s="4">
        <v>0</v>
      </c>
    </row>
    <row r="1793" spans="1:7" x14ac:dyDescent="0.25">
      <c r="A1793" s="5">
        <v>512051</v>
      </c>
      <c r="B1793" s="12">
        <v>43143</v>
      </c>
      <c r="C1793" s="12">
        <v>43159</v>
      </c>
      <c r="D1793" s="4">
        <v>1943644</v>
      </c>
      <c r="E1793" s="4">
        <v>6170</v>
      </c>
      <c r="F1793" s="4">
        <v>6170</v>
      </c>
      <c r="G1793" s="4">
        <v>0</v>
      </c>
    </row>
    <row r="1794" spans="1:7" x14ac:dyDescent="0.25">
      <c r="A1794" s="5">
        <v>512078</v>
      </c>
      <c r="B1794" s="12">
        <v>43143</v>
      </c>
      <c r="C1794" s="12">
        <v>43159</v>
      </c>
      <c r="D1794" s="4">
        <v>842134</v>
      </c>
      <c r="E1794" s="4">
        <v>5107</v>
      </c>
      <c r="F1794" s="4">
        <v>5107</v>
      </c>
      <c r="G1794" s="4">
        <v>0</v>
      </c>
    </row>
    <row r="1795" spans="1:7" x14ac:dyDescent="0.25">
      <c r="A1795" s="5">
        <v>512185</v>
      </c>
      <c r="B1795" s="12">
        <v>43143</v>
      </c>
      <c r="C1795" s="12">
        <v>43354</v>
      </c>
      <c r="D1795" s="4">
        <v>30207</v>
      </c>
      <c r="E1795" s="4">
        <v>30207</v>
      </c>
      <c r="F1795" s="4">
        <v>30207</v>
      </c>
      <c r="G1795" s="4">
        <v>0</v>
      </c>
    </row>
    <row r="1796" spans="1:7" x14ac:dyDescent="0.25">
      <c r="A1796" s="5">
        <v>512213</v>
      </c>
      <c r="B1796" s="12">
        <v>43143</v>
      </c>
      <c r="C1796" s="12">
        <v>43220</v>
      </c>
      <c r="D1796" s="4">
        <v>11158</v>
      </c>
      <c r="E1796" s="4">
        <v>9564</v>
      </c>
      <c r="F1796" s="4">
        <v>9564</v>
      </c>
      <c r="G1796" s="4">
        <v>0</v>
      </c>
    </row>
    <row r="1797" spans="1:7" x14ac:dyDescent="0.25">
      <c r="A1797" s="5">
        <v>512215</v>
      </c>
      <c r="B1797" s="12">
        <v>43143</v>
      </c>
      <c r="C1797" s="12">
        <v>43159</v>
      </c>
      <c r="D1797" s="4">
        <v>1354825</v>
      </c>
      <c r="E1797" s="4">
        <v>5107</v>
      </c>
      <c r="F1797" s="4">
        <v>5107</v>
      </c>
      <c r="G1797" s="4">
        <v>0</v>
      </c>
    </row>
    <row r="1798" spans="1:7" x14ac:dyDescent="0.25">
      <c r="A1798" s="5">
        <v>512244</v>
      </c>
      <c r="B1798" s="12">
        <v>43144</v>
      </c>
      <c r="C1798" s="12">
        <v>43159</v>
      </c>
      <c r="D1798" s="4">
        <v>4667984</v>
      </c>
      <c r="E1798" s="4">
        <v>253310</v>
      </c>
      <c r="F1798" s="4">
        <v>253310</v>
      </c>
      <c r="G1798" s="4">
        <v>0</v>
      </c>
    </row>
    <row r="1799" spans="1:7" x14ac:dyDescent="0.25">
      <c r="A1799" s="5">
        <v>512261</v>
      </c>
      <c r="B1799" s="12">
        <v>43144</v>
      </c>
      <c r="C1799" s="12">
        <v>43367</v>
      </c>
      <c r="D1799" s="4">
        <v>65828</v>
      </c>
      <c r="E1799" s="4">
        <v>65828</v>
      </c>
      <c r="F1799" s="4">
        <v>65828</v>
      </c>
      <c r="G1799" s="4">
        <v>0</v>
      </c>
    </row>
    <row r="1800" spans="1:7" x14ac:dyDescent="0.25">
      <c r="A1800" s="5">
        <v>512273</v>
      </c>
      <c r="B1800" s="12">
        <v>43144</v>
      </c>
      <c r="C1800" s="12">
        <v>43187</v>
      </c>
      <c r="D1800" s="4">
        <v>6705537</v>
      </c>
      <c r="E1800" s="4">
        <v>6705537</v>
      </c>
      <c r="F1800" s="4">
        <v>6705537</v>
      </c>
      <c r="G1800" s="4">
        <v>0</v>
      </c>
    </row>
    <row r="1801" spans="1:7" x14ac:dyDescent="0.25">
      <c r="A1801" s="5">
        <v>512287</v>
      </c>
      <c r="B1801" s="12">
        <v>43144</v>
      </c>
      <c r="C1801" s="12">
        <v>43159</v>
      </c>
      <c r="D1801" s="4">
        <v>65828</v>
      </c>
      <c r="E1801" s="4">
        <v>65828</v>
      </c>
      <c r="F1801" s="4">
        <v>65828</v>
      </c>
      <c r="G1801" s="4">
        <v>0</v>
      </c>
    </row>
    <row r="1802" spans="1:7" x14ac:dyDescent="0.25">
      <c r="A1802" s="5">
        <v>512303</v>
      </c>
      <c r="B1802" s="12">
        <v>43144</v>
      </c>
      <c r="C1802" s="12">
        <v>43159</v>
      </c>
      <c r="D1802" s="4">
        <v>1001868</v>
      </c>
      <c r="E1802" s="4">
        <v>6916</v>
      </c>
      <c r="F1802" s="4">
        <v>6916</v>
      </c>
      <c r="G1802" s="4">
        <v>0</v>
      </c>
    </row>
    <row r="1803" spans="1:7" x14ac:dyDescent="0.25">
      <c r="A1803" s="5">
        <v>512357</v>
      </c>
      <c r="B1803" s="12">
        <v>43144</v>
      </c>
      <c r="C1803" s="12">
        <v>43182</v>
      </c>
      <c r="D1803" s="4">
        <v>30000</v>
      </c>
      <c r="E1803" s="4">
        <v>3000</v>
      </c>
      <c r="F1803" s="4">
        <v>3000</v>
      </c>
      <c r="G1803" s="4">
        <v>0</v>
      </c>
    </row>
    <row r="1804" spans="1:7" x14ac:dyDescent="0.25">
      <c r="A1804" s="5">
        <v>512367</v>
      </c>
      <c r="B1804" s="12">
        <v>43144</v>
      </c>
      <c r="C1804" s="12">
        <v>43159</v>
      </c>
      <c r="D1804" s="4">
        <v>6305721</v>
      </c>
      <c r="E1804" s="4">
        <v>6002416</v>
      </c>
      <c r="F1804" s="4">
        <v>6002416</v>
      </c>
      <c r="G1804" s="4">
        <v>0</v>
      </c>
    </row>
    <row r="1805" spans="1:7" x14ac:dyDescent="0.25">
      <c r="A1805" s="5">
        <v>512374</v>
      </c>
      <c r="B1805" s="12">
        <v>43144</v>
      </c>
      <c r="C1805" s="12">
        <v>43182</v>
      </c>
      <c r="D1805" s="4">
        <v>30000</v>
      </c>
      <c r="E1805" s="4">
        <v>3000</v>
      </c>
      <c r="F1805" s="4">
        <v>3000</v>
      </c>
      <c r="G1805" s="4">
        <v>0</v>
      </c>
    </row>
    <row r="1806" spans="1:7" x14ac:dyDescent="0.25">
      <c r="A1806" s="5">
        <v>512378</v>
      </c>
      <c r="B1806" s="12">
        <v>43144</v>
      </c>
      <c r="C1806" s="12">
        <v>43182</v>
      </c>
      <c r="D1806" s="4">
        <v>21000</v>
      </c>
      <c r="E1806" s="4">
        <v>3000</v>
      </c>
      <c r="F1806" s="4">
        <v>3000</v>
      </c>
      <c r="G1806" s="4">
        <v>0</v>
      </c>
    </row>
    <row r="1807" spans="1:7" x14ac:dyDescent="0.25">
      <c r="A1807" s="5">
        <v>512388</v>
      </c>
      <c r="B1807" s="12">
        <v>43144</v>
      </c>
      <c r="C1807" s="12">
        <v>43182</v>
      </c>
      <c r="D1807" s="4">
        <v>30000</v>
      </c>
      <c r="E1807" s="4">
        <v>3000</v>
      </c>
      <c r="F1807" s="4">
        <v>3000</v>
      </c>
      <c r="G1807" s="4">
        <v>0</v>
      </c>
    </row>
    <row r="1808" spans="1:7" x14ac:dyDescent="0.25">
      <c r="A1808" s="5">
        <v>512429</v>
      </c>
      <c r="B1808" s="12">
        <v>43144</v>
      </c>
      <c r="C1808" s="12">
        <v>43159</v>
      </c>
      <c r="D1808" s="4">
        <v>232598</v>
      </c>
      <c r="E1808" s="4">
        <v>202248</v>
      </c>
      <c r="F1808" s="4">
        <v>202248</v>
      </c>
      <c r="G1808" s="4">
        <v>0</v>
      </c>
    </row>
    <row r="1809" spans="1:7" x14ac:dyDescent="0.25">
      <c r="A1809" s="5">
        <v>512445</v>
      </c>
      <c r="B1809" s="12">
        <v>43144</v>
      </c>
      <c r="C1809" s="12">
        <v>43159</v>
      </c>
      <c r="D1809" s="4">
        <v>5796422</v>
      </c>
      <c r="E1809" s="4">
        <v>169874</v>
      </c>
      <c r="F1809" s="4">
        <v>169874</v>
      </c>
      <c r="G1809" s="4">
        <v>0</v>
      </c>
    </row>
    <row r="1810" spans="1:7" x14ac:dyDescent="0.25">
      <c r="A1810" s="5">
        <v>512447</v>
      </c>
      <c r="B1810" s="12">
        <v>43144</v>
      </c>
      <c r="C1810" s="12">
        <v>43220</v>
      </c>
      <c r="D1810" s="4">
        <v>33000</v>
      </c>
      <c r="E1810" s="4">
        <v>3000</v>
      </c>
      <c r="F1810" s="4">
        <v>3000</v>
      </c>
      <c r="G1810" s="4">
        <v>0</v>
      </c>
    </row>
    <row r="1811" spans="1:7" x14ac:dyDescent="0.25">
      <c r="A1811" s="5">
        <v>512487</v>
      </c>
      <c r="B1811" s="12">
        <v>43144</v>
      </c>
      <c r="C1811" s="12">
        <v>43245</v>
      </c>
      <c r="D1811" s="4">
        <v>1001482</v>
      </c>
      <c r="E1811" s="4">
        <v>19000</v>
      </c>
      <c r="F1811" s="4">
        <v>19000</v>
      </c>
      <c r="G1811" s="4">
        <v>0</v>
      </c>
    </row>
    <row r="1812" spans="1:7" x14ac:dyDescent="0.25">
      <c r="A1812" s="5">
        <v>512488</v>
      </c>
      <c r="B1812" s="12">
        <v>43144</v>
      </c>
      <c r="C1812" s="12">
        <v>43159</v>
      </c>
      <c r="D1812" s="4">
        <v>5215079</v>
      </c>
      <c r="E1812" s="4">
        <v>5052655</v>
      </c>
      <c r="F1812" s="4">
        <v>5052655</v>
      </c>
      <c r="G1812" s="4">
        <v>0</v>
      </c>
    </row>
    <row r="1813" spans="1:7" x14ac:dyDescent="0.25">
      <c r="A1813" s="5">
        <v>512552</v>
      </c>
      <c r="B1813" s="12">
        <v>43145</v>
      </c>
      <c r="C1813" s="12">
        <v>43182</v>
      </c>
      <c r="D1813" s="4">
        <v>21000</v>
      </c>
      <c r="E1813" s="4">
        <v>3000</v>
      </c>
      <c r="F1813" s="4">
        <v>3000</v>
      </c>
      <c r="G1813" s="4">
        <v>0</v>
      </c>
    </row>
    <row r="1814" spans="1:7" x14ac:dyDescent="0.25">
      <c r="A1814" s="5">
        <v>512569</v>
      </c>
      <c r="B1814" s="12">
        <v>43145</v>
      </c>
      <c r="C1814" s="12">
        <v>43220</v>
      </c>
      <c r="D1814" s="4">
        <v>2045759</v>
      </c>
      <c r="E1814" s="4">
        <v>5107</v>
      </c>
      <c r="F1814" s="4">
        <v>5107</v>
      </c>
      <c r="G1814" s="4">
        <v>0</v>
      </c>
    </row>
    <row r="1815" spans="1:7" x14ac:dyDescent="0.25">
      <c r="A1815" s="5">
        <v>512576</v>
      </c>
      <c r="B1815" s="12">
        <v>43145</v>
      </c>
      <c r="C1815" s="12">
        <v>43182</v>
      </c>
      <c r="D1815" s="4">
        <v>30000</v>
      </c>
      <c r="E1815" s="4">
        <v>3000</v>
      </c>
      <c r="F1815" s="4">
        <v>3000</v>
      </c>
      <c r="G1815" s="4">
        <v>0</v>
      </c>
    </row>
    <row r="1816" spans="1:7" x14ac:dyDescent="0.25">
      <c r="A1816" s="5">
        <v>512577</v>
      </c>
      <c r="B1816" s="12">
        <v>43145</v>
      </c>
      <c r="C1816" s="12">
        <v>43182</v>
      </c>
      <c r="D1816" s="4">
        <v>30000</v>
      </c>
      <c r="E1816" s="4">
        <v>3000</v>
      </c>
      <c r="F1816" s="4">
        <v>3000</v>
      </c>
      <c r="G1816" s="4">
        <v>0</v>
      </c>
    </row>
    <row r="1817" spans="1:7" x14ac:dyDescent="0.25">
      <c r="A1817" s="5">
        <v>512579</v>
      </c>
      <c r="B1817" s="12">
        <v>43145</v>
      </c>
      <c r="C1817" s="12">
        <v>43159</v>
      </c>
      <c r="D1817" s="4">
        <v>2731433</v>
      </c>
      <c r="E1817" s="4">
        <v>5107</v>
      </c>
      <c r="F1817" s="4">
        <v>5107</v>
      </c>
      <c r="G1817" s="4">
        <v>0</v>
      </c>
    </row>
    <row r="1818" spans="1:7" x14ac:dyDescent="0.25">
      <c r="A1818" s="5">
        <v>512582</v>
      </c>
      <c r="B1818" s="12">
        <v>43145</v>
      </c>
      <c r="C1818" s="12">
        <v>43220</v>
      </c>
      <c r="D1818" s="4">
        <v>100690</v>
      </c>
      <c r="E1818" s="4">
        <v>70483</v>
      </c>
      <c r="F1818" s="4">
        <v>70483</v>
      </c>
      <c r="G1818" s="4">
        <v>0</v>
      </c>
    </row>
    <row r="1819" spans="1:7" x14ac:dyDescent="0.25">
      <c r="A1819" s="5">
        <v>512585</v>
      </c>
      <c r="B1819" s="12">
        <v>43145</v>
      </c>
      <c r="C1819" s="12">
        <v>43182</v>
      </c>
      <c r="D1819" s="4">
        <v>30000</v>
      </c>
      <c r="E1819" s="4">
        <v>3000</v>
      </c>
      <c r="F1819" s="4">
        <v>3000</v>
      </c>
      <c r="G1819" s="4">
        <v>0</v>
      </c>
    </row>
    <row r="1820" spans="1:7" x14ac:dyDescent="0.25">
      <c r="A1820" s="5">
        <v>512600</v>
      </c>
      <c r="B1820" s="12">
        <v>43145</v>
      </c>
      <c r="C1820" s="12">
        <v>43182</v>
      </c>
      <c r="D1820" s="4">
        <v>30000</v>
      </c>
      <c r="E1820" s="4">
        <v>3000</v>
      </c>
      <c r="F1820" s="4">
        <v>3000</v>
      </c>
      <c r="G1820" s="4">
        <v>0</v>
      </c>
    </row>
    <row r="1821" spans="1:7" x14ac:dyDescent="0.25">
      <c r="A1821" s="5">
        <v>512601</v>
      </c>
      <c r="B1821" s="12">
        <v>43145</v>
      </c>
      <c r="C1821" s="12">
        <v>43182</v>
      </c>
      <c r="D1821" s="4">
        <v>30000</v>
      </c>
      <c r="E1821" s="4">
        <v>3000</v>
      </c>
      <c r="F1821" s="4">
        <v>3000</v>
      </c>
      <c r="G1821" s="4">
        <v>0</v>
      </c>
    </row>
    <row r="1822" spans="1:7" x14ac:dyDescent="0.25">
      <c r="A1822" s="5">
        <v>512603</v>
      </c>
      <c r="B1822" s="12">
        <v>43145</v>
      </c>
      <c r="C1822" s="12">
        <v>43182</v>
      </c>
      <c r="D1822" s="4">
        <v>30000</v>
      </c>
      <c r="E1822" s="4">
        <v>3000</v>
      </c>
      <c r="F1822" s="4">
        <v>3000</v>
      </c>
      <c r="G1822" s="4">
        <v>0</v>
      </c>
    </row>
    <row r="1823" spans="1:7" x14ac:dyDescent="0.25">
      <c r="A1823" s="5">
        <v>512607</v>
      </c>
      <c r="B1823" s="12">
        <v>43145</v>
      </c>
      <c r="C1823" s="12">
        <v>43159</v>
      </c>
      <c r="D1823" s="4">
        <v>421671</v>
      </c>
      <c r="E1823" s="4">
        <v>5914</v>
      </c>
      <c r="F1823" s="4">
        <v>5914</v>
      </c>
      <c r="G1823" s="4">
        <v>0</v>
      </c>
    </row>
    <row r="1824" spans="1:7" x14ac:dyDescent="0.25">
      <c r="A1824" s="5">
        <v>512667</v>
      </c>
      <c r="B1824" s="12">
        <v>43145</v>
      </c>
      <c r="C1824" s="12">
        <v>43181</v>
      </c>
      <c r="D1824" s="4">
        <v>33000</v>
      </c>
      <c r="E1824" s="4">
        <v>3000</v>
      </c>
      <c r="F1824" s="4">
        <v>3000</v>
      </c>
      <c r="G1824" s="4">
        <v>0</v>
      </c>
    </row>
    <row r="1825" spans="1:7" x14ac:dyDescent="0.25">
      <c r="A1825" s="5">
        <v>512708</v>
      </c>
      <c r="B1825" s="12">
        <v>43145</v>
      </c>
      <c r="C1825" s="12">
        <v>43159</v>
      </c>
      <c r="D1825" s="4">
        <v>1658081</v>
      </c>
      <c r="E1825" s="4">
        <v>70279</v>
      </c>
      <c r="F1825" s="4">
        <v>70279</v>
      </c>
      <c r="G1825" s="4">
        <v>0</v>
      </c>
    </row>
    <row r="1826" spans="1:7" x14ac:dyDescent="0.25">
      <c r="A1826" s="5">
        <v>512720</v>
      </c>
      <c r="B1826" s="12">
        <v>43145</v>
      </c>
      <c r="C1826" s="12">
        <v>43159</v>
      </c>
      <c r="D1826" s="4">
        <v>201753</v>
      </c>
      <c r="E1826" s="4">
        <v>5107</v>
      </c>
      <c r="F1826" s="4">
        <v>5107</v>
      </c>
      <c r="G1826" s="4">
        <v>0</v>
      </c>
    </row>
    <row r="1827" spans="1:7" x14ac:dyDescent="0.25">
      <c r="A1827" s="5">
        <v>512727</v>
      </c>
      <c r="B1827" s="12">
        <v>43145</v>
      </c>
      <c r="C1827" s="12">
        <v>43404</v>
      </c>
      <c r="D1827" s="4">
        <v>280359</v>
      </c>
      <c r="E1827" s="4">
        <v>161798.96</v>
      </c>
      <c r="F1827" s="4">
        <v>161798.96</v>
      </c>
      <c r="G1827" s="4">
        <v>0</v>
      </c>
    </row>
    <row r="1828" spans="1:7" x14ac:dyDescent="0.25">
      <c r="A1828" s="5">
        <v>512729</v>
      </c>
      <c r="B1828" s="12">
        <v>43145</v>
      </c>
      <c r="C1828" s="12">
        <v>43159</v>
      </c>
      <c r="D1828" s="4">
        <v>1708720</v>
      </c>
      <c r="E1828" s="4">
        <v>39082</v>
      </c>
      <c r="F1828" s="4">
        <v>39082</v>
      </c>
      <c r="G1828" s="4">
        <v>0</v>
      </c>
    </row>
    <row r="1829" spans="1:7" x14ac:dyDescent="0.25">
      <c r="A1829" s="5">
        <v>512785</v>
      </c>
      <c r="B1829" s="12">
        <v>43146</v>
      </c>
      <c r="C1829" s="12">
        <v>43245</v>
      </c>
      <c r="D1829" s="4">
        <v>27000</v>
      </c>
      <c r="E1829" s="4">
        <v>27000</v>
      </c>
      <c r="F1829" s="4">
        <v>27000</v>
      </c>
      <c r="G1829" s="4">
        <v>0</v>
      </c>
    </row>
    <row r="1830" spans="1:7" x14ac:dyDescent="0.25">
      <c r="A1830" s="5">
        <v>512810</v>
      </c>
      <c r="B1830" s="12">
        <v>43146</v>
      </c>
      <c r="C1830" s="12">
        <v>43245</v>
      </c>
      <c r="D1830" s="4">
        <v>21000</v>
      </c>
      <c r="E1830" s="4">
        <v>4000</v>
      </c>
      <c r="F1830" s="4">
        <v>4000</v>
      </c>
      <c r="G1830" s="4">
        <v>0</v>
      </c>
    </row>
    <row r="1831" spans="1:7" x14ac:dyDescent="0.25">
      <c r="A1831" s="5">
        <v>512815</v>
      </c>
      <c r="B1831" s="12">
        <v>43146</v>
      </c>
      <c r="C1831" s="12">
        <v>43245</v>
      </c>
      <c r="D1831" s="4">
        <v>27000</v>
      </c>
      <c r="E1831" s="4">
        <v>9000</v>
      </c>
      <c r="F1831" s="4">
        <v>9000</v>
      </c>
      <c r="G1831" s="4">
        <v>0</v>
      </c>
    </row>
    <row r="1832" spans="1:7" x14ac:dyDescent="0.25">
      <c r="A1832" s="5">
        <v>512828</v>
      </c>
      <c r="B1832" s="12">
        <v>43146</v>
      </c>
      <c r="C1832" s="12">
        <v>43252</v>
      </c>
      <c r="D1832" s="4">
        <v>219312</v>
      </c>
      <c r="E1832" s="4">
        <v>187788</v>
      </c>
      <c r="F1832" s="4">
        <v>187788</v>
      </c>
      <c r="G1832" s="4">
        <v>0</v>
      </c>
    </row>
    <row r="1833" spans="1:7" x14ac:dyDescent="0.25">
      <c r="A1833" s="5">
        <v>512837</v>
      </c>
      <c r="B1833" s="12">
        <v>43146</v>
      </c>
      <c r="C1833" s="12">
        <v>43507</v>
      </c>
      <c r="D1833" s="4">
        <v>19808715</v>
      </c>
      <c r="E1833" s="4">
        <v>19808715</v>
      </c>
      <c r="F1833" s="4">
        <v>19808715</v>
      </c>
      <c r="G1833" s="4">
        <v>0</v>
      </c>
    </row>
    <row r="1834" spans="1:7" x14ac:dyDescent="0.25">
      <c r="A1834" s="5">
        <v>512917</v>
      </c>
      <c r="B1834" s="12">
        <v>43146</v>
      </c>
      <c r="C1834" s="12">
        <v>43354</v>
      </c>
      <c r="D1834" s="4">
        <v>6922</v>
      </c>
      <c r="E1834" s="4">
        <v>6922</v>
      </c>
      <c r="F1834" s="4">
        <v>6922</v>
      </c>
      <c r="G1834" s="4">
        <v>0</v>
      </c>
    </row>
    <row r="1835" spans="1:7" x14ac:dyDescent="0.25">
      <c r="A1835" s="5">
        <v>512928</v>
      </c>
      <c r="B1835" s="12">
        <v>43146</v>
      </c>
      <c r="C1835" s="12">
        <v>43220</v>
      </c>
      <c r="D1835" s="4">
        <v>731669</v>
      </c>
      <c r="E1835" s="4">
        <v>9060</v>
      </c>
      <c r="F1835" s="4">
        <v>9060</v>
      </c>
      <c r="G1835" s="4">
        <v>0</v>
      </c>
    </row>
    <row r="1836" spans="1:7" x14ac:dyDescent="0.25">
      <c r="A1836" s="5">
        <v>512965</v>
      </c>
      <c r="B1836" s="12">
        <v>43146</v>
      </c>
      <c r="C1836" s="12">
        <v>43220</v>
      </c>
      <c r="D1836" s="4">
        <v>2277292</v>
      </c>
      <c r="E1836" s="4">
        <v>503238.5</v>
      </c>
      <c r="F1836" s="4">
        <v>503238.5</v>
      </c>
      <c r="G1836" s="4">
        <v>0</v>
      </c>
    </row>
    <row r="1837" spans="1:7" x14ac:dyDescent="0.25">
      <c r="A1837" s="5">
        <v>512968</v>
      </c>
      <c r="B1837" s="12">
        <v>43146</v>
      </c>
      <c r="C1837" s="12">
        <v>43354</v>
      </c>
      <c r="D1837" s="4">
        <v>18600</v>
      </c>
      <c r="E1837" s="4">
        <v>18600</v>
      </c>
      <c r="F1837" s="4">
        <v>18600</v>
      </c>
      <c r="G1837" s="4">
        <v>0</v>
      </c>
    </row>
    <row r="1838" spans="1:7" x14ac:dyDescent="0.25">
      <c r="A1838" s="5">
        <v>512994</v>
      </c>
      <c r="B1838" s="12">
        <v>43146</v>
      </c>
      <c r="C1838" s="12">
        <v>43182</v>
      </c>
      <c r="D1838" s="4">
        <v>33000</v>
      </c>
      <c r="E1838" s="4">
        <v>3000</v>
      </c>
      <c r="F1838" s="4">
        <v>3000</v>
      </c>
      <c r="G1838" s="4">
        <v>0</v>
      </c>
    </row>
    <row r="1839" spans="1:7" x14ac:dyDescent="0.25">
      <c r="A1839" s="5">
        <v>513038</v>
      </c>
      <c r="B1839" s="12">
        <v>43146</v>
      </c>
      <c r="C1839" s="12">
        <v>43354</v>
      </c>
      <c r="D1839" s="4">
        <v>70000</v>
      </c>
      <c r="E1839" s="4">
        <v>70000</v>
      </c>
      <c r="F1839" s="4">
        <v>70000</v>
      </c>
      <c r="G1839" s="4">
        <v>0</v>
      </c>
    </row>
    <row r="1840" spans="1:7" x14ac:dyDescent="0.25">
      <c r="A1840" s="5">
        <v>513086</v>
      </c>
      <c r="B1840" s="12">
        <v>43147</v>
      </c>
      <c r="C1840" s="12">
        <v>43159</v>
      </c>
      <c r="D1840" s="4">
        <v>179925</v>
      </c>
      <c r="E1840" s="4">
        <v>5107</v>
      </c>
      <c r="F1840" s="4">
        <v>5107</v>
      </c>
      <c r="G1840" s="4">
        <v>0</v>
      </c>
    </row>
    <row r="1841" spans="1:7" x14ac:dyDescent="0.25">
      <c r="A1841" s="5">
        <v>513101</v>
      </c>
      <c r="B1841" s="12">
        <v>43147</v>
      </c>
      <c r="C1841" s="12">
        <v>43220</v>
      </c>
      <c r="D1841" s="4">
        <v>33000</v>
      </c>
      <c r="E1841" s="4">
        <v>3000</v>
      </c>
      <c r="F1841" s="4">
        <v>3000</v>
      </c>
      <c r="G1841" s="4">
        <v>0</v>
      </c>
    </row>
    <row r="1842" spans="1:7" x14ac:dyDescent="0.25">
      <c r="A1842" s="5">
        <v>513135</v>
      </c>
      <c r="B1842" s="12">
        <v>43147</v>
      </c>
      <c r="C1842" s="12">
        <v>43220</v>
      </c>
      <c r="D1842" s="4">
        <v>1452229</v>
      </c>
      <c r="E1842" s="4">
        <v>2154</v>
      </c>
      <c r="F1842" s="4">
        <v>2154</v>
      </c>
      <c r="G1842" s="4">
        <v>0</v>
      </c>
    </row>
    <row r="1843" spans="1:7" x14ac:dyDescent="0.25">
      <c r="A1843" s="5">
        <v>513170</v>
      </c>
      <c r="B1843" s="12">
        <v>43147</v>
      </c>
      <c r="C1843" s="12">
        <v>43354</v>
      </c>
      <c r="D1843" s="4">
        <v>1714668</v>
      </c>
      <c r="E1843" s="4">
        <v>1714668</v>
      </c>
      <c r="F1843" s="4">
        <v>1714668</v>
      </c>
      <c r="G1843" s="4">
        <v>0</v>
      </c>
    </row>
    <row r="1844" spans="1:7" x14ac:dyDescent="0.25">
      <c r="A1844" s="5">
        <v>513252</v>
      </c>
      <c r="B1844" s="12">
        <v>43147</v>
      </c>
      <c r="C1844" s="12">
        <v>43354</v>
      </c>
      <c r="D1844" s="4">
        <v>16475</v>
      </c>
      <c r="E1844" s="4">
        <v>16475</v>
      </c>
      <c r="F1844" s="4">
        <v>16475</v>
      </c>
      <c r="G1844" s="4">
        <v>0</v>
      </c>
    </row>
    <row r="1845" spans="1:7" x14ac:dyDescent="0.25">
      <c r="A1845" s="5">
        <v>513265</v>
      </c>
      <c r="B1845" s="12">
        <v>43147</v>
      </c>
      <c r="C1845" s="12">
        <v>43220</v>
      </c>
      <c r="D1845" s="4">
        <v>5133747</v>
      </c>
      <c r="E1845" s="4">
        <v>5116</v>
      </c>
      <c r="F1845" s="4">
        <v>5116</v>
      </c>
      <c r="G1845" s="4">
        <v>0</v>
      </c>
    </row>
    <row r="1846" spans="1:7" x14ac:dyDescent="0.25">
      <c r="A1846" s="5">
        <v>513286</v>
      </c>
      <c r="B1846" s="12">
        <v>43147</v>
      </c>
      <c r="C1846" s="12">
        <v>43220</v>
      </c>
      <c r="D1846" s="4">
        <v>29000</v>
      </c>
      <c r="E1846" s="4">
        <v>2900</v>
      </c>
      <c r="F1846" s="4">
        <v>2900</v>
      </c>
      <c r="G1846" s="4">
        <v>0</v>
      </c>
    </row>
    <row r="1847" spans="1:7" x14ac:dyDescent="0.25">
      <c r="A1847" s="5">
        <v>513287</v>
      </c>
      <c r="B1847" s="12">
        <v>43147</v>
      </c>
      <c r="C1847" s="12">
        <v>43354</v>
      </c>
      <c r="D1847" s="4">
        <v>857334</v>
      </c>
      <c r="E1847" s="4">
        <v>857334</v>
      </c>
      <c r="F1847" s="4">
        <v>857334</v>
      </c>
      <c r="G1847" s="4">
        <v>0</v>
      </c>
    </row>
    <row r="1848" spans="1:7" x14ac:dyDescent="0.25">
      <c r="A1848" s="5">
        <v>513304</v>
      </c>
      <c r="B1848" s="12">
        <v>43147</v>
      </c>
      <c r="C1848" s="12">
        <v>43220</v>
      </c>
      <c r="D1848" s="4">
        <v>2557771</v>
      </c>
      <c r="E1848" s="4">
        <v>83227</v>
      </c>
      <c r="F1848" s="4">
        <v>83227</v>
      </c>
      <c r="G1848" s="4">
        <v>0</v>
      </c>
    </row>
    <row r="1849" spans="1:7" x14ac:dyDescent="0.25">
      <c r="A1849" s="5">
        <v>513306</v>
      </c>
      <c r="B1849" s="12">
        <v>43147</v>
      </c>
      <c r="C1849" s="12">
        <v>43354</v>
      </c>
      <c r="D1849" s="4">
        <v>311020</v>
      </c>
      <c r="E1849" s="4">
        <v>155510</v>
      </c>
      <c r="F1849" s="4">
        <v>155510</v>
      </c>
      <c r="G1849" s="4">
        <v>0</v>
      </c>
    </row>
    <row r="1850" spans="1:7" x14ac:dyDescent="0.25">
      <c r="A1850" s="5">
        <v>513332</v>
      </c>
      <c r="B1850" s="12">
        <v>43147</v>
      </c>
      <c r="C1850" s="12">
        <v>43220</v>
      </c>
      <c r="D1850" s="4">
        <v>3619717</v>
      </c>
      <c r="E1850" s="4">
        <v>79321</v>
      </c>
      <c r="F1850" s="4">
        <v>79321</v>
      </c>
      <c r="G1850" s="4">
        <v>0</v>
      </c>
    </row>
    <row r="1851" spans="1:7" x14ac:dyDescent="0.25">
      <c r="A1851" s="5">
        <v>513355</v>
      </c>
      <c r="B1851" s="12">
        <v>43147</v>
      </c>
      <c r="C1851" s="12">
        <v>43354</v>
      </c>
      <c r="D1851" s="4">
        <v>49371</v>
      </c>
      <c r="E1851" s="4">
        <v>49371</v>
      </c>
      <c r="F1851" s="4">
        <v>49371</v>
      </c>
      <c r="G1851" s="4">
        <v>0</v>
      </c>
    </row>
    <row r="1852" spans="1:7" x14ac:dyDescent="0.25">
      <c r="A1852" s="5">
        <v>513363</v>
      </c>
      <c r="B1852" s="12">
        <v>43147</v>
      </c>
      <c r="C1852" s="12">
        <v>43220</v>
      </c>
      <c r="D1852" s="4">
        <v>1209466</v>
      </c>
      <c r="E1852" s="4">
        <v>4250</v>
      </c>
      <c r="F1852" s="4">
        <v>4250</v>
      </c>
      <c r="G1852" s="4">
        <v>0</v>
      </c>
    </row>
    <row r="1853" spans="1:7" x14ac:dyDescent="0.25">
      <c r="A1853" s="5">
        <v>513366</v>
      </c>
      <c r="B1853" s="12">
        <v>43147</v>
      </c>
      <c r="C1853" s="12">
        <v>43220</v>
      </c>
      <c r="D1853" s="4">
        <v>1133006</v>
      </c>
      <c r="E1853" s="4">
        <v>9481</v>
      </c>
      <c r="F1853" s="4">
        <v>9481</v>
      </c>
      <c r="G1853" s="4">
        <v>0</v>
      </c>
    </row>
    <row r="1854" spans="1:7" x14ac:dyDescent="0.25">
      <c r="A1854" s="5">
        <v>513394</v>
      </c>
      <c r="B1854" s="12">
        <v>43148</v>
      </c>
      <c r="C1854" s="12">
        <v>43187</v>
      </c>
      <c r="D1854" s="4">
        <v>26000</v>
      </c>
      <c r="E1854" s="4">
        <v>26000</v>
      </c>
      <c r="F1854" s="4">
        <v>26000</v>
      </c>
      <c r="G1854" s="4">
        <v>0</v>
      </c>
    </row>
    <row r="1855" spans="1:7" x14ac:dyDescent="0.25">
      <c r="A1855" s="5">
        <v>513436</v>
      </c>
      <c r="B1855" s="12">
        <v>43148</v>
      </c>
      <c r="C1855" s="12">
        <v>43507</v>
      </c>
      <c r="D1855" s="4">
        <v>290317</v>
      </c>
      <c r="E1855" s="4">
        <v>281278.25</v>
      </c>
      <c r="F1855" s="4">
        <v>281278.25</v>
      </c>
      <c r="G1855" s="4">
        <v>0</v>
      </c>
    </row>
    <row r="1856" spans="1:7" x14ac:dyDescent="0.25">
      <c r="A1856" s="5">
        <v>513487</v>
      </c>
      <c r="B1856" s="12">
        <v>43149</v>
      </c>
      <c r="C1856" s="12">
        <v>43354</v>
      </c>
      <c r="D1856" s="4">
        <v>100824</v>
      </c>
      <c r="E1856" s="4">
        <v>100824</v>
      </c>
      <c r="F1856" s="4">
        <v>100824</v>
      </c>
      <c r="G1856" s="4">
        <v>0</v>
      </c>
    </row>
    <row r="1857" spans="1:7" x14ac:dyDescent="0.25">
      <c r="A1857" s="5">
        <v>513528</v>
      </c>
      <c r="B1857" s="12">
        <v>43150</v>
      </c>
      <c r="C1857" s="12">
        <v>43220</v>
      </c>
      <c r="D1857" s="4">
        <v>1993775</v>
      </c>
      <c r="E1857" s="4">
        <v>14642</v>
      </c>
      <c r="F1857" s="4">
        <v>14642</v>
      </c>
      <c r="G1857" s="4">
        <v>0</v>
      </c>
    </row>
    <row r="1858" spans="1:7" x14ac:dyDescent="0.25">
      <c r="A1858" s="5">
        <v>513560</v>
      </c>
      <c r="B1858" s="12">
        <v>43150</v>
      </c>
      <c r="C1858" s="12">
        <v>43354</v>
      </c>
      <c r="D1858" s="4">
        <v>226114</v>
      </c>
      <c r="E1858" s="4">
        <v>5108</v>
      </c>
      <c r="F1858" s="4">
        <v>5108</v>
      </c>
      <c r="G1858" s="4">
        <v>0</v>
      </c>
    </row>
    <row r="1859" spans="1:7" x14ac:dyDescent="0.25">
      <c r="A1859" s="5">
        <v>513577</v>
      </c>
      <c r="B1859" s="12">
        <v>43150</v>
      </c>
      <c r="C1859" s="12">
        <v>43245</v>
      </c>
      <c r="D1859" s="4">
        <v>2069437</v>
      </c>
      <c r="E1859" s="4">
        <v>918417</v>
      </c>
      <c r="F1859" s="4">
        <v>918417</v>
      </c>
      <c r="G1859" s="4">
        <v>0</v>
      </c>
    </row>
    <row r="1860" spans="1:7" x14ac:dyDescent="0.25">
      <c r="A1860" s="5">
        <v>513611</v>
      </c>
      <c r="B1860" s="12">
        <v>43150</v>
      </c>
      <c r="C1860" s="12">
        <v>43354</v>
      </c>
      <c r="D1860" s="4">
        <v>3856</v>
      </c>
      <c r="E1860" s="4">
        <v>3856</v>
      </c>
      <c r="F1860" s="4">
        <v>3856</v>
      </c>
      <c r="G1860" s="4">
        <v>0</v>
      </c>
    </row>
    <row r="1861" spans="1:7" x14ac:dyDescent="0.25">
      <c r="A1861" s="5">
        <v>513648</v>
      </c>
      <c r="B1861" s="12">
        <v>43150</v>
      </c>
      <c r="C1861" s="12">
        <v>43220</v>
      </c>
      <c r="D1861" s="4">
        <v>951704</v>
      </c>
      <c r="E1861" s="4">
        <v>7261</v>
      </c>
      <c r="F1861" s="4">
        <v>7261</v>
      </c>
      <c r="G1861" s="4">
        <v>0</v>
      </c>
    </row>
    <row r="1862" spans="1:7" x14ac:dyDescent="0.25">
      <c r="A1862" s="5">
        <v>513654</v>
      </c>
      <c r="B1862" s="12">
        <v>43150</v>
      </c>
      <c r="C1862" s="12">
        <v>43187</v>
      </c>
      <c r="D1862" s="4">
        <v>30000</v>
      </c>
      <c r="E1862" s="4">
        <v>9000</v>
      </c>
      <c r="F1862" s="4">
        <v>9000</v>
      </c>
      <c r="G1862" s="4">
        <v>0</v>
      </c>
    </row>
    <row r="1863" spans="1:7" x14ac:dyDescent="0.25">
      <c r="A1863" s="5">
        <v>513670</v>
      </c>
      <c r="B1863" s="12">
        <v>43150</v>
      </c>
      <c r="C1863" s="12">
        <v>43354</v>
      </c>
      <c r="D1863" s="4">
        <v>65828</v>
      </c>
      <c r="E1863" s="4">
        <v>65828</v>
      </c>
      <c r="F1863" s="4">
        <v>65828</v>
      </c>
      <c r="G1863" s="4">
        <v>0</v>
      </c>
    </row>
    <row r="1864" spans="1:7" x14ac:dyDescent="0.25">
      <c r="A1864" s="5">
        <v>513685</v>
      </c>
      <c r="B1864" s="12">
        <v>43150</v>
      </c>
      <c r="C1864" s="12">
        <v>43220</v>
      </c>
      <c r="D1864" s="4">
        <v>5820238</v>
      </c>
      <c r="E1864" s="4">
        <v>5645049</v>
      </c>
      <c r="F1864" s="4">
        <v>5645049</v>
      </c>
      <c r="G1864" s="4">
        <v>0</v>
      </c>
    </row>
    <row r="1865" spans="1:7" x14ac:dyDescent="0.25">
      <c r="A1865" s="5">
        <v>513699</v>
      </c>
      <c r="B1865" s="12">
        <v>43150</v>
      </c>
      <c r="C1865" s="12">
        <v>43354</v>
      </c>
      <c r="D1865" s="4">
        <v>100824</v>
      </c>
      <c r="E1865" s="4">
        <v>100824</v>
      </c>
      <c r="F1865" s="4">
        <v>100824</v>
      </c>
      <c r="G1865" s="4">
        <v>0</v>
      </c>
    </row>
    <row r="1866" spans="1:7" x14ac:dyDescent="0.25">
      <c r="A1866" s="5">
        <v>513707</v>
      </c>
      <c r="B1866" s="12">
        <v>43150</v>
      </c>
      <c r="C1866" s="12">
        <v>43220</v>
      </c>
      <c r="D1866" s="4">
        <v>2059199</v>
      </c>
      <c r="E1866" s="4">
        <v>5107</v>
      </c>
      <c r="F1866" s="4">
        <v>5107</v>
      </c>
      <c r="G1866" s="4">
        <v>0</v>
      </c>
    </row>
    <row r="1867" spans="1:7" x14ac:dyDescent="0.25">
      <c r="A1867" s="5">
        <v>513709</v>
      </c>
      <c r="B1867" s="12">
        <v>43150</v>
      </c>
      <c r="C1867" s="12">
        <v>43220</v>
      </c>
      <c r="D1867" s="4">
        <v>1922900</v>
      </c>
      <c r="E1867" s="4">
        <v>8300</v>
      </c>
      <c r="F1867" s="4">
        <v>8300</v>
      </c>
      <c r="G1867" s="4">
        <v>0</v>
      </c>
    </row>
    <row r="1868" spans="1:7" x14ac:dyDescent="0.25">
      <c r="A1868" s="5">
        <v>513710</v>
      </c>
      <c r="B1868" s="12">
        <v>43150</v>
      </c>
      <c r="C1868" s="12">
        <v>43354</v>
      </c>
      <c r="D1868" s="4">
        <v>34940</v>
      </c>
      <c r="E1868" s="4">
        <v>34940</v>
      </c>
      <c r="F1868" s="4">
        <v>34940</v>
      </c>
      <c r="G1868" s="4">
        <v>0</v>
      </c>
    </row>
    <row r="1869" spans="1:7" x14ac:dyDescent="0.25">
      <c r="A1869" s="5">
        <v>513732</v>
      </c>
      <c r="B1869" s="12">
        <v>43150</v>
      </c>
      <c r="C1869" s="12">
        <v>43220</v>
      </c>
      <c r="D1869" s="4">
        <v>229824</v>
      </c>
      <c r="E1869" s="4">
        <v>162402</v>
      </c>
      <c r="F1869" s="4">
        <v>162402</v>
      </c>
      <c r="G1869" s="4">
        <v>0</v>
      </c>
    </row>
    <row r="1870" spans="1:7" x14ac:dyDescent="0.25">
      <c r="A1870" s="5">
        <v>513737</v>
      </c>
      <c r="B1870" s="12">
        <v>43150</v>
      </c>
      <c r="C1870" s="12">
        <v>43354</v>
      </c>
      <c r="D1870" s="4">
        <v>151236</v>
      </c>
      <c r="E1870" s="4">
        <v>151236</v>
      </c>
      <c r="F1870" s="4">
        <v>151236</v>
      </c>
      <c r="G1870" s="4">
        <v>0</v>
      </c>
    </row>
    <row r="1871" spans="1:7" x14ac:dyDescent="0.25">
      <c r="A1871" s="5">
        <v>513739</v>
      </c>
      <c r="B1871" s="12">
        <v>43150</v>
      </c>
      <c r="C1871" s="12">
        <v>43354</v>
      </c>
      <c r="D1871" s="4">
        <v>31188</v>
      </c>
      <c r="E1871" s="4">
        <v>31188</v>
      </c>
      <c r="F1871" s="4">
        <v>31188</v>
      </c>
      <c r="G1871" s="4">
        <v>0</v>
      </c>
    </row>
    <row r="1872" spans="1:7" x14ac:dyDescent="0.25">
      <c r="A1872" s="5">
        <v>513742</v>
      </c>
      <c r="B1872" s="12">
        <v>43150</v>
      </c>
      <c r="C1872" s="12">
        <v>43354</v>
      </c>
      <c r="D1872" s="4">
        <v>5071762</v>
      </c>
      <c r="E1872" s="4">
        <v>4988298</v>
      </c>
      <c r="F1872" s="4">
        <v>4988298</v>
      </c>
      <c r="G1872" s="4">
        <v>0</v>
      </c>
    </row>
    <row r="1873" spans="1:7" x14ac:dyDescent="0.25">
      <c r="A1873" s="5">
        <v>513875</v>
      </c>
      <c r="B1873" s="12">
        <v>43151</v>
      </c>
      <c r="C1873" s="12">
        <v>43220</v>
      </c>
      <c r="D1873" s="4">
        <v>757873</v>
      </c>
      <c r="E1873" s="4">
        <v>2154</v>
      </c>
      <c r="F1873" s="4">
        <v>2154</v>
      </c>
      <c r="G1873" s="4">
        <v>0</v>
      </c>
    </row>
    <row r="1874" spans="1:7" x14ac:dyDescent="0.25">
      <c r="A1874" s="5">
        <v>513944</v>
      </c>
      <c r="B1874" s="12">
        <v>43151</v>
      </c>
      <c r="C1874" s="12">
        <v>43354</v>
      </c>
      <c r="D1874" s="4">
        <v>109989</v>
      </c>
      <c r="E1874" s="4">
        <v>109989</v>
      </c>
      <c r="F1874" s="4">
        <v>109989</v>
      </c>
      <c r="G1874" s="4">
        <v>0</v>
      </c>
    </row>
    <row r="1875" spans="1:7" x14ac:dyDescent="0.25">
      <c r="A1875" s="5">
        <v>513949</v>
      </c>
      <c r="B1875" s="12">
        <v>43151</v>
      </c>
      <c r="C1875" s="12">
        <v>43354</v>
      </c>
      <c r="D1875" s="4">
        <v>18600</v>
      </c>
      <c r="E1875" s="4">
        <v>18600</v>
      </c>
      <c r="F1875" s="4">
        <v>18600</v>
      </c>
      <c r="G1875" s="4">
        <v>0</v>
      </c>
    </row>
    <row r="1876" spans="1:7" x14ac:dyDescent="0.25">
      <c r="A1876" s="5">
        <v>514017</v>
      </c>
      <c r="B1876" s="12">
        <v>43151</v>
      </c>
      <c r="C1876" s="12">
        <v>43507</v>
      </c>
      <c r="D1876" s="4">
        <v>2658410</v>
      </c>
      <c r="E1876" s="4">
        <v>2658410</v>
      </c>
      <c r="F1876" s="4">
        <v>2658410</v>
      </c>
      <c r="G1876" s="4">
        <v>0</v>
      </c>
    </row>
    <row r="1877" spans="1:7" x14ac:dyDescent="0.25">
      <c r="A1877" s="5">
        <v>514019</v>
      </c>
      <c r="B1877" s="12">
        <v>43151</v>
      </c>
      <c r="C1877" s="12">
        <v>43507</v>
      </c>
      <c r="D1877" s="4">
        <v>693823</v>
      </c>
      <c r="E1877" s="4">
        <v>489171.25</v>
      </c>
      <c r="F1877" s="4">
        <v>489171.25</v>
      </c>
      <c r="G1877" s="4">
        <v>0</v>
      </c>
    </row>
    <row r="1878" spans="1:7" x14ac:dyDescent="0.25">
      <c r="A1878" s="5">
        <v>514052</v>
      </c>
      <c r="B1878" s="12">
        <v>43151</v>
      </c>
      <c r="C1878" s="12">
        <v>43354</v>
      </c>
      <c r="D1878" s="4">
        <v>9789091</v>
      </c>
      <c r="E1878" s="4">
        <v>9789091</v>
      </c>
      <c r="F1878" s="4">
        <v>9789091</v>
      </c>
      <c r="G1878" s="4">
        <v>0</v>
      </c>
    </row>
    <row r="1879" spans="1:7" x14ac:dyDescent="0.25">
      <c r="A1879" s="5">
        <v>514068</v>
      </c>
      <c r="B1879" s="12">
        <v>43151</v>
      </c>
      <c r="C1879" s="12">
        <v>43507</v>
      </c>
      <c r="D1879" s="4">
        <v>3654834</v>
      </c>
      <c r="E1879" s="4">
        <v>3654834</v>
      </c>
      <c r="F1879" s="4">
        <v>3654834</v>
      </c>
      <c r="G1879" s="4">
        <v>0</v>
      </c>
    </row>
    <row r="1880" spans="1:7" x14ac:dyDescent="0.25">
      <c r="A1880" s="5">
        <v>514074</v>
      </c>
      <c r="B1880" s="12">
        <v>43151</v>
      </c>
      <c r="C1880" s="12">
        <v>43507</v>
      </c>
      <c r="D1880" s="4">
        <v>3646197</v>
      </c>
      <c r="E1880" s="4">
        <v>3646197</v>
      </c>
      <c r="F1880" s="4">
        <v>3646197</v>
      </c>
      <c r="G1880" s="4">
        <v>0</v>
      </c>
    </row>
    <row r="1881" spans="1:7" x14ac:dyDescent="0.25">
      <c r="A1881" s="5">
        <v>514075</v>
      </c>
      <c r="B1881" s="12">
        <v>43151</v>
      </c>
      <c r="C1881" s="12">
        <v>43354</v>
      </c>
      <c r="D1881" s="4">
        <v>132644</v>
      </c>
      <c r="E1881" s="4">
        <v>132644</v>
      </c>
      <c r="F1881" s="4">
        <v>132644</v>
      </c>
      <c r="G1881" s="4">
        <v>0</v>
      </c>
    </row>
    <row r="1882" spans="1:7" x14ac:dyDescent="0.25">
      <c r="A1882" s="5">
        <v>514081</v>
      </c>
      <c r="B1882" s="12">
        <v>43152</v>
      </c>
      <c r="C1882" s="12">
        <v>43507</v>
      </c>
      <c r="D1882" s="4">
        <v>560541</v>
      </c>
      <c r="E1882" s="4">
        <v>122775.75</v>
      </c>
      <c r="F1882" s="4">
        <v>122775.75</v>
      </c>
      <c r="G1882" s="4">
        <v>0</v>
      </c>
    </row>
    <row r="1883" spans="1:7" x14ac:dyDescent="0.25">
      <c r="A1883" s="5">
        <v>514083</v>
      </c>
      <c r="B1883" s="12">
        <v>43152</v>
      </c>
      <c r="C1883" s="12">
        <v>43507</v>
      </c>
      <c r="D1883" s="4">
        <v>214639</v>
      </c>
      <c r="E1883" s="4">
        <v>209872.5</v>
      </c>
      <c r="F1883" s="4">
        <v>209872.5</v>
      </c>
      <c r="G1883" s="4">
        <v>0</v>
      </c>
    </row>
    <row r="1884" spans="1:7" x14ac:dyDescent="0.25">
      <c r="A1884" s="5">
        <v>514099</v>
      </c>
      <c r="B1884" s="12">
        <v>43152</v>
      </c>
      <c r="C1884" s="12">
        <v>43507</v>
      </c>
      <c r="D1884" s="4">
        <v>625454</v>
      </c>
      <c r="E1884" s="4">
        <v>625454</v>
      </c>
      <c r="F1884" s="4">
        <v>625454</v>
      </c>
      <c r="G1884" s="4">
        <v>0</v>
      </c>
    </row>
    <row r="1885" spans="1:7" x14ac:dyDescent="0.25">
      <c r="A1885" s="5">
        <v>514103</v>
      </c>
      <c r="B1885" s="12">
        <v>43152</v>
      </c>
      <c r="C1885" s="12">
        <v>43220</v>
      </c>
      <c r="D1885" s="4">
        <v>3194498</v>
      </c>
      <c r="E1885" s="4">
        <v>5224</v>
      </c>
      <c r="F1885" s="4">
        <v>5224</v>
      </c>
      <c r="G1885" s="4">
        <v>0</v>
      </c>
    </row>
    <row r="1886" spans="1:7" x14ac:dyDescent="0.25">
      <c r="A1886" s="5">
        <v>514104</v>
      </c>
      <c r="B1886" s="12">
        <v>43152</v>
      </c>
      <c r="C1886" s="12">
        <v>43367</v>
      </c>
      <c r="D1886" s="4">
        <v>220668</v>
      </c>
      <c r="E1886" s="4">
        <v>220668</v>
      </c>
      <c r="F1886" s="4">
        <v>220668</v>
      </c>
      <c r="G1886" s="4">
        <v>0</v>
      </c>
    </row>
    <row r="1887" spans="1:7" x14ac:dyDescent="0.25">
      <c r="A1887" s="5">
        <v>514112</v>
      </c>
      <c r="B1887" s="12">
        <v>43152</v>
      </c>
      <c r="C1887" s="12">
        <v>43507</v>
      </c>
      <c r="D1887" s="4">
        <v>857265</v>
      </c>
      <c r="E1887" s="4">
        <v>857265</v>
      </c>
      <c r="F1887" s="4">
        <v>857265</v>
      </c>
      <c r="G1887" s="4">
        <v>0</v>
      </c>
    </row>
    <row r="1888" spans="1:7" x14ac:dyDescent="0.25">
      <c r="A1888" s="5">
        <v>514113</v>
      </c>
      <c r="B1888" s="12">
        <v>43152</v>
      </c>
      <c r="C1888" s="12">
        <v>43507</v>
      </c>
      <c r="D1888" s="4">
        <v>1850247</v>
      </c>
      <c r="E1888" s="4">
        <v>1850247</v>
      </c>
      <c r="F1888" s="4">
        <v>1850247</v>
      </c>
      <c r="G1888" s="4">
        <v>0</v>
      </c>
    </row>
    <row r="1889" spans="1:7" x14ac:dyDescent="0.25">
      <c r="A1889" s="5">
        <v>514116</v>
      </c>
      <c r="B1889" s="12">
        <v>43152</v>
      </c>
      <c r="C1889" s="12">
        <v>43507</v>
      </c>
      <c r="D1889" s="4">
        <v>438948</v>
      </c>
      <c r="E1889" s="4">
        <v>438948</v>
      </c>
      <c r="F1889" s="4">
        <v>438948</v>
      </c>
      <c r="G1889" s="4">
        <v>0</v>
      </c>
    </row>
    <row r="1890" spans="1:7" x14ac:dyDescent="0.25">
      <c r="A1890" s="5">
        <v>514119</v>
      </c>
      <c r="B1890" s="12">
        <v>43152</v>
      </c>
      <c r="C1890" s="12">
        <v>43507</v>
      </c>
      <c r="D1890" s="4">
        <v>1711231</v>
      </c>
      <c r="E1890" s="4">
        <v>1711231</v>
      </c>
      <c r="F1890" s="4">
        <v>1711231</v>
      </c>
      <c r="G1890" s="4">
        <v>0</v>
      </c>
    </row>
    <row r="1891" spans="1:7" x14ac:dyDescent="0.25">
      <c r="A1891" s="5">
        <v>514127</v>
      </c>
      <c r="B1891" s="12">
        <v>43152</v>
      </c>
      <c r="C1891" s="12">
        <v>43507</v>
      </c>
      <c r="D1891" s="4">
        <v>538342</v>
      </c>
      <c r="E1891" s="4">
        <v>538342</v>
      </c>
      <c r="F1891" s="4">
        <v>538342</v>
      </c>
      <c r="G1891" s="4">
        <v>0</v>
      </c>
    </row>
    <row r="1892" spans="1:7" x14ac:dyDescent="0.25">
      <c r="A1892" s="5">
        <v>514132</v>
      </c>
      <c r="B1892" s="12">
        <v>43152</v>
      </c>
      <c r="C1892" s="12">
        <v>43507</v>
      </c>
      <c r="D1892" s="4">
        <v>890293</v>
      </c>
      <c r="E1892" s="4">
        <v>890293</v>
      </c>
      <c r="F1892" s="4">
        <v>890293</v>
      </c>
      <c r="G1892" s="4">
        <v>0</v>
      </c>
    </row>
    <row r="1893" spans="1:7" x14ac:dyDescent="0.25">
      <c r="A1893" s="5">
        <v>514133</v>
      </c>
      <c r="B1893" s="12">
        <v>43152</v>
      </c>
      <c r="C1893" s="12">
        <v>43507</v>
      </c>
      <c r="D1893" s="4">
        <v>2320305</v>
      </c>
      <c r="E1893" s="4">
        <v>2320305</v>
      </c>
      <c r="F1893" s="4">
        <v>2320305</v>
      </c>
      <c r="G1893" s="4">
        <v>0</v>
      </c>
    </row>
    <row r="1894" spans="1:7" x14ac:dyDescent="0.25">
      <c r="A1894" s="5">
        <v>514134</v>
      </c>
      <c r="B1894" s="12">
        <v>43152</v>
      </c>
      <c r="C1894" s="12">
        <v>43354</v>
      </c>
      <c r="D1894" s="4">
        <v>13844</v>
      </c>
      <c r="E1894" s="4">
        <v>13844</v>
      </c>
      <c r="F1894" s="4">
        <v>13844</v>
      </c>
      <c r="G1894" s="4">
        <v>0</v>
      </c>
    </row>
    <row r="1895" spans="1:7" x14ac:dyDescent="0.25">
      <c r="A1895" s="5">
        <v>514135</v>
      </c>
      <c r="B1895" s="12">
        <v>43152</v>
      </c>
      <c r="C1895" s="12">
        <v>43507</v>
      </c>
      <c r="D1895" s="4">
        <v>251688</v>
      </c>
      <c r="E1895" s="4">
        <v>131117.5</v>
      </c>
      <c r="F1895" s="4">
        <v>131117.5</v>
      </c>
      <c r="G1895" s="4">
        <v>0</v>
      </c>
    </row>
    <row r="1896" spans="1:7" x14ac:dyDescent="0.25">
      <c r="A1896" s="5">
        <v>514136</v>
      </c>
      <c r="B1896" s="12">
        <v>43152</v>
      </c>
      <c r="C1896" s="12">
        <v>43507</v>
      </c>
      <c r="D1896" s="4">
        <v>411615</v>
      </c>
      <c r="E1896" s="4">
        <v>407635</v>
      </c>
      <c r="F1896" s="4">
        <v>407635</v>
      </c>
      <c r="G1896" s="4">
        <v>0</v>
      </c>
    </row>
    <row r="1897" spans="1:7" x14ac:dyDescent="0.25">
      <c r="A1897" s="5">
        <v>514138</v>
      </c>
      <c r="B1897" s="12">
        <v>43152</v>
      </c>
      <c r="C1897" s="12">
        <v>43507</v>
      </c>
      <c r="D1897" s="4">
        <v>469972</v>
      </c>
      <c r="E1897" s="4">
        <v>469972</v>
      </c>
      <c r="F1897" s="4">
        <v>469972</v>
      </c>
      <c r="G1897" s="4">
        <v>0</v>
      </c>
    </row>
    <row r="1898" spans="1:7" x14ac:dyDescent="0.25">
      <c r="A1898" s="5">
        <v>514140</v>
      </c>
      <c r="B1898" s="12">
        <v>43152</v>
      </c>
      <c r="C1898" s="12">
        <v>43507</v>
      </c>
      <c r="D1898" s="4">
        <v>2997627</v>
      </c>
      <c r="E1898" s="4">
        <v>2997627</v>
      </c>
      <c r="F1898" s="4">
        <v>2997627</v>
      </c>
      <c r="G1898" s="4">
        <v>0</v>
      </c>
    </row>
    <row r="1899" spans="1:7" x14ac:dyDescent="0.25">
      <c r="A1899" s="5">
        <v>514144</v>
      </c>
      <c r="B1899" s="12">
        <v>43152</v>
      </c>
      <c r="C1899" s="12">
        <v>43507</v>
      </c>
      <c r="D1899" s="4">
        <v>549269</v>
      </c>
      <c r="E1899" s="4">
        <v>451797.25</v>
      </c>
      <c r="F1899" s="4">
        <v>451797.25</v>
      </c>
      <c r="G1899" s="4">
        <v>0</v>
      </c>
    </row>
    <row r="1900" spans="1:7" x14ac:dyDescent="0.25">
      <c r="A1900" s="5">
        <v>514153</v>
      </c>
      <c r="B1900" s="12">
        <v>43152</v>
      </c>
      <c r="C1900" s="12">
        <v>43507</v>
      </c>
      <c r="D1900" s="4">
        <v>799550</v>
      </c>
      <c r="E1900" s="4">
        <v>799550</v>
      </c>
      <c r="F1900" s="4">
        <v>799550</v>
      </c>
      <c r="G1900" s="4">
        <v>0</v>
      </c>
    </row>
    <row r="1901" spans="1:7" x14ac:dyDescent="0.25">
      <c r="A1901" s="5">
        <v>514162</v>
      </c>
      <c r="B1901" s="12">
        <v>43152</v>
      </c>
      <c r="C1901" s="12">
        <v>43507</v>
      </c>
      <c r="D1901" s="4">
        <v>721165</v>
      </c>
      <c r="E1901" s="4">
        <v>721165</v>
      </c>
      <c r="F1901" s="4">
        <v>721165</v>
      </c>
      <c r="G1901" s="4">
        <v>0</v>
      </c>
    </row>
    <row r="1902" spans="1:7" x14ac:dyDescent="0.25">
      <c r="A1902" s="5">
        <v>514175</v>
      </c>
      <c r="B1902" s="12">
        <v>43152</v>
      </c>
      <c r="C1902" s="12">
        <v>43220</v>
      </c>
      <c r="D1902" s="4">
        <v>4750515</v>
      </c>
      <c r="E1902" s="4">
        <v>4499562</v>
      </c>
      <c r="F1902" s="4">
        <v>4499562</v>
      </c>
      <c r="G1902" s="4">
        <v>0</v>
      </c>
    </row>
    <row r="1903" spans="1:7" x14ac:dyDescent="0.25">
      <c r="A1903" s="5">
        <v>514184</v>
      </c>
      <c r="B1903" s="12">
        <v>43152</v>
      </c>
      <c r="C1903" s="12">
        <v>43507</v>
      </c>
      <c r="D1903" s="4">
        <v>3202103</v>
      </c>
      <c r="E1903" s="4">
        <v>3202103</v>
      </c>
      <c r="F1903" s="4">
        <v>3202103</v>
      </c>
      <c r="G1903" s="4">
        <v>0</v>
      </c>
    </row>
    <row r="1904" spans="1:7" x14ac:dyDescent="0.25">
      <c r="A1904" s="5">
        <v>514185</v>
      </c>
      <c r="B1904" s="12">
        <v>43152</v>
      </c>
      <c r="C1904" s="12">
        <v>43354</v>
      </c>
      <c r="D1904" s="4">
        <v>80950</v>
      </c>
      <c r="E1904" s="4">
        <v>75400</v>
      </c>
      <c r="F1904" s="4">
        <v>75400</v>
      </c>
      <c r="G1904" s="4">
        <v>0</v>
      </c>
    </row>
    <row r="1905" spans="1:7" x14ac:dyDescent="0.25">
      <c r="A1905" s="5">
        <v>514220</v>
      </c>
      <c r="B1905" s="12">
        <v>43152</v>
      </c>
      <c r="C1905" s="12">
        <v>43220</v>
      </c>
      <c r="D1905" s="4">
        <v>53344693</v>
      </c>
      <c r="E1905" s="4">
        <v>17326</v>
      </c>
      <c r="F1905" s="4">
        <v>17326</v>
      </c>
      <c r="G1905" s="4">
        <v>0</v>
      </c>
    </row>
    <row r="1906" spans="1:7" x14ac:dyDescent="0.25">
      <c r="A1906" s="5">
        <v>514224</v>
      </c>
      <c r="B1906" s="12">
        <v>43152</v>
      </c>
      <c r="C1906" s="12" t="s">
        <v>20</v>
      </c>
      <c r="D1906" s="4">
        <v>8506860</v>
      </c>
      <c r="E1906" s="4">
        <v>8137935</v>
      </c>
      <c r="F1906" s="4">
        <v>8137935</v>
      </c>
      <c r="G1906" s="4">
        <v>0</v>
      </c>
    </row>
    <row r="1907" spans="1:7" x14ac:dyDescent="0.25">
      <c r="A1907" s="5">
        <v>514257</v>
      </c>
      <c r="B1907" s="12">
        <v>43152</v>
      </c>
      <c r="C1907" s="12">
        <v>43187</v>
      </c>
      <c r="D1907" s="4">
        <v>27000</v>
      </c>
      <c r="E1907" s="4">
        <v>9000</v>
      </c>
      <c r="F1907" s="4">
        <v>9000</v>
      </c>
      <c r="G1907" s="4">
        <v>0</v>
      </c>
    </row>
    <row r="1908" spans="1:7" x14ac:dyDescent="0.25">
      <c r="A1908" s="5">
        <v>514260</v>
      </c>
      <c r="B1908" s="12">
        <v>43152</v>
      </c>
      <c r="C1908" s="12">
        <v>43507</v>
      </c>
      <c r="D1908" s="4">
        <v>3257794</v>
      </c>
      <c r="E1908" s="4">
        <v>3257794</v>
      </c>
      <c r="F1908" s="4">
        <v>3257794</v>
      </c>
      <c r="G1908" s="4">
        <v>0</v>
      </c>
    </row>
    <row r="1909" spans="1:7" x14ac:dyDescent="0.25">
      <c r="A1909" s="5">
        <v>514263</v>
      </c>
      <c r="B1909" s="12">
        <v>43152</v>
      </c>
      <c r="C1909" s="12">
        <v>43354</v>
      </c>
      <c r="D1909" s="4">
        <v>60000</v>
      </c>
      <c r="E1909" s="4">
        <v>60000</v>
      </c>
      <c r="F1909" s="4">
        <v>60000</v>
      </c>
      <c r="G1909" s="4">
        <v>0</v>
      </c>
    </row>
    <row r="1910" spans="1:7" x14ac:dyDescent="0.25">
      <c r="A1910" s="5">
        <v>514300</v>
      </c>
      <c r="B1910" s="12">
        <v>43152</v>
      </c>
      <c r="C1910" s="12">
        <v>43507</v>
      </c>
      <c r="D1910" s="4">
        <v>4417643</v>
      </c>
      <c r="E1910" s="4">
        <v>4417643</v>
      </c>
      <c r="F1910" s="4">
        <v>4417643</v>
      </c>
      <c r="G1910" s="4">
        <v>0</v>
      </c>
    </row>
    <row r="1911" spans="1:7" x14ac:dyDescent="0.25">
      <c r="A1911" s="5">
        <v>514303</v>
      </c>
      <c r="B1911" s="12">
        <v>43152</v>
      </c>
      <c r="C1911" s="12" t="s">
        <v>20</v>
      </c>
      <c r="D1911" s="4">
        <v>32950</v>
      </c>
      <c r="E1911" s="4">
        <v>32950</v>
      </c>
      <c r="F1911" s="4">
        <v>32950</v>
      </c>
      <c r="G1911" s="4">
        <v>0</v>
      </c>
    </row>
    <row r="1912" spans="1:7" x14ac:dyDescent="0.25">
      <c r="A1912" s="5">
        <v>514305</v>
      </c>
      <c r="B1912" s="12">
        <v>43152</v>
      </c>
      <c r="C1912" s="12">
        <v>43507</v>
      </c>
      <c r="D1912" s="4">
        <v>8618592</v>
      </c>
      <c r="E1912" s="4">
        <v>8618592</v>
      </c>
      <c r="F1912" s="4">
        <v>8618592</v>
      </c>
      <c r="G1912" s="4">
        <v>0</v>
      </c>
    </row>
    <row r="1913" spans="1:7" x14ac:dyDescent="0.25">
      <c r="A1913" s="5">
        <v>514312</v>
      </c>
      <c r="B1913" s="12">
        <v>43152</v>
      </c>
      <c r="C1913" s="12">
        <v>43507</v>
      </c>
      <c r="D1913" s="4">
        <v>955283</v>
      </c>
      <c r="E1913" s="4">
        <v>955283</v>
      </c>
      <c r="F1913" s="4">
        <v>955283</v>
      </c>
      <c r="G1913" s="4">
        <v>0</v>
      </c>
    </row>
    <row r="1914" spans="1:7" x14ac:dyDescent="0.25">
      <c r="A1914" s="5">
        <v>514355</v>
      </c>
      <c r="B1914" s="12">
        <v>43153</v>
      </c>
      <c r="C1914" s="12">
        <v>43507</v>
      </c>
      <c r="D1914" s="4">
        <v>329911</v>
      </c>
      <c r="E1914" s="4">
        <v>329911</v>
      </c>
      <c r="F1914" s="4">
        <v>329911</v>
      </c>
      <c r="G1914" s="4">
        <v>0</v>
      </c>
    </row>
    <row r="1915" spans="1:7" x14ac:dyDescent="0.25">
      <c r="A1915" s="5">
        <v>514358</v>
      </c>
      <c r="B1915" s="12">
        <v>43153</v>
      </c>
      <c r="C1915" s="12">
        <v>43507</v>
      </c>
      <c r="D1915" s="4">
        <v>698750</v>
      </c>
      <c r="E1915" s="4">
        <v>698750</v>
      </c>
      <c r="F1915" s="4">
        <v>698750</v>
      </c>
      <c r="G1915" s="4">
        <v>0</v>
      </c>
    </row>
    <row r="1916" spans="1:7" x14ac:dyDescent="0.25">
      <c r="A1916" s="5">
        <v>514359</v>
      </c>
      <c r="B1916" s="12">
        <v>43153</v>
      </c>
      <c r="C1916" s="12">
        <v>43507</v>
      </c>
      <c r="D1916" s="4">
        <v>284252</v>
      </c>
      <c r="E1916" s="4">
        <v>280272</v>
      </c>
      <c r="F1916" s="4">
        <v>280272</v>
      </c>
      <c r="G1916" s="4">
        <v>0</v>
      </c>
    </row>
    <row r="1917" spans="1:7" x14ac:dyDescent="0.25">
      <c r="A1917" s="5">
        <v>514374</v>
      </c>
      <c r="B1917" s="12">
        <v>43153</v>
      </c>
      <c r="C1917" s="12">
        <v>43507</v>
      </c>
      <c r="D1917" s="4">
        <v>492166</v>
      </c>
      <c r="E1917" s="4">
        <v>478674</v>
      </c>
      <c r="F1917" s="4">
        <v>478674</v>
      </c>
      <c r="G1917" s="4">
        <v>0</v>
      </c>
    </row>
    <row r="1918" spans="1:7" x14ac:dyDescent="0.25">
      <c r="A1918" s="5">
        <v>514404</v>
      </c>
      <c r="B1918" s="12">
        <v>43153</v>
      </c>
      <c r="C1918" s="12">
        <v>43507</v>
      </c>
      <c r="D1918" s="4">
        <v>296472</v>
      </c>
      <c r="E1918" s="4">
        <v>281352</v>
      </c>
      <c r="F1918" s="4">
        <v>281352</v>
      </c>
      <c r="G1918" s="4">
        <v>0</v>
      </c>
    </row>
    <row r="1919" spans="1:7" x14ac:dyDescent="0.25">
      <c r="A1919" s="5">
        <v>514410</v>
      </c>
      <c r="B1919" s="12">
        <v>43153</v>
      </c>
      <c r="C1919" s="12">
        <v>43187</v>
      </c>
      <c r="D1919" s="4">
        <v>5999242</v>
      </c>
      <c r="E1919" s="4">
        <v>534583</v>
      </c>
      <c r="F1919" s="4">
        <v>534583</v>
      </c>
      <c r="G1919" s="4">
        <v>0</v>
      </c>
    </row>
    <row r="1920" spans="1:7" x14ac:dyDescent="0.25">
      <c r="A1920" s="5">
        <v>514428</v>
      </c>
      <c r="B1920" s="12">
        <v>43153</v>
      </c>
      <c r="C1920" s="12">
        <v>43507</v>
      </c>
      <c r="D1920" s="4">
        <v>948886</v>
      </c>
      <c r="E1920" s="4">
        <v>733735.5</v>
      </c>
      <c r="F1920" s="4">
        <v>733735.5</v>
      </c>
      <c r="G1920" s="4">
        <v>0</v>
      </c>
    </row>
    <row r="1921" spans="1:7" x14ac:dyDescent="0.25">
      <c r="A1921" s="5">
        <v>514444</v>
      </c>
      <c r="B1921" s="12">
        <v>43153</v>
      </c>
      <c r="C1921" s="12">
        <v>43507</v>
      </c>
      <c r="D1921" s="4">
        <v>255427</v>
      </c>
      <c r="E1921" s="4">
        <v>231736.5</v>
      </c>
      <c r="F1921" s="4">
        <v>231736.5</v>
      </c>
      <c r="G1921" s="4">
        <v>0</v>
      </c>
    </row>
    <row r="1922" spans="1:7" x14ac:dyDescent="0.25">
      <c r="A1922" s="5">
        <v>514446</v>
      </c>
      <c r="B1922" s="12">
        <v>43153</v>
      </c>
      <c r="C1922" s="12">
        <v>43507</v>
      </c>
      <c r="D1922" s="4">
        <v>165992</v>
      </c>
      <c r="E1922" s="4">
        <v>162012</v>
      </c>
      <c r="F1922" s="4">
        <v>162012</v>
      </c>
      <c r="G1922" s="4">
        <v>0</v>
      </c>
    </row>
    <row r="1923" spans="1:7" x14ac:dyDescent="0.25">
      <c r="A1923" s="5">
        <v>514449</v>
      </c>
      <c r="B1923" s="12">
        <v>43153</v>
      </c>
      <c r="C1923" s="12">
        <v>43507</v>
      </c>
      <c r="D1923" s="4">
        <v>662848</v>
      </c>
      <c r="E1923" s="4">
        <v>640432</v>
      </c>
      <c r="F1923" s="4">
        <v>640432</v>
      </c>
      <c r="G1923" s="4">
        <v>0</v>
      </c>
    </row>
    <row r="1924" spans="1:7" x14ac:dyDescent="0.25">
      <c r="A1924" s="5">
        <v>514456</v>
      </c>
      <c r="B1924" s="12">
        <v>43153</v>
      </c>
      <c r="C1924" s="12">
        <v>43507</v>
      </c>
      <c r="D1924" s="4">
        <v>1829664</v>
      </c>
      <c r="E1924" s="4">
        <v>1829664</v>
      </c>
      <c r="F1924" s="4">
        <v>1829664</v>
      </c>
      <c r="G1924" s="4">
        <v>0</v>
      </c>
    </row>
    <row r="1925" spans="1:7" x14ac:dyDescent="0.25">
      <c r="A1925" s="5">
        <v>514465</v>
      </c>
      <c r="B1925" s="12">
        <v>43153</v>
      </c>
      <c r="C1925" s="12">
        <v>43507</v>
      </c>
      <c r="D1925" s="4">
        <v>846726</v>
      </c>
      <c r="E1925" s="4">
        <v>846726</v>
      </c>
      <c r="F1925" s="4">
        <v>846726</v>
      </c>
      <c r="G1925" s="4">
        <v>0</v>
      </c>
    </row>
    <row r="1926" spans="1:7" x14ac:dyDescent="0.25">
      <c r="A1926" s="5">
        <v>514466</v>
      </c>
      <c r="B1926" s="12">
        <v>43153</v>
      </c>
      <c r="C1926" s="12">
        <v>43507</v>
      </c>
      <c r="D1926" s="4">
        <v>1310297</v>
      </c>
      <c r="E1926" s="4">
        <v>1159991.75</v>
      </c>
      <c r="F1926" s="4">
        <v>1159991.75</v>
      </c>
      <c r="G1926" s="4">
        <v>0</v>
      </c>
    </row>
    <row r="1927" spans="1:7" x14ac:dyDescent="0.25">
      <c r="A1927" s="5">
        <v>514471</v>
      </c>
      <c r="B1927" s="12">
        <v>43153</v>
      </c>
      <c r="C1927" s="12">
        <v>43507</v>
      </c>
      <c r="D1927" s="4">
        <v>1683367</v>
      </c>
      <c r="E1927" s="4">
        <v>1683367</v>
      </c>
      <c r="F1927" s="4">
        <v>1683367</v>
      </c>
      <c r="G1927" s="4">
        <v>0</v>
      </c>
    </row>
    <row r="1928" spans="1:7" x14ac:dyDescent="0.25">
      <c r="A1928" s="5">
        <v>514472</v>
      </c>
      <c r="B1928" s="12">
        <v>43153</v>
      </c>
      <c r="C1928" s="12">
        <v>43354</v>
      </c>
      <c r="D1928" s="4">
        <v>714445</v>
      </c>
      <c r="E1928" s="4">
        <v>714445</v>
      </c>
      <c r="F1928" s="4">
        <v>714445</v>
      </c>
      <c r="G1928" s="4">
        <v>0</v>
      </c>
    </row>
    <row r="1929" spans="1:7" x14ac:dyDescent="0.25">
      <c r="A1929" s="5">
        <v>514490</v>
      </c>
      <c r="B1929" s="12">
        <v>43153</v>
      </c>
      <c r="C1929" s="12">
        <v>43507</v>
      </c>
      <c r="D1929" s="4">
        <v>2490033</v>
      </c>
      <c r="E1929" s="4">
        <v>2490033</v>
      </c>
      <c r="F1929" s="4">
        <v>2490033</v>
      </c>
      <c r="G1929" s="4">
        <v>0</v>
      </c>
    </row>
    <row r="1930" spans="1:7" x14ac:dyDescent="0.25">
      <c r="A1930" s="5">
        <v>514491</v>
      </c>
      <c r="B1930" s="12">
        <v>43153</v>
      </c>
      <c r="C1930" s="12">
        <v>43507</v>
      </c>
      <c r="D1930" s="4">
        <v>1066037</v>
      </c>
      <c r="E1930" s="4">
        <v>1066037</v>
      </c>
      <c r="F1930" s="4">
        <v>1066037</v>
      </c>
      <c r="G1930" s="4">
        <v>0</v>
      </c>
    </row>
    <row r="1931" spans="1:7" x14ac:dyDescent="0.25">
      <c r="A1931" s="5">
        <v>514493</v>
      </c>
      <c r="B1931" s="12">
        <v>43153</v>
      </c>
      <c r="C1931" s="12">
        <v>43354</v>
      </c>
      <c r="D1931" s="4">
        <v>65828</v>
      </c>
      <c r="E1931" s="4">
        <v>65828</v>
      </c>
      <c r="F1931" s="4">
        <v>65828</v>
      </c>
      <c r="G1931" s="4">
        <v>0</v>
      </c>
    </row>
    <row r="1932" spans="1:7" x14ac:dyDescent="0.25">
      <c r="A1932" s="5">
        <v>514504</v>
      </c>
      <c r="B1932" s="12">
        <v>43153</v>
      </c>
      <c r="C1932" s="12">
        <v>43507</v>
      </c>
      <c r="D1932" s="4">
        <v>282883</v>
      </c>
      <c r="E1932" s="4">
        <v>278903</v>
      </c>
      <c r="F1932" s="4">
        <v>278903</v>
      </c>
      <c r="G1932" s="4">
        <v>0</v>
      </c>
    </row>
    <row r="1933" spans="1:7" x14ac:dyDescent="0.25">
      <c r="A1933" s="5">
        <v>514509</v>
      </c>
      <c r="B1933" s="12">
        <v>43153</v>
      </c>
      <c r="C1933" s="12">
        <v>43507</v>
      </c>
      <c r="D1933" s="4">
        <v>1389510</v>
      </c>
      <c r="E1933" s="4">
        <v>1389510</v>
      </c>
      <c r="F1933" s="4">
        <v>1389510</v>
      </c>
      <c r="G1933" s="4">
        <v>0</v>
      </c>
    </row>
    <row r="1934" spans="1:7" x14ac:dyDescent="0.25">
      <c r="A1934" s="5">
        <v>514512</v>
      </c>
      <c r="B1934" s="12">
        <v>43153</v>
      </c>
      <c r="C1934" s="12">
        <v>43354</v>
      </c>
      <c r="D1934" s="4">
        <v>157943</v>
      </c>
      <c r="E1934" s="4">
        <v>157943</v>
      </c>
      <c r="F1934" s="4">
        <v>157943</v>
      </c>
      <c r="G1934" s="4">
        <v>0</v>
      </c>
    </row>
    <row r="1935" spans="1:7" x14ac:dyDescent="0.25">
      <c r="A1935" s="5">
        <v>514517</v>
      </c>
      <c r="B1935" s="12">
        <v>43153</v>
      </c>
      <c r="C1935" s="12">
        <v>43507</v>
      </c>
      <c r="D1935" s="4">
        <v>3232608</v>
      </c>
      <c r="E1935" s="4">
        <v>3232608</v>
      </c>
      <c r="F1935" s="4">
        <v>3232608</v>
      </c>
      <c r="G1935" s="4">
        <v>0</v>
      </c>
    </row>
    <row r="1936" spans="1:7" x14ac:dyDescent="0.25">
      <c r="A1936" s="5">
        <v>514525</v>
      </c>
      <c r="B1936" s="12">
        <v>43153</v>
      </c>
      <c r="C1936" s="12">
        <v>43354</v>
      </c>
      <c r="D1936" s="4">
        <v>30000</v>
      </c>
      <c r="E1936" s="4">
        <v>2000</v>
      </c>
      <c r="F1936" s="4">
        <v>2000</v>
      </c>
      <c r="G1936" s="4">
        <v>0</v>
      </c>
    </row>
    <row r="1937" spans="1:7" x14ac:dyDescent="0.25">
      <c r="A1937" s="5">
        <v>514527</v>
      </c>
      <c r="B1937" s="12">
        <v>43153</v>
      </c>
      <c r="C1937" s="12">
        <v>43507</v>
      </c>
      <c r="D1937" s="4">
        <v>291469</v>
      </c>
      <c r="E1937" s="4">
        <v>291469</v>
      </c>
      <c r="F1937" s="4">
        <v>291469</v>
      </c>
      <c r="G1937" s="4">
        <v>0</v>
      </c>
    </row>
    <row r="1938" spans="1:7" x14ac:dyDescent="0.25">
      <c r="A1938" s="5">
        <v>514561</v>
      </c>
      <c r="B1938" s="12">
        <v>43153</v>
      </c>
      <c r="C1938" s="12">
        <v>43507</v>
      </c>
      <c r="D1938" s="4">
        <v>698726</v>
      </c>
      <c r="E1938" s="4">
        <v>698726</v>
      </c>
      <c r="F1938" s="4">
        <v>698726</v>
      </c>
      <c r="G1938" s="4">
        <v>0</v>
      </c>
    </row>
    <row r="1939" spans="1:7" x14ac:dyDescent="0.25">
      <c r="A1939" s="5">
        <v>514572</v>
      </c>
      <c r="B1939" s="12">
        <v>43153</v>
      </c>
      <c r="C1939" s="12">
        <v>43507</v>
      </c>
      <c r="D1939" s="4">
        <v>2835328</v>
      </c>
      <c r="E1939" s="4">
        <v>2835328</v>
      </c>
      <c r="F1939" s="4">
        <v>2835328</v>
      </c>
      <c r="G1939" s="4">
        <v>0</v>
      </c>
    </row>
    <row r="1940" spans="1:7" x14ac:dyDescent="0.25">
      <c r="A1940" s="5">
        <v>514576</v>
      </c>
      <c r="B1940" s="12">
        <v>43153</v>
      </c>
      <c r="C1940" s="12">
        <v>43507</v>
      </c>
      <c r="D1940" s="4">
        <v>1997263</v>
      </c>
      <c r="E1940" s="4">
        <v>1997263</v>
      </c>
      <c r="F1940" s="4">
        <v>1997263</v>
      </c>
      <c r="G1940" s="4">
        <v>0</v>
      </c>
    </row>
    <row r="1941" spans="1:7" x14ac:dyDescent="0.25">
      <c r="A1941" s="5">
        <v>514580</v>
      </c>
      <c r="B1941" s="12">
        <v>43153</v>
      </c>
      <c r="C1941" s="12">
        <v>43507</v>
      </c>
      <c r="D1941" s="4">
        <v>2593302</v>
      </c>
      <c r="E1941" s="4">
        <v>2593302</v>
      </c>
      <c r="F1941" s="4">
        <v>2593302</v>
      </c>
      <c r="G1941" s="4">
        <v>0</v>
      </c>
    </row>
    <row r="1942" spans="1:7" x14ac:dyDescent="0.25">
      <c r="A1942" s="5">
        <v>514587</v>
      </c>
      <c r="B1942" s="12">
        <v>43153</v>
      </c>
      <c r="C1942" s="12">
        <v>43187</v>
      </c>
      <c r="D1942" s="4">
        <v>6512392</v>
      </c>
      <c r="E1942" s="4">
        <v>697515</v>
      </c>
      <c r="F1942" s="4">
        <v>697515</v>
      </c>
      <c r="G1942" s="4">
        <v>0</v>
      </c>
    </row>
    <row r="1943" spans="1:7" x14ac:dyDescent="0.25">
      <c r="A1943" s="5">
        <v>514588</v>
      </c>
      <c r="B1943" s="12">
        <v>43153</v>
      </c>
      <c r="C1943" s="12">
        <v>43507</v>
      </c>
      <c r="D1943" s="4">
        <v>1410285</v>
      </c>
      <c r="E1943" s="4">
        <v>1406610.25</v>
      </c>
      <c r="F1943" s="4">
        <v>1406610.25</v>
      </c>
      <c r="G1943" s="4">
        <v>0</v>
      </c>
    </row>
    <row r="1944" spans="1:7" x14ac:dyDescent="0.25">
      <c r="A1944" s="5">
        <v>514599</v>
      </c>
      <c r="B1944" s="12">
        <v>43153</v>
      </c>
      <c r="C1944" s="12">
        <v>43220</v>
      </c>
      <c r="D1944" s="4">
        <v>29000</v>
      </c>
      <c r="E1944" s="4">
        <v>29000</v>
      </c>
      <c r="F1944" s="4">
        <v>29000</v>
      </c>
      <c r="G1944" s="4">
        <v>0</v>
      </c>
    </row>
    <row r="1945" spans="1:7" x14ac:dyDescent="0.25">
      <c r="A1945" s="5">
        <v>514613</v>
      </c>
      <c r="B1945" s="12">
        <v>43153</v>
      </c>
      <c r="C1945" s="12">
        <v>43507</v>
      </c>
      <c r="D1945" s="4">
        <v>772599</v>
      </c>
      <c r="E1945" s="4">
        <v>772599</v>
      </c>
      <c r="F1945" s="4">
        <v>772599</v>
      </c>
      <c r="G1945" s="4">
        <v>0</v>
      </c>
    </row>
    <row r="1946" spans="1:7" x14ac:dyDescent="0.25">
      <c r="A1946" s="5">
        <v>514622</v>
      </c>
      <c r="B1946" s="12">
        <v>43153</v>
      </c>
      <c r="C1946" s="12">
        <v>43220</v>
      </c>
      <c r="D1946" s="4">
        <v>140000</v>
      </c>
      <c r="E1946" s="4">
        <v>140000</v>
      </c>
      <c r="F1946" s="4">
        <v>140000</v>
      </c>
      <c r="G1946" s="4">
        <v>0</v>
      </c>
    </row>
    <row r="1947" spans="1:7" x14ac:dyDescent="0.25">
      <c r="A1947" s="5">
        <v>514636</v>
      </c>
      <c r="B1947" s="12">
        <v>43153</v>
      </c>
      <c r="C1947" s="12">
        <v>43507</v>
      </c>
      <c r="D1947" s="4">
        <v>159025</v>
      </c>
      <c r="E1947" s="4">
        <v>149246.5</v>
      </c>
      <c r="F1947" s="4">
        <v>149246.5</v>
      </c>
      <c r="G1947" s="4">
        <v>0</v>
      </c>
    </row>
    <row r="1948" spans="1:7" x14ac:dyDescent="0.25">
      <c r="A1948" s="5">
        <v>514647</v>
      </c>
      <c r="B1948" s="12">
        <v>43153</v>
      </c>
      <c r="C1948" s="12">
        <v>43187</v>
      </c>
      <c r="D1948" s="4">
        <v>30000</v>
      </c>
      <c r="E1948" s="4">
        <v>30000</v>
      </c>
      <c r="F1948" s="4">
        <v>30000</v>
      </c>
      <c r="G1948" s="4">
        <v>0</v>
      </c>
    </row>
    <row r="1949" spans="1:7" x14ac:dyDescent="0.25">
      <c r="A1949" s="5">
        <v>514649</v>
      </c>
      <c r="B1949" s="12">
        <v>43153</v>
      </c>
      <c r="C1949" s="12">
        <v>43187</v>
      </c>
      <c r="D1949" s="4">
        <v>30000</v>
      </c>
      <c r="E1949" s="4">
        <v>30000</v>
      </c>
      <c r="F1949" s="4">
        <v>30000</v>
      </c>
      <c r="G1949" s="4">
        <v>0</v>
      </c>
    </row>
    <row r="1950" spans="1:7" x14ac:dyDescent="0.25">
      <c r="A1950" s="5">
        <v>514654</v>
      </c>
      <c r="B1950" s="12">
        <v>43153</v>
      </c>
      <c r="C1950" s="12">
        <v>43507</v>
      </c>
      <c r="D1950" s="4">
        <v>453835</v>
      </c>
      <c r="E1950" s="4">
        <v>449855</v>
      </c>
      <c r="F1950" s="4">
        <v>449855</v>
      </c>
      <c r="G1950" s="4">
        <v>0</v>
      </c>
    </row>
    <row r="1951" spans="1:7" x14ac:dyDescent="0.25">
      <c r="A1951" s="5">
        <v>514694</v>
      </c>
      <c r="B1951" s="12">
        <v>43154</v>
      </c>
      <c r="C1951" s="12">
        <v>43220</v>
      </c>
      <c r="D1951" s="4">
        <v>16475</v>
      </c>
      <c r="E1951" s="4">
        <v>16475</v>
      </c>
      <c r="F1951" s="4">
        <v>16475</v>
      </c>
      <c r="G1951" s="4">
        <v>0</v>
      </c>
    </row>
    <row r="1952" spans="1:7" x14ac:dyDescent="0.25">
      <c r="A1952" s="5">
        <v>514695</v>
      </c>
      <c r="B1952" s="12">
        <v>43154</v>
      </c>
      <c r="C1952" s="12">
        <v>43507</v>
      </c>
      <c r="D1952" s="4">
        <v>3337665</v>
      </c>
      <c r="E1952" s="4">
        <v>3337665</v>
      </c>
      <c r="F1952" s="4">
        <v>3337665</v>
      </c>
      <c r="G1952" s="4">
        <v>0</v>
      </c>
    </row>
    <row r="1953" spans="1:7" x14ac:dyDescent="0.25">
      <c r="A1953" s="5">
        <v>514701</v>
      </c>
      <c r="B1953" s="12">
        <v>43154</v>
      </c>
      <c r="C1953" s="12">
        <v>43507</v>
      </c>
      <c r="D1953" s="4">
        <v>4729913</v>
      </c>
      <c r="E1953" s="4">
        <v>4729913</v>
      </c>
      <c r="F1953" s="4">
        <v>4729913</v>
      </c>
      <c r="G1953" s="4">
        <v>0</v>
      </c>
    </row>
    <row r="1954" spans="1:7" x14ac:dyDescent="0.25">
      <c r="A1954" s="5">
        <v>514704</v>
      </c>
      <c r="B1954" s="12">
        <v>43154</v>
      </c>
      <c r="C1954" s="12">
        <v>43507</v>
      </c>
      <c r="D1954" s="4">
        <v>854549</v>
      </c>
      <c r="E1954" s="4">
        <v>854549</v>
      </c>
      <c r="F1954" s="4">
        <v>854549</v>
      </c>
      <c r="G1954" s="4">
        <v>0</v>
      </c>
    </row>
    <row r="1955" spans="1:7" x14ac:dyDescent="0.25">
      <c r="A1955" s="5">
        <v>514731</v>
      </c>
      <c r="B1955" s="12">
        <v>43154</v>
      </c>
      <c r="C1955" s="12">
        <v>43507</v>
      </c>
      <c r="D1955" s="4">
        <v>319740</v>
      </c>
      <c r="E1955" s="4">
        <v>314541.25</v>
      </c>
      <c r="F1955" s="4">
        <v>314541.25</v>
      </c>
      <c r="G1955" s="4">
        <v>0</v>
      </c>
    </row>
    <row r="1956" spans="1:7" x14ac:dyDescent="0.25">
      <c r="A1956" s="5">
        <v>514744</v>
      </c>
      <c r="B1956" s="12">
        <v>43154</v>
      </c>
      <c r="C1956" s="12">
        <v>43245</v>
      </c>
      <c r="D1956" s="4">
        <v>511184</v>
      </c>
      <c r="E1956" s="4">
        <v>3001.5</v>
      </c>
      <c r="F1956" s="4">
        <v>3001.5</v>
      </c>
      <c r="G1956" s="4">
        <v>0</v>
      </c>
    </row>
    <row r="1957" spans="1:7" x14ac:dyDescent="0.25">
      <c r="A1957" s="5">
        <v>514751</v>
      </c>
      <c r="B1957" s="12">
        <v>43154</v>
      </c>
      <c r="C1957" s="12">
        <v>43507</v>
      </c>
      <c r="D1957" s="4">
        <v>405419</v>
      </c>
      <c r="E1957" s="4">
        <v>401439</v>
      </c>
      <c r="F1957" s="4">
        <v>401439</v>
      </c>
      <c r="G1957" s="4">
        <v>0</v>
      </c>
    </row>
    <row r="1958" spans="1:7" x14ac:dyDescent="0.25">
      <c r="A1958" s="5">
        <v>514754</v>
      </c>
      <c r="B1958" s="12">
        <v>43154</v>
      </c>
      <c r="C1958" s="12">
        <v>43507</v>
      </c>
      <c r="D1958" s="4">
        <v>171074</v>
      </c>
      <c r="E1958" s="4">
        <v>164308.75</v>
      </c>
      <c r="F1958" s="4">
        <v>164308.75</v>
      </c>
      <c r="G1958" s="4">
        <v>0</v>
      </c>
    </row>
    <row r="1959" spans="1:7" x14ac:dyDescent="0.25">
      <c r="A1959" s="5">
        <v>514755</v>
      </c>
      <c r="B1959" s="12">
        <v>43154</v>
      </c>
      <c r="C1959" s="12">
        <v>43507</v>
      </c>
      <c r="D1959" s="4">
        <v>807659</v>
      </c>
      <c r="E1959" s="4">
        <v>807659</v>
      </c>
      <c r="F1959" s="4">
        <v>807659</v>
      </c>
      <c r="G1959" s="4">
        <v>0</v>
      </c>
    </row>
    <row r="1960" spans="1:7" x14ac:dyDescent="0.25">
      <c r="A1960" s="5">
        <v>514767</v>
      </c>
      <c r="B1960" s="12">
        <v>43154</v>
      </c>
      <c r="C1960" s="12">
        <v>43507</v>
      </c>
      <c r="D1960" s="4">
        <v>362933</v>
      </c>
      <c r="E1960" s="4">
        <v>271205</v>
      </c>
      <c r="F1960" s="4">
        <v>271205</v>
      </c>
      <c r="G1960" s="4">
        <v>0</v>
      </c>
    </row>
    <row r="1961" spans="1:7" x14ac:dyDescent="0.25">
      <c r="A1961" s="5">
        <v>514772</v>
      </c>
      <c r="B1961" s="12">
        <v>43154</v>
      </c>
      <c r="C1961" s="12">
        <v>43507</v>
      </c>
      <c r="D1961" s="4">
        <v>928167</v>
      </c>
      <c r="E1961" s="4">
        <v>928167</v>
      </c>
      <c r="F1961" s="4">
        <v>928167</v>
      </c>
      <c r="G1961" s="4">
        <v>0</v>
      </c>
    </row>
    <row r="1962" spans="1:7" x14ac:dyDescent="0.25">
      <c r="A1962" s="5">
        <v>514773</v>
      </c>
      <c r="B1962" s="12">
        <v>43154</v>
      </c>
      <c r="C1962" s="12">
        <v>43507</v>
      </c>
      <c r="D1962" s="4">
        <v>941460</v>
      </c>
      <c r="E1962" s="4">
        <v>941460</v>
      </c>
      <c r="F1962" s="4">
        <v>941460</v>
      </c>
      <c r="G1962" s="4">
        <v>0</v>
      </c>
    </row>
    <row r="1963" spans="1:7" x14ac:dyDescent="0.25">
      <c r="A1963" s="5">
        <v>514777</v>
      </c>
      <c r="B1963" s="12">
        <v>43154</v>
      </c>
      <c r="C1963" s="12">
        <v>43507</v>
      </c>
      <c r="D1963" s="4">
        <v>232110</v>
      </c>
      <c r="E1963" s="4">
        <v>228130</v>
      </c>
      <c r="F1963" s="4">
        <v>228130</v>
      </c>
      <c r="G1963" s="4">
        <v>0</v>
      </c>
    </row>
    <row r="1964" spans="1:7" x14ac:dyDescent="0.25">
      <c r="A1964" s="5">
        <v>514786</v>
      </c>
      <c r="B1964" s="12">
        <v>43154</v>
      </c>
      <c r="C1964" s="12">
        <v>43220</v>
      </c>
      <c r="D1964" s="4">
        <v>15572990</v>
      </c>
      <c r="E1964" s="4">
        <v>6048500</v>
      </c>
      <c r="F1964" s="4">
        <v>6048500</v>
      </c>
      <c r="G1964" s="4">
        <v>0</v>
      </c>
    </row>
    <row r="1965" spans="1:7" x14ac:dyDescent="0.25">
      <c r="A1965" s="5">
        <v>514810</v>
      </c>
      <c r="B1965" s="12">
        <v>43154</v>
      </c>
      <c r="C1965" s="12">
        <v>43507</v>
      </c>
      <c r="D1965" s="4">
        <v>1120852</v>
      </c>
      <c r="E1965" s="4">
        <v>1120852</v>
      </c>
      <c r="F1965" s="4">
        <v>1120852</v>
      </c>
      <c r="G1965" s="4">
        <v>0</v>
      </c>
    </row>
    <row r="1966" spans="1:7" x14ac:dyDescent="0.25">
      <c r="A1966" s="5">
        <v>514820</v>
      </c>
      <c r="B1966" s="12">
        <v>43154</v>
      </c>
      <c r="C1966" s="12">
        <v>43220</v>
      </c>
      <c r="D1966" s="4">
        <v>2796918</v>
      </c>
      <c r="E1966" s="4">
        <v>8990</v>
      </c>
      <c r="F1966" s="4">
        <v>8990</v>
      </c>
      <c r="G1966" s="4">
        <v>0</v>
      </c>
    </row>
    <row r="1967" spans="1:7" x14ac:dyDescent="0.25">
      <c r="A1967" s="5">
        <v>514830</v>
      </c>
      <c r="B1967" s="12">
        <v>43154</v>
      </c>
      <c r="C1967" s="12">
        <v>43507</v>
      </c>
      <c r="D1967" s="4">
        <v>207037</v>
      </c>
      <c r="E1967" s="4">
        <v>203043.75</v>
      </c>
      <c r="F1967" s="4">
        <v>203043.75</v>
      </c>
      <c r="G1967" s="4">
        <v>0</v>
      </c>
    </row>
    <row r="1968" spans="1:7" x14ac:dyDescent="0.25">
      <c r="A1968" s="5">
        <v>514833</v>
      </c>
      <c r="B1968" s="12">
        <v>43154</v>
      </c>
      <c r="C1968" s="12">
        <v>43507</v>
      </c>
      <c r="D1968" s="4">
        <v>4218348</v>
      </c>
      <c r="E1968" s="4">
        <v>2926846</v>
      </c>
      <c r="F1968" s="4">
        <v>2926846</v>
      </c>
      <c r="G1968" s="4">
        <v>0</v>
      </c>
    </row>
    <row r="1969" spans="1:7" x14ac:dyDescent="0.25">
      <c r="A1969" s="5">
        <v>514895</v>
      </c>
      <c r="B1969" s="12">
        <v>43155</v>
      </c>
      <c r="C1969" s="12">
        <v>43507</v>
      </c>
      <c r="D1969" s="4">
        <v>159435</v>
      </c>
      <c r="E1969" s="4">
        <v>149656.5</v>
      </c>
      <c r="F1969" s="4">
        <v>149656.5</v>
      </c>
      <c r="G1969" s="4">
        <v>0</v>
      </c>
    </row>
    <row r="1970" spans="1:7" x14ac:dyDescent="0.25">
      <c r="A1970" s="5">
        <v>514957</v>
      </c>
      <c r="B1970" s="12">
        <v>43155</v>
      </c>
      <c r="C1970" s="12">
        <v>43507</v>
      </c>
      <c r="D1970" s="4">
        <v>265513</v>
      </c>
      <c r="E1970" s="4">
        <v>159733.25</v>
      </c>
      <c r="F1970" s="4">
        <v>159733.25</v>
      </c>
      <c r="G1970" s="4">
        <v>0</v>
      </c>
    </row>
    <row r="1971" spans="1:7" x14ac:dyDescent="0.25">
      <c r="A1971" s="5">
        <v>514959</v>
      </c>
      <c r="B1971" s="12">
        <v>43155</v>
      </c>
      <c r="C1971" s="12">
        <v>43507</v>
      </c>
      <c r="D1971" s="4">
        <v>113700</v>
      </c>
      <c r="E1971" s="4">
        <v>109720</v>
      </c>
      <c r="F1971" s="4">
        <v>109720</v>
      </c>
      <c r="G1971" s="4">
        <v>0</v>
      </c>
    </row>
    <row r="1972" spans="1:7" x14ac:dyDescent="0.25">
      <c r="A1972" s="5">
        <v>514973</v>
      </c>
      <c r="B1972" s="12">
        <v>43155</v>
      </c>
      <c r="C1972" s="12">
        <v>43507</v>
      </c>
      <c r="D1972" s="4">
        <v>189642</v>
      </c>
      <c r="E1972" s="4">
        <v>179635.5</v>
      </c>
      <c r="F1972" s="4">
        <v>179635.5</v>
      </c>
      <c r="G1972" s="4">
        <v>0</v>
      </c>
    </row>
    <row r="1973" spans="1:7" x14ac:dyDescent="0.25">
      <c r="A1973" s="5">
        <v>514976</v>
      </c>
      <c r="B1973" s="12">
        <v>43155</v>
      </c>
      <c r="C1973" s="12">
        <v>43220</v>
      </c>
      <c r="D1973" s="4">
        <v>1982735</v>
      </c>
      <c r="E1973" s="4">
        <v>5107</v>
      </c>
      <c r="F1973" s="4">
        <v>5107</v>
      </c>
      <c r="G1973" s="4">
        <v>0</v>
      </c>
    </row>
    <row r="1974" spans="1:7" x14ac:dyDescent="0.25">
      <c r="A1974" s="5">
        <v>514977</v>
      </c>
      <c r="B1974" s="12">
        <v>43155</v>
      </c>
      <c r="C1974" s="12">
        <v>43507</v>
      </c>
      <c r="D1974" s="4">
        <v>1265782</v>
      </c>
      <c r="E1974" s="4">
        <v>1265782</v>
      </c>
      <c r="F1974" s="4">
        <v>1265782</v>
      </c>
      <c r="G1974" s="4">
        <v>0</v>
      </c>
    </row>
    <row r="1975" spans="1:7" x14ac:dyDescent="0.25">
      <c r="A1975" s="5">
        <v>514978</v>
      </c>
      <c r="B1975" s="12">
        <v>43155</v>
      </c>
      <c r="C1975" s="12">
        <v>43220</v>
      </c>
      <c r="D1975" s="4">
        <v>949573</v>
      </c>
      <c r="E1975" s="4">
        <v>5107</v>
      </c>
      <c r="F1975" s="4">
        <v>5107</v>
      </c>
      <c r="G1975" s="4">
        <v>0</v>
      </c>
    </row>
    <row r="1976" spans="1:7" x14ac:dyDescent="0.25">
      <c r="A1976" s="5">
        <v>515005</v>
      </c>
      <c r="B1976" s="12">
        <v>43156</v>
      </c>
      <c r="C1976" s="12">
        <v>43507</v>
      </c>
      <c r="D1976" s="4">
        <v>34137600</v>
      </c>
      <c r="E1976" s="4">
        <v>34137600</v>
      </c>
      <c r="F1976" s="4">
        <v>34137600</v>
      </c>
      <c r="G1976" s="4">
        <v>0</v>
      </c>
    </row>
    <row r="1977" spans="1:7" x14ac:dyDescent="0.25">
      <c r="A1977" s="5">
        <v>515006</v>
      </c>
      <c r="B1977" s="12">
        <v>43156</v>
      </c>
      <c r="C1977" s="12">
        <v>43507</v>
      </c>
      <c r="D1977" s="4">
        <v>6973385</v>
      </c>
      <c r="E1977" s="4">
        <v>6973385</v>
      </c>
      <c r="F1977" s="4">
        <v>6973385</v>
      </c>
      <c r="G1977" s="4">
        <v>0</v>
      </c>
    </row>
    <row r="1978" spans="1:7" x14ac:dyDescent="0.25">
      <c r="A1978" s="5">
        <v>515009</v>
      </c>
      <c r="B1978" s="12">
        <v>43156</v>
      </c>
      <c r="C1978" s="12">
        <v>43507</v>
      </c>
      <c r="D1978" s="4">
        <v>334660</v>
      </c>
      <c r="E1978" s="4">
        <v>330680</v>
      </c>
      <c r="F1978" s="4">
        <v>330680</v>
      </c>
      <c r="G1978" s="4">
        <v>0</v>
      </c>
    </row>
    <row r="1979" spans="1:7" x14ac:dyDescent="0.25">
      <c r="A1979" s="5">
        <v>515010</v>
      </c>
      <c r="B1979" s="12">
        <v>43156</v>
      </c>
      <c r="C1979" s="12">
        <v>43507</v>
      </c>
      <c r="D1979" s="4">
        <v>1726561</v>
      </c>
      <c r="E1979" s="4">
        <v>1726561</v>
      </c>
      <c r="F1979" s="4">
        <v>1726561</v>
      </c>
      <c r="G1979" s="4">
        <v>0</v>
      </c>
    </row>
    <row r="1980" spans="1:7" x14ac:dyDescent="0.25">
      <c r="A1980" s="5">
        <v>515013</v>
      </c>
      <c r="B1980" s="12">
        <v>43156</v>
      </c>
      <c r="C1980" s="12">
        <v>43507</v>
      </c>
      <c r="D1980" s="4">
        <v>1827219</v>
      </c>
      <c r="E1980" s="4">
        <v>1827219</v>
      </c>
      <c r="F1980" s="4">
        <v>1827219</v>
      </c>
      <c r="G1980" s="4">
        <v>0</v>
      </c>
    </row>
    <row r="1981" spans="1:7" x14ac:dyDescent="0.25">
      <c r="A1981" s="5">
        <v>515018</v>
      </c>
      <c r="B1981" s="12">
        <v>43156</v>
      </c>
      <c r="C1981" s="12">
        <v>43507</v>
      </c>
      <c r="D1981" s="4">
        <v>769339</v>
      </c>
      <c r="E1981" s="4">
        <v>769339</v>
      </c>
      <c r="F1981" s="4">
        <v>769339</v>
      </c>
      <c r="G1981" s="4">
        <v>0</v>
      </c>
    </row>
    <row r="1982" spans="1:7" x14ac:dyDescent="0.25">
      <c r="A1982" s="5">
        <v>515019</v>
      </c>
      <c r="B1982" s="12">
        <v>43156</v>
      </c>
      <c r="C1982" s="12">
        <v>43507</v>
      </c>
      <c r="D1982" s="4">
        <v>2034023</v>
      </c>
      <c r="E1982" s="4">
        <v>2034023</v>
      </c>
      <c r="F1982" s="4">
        <v>2034023</v>
      </c>
      <c r="G1982" s="4">
        <v>0</v>
      </c>
    </row>
    <row r="1983" spans="1:7" x14ac:dyDescent="0.25">
      <c r="A1983" s="5">
        <v>515023</v>
      </c>
      <c r="B1983" s="12">
        <v>43156</v>
      </c>
      <c r="C1983" s="12">
        <v>43354</v>
      </c>
      <c r="D1983" s="4">
        <v>2801521</v>
      </c>
      <c r="E1983" s="4">
        <v>6197</v>
      </c>
      <c r="F1983" s="4">
        <v>6197</v>
      </c>
      <c r="G1983" s="4">
        <v>0</v>
      </c>
    </row>
    <row r="1984" spans="1:7" x14ac:dyDescent="0.25">
      <c r="A1984" s="5">
        <v>515033</v>
      </c>
      <c r="B1984" s="12">
        <v>43156</v>
      </c>
      <c r="C1984" s="12">
        <v>43507</v>
      </c>
      <c r="D1984" s="4">
        <v>2989779</v>
      </c>
      <c r="E1984" s="4">
        <v>2989779</v>
      </c>
      <c r="F1984" s="4">
        <v>2989779</v>
      </c>
      <c r="G1984" s="4">
        <v>0</v>
      </c>
    </row>
    <row r="1985" spans="1:7" x14ac:dyDescent="0.25">
      <c r="A1985" s="5">
        <v>515035</v>
      </c>
      <c r="B1985" s="12">
        <v>43156</v>
      </c>
      <c r="C1985" s="12">
        <v>43507</v>
      </c>
      <c r="D1985" s="4">
        <v>524077</v>
      </c>
      <c r="E1985" s="4">
        <v>94094.5</v>
      </c>
      <c r="F1985" s="4">
        <v>94094.5</v>
      </c>
      <c r="G1985" s="4">
        <v>0</v>
      </c>
    </row>
    <row r="1986" spans="1:7" x14ac:dyDescent="0.25">
      <c r="A1986" s="5">
        <v>515058</v>
      </c>
      <c r="B1986" s="12">
        <v>43157</v>
      </c>
      <c r="C1986" s="12">
        <v>43507</v>
      </c>
      <c r="D1986" s="4">
        <v>330377</v>
      </c>
      <c r="E1986" s="4">
        <v>324825</v>
      </c>
      <c r="F1986" s="4">
        <v>324825</v>
      </c>
      <c r="G1986" s="4">
        <v>0</v>
      </c>
    </row>
    <row r="1987" spans="1:7" x14ac:dyDescent="0.25">
      <c r="A1987" s="5">
        <v>515059</v>
      </c>
      <c r="B1987" s="12">
        <v>43157</v>
      </c>
      <c r="C1987" s="12">
        <v>43507</v>
      </c>
      <c r="D1987" s="4">
        <v>252389</v>
      </c>
      <c r="E1987" s="4">
        <v>240054.25</v>
      </c>
      <c r="F1987" s="4">
        <v>240054.25</v>
      </c>
      <c r="G1987" s="4">
        <v>0</v>
      </c>
    </row>
    <row r="1988" spans="1:7" x14ac:dyDescent="0.25">
      <c r="A1988" s="5">
        <v>515061</v>
      </c>
      <c r="B1988" s="12">
        <v>43157</v>
      </c>
      <c r="C1988" s="12">
        <v>43507</v>
      </c>
      <c r="D1988" s="4">
        <v>239777</v>
      </c>
      <c r="E1988" s="4">
        <v>235010.5</v>
      </c>
      <c r="F1988" s="4">
        <v>235010.5</v>
      </c>
      <c r="G1988" s="4">
        <v>0</v>
      </c>
    </row>
    <row r="1989" spans="1:7" x14ac:dyDescent="0.25">
      <c r="A1989" s="5">
        <v>515071</v>
      </c>
      <c r="B1989" s="12">
        <v>43157</v>
      </c>
      <c r="C1989" s="12">
        <v>43507</v>
      </c>
      <c r="D1989" s="4">
        <v>200853</v>
      </c>
      <c r="E1989" s="4">
        <v>194087.75</v>
      </c>
      <c r="F1989" s="4">
        <v>194087.75</v>
      </c>
      <c r="G1989" s="4">
        <v>0</v>
      </c>
    </row>
    <row r="1990" spans="1:7" x14ac:dyDescent="0.25">
      <c r="A1990" s="5">
        <v>515087</v>
      </c>
      <c r="B1990" s="12">
        <v>43157</v>
      </c>
      <c r="C1990" s="12">
        <v>43507</v>
      </c>
      <c r="D1990" s="4">
        <v>2579465</v>
      </c>
      <c r="E1990" s="4">
        <v>2579465</v>
      </c>
      <c r="F1990" s="4">
        <v>2579465</v>
      </c>
      <c r="G1990" s="4">
        <v>0</v>
      </c>
    </row>
    <row r="1991" spans="1:7" x14ac:dyDescent="0.25">
      <c r="A1991" s="5">
        <v>515089</v>
      </c>
      <c r="B1991" s="12">
        <v>43157</v>
      </c>
      <c r="C1991" s="12">
        <v>43507</v>
      </c>
      <c r="D1991" s="4">
        <v>6329438</v>
      </c>
      <c r="E1991" s="4">
        <v>6329438</v>
      </c>
      <c r="F1991" s="4">
        <v>6329438</v>
      </c>
      <c r="G1991" s="4">
        <v>0</v>
      </c>
    </row>
    <row r="1992" spans="1:7" x14ac:dyDescent="0.25">
      <c r="A1992" s="5">
        <v>515091</v>
      </c>
      <c r="B1992" s="12">
        <v>43157</v>
      </c>
      <c r="C1992" s="12">
        <v>43354</v>
      </c>
      <c r="D1992" s="4">
        <v>19910</v>
      </c>
      <c r="E1992" s="4">
        <v>19910</v>
      </c>
      <c r="F1992" s="4">
        <v>19910</v>
      </c>
      <c r="G1992" s="4">
        <v>0</v>
      </c>
    </row>
    <row r="1993" spans="1:7" x14ac:dyDescent="0.25">
      <c r="A1993" s="5">
        <v>515092</v>
      </c>
      <c r="B1993" s="12">
        <v>43157</v>
      </c>
      <c r="C1993" s="12">
        <v>43507</v>
      </c>
      <c r="D1993" s="4">
        <v>2679224</v>
      </c>
      <c r="E1993" s="4">
        <v>2679224</v>
      </c>
      <c r="F1993" s="4">
        <v>2679224</v>
      </c>
      <c r="G1993" s="4">
        <v>0</v>
      </c>
    </row>
    <row r="1994" spans="1:7" x14ac:dyDescent="0.25">
      <c r="A1994" s="5">
        <v>515093</v>
      </c>
      <c r="B1994" s="12">
        <v>43157</v>
      </c>
      <c r="C1994" s="12">
        <v>43354</v>
      </c>
      <c r="D1994" s="4">
        <v>90621</v>
      </c>
      <c r="E1994" s="4">
        <v>90621</v>
      </c>
      <c r="F1994" s="4">
        <v>90621</v>
      </c>
      <c r="G1994" s="4">
        <v>0</v>
      </c>
    </row>
    <row r="1995" spans="1:7" x14ac:dyDescent="0.25">
      <c r="A1995" s="5">
        <v>515113</v>
      </c>
      <c r="B1995" s="12">
        <v>43157</v>
      </c>
      <c r="C1995" s="12">
        <v>43507</v>
      </c>
      <c r="D1995" s="4">
        <v>9319583</v>
      </c>
      <c r="E1995" s="4">
        <v>9319583</v>
      </c>
      <c r="F1995" s="4">
        <v>9319583</v>
      </c>
      <c r="G1995" s="4">
        <v>0</v>
      </c>
    </row>
    <row r="1996" spans="1:7" x14ac:dyDescent="0.25">
      <c r="A1996" s="5">
        <v>515115</v>
      </c>
      <c r="B1996" s="12">
        <v>43157</v>
      </c>
      <c r="C1996" s="12">
        <v>43507</v>
      </c>
      <c r="D1996" s="4">
        <v>5357566</v>
      </c>
      <c r="E1996" s="4">
        <v>5357566</v>
      </c>
      <c r="F1996" s="4">
        <v>5357566</v>
      </c>
      <c r="G1996" s="4">
        <v>0</v>
      </c>
    </row>
    <row r="1997" spans="1:7" x14ac:dyDescent="0.25">
      <c r="A1997" s="5">
        <v>515133</v>
      </c>
      <c r="B1997" s="12">
        <v>43157</v>
      </c>
      <c r="C1997" s="12">
        <v>43187</v>
      </c>
      <c r="D1997" s="4">
        <v>24800</v>
      </c>
      <c r="E1997" s="4">
        <v>6800</v>
      </c>
      <c r="F1997" s="4">
        <v>6800</v>
      </c>
      <c r="G1997" s="4">
        <v>0</v>
      </c>
    </row>
    <row r="1998" spans="1:7" x14ac:dyDescent="0.25">
      <c r="A1998" s="5">
        <v>515139</v>
      </c>
      <c r="B1998" s="12">
        <v>43157</v>
      </c>
      <c r="C1998" s="12">
        <v>43507</v>
      </c>
      <c r="D1998" s="4">
        <v>1574306</v>
      </c>
      <c r="E1998" s="4">
        <v>1574306</v>
      </c>
      <c r="F1998" s="4">
        <v>1574306</v>
      </c>
      <c r="G1998" s="4">
        <v>0</v>
      </c>
    </row>
    <row r="1999" spans="1:7" x14ac:dyDescent="0.25">
      <c r="A1999" s="5">
        <v>515158</v>
      </c>
      <c r="B1999" s="12">
        <v>43157</v>
      </c>
      <c r="C1999" s="12">
        <v>43507</v>
      </c>
      <c r="D1999" s="4">
        <v>652720</v>
      </c>
      <c r="E1999" s="4">
        <v>652720</v>
      </c>
      <c r="F1999" s="4">
        <v>652720</v>
      </c>
      <c r="G1999" s="4">
        <v>0</v>
      </c>
    </row>
    <row r="2000" spans="1:7" x14ac:dyDescent="0.25">
      <c r="A2000" s="5">
        <v>515164</v>
      </c>
      <c r="B2000" s="12">
        <v>43157</v>
      </c>
      <c r="C2000" s="12">
        <v>43507</v>
      </c>
      <c r="D2000" s="4">
        <v>889226</v>
      </c>
      <c r="E2000" s="4">
        <v>889226</v>
      </c>
      <c r="F2000" s="4">
        <v>889226</v>
      </c>
      <c r="G2000" s="4">
        <v>0</v>
      </c>
    </row>
    <row r="2001" spans="1:7" x14ac:dyDescent="0.25">
      <c r="A2001" s="5">
        <v>515168</v>
      </c>
      <c r="B2001" s="12">
        <v>43157</v>
      </c>
      <c r="C2001" s="12">
        <v>43220</v>
      </c>
      <c r="D2001" s="4">
        <v>13020048</v>
      </c>
      <c r="E2001" s="4">
        <v>3713052</v>
      </c>
      <c r="F2001" s="4">
        <v>3713052</v>
      </c>
      <c r="G2001" s="4">
        <v>0</v>
      </c>
    </row>
    <row r="2002" spans="1:7" x14ac:dyDescent="0.25">
      <c r="A2002" s="5">
        <v>515169</v>
      </c>
      <c r="B2002" s="12">
        <v>43157</v>
      </c>
      <c r="C2002" s="12">
        <v>43507</v>
      </c>
      <c r="D2002" s="4">
        <v>634158</v>
      </c>
      <c r="E2002" s="4">
        <v>630178</v>
      </c>
      <c r="F2002" s="4">
        <v>630178</v>
      </c>
      <c r="G2002" s="4">
        <v>0</v>
      </c>
    </row>
    <row r="2003" spans="1:7" x14ac:dyDescent="0.25">
      <c r="A2003" s="5">
        <v>515172</v>
      </c>
      <c r="B2003" s="12">
        <v>43157</v>
      </c>
      <c r="C2003" s="12">
        <v>43507</v>
      </c>
      <c r="D2003" s="4">
        <v>3006989</v>
      </c>
      <c r="E2003" s="4">
        <v>3006989</v>
      </c>
      <c r="F2003" s="4">
        <v>3006989</v>
      </c>
      <c r="G2003" s="4">
        <v>0</v>
      </c>
    </row>
    <row r="2004" spans="1:7" x14ac:dyDescent="0.25">
      <c r="A2004" s="5">
        <v>515189</v>
      </c>
      <c r="B2004" s="12">
        <v>43157</v>
      </c>
      <c r="C2004" s="12">
        <v>43507</v>
      </c>
      <c r="D2004" s="4">
        <v>2687132</v>
      </c>
      <c r="E2004" s="4">
        <v>2687132</v>
      </c>
      <c r="F2004" s="4">
        <v>2687132</v>
      </c>
      <c r="G2004" s="4">
        <v>0</v>
      </c>
    </row>
    <row r="2005" spans="1:7" x14ac:dyDescent="0.25">
      <c r="A2005" s="5">
        <v>515190</v>
      </c>
      <c r="B2005" s="12">
        <v>43157</v>
      </c>
      <c r="C2005" s="12">
        <v>43220</v>
      </c>
      <c r="D2005" s="4">
        <v>19073748</v>
      </c>
      <c r="E2005" s="4">
        <v>103280</v>
      </c>
      <c r="F2005" s="4">
        <v>103280</v>
      </c>
      <c r="G2005" s="4">
        <v>0</v>
      </c>
    </row>
    <row r="2006" spans="1:7" x14ac:dyDescent="0.25">
      <c r="A2006" s="5">
        <v>515191</v>
      </c>
      <c r="B2006" s="12">
        <v>43157</v>
      </c>
      <c r="C2006" s="12">
        <v>43220</v>
      </c>
      <c r="D2006" s="4">
        <v>600477</v>
      </c>
      <c r="E2006" s="4">
        <v>584002</v>
      </c>
      <c r="F2006" s="4">
        <v>584002</v>
      </c>
      <c r="G2006" s="4">
        <v>0</v>
      </c>
    </row>
    <row r="2007" spans="1:7" x14ac:dyDescent="0.25">
      <c r="A2007" s="5">
        <v>515205</v>
      </c>
      <c r="B2007" s="12">
        <v>43157</v>
      </c>
      <c r="C2007" s="12">
        <v>43507</v>
      </c>
      <c r="D2007" s="4">
        <v>1349201</v>
      </c>
      <c r="E2007" s="4">
        <v>1349201</v>
      </c>
      <c r="F2007" s="4">
        <v>1349201</v>
      </c>
      <c r="G2007" s="4">
        <v>0</v>
      </c>
    </row>
    <row r="2008" spans="1:7" x14ac:dyDescent="0.25">
      <c r="A2008" s="5">
        <v>515206</v>
      </c>
      <c r="B2008" s="12">
        <v>43157</v>
      </c>
      <c r="C2008" s="12">
        <v>43507</v>
      </c>
      <c r="D2008" s="4">
        <v>116461</v>
      </c>
      <c r="E2008" s="4">
        <v>112481</v>
      </c>
      <c r="F2008" s="4">
        <v>112481</v>
      </c>
      <c r="G2008" s="4">
        <v>0</v>
      </c>
    </row>
    <row r="2009" spans="1:7" x14ac:dyDescent="0.25">
      <c r="A2009" s="5">
        <v>515208</v>
      </c>
      <c r="B2009" s="12">
        <v>43157</v>
      </c>
      <c r="C2009" s="12">
        <v>43507</v>
      </c>
      <c r="D2009" s="4">
        <v>6897675</v>
      </c>
      <c r="E2009" s="4">
        <v>6897675</v>
      </c>
      <c r="F2009" s="4">
        <v>6897675</v>
      </c>
      <c r="G2009" s="4">
        <v>0</v>
      </c>
    </row>
    <row r="2010" spans="1:7" x14ac:dyDescent="0.25">
      <c r="A2010" s="5">
        <v>515209</v>
      </c>
      <c r="B2010" s="12">
        <v>43157</v>
      </c>
      <c r="C2010" s="12">
        <v>43354</v>
      </c>
      <c r="D2010" s="4">
        <v>872767</v>
      </c>
      <c r="E2010" s="4">
        <v>732767</v>
      </c>
      <c r="F2010" s="4">
        <v>732767</v>
      </c>
      <c r="G2010" s="4">
        <v>0</v>
      </c>
    </row>
    <row r="2011" spans="1:7" x14ac:dyDescent="0.25">
      <c r="A2011" s="5">
        <v>515212</v>
      </c>
      <c r="B2011" s="12">
        <v>43157</v>
      </c>
      <c r="C2011" s="12">
        <v>43507</v>
      </c>
      <c r="D2011" s="4">
        <v>1143168</v>
      </c>
      <c r="E2011" s="4">
        <v>1143168</v>
      </c>
      <c r="F2011" s="4">
        <v>1143168</v>
      </c>
      <c r="G2011" s="4">
        <v>0</v>
      </c>
    </row>
    <row r="2012" spans="1:7" x14ac:dyDescent="0.25">
      <c r="A2012" s="5">
        <v>515213</v>
      </c>
      <c r="B2012" s="12">
        <v>43157</v>
      </c>
      <c r="C2012" s="12">
        <v>43507</v>
      </c>
      <c r="D2012" s="4">
        <v>1709917</v>
      </c>
      <c r="E2012" s="4">
        <v>1709917</v>
      </c>
      <c r="F2012" s="4">
        <v>1709917</v>
      </c>
      <c r="G2012" s="4">
        <v>0</v>
      </c>
    </row>
    <row r="2013" spans="1:7" x14ac:dyDescent="0.25">
      <c r="A2013" s="5">
        <v>515215</v>
      </c>
      <c r="B2013" s="12">
        <v>43157</v>
      </c>
      <c r="C2013" s="12">
        <v>43507</v>
      </c>
      <c r="D2013" s="4">
        <v>2539222</v>
      </c>
      <c r="E2013" s="4">
        <v>2539222</v>
      </c>
      <c r="F2013" s="4">
        <v>2539222</v>
      </c>
      <c r="G2013" s="4">
        <v>0</v>
      </c>
    </row>
    <row r="2014" spans="1:7" x14ac:dyDescent="0.25">
      <c r="A2014" s="5">
        <v>515235</v>
      </c>
      <c r="B2014" s="12">
        <v>43157</v>
      </c>
      <c r="C2014" s="12">
        <v>43507</v>
      </c>
      <c r="D2014" s="4">
        <v>1343424</v>
      </c>
      <c r="E2014" s="4">
        <v>1343424</v>
      </c>
      <c r="F2014" s="4">
        <v>1343424</v>
      </c>
      <c r="G2014" s="4">
        <v>0</v>
      </c>
    </row>
    <row r="2015" spans="1:7" x14ac:dyDescent="0.25">
      <c r="A2015" s="5">
        <v>515236</v>
      </c>
      <c r="B2015" s="12">
        <v>43157</v>
      </c>
      <c r="C2015" s="12">
        <v>43220</v>
      </c>
      <c r="D2015" s="4">
        <v>248159</v>
      </c>
      <c r="E2015" s="4">
        <v>129599</v>
      </c>
      <c r="F2015" s="4">
        <v>129599</v>
      </c>
      <c r="G2015" s="4">
        <v>0</v>
      </c>
    </row>
    <row r="2016" spans="1:7" x14ac:dyDescent="0.25">
      <c r="A2016" s="5">
        <v>515247</v>
      </c>
      <c r="B2016" s="12">
        <v>43157</v>
      </c>
      <c r="C2016" s="12">
        <v>43187</v>
      </c>
      <c r="D2016" s="4">
        <v>27000</v>
      </c>
      <c r="E2016" s="4">
        <v>27000</v>
      </c>
      <c r="F2016" s="4">
        <v>27000</v>
      </c>
      <c r="G2016" s="4">
        <v>0</v>
      </c>
    </row>
    <row r="2017" spans="1:7" x14ac:dyDescent="0.25">
      <c r="A2017" s="5">
        <v>515249</v>
      </c>
      <c r="B2017" s="12">
        <v>43157</v>
      </c>
      <c r="C2017" s="12">
        <v>43507</v>
      </c>
      <c r="D2017" s="4">
        <v>1374493</v>
      </c>
      <c r="E2017" s="4">
        <v>1374493</v>
      </c>
      <c r="F2017" s="4">
        <v>1374493</v>
      </c>
      <c r="G2017" s="4">
        <v>0</v>
      </c>
    </row>
    <row r="2018" spans="1:7" x14ac:dyDescent="0.25">
      <c r="A2018" s="5">
        <v>515251</v>
      </c>
      <c r="B2018" s="12">
        <v>43157</v>
      </c>
      <c r="C2018" s="12">
        <v>43220</v>
      </c>
      <c r="D2018" s="4">
        <v>63048</v>
      </c>
      <c r="E2018" s="4">
        <v>63048</v>
      </c>
      <c r="F2018" s="4">
        <v>63048</v>
      </c>
      <c r="G2018" s="4">
        <v>0</v>
      </c>
    </row>
    <row r="2019" spans="1:7" x14ac:dyDescent="0.25">
      <c r="A2019" s="5">
        <v>515260</v>
      </c>
      <c r="B2019" s="12">
        <v>43157</v>
      </c>
      <c r="C2019" s="12">
        <v>43507</v>
      </c>
      <c r="D2019" s="4">
        <v>3425067</v>
      </c>
      <c r="E2019" s="4">
        <v>3425067</v>
      </c>
      <c r="F2019" s="4">
        <v>3425067</v>
      </c>
      <c r="G2019" s="4">
        <v>0</v>
      </c>
    </row>
    <row r="2020" spans="1:7" x14ac:dyDescent="0.25">
      <c r="A2020" s="5">
        <v>515262</v>
      </c>
      <c r="B2020" s="12">
        <v>43157</v>
      </c>
      <c r="C2020" s="12">
        <v>43220</v>
      </c>
      <c r="D2020" s="4">
        <v>769259</v>
      </c>
      <c r="E2020" s="4">
        <v>5200</v>
      </c>
      <c r="F2020" s="4">
        <v>5200</v>
      </c>
      <c r="G2020" s="4">
        <v>0</v>
      </c>
    </row>
    <row r="2021" spans="1:7" x14ac:dyDescent="0.25">
      <c r="A2021" s="5">
        <v>515277</v>
      </c>
      <c r="B2021" s="12">
        <v>43157</v>
      </c>
      <c r="C2021" s="12">
        <v>43507</v>
      </c>
      <c r="D2021" s="4">
        <v>713873</v>
      </c>
      <c r="E2021" s="4">
        <v>713873</v>
      </c>
      <c r="F2021" s="4">
        <v>713873</v>
      </c>
      <c r="G2021" s="4">
        <v>0</v>
      </c>
    </row>
    <row r="2022" spans="1:7" x14ac:dyDescent="0.25">
      <c r="A2022" s="5">
        <v>515285</v>
      </c>
      <c r="B2022" s="12">
        <v>43157</v>
      </c>
      <c r="C2022" s="12">
        <v>43507</v>
      </c>
      <c r="D2022" s="4">
        <v>894096</v>
      </c>
      <c r="E2022" s="4">
        <v>894096</v>
      </c>
      <c r="F2022" s="4">
        <v>894096</v>
      </c>
      <c r="G2022" s="4">
        <v>0</v>
      </c>
    </row>
    <row r="2023" spans="1:7" x14ac:dyDescent="0.25">
      <c r="A2023" s="5">
        <v>515295</v>
      </c>
      <c r="B2023" s="12">
        <v>43157</v>
      </c>
      <c r="C2023" s="12">
        <v>43187</v>
      </c>
      <c r="D2023" s="4">
        <v>2209490</v>
      </c>
      <c r="E2023" s="4">
        <v>2209490</v>
      </c>
      <c r="F2023" s="4">
        <v>2209490</v>
      </c>
      <c r="G2023" s="4">
        <v>0</v>
      </c>
    </row>
    <row r="2024" spans="1:7" x14ac:dyDescent="0.25">
      <c r="A2024" s="5">
        <v>515297</v>
      </c>
      <c r="B2024" s="12">
        <v>43157</v>
      </c>
      <c r="C2024" s="12">
        <v>43220</v>
      </c>
      <c r="D2024" s="4">
        <v>30000</v>
      </c>
      <c r="E2024" s="4">
        <v>15000</v>
      </c>
      <c r="F2024" s="4">
        <v>15000</v>
      </c>
      <c r="G2024" s="4">
        <v>0</v>
      </c>
    </row>
    <row r="2025" spans="1:7" x14ac:dyDescent="0.25">
      <c r="A2025" s="5">
        <v>515332</v>
      </c>
      <c r="B2025" s="12">
        <v>43157</v>
      </c>
      <c r="C2025" s="12">
        <v>43507</v>
      </c>
      <c r="D2025" s="4">
        <v>3489651</v>
      </c>
      <c r="E2025" s="4">
        <v>3489651</v>
      </c>
      <c r="F2025" s="4">
        <v>3489651</v>
      </c>
      <c r="G2025" s="4">
        <v>0</v>
      </c>
    </row>
    <row r="2026" spans="1:7" x14ac:dyDescent="0.25">
      <c r="A2026" s="5">
        <v>515355</v>
      </c>
      <c r="B2026" s="12">
        <v>43157</v>
      </c>
      <c r="C2026" s="12">
        <v>43507</v>
      </c>
      <c r="D2026" s="4">
        <v>7657959</v>
      </c>
      <c r="E2026" s="4">
        <v>7657959</v>
      </c>
      <c r="F2026" s="4">
        <v>7657959</v>
      </c>
      <c r="G2026" s="4">
        <v>0</v>
      </c>
    </row>
    <row r="2027" spans="1:7" x14ac:dyDescent="0.25">
      <c r="A2027" s="5">
        <v>515356</v>
      </c>
      <c r="B2027" s="12">
        <v>43157</v>
      </c>
      <c r="C2027" s="12">
        <v>43404</v>
      </c>
      <c r="D2027" s="4">
        <v>7170970</v>
      </c>
      <c r="E2027" s="4">
        <v>4790679</v>
      </c>
      <c r="F2027" s="4">
        <v>4790679</v>
      </c>
      <c r="G2027" s="4">
        <v>0</v>
      </c>
    </row>
    <row r="2028" spans="1:7" x14ac:dyDescent="0.25">
      <c r="A2028" s="5">
        <v>515362</v>
      </c>
      <c r="B2028" s="12">
        <v>43157</v>
      </c>
      <c r="C2028" s="12">
        <v>43220</v>
      </c>
      <c r="D2028" s="4">
        <v>3126121</v>
      </c>
      <c r="E2028" s="4">
        <v>3022092</v>
      </c>
      <c r="F2028" s="4">
        <v>3022092</v>
      </c>
      <c r="G2028" s="4">
        <v>0</v>
      </c>
    </row>
    <row r="2029" spans="1:7" x14ac:dyDescent="0.25">
      <c r="A2029" s="5">
        <v>515363</v>
      </c>
      <c r="B2029" s="12">
        <v>43157</v>
      </c>
      <c r="C2029" s="12">
        <v>43507</v>
      </c>
      <c r="D2029" s="4">
        <v>241770</v>
      </c>
      <c r="E2029" s="4">
        <v>232219.5</v>
      </c>
      <c r="F2029" s="4">
        <v>232219.5</v>
      </c>
      <c r="G2029" s="4">
        <v>0</v>
      </c>
    </row>
    <row r="2030" spans="1:7" x14ac:dyDescent="0.25">
      <c r="A2030" s="5">
        <v>515367</v>
      </c>
      <c r="B2030" s="12">
        <v>43157</v>
      </c>
      <c r="C2030" s="12">
        <v>43507</v>
      </c>
      <c r="D2030" s="4">
        <v>320222</v>
      </c>
      <c r="E2030" s="4">
        <v>318366</v>
      </c>
      <c r="F2030" s="4">
        <v>318366</v>
      </c>
      <c r="G2030" s="4">
        <v>0</v>
      </c>
    </row>
    <row r="2031" spans="1:7" x14ac:dyDescent="0.25">
      <c r="A2031" s="5">
        <v>515374</v>
      </c>
      <c r="B2031" s="12">
        <v>43157</v>
      </c>
      <c r="C2031" s="12">
        <v>43507</v>
      </c>
      <c r="D2031" s="4">
        <v>784867</v>
      </c>
      <c r="E2031" s="4">
        <v>784867</v>
      </c>
      <c r="F2031" s="4">
        <v>784867</v>
      </c>
      <c r="G2031" s="4">
        <v>0</v>
      </c>
    </row>
    <row r="2032" spans="1:7" x14ac:dyDescent="0.25">
      <c r="A2032" s="5">
        <v>515385</v>
      </c>
      <c r="B2032" s="12">
        <v>43157</v>
      </c>
      <c r="C2032" s="12">
        <v>43220</v>
      </c>
      <c r="D2032" s="4">
        <v>153642</v>
      </c>
      <c r="E2032" s="4">
        <v>5107</v>
      </c>
      <c r="F2032" s="4">
        <v>5107</v>
      </c>
      <c r="G2032" s="4">
        <v>0</v>
      </c>
    </row>
    <row r="2033" spans="1:7" x14ac:dyDescent="0.25">
      <c r="A2033" s="5">
        <v>515445</v>
      </c>
      <c r="B2033" s="12">
        <v>43158</v>
      </c>
      <c r="C2033" s="12">
        <v>43507</v>
      </c>
      <c r="D2033" s="4">
        <v>3074217</v>
      </c>
      <c r="E2033" s="4">
        <v>3074217</v>
      </c>
      <c r="F2033" s="4">
        <v>3074217</v>
      </c>
      <c r="G2033" s="4">
        <v>0</v>
      </c>
    </row>
    <row r="2034" spans="1:7" x14ac:dyDescent="0.25">
      <c r="A2034" s="5">
        <v>515447</v>
      </c>
      <c r="B2034" s="12">
        <v>43158</v>
      </c>
      <c r="C2034" s="12">
        <v>43507</v>
      </c>
      <c r="D2034" s="4">
        <v>2729734</v>
      </c>
      <c r="E2034" s="4">
        <v>2729734</v>
      </c>
      <c r="F2034" s="4">
        <v>2729734</v>
      </c>
      <c r="G2034" s="4">
        <v>0</v>
      </c>
    </row>
    <row r="2035" spans="1:7" x14ac:dyDescent="0.25">
      <c r="A2035" s="5">
        <v>515449</v>
      </c>
      <c r="B2035" s="12">
        <v>43158</v>
      </c>
      <c r="C2035" s="12">
        <v>43507</v>
      </c>
      <c r="D2035" s="4">
        <v>1217579</v>
      </c>
      <c r="E2035" s="4">
        <v>1217579</v>
      </c>
      <c r="F2035" s="4">
        <v>1217579</v>
      </c>
      <c r="G2035" s="4">
        <v>0</v>
      </c>
    </row>
    <row r="2036" spans="1:7" x14ac:dyDescent="0.25">
      <c r="A2036" s="5">
        <v>515463</v>
      </c>
      <c r="B2036" s="12">
        <v>43158</v>
      </c>
      <c r="C2036" s="12">
        <v>43220</v>
      </c>
      <c r="D2036" s="4">
        <v>849259</v>
      </c>
      <c r="E2036" s="4">
        <v>5199</v>
      </c>
      <c r="F2036" s="4">
        <v>5199</v>
      </c>
      <c r="G2036" s="4">
        <v>0</v>
      </c>
    </row>
    <row r="2037" spans="1:7" x14ac:dyDescent="0.25">
      <c r="A2037" s="5">
        <v>515466</v>
      </c>
      <c r="B2037" s="12">
        <v>43158</v>
      </c>
      <c r="C2037" s="12">
        <v>43507</v>
      </c>
      <c r="D2037" s="4">
        <v>1380291</v>
      </c>
      <c r="E2037" s="4">
        <v>1347428.5</v>
      </c>
      <c r="F2037" s="4">
        <v>1347428.5</v>
      </c>
      <c r="G2037" s="4">
        <v>0</v>
      </c>
    </row>
    <row r="2038" spans="1:7" x14ac:dyDescent="0.25">
      <c r="A2038" s="5">
        <v>515467</v>
      </c>
      <c r="B2038" s="12">
        <v>43158</v>
      </c>
      <c r="C2038" s="12">
        <v>43220</v>
      </c>
      <c r="D2038" s="4">
        <v>415076</v>
      </c>
      <c r="E2038" s="4">
        <v>2612</v>
      </c>
      <c r="F2038" s="4">
        <v>2612</v>
      </c>
      <c r="G2038" s="4">
        <v>0</v>
      </c>
    </row>
    <row r="2039" spans="1:7" x14ac:dyDescent="0.25">
      <c r="A2039" s="5">
        <v>515468</v>
      </c>
      <c r="B2039" s="12">
        <v>43158</v>
      </c>
      <c r="C2039" s="12">
        <v>43507</v>
      </c>
      <c r="D2039" s="4">
        <v>1826918</v>
      </c>
      <c r="E2039" s="4">
        <v>1826918</v>
      </c>
      <c r="F2039" s="4">
        <v>1826918</v>
      </c>
      <c r="G2039" s="4">
        <v>0</v>
      </c>
    </row>
    <row r="2040" spans="1:7" x14ac:dyDescent="0.25">
      <c r="A2040" s="5">
        <v>515469</v>
      </c>
      <c r="B2040" s="12">
        <v>43158</v>
      </c>
      <c r="C2040" s="12">
        <v>43507</v>
      </c>
      <c r="D2040" s="4">
        <v>2833757</v>
      </c>
      <c r="E2040" s="4">
        <v>2833757</v>
      </c>
      <c r="F2040" s="4">
        <v>2833757</v>
      </c>
      <c r="G2040" s="4">
        <v>0</v>
      </c>
    </row>
    <row r="2041" spans="1:7" x14ac:dyDescent="0.25">
      <c r="A2041" s="5">
        <v>515472</v>
      </c>
      <c r="B2041" s="12">
        <v>43158</v>
      </c>
      <c r="C2041" s="12">
        <v>43354</v>
      </c>
      <c r="D2041" s="4">
        <v>302651</v>
      </c>
      <c r="E2041" s="4">
        <v>302651</v>
      </c>
      <c r="F2041" s="4">
        <v>302651</v>
      </c>
      <c r="G2041" s="4">
        <v>0</v>
      </c>
    </row>
    <row r="2042" spans="1:7" x14ac:dyDescent="0.25">
      <c r="A2042" s="5">
        <v>515493</v>
      </c>
      <c r="B2042" s="12">
        <v>43158</v>
      </c>
      <c r="C2042" s="12">
        <v>43507</v>
      </c>
      <c r="D2042" s="4">
        <v>8976523</v>
      </c>
      <c r="E2042" s="4">
        <v>8976523</v>
      </c>
      <c r="F2042" s="4">
        <v>8976523</v>
      </c>
      <c r="G2042" s="4">
        <v>0</v>
      </c>
    </row>
    <row r="2043" spans="1:7" x14ac:dyDescent="0.25">
      <c r="A2043" s="5">
        <v>515496</v>
      </c>
      <c r="B2043" s="12">
        <v>43158</v>
      </c>
      <c r="C2043" s="12">
        <v>43507</v>
      </c>
      <c r="D2043" s="4">
        <v>337289</v>
      </c>
      <c r="E2043" s="4">
        <v>337289</v>
      </c>
      <c r="F2043" s="4">
        <v>337289</v>
      </c>
      <c r="G2043" s="4">
        <v>0</v>
      </c>
    </row>
    <row r="2044" spans="1:7" x14ac:dyDescent="0.25">
      <c r="A2044" s="5">
        <v>515501</v>
      </c>
      <c r="B2044" s="12">
        <v>43158</v>
      </c>
      <c r="C2044" s="12">
        <v>43507</v>
      </c>
      <c r="D2044" s="4">
        <v>3219249</v>
      </c>
      <c r="E2044" s="4">
        <v>3219249</v>
      </c>
      <c r="F2044" s="4">
        <v>3219249</v>
      </c>
      <c r="G2044" s="4">
        <v>0</v>
      </c>
    </row>
    <row r="2045" spans="1:7" x14ac:dyDescent="0.25">
      <c r="A2045" s="5">
        <v>515527</v>
      </c>
      <c r="B2045" s="12">
        <v>43158</v>
      </c>
      <c r="C2045" s="12">
        <v>43187</v>
      </c>
      <c r="D2045" s="4">
        <v>5344090</v>
      </c>
      <c r="E2045" s="4">
        <v>32950</v>
      </c>
      <c r="F2045" s="4">
        <v>32950</v>
      </c>
      <c r="G2045" s="4">
        <v>0</v>
      </c>
    </row>
    <row r="2046" spans="1:7" x14ac:dyDescent="0.25">
      <c r="A2046" s="5">
        <v>515598</v>
      </c>
      <c r="B2046" s="12">
        <v>43158</v>
      </c>
      <c r="C2046" s="12">
        <v>43220</v>
      </c>
      <c r="D2046" s="4">
        <v>16475</v>
      </c>
      <c r="E2046" s="4">
        <v>16475</v>
      </c>
      <c r="F2046" s="4">
        <v>16475</v>
      </c>
      <c r="G2046" s="4">
        <v>0</v>
      </c>
    </row>
    <row r="2047" spans="1:7" x14ac:dyDescent="0.25">
      <c r="A2047" s="5">
        <v>515618</v>
      </c>
      <c r="B2047" s="12">
        <v>43158</v>
      </c>
      <c r="C2047" s="12">
        <v>43354</v>
      </c>
      <c r="D2047" s="4">
        <v>4433114</v>
      </c>
      <c r="E2047" s="4">
        <v>9314</v>
      </c>
      <c r="F2047" s="4">
        <v>9314</v>
      </c>
      <c r="G2047" s="4">
        <v>0</v>
      </c>
    </row>
    <row r="2048" spans="1:7" x14ac:dyDescent="0.25">
      <c r="A2048" s="5">
        <v>515619</v>
      </c>
      <c r="B2048" s="12">
        <v>43158</v>
      </c>
      <c r="C2048" s="12">
        <v>43220</v>
      </c>
      <c r="D2048" s="4">
        <v>430589</v>
      </c>
      <c r="E2048" s="4">
        <v>430589</v>
      </c>
      <c r="F2048" s="4">
        <v>430589</v>
      </c>
      <c r="G2048" s="4">
        <v>0</v>
      </c>
    </row>
    <row r="2049" spans="1:7" x14ac:dyDescent="0.25">
      <c r="A2049" s="5">
        <v>515633</v>
      </c>
      <c r="B2049" s="12">
        <v>43158</v>
      </c>
      <c r="C2049" s="12">
        <v>43507</v>
      </c>
      <c r="D2049" s="4">
        <v>2935200</v>
      </c>
      <c r="E2049" s="4">
        <v>2935200</v>
      </c>
      <c r="F2049" s="4">
        <v>2935200</v>
      </c>
      <c r="G2049" s="4">
        <v>0</v>
      </c>
    </row>
    <row r="2050" spans="1:7" x14ac:dyDescent="0.25">
      <c r="A2050" s="5">
        <v>515645</v>
      </c>
      <c r="B2050" s="12">
        <v>43158</v>
      </c>
      <c r="C2050" s="12">
        <v>43507</v>
      </c>
      <c r="D2050" s="4">
        <v>1216172</v>
      </c>
      <c r="E2050" s="4">
        <v>1216172</v>
      </c>
      <c r="F2050" s="4">
        <v>1216172</v>
      </c>
      <c r="G2050" s="4">
        <v>0</v>
      </c>
    </row>
    <row r="2051" spans="1:7" x14ac:dyDescent="0.25">
      <c r="A2051" s="5">
        <v>515667</v>
      </c>
      <c r="B2051" s="12">
        <v>43158</v>
      </c>
      <c r="C2051" s="12">
        <v>43507</v>
      </c>
      <c r="D2051" s="4">
        <v>4826030</v>
      </c>
      <c r="E2051" s="4">
        <v>4826030</v>
      </c>
      <c r="F2051" s="4">
        <v>4826030</v>
      </c>
      <c r="G2051" s="4">
        <v>0</v>
      </c>
    </row>
    <row r="2052" spans="1:7" x14ac:dyDescent="0.25">
      <c r="A2052" s="5">
        <v>515669</v>
      </c>
      <c r="B2052" s="12">
        <v>43158</v>
      </c>
      <c r="C2052" s="12">
        <v>43507</v>
      </c>
      <c r="D2052" s="4">
        <v>1896238</v>
      </c>
      <c r="E2052" s="4">
        <v>1896238</v>
      </c>
      <c r="F2052" s="4">
        <v>1896238</v>
      </c>
      <c r="G2052" s="4">
        <v>0</v>
      </c>
    </row>
    <row r="2053" spans="1:7" x14ac:dyDescent="0.25">
      <c r="A2053" s="5">
        <v>515672</v>
      </c>
      <c r="B2053" s="12">
        <v>43158</v>
      </c>
      <c r="C2053" s="12">
        <v>43220</v>
      </c>
      <c r="D2053" s="4">
        <v>72750</v>
      </c>
      <c r="E2053" s="4">
        <v>39836</v>
      </c>
      <c r="F2053" s="4">
        <v>39836</v>
      </c>
      <c r="G2053" s="4">
        <v>0</v>
      </c>
    </row>
    <row r="2054" spans="1:7" x14ac:dyDescent="0.25">
      <c r="A2054" s="5">
        <v>515679</v>
      </c>
      <c r="B2054" s="12">
        <v>43158</v>
      </c>
      <c r="C2054" s="12">
        <v>43507</v>
      </c>
      <c r="D2054" s="4">
        <v>325810</v>
      </c>
      <c r="E2054" s="4">
        <v>325810</v>
      </c>
      <c r="F2054" s="4">
        <v>325810</v>
      </c>
      <c r="G2054" s="4">
        <v>0</v>
      </c>
    </row>
    <row r="2055" spans="1:7" x14ac:dyDescent="0.25">
      <c r="A2055" s="5">
        <v>515688</v>
      </c>
      <c r="B2055" s="12">
        <v>43159</v>
      </c>
      <c r="C2055" s="12">
        <v>43507</v>
      </c>
      <c r="D2055" s="4">
        <v>154977</v>
      </c>
      <c r="E2055" s="4">
        <v>137306.25</v>
      </c>
      <c r="F2055" s="4">
        <v>137306.25</v>
      </c>
      <c r="G2055" s="4">
        <v>0</v>
      </c>
    </row>
    <row r="2056" spans="1:7" x14ac:dyDescent="0.25">
      <c r="A2056" s="5">
        <v>515693</v>
      </c>
      <c r="B2056" s="12">
        <v>43159</v>
      </c>
      <c r="C2056" s="12">
        <v>43507</v>
      </c>
      <c r="D2056" s="4">
        <v>315335</v>
      </c>
      <c r="E2056" s="4">
        <v>310568.5</v>
      </c>
      <c r="F2056" s="4">
        <v>310568.5</v>
      </c>
      <c r="G2056" s="4">
        <v>0</v>
      </c>
    </row>
    <row r="2057" spans="1:7" x14ac:dyDescent="0.25">
      <c r="A2057" s="5">
        <v>515707</v>
      </c>
      <c r="B2057" s="12">
        <v>43159</v>
      </c>
      <c r="C2057" s="12">
        <v>43507</v>
      </c>
      <c r="D2057" s="4">
        <v>4732007</v>
      </c>
      <c r="E2057" s="4">
        <v>4732007</v>
      </c>
      <c r="F2057" s="4">
        <v>4732007</v>
      </c>
      <c r="G2057" s="4">
        <v>0</v>
      </c>
    </row>
    <row r="2058" spans="1:7" x14ac:dyDescent="0.25">
      <c r="A2058" s="5">
        <v>515717</v>
      </c>
      <c r="B2058" s="12">
        <v>43159</v>
      </c>
      <c r="C2058" s="12">
        <v>43220</v>
      </c>
      <c r="D2058" s="4">
        <v>4526322</v>
      </c>
      <c r="E2058" s="4">
        <v>406882</v>
      </c>
      <c r="F2058" s="4">
        <v>406882</v>
      </c>
      <c r="G2058" s="4">
        <v>0</v>
      </c>
    </row>
    <row r="2059" spans="1:7" x14ac:dyDescent="0.25">
      <c r="A2059" s="5">
        <v>515718</v>
      </c>
      <c r="B2059" s="12">
        <v>43159</v>
      </c>
      <c r="C2059" s="12">
        <v>43220</v>
      </c>
      <c r="D2059" s="4">
        <v>712117</v>
      </c>
      <c r="E2059" s="4">
        <v>2614</v>
      </c>
      <c r="F2059" s="4">
        <v>2614</v>
      </c>
      <c r="G2059" s="4">
        <v>0</v>
      </c>
    </row>
    <row r="2060" spans="1:7" x14ac:dyDescent="0.25">
      <c r="A2060" s="5">
        <v>515730</v>
      </c>
      <c r="B2060" s="12">
        <v>43159</v>
      </c>
      <c r="C2060" s="12">
        <v>43220</v>
      </c>
      <c r="D2060" s="4">
        <v>16475</v>
      </c>
      <c r="E2060" s="4">
        <v>16475</v>
      </c>
      <c r="F2060" s="4">
        <v>16475</v>
      </c>
      <c r="G2060" s="4">
        <v>0</v>
      </c>
    </row>
    <row r="2061" spans="1:7" x14ac:dyDescent="0.25">
      <c r="A2061" s="5">
        <v>515740</v>
      </c>
      <c r="B2061" s="12">
        <v>43159</v>
      </c>
      <c r="C2061" s="12">
        <v>43220</v>
      </c>
      <c r="D2061" s="4">
        <v>2656781</v>
      </c>
      <c r="E2061" s="4">
        <v>338107</v>
      </c>
      <c r="F2061" s="4">
        <v>338107</v>
      </c>
      <c r="G2061" s="4">
        <v>0</v>
      </c>
    </row>
    <row r="2062" spans="1:7" x14ac:dyDescent="0.25">
      <c r="A2062" s="5">
        <v>515798</v>
      </c>
      <c r="B2062" s="12">
        <v>43159</v>
      </c>
      <c r="C2062" s="12">
        <v>43220</v>
      </c>
      <c r="D2062" s="4">
        <v>1249829</v>
      </c>
      <c r="E2062" s="4">
        <v>515652</v>
      </c>
      <c r="F2062" s="4">
        <v>515652</v>
      </c>
      <c r="G2062" s="4">
        <v>0</v>
      </c>
    </row>
    <row r="2063" spans="1:7" x14ac:dyDescent="0.25">
      <c r="A2063" s="5">
        <v>515807</v>
      </c>
      <c r="B2063" s="12">
        <v>43159</v>
      </c>
      <c r="C2063" s="12">
        <v>43220</v>
      </c>
      <c r="D2063" s="4">
        <v>9366879</v>
      </c>
      <c r="E2063" s="4">
        <v>522384</v>
      </c>
      <c r="F2063" s="4">
        <v>522384</v>
      </c>
      <c r="G2063" s="4">
        <v>0</v>
      </c>
    </row>
    <row r="2064" spans="1:7" x14ac:dyDescent="0.25">
      <c r="A2064" s="5">
        <v>515808</v>
      </c>
      <c r="B2064" s="12">
        <v>43159</v>
      </c>
      <c r="C2064" s="12">
        <v>43220</v>
      </c>
      <c r="D2064" s="4">
        <v>47060</v>
      </c>
      <c r="E2064" s="4">
        <v>47060</v>
      </c>
      <c r="F2064" s="4">
        <v>47060</v>
      </c>
      <c r="G2064" s="4">
        <v>0</v>
      </c>
    </row>
    <row r="2065" spans="1:7" x14ac:dyDescent="0.25">
      <c r="A2065" s="5">
        <v>515858</v>
      </c>
      <c r="B2065" s="12">
        <v>43159</v>
      </c>
      <c r="C2065" s="12">
        <v>43507</v>
      </c>
      <c r="D2065" s="4">
        <v>251221</v>
      </c>
      <c r="E2065" s="4">
        <v>204021</v>
      </c>
      <c r="F2065" s="4">
        <v>204021</v>
      </c>
      <c r="G2065" s="4">
        <v>0</v>
      </c>
    </row>
    <row r="2066" spans="1:7" x14ac:dyDescent="0.25">
      <c r="A2066" s="5">
        <v>515890</v>
      </c>
      <c r="B2066" s="12">
        <v>43159</v>
      </c>
      <c r="C2066" s="12">
        <v>43220</v>
      </c>
      <c r="D2066" s="4">
        <v>4340975</v>
      </c>
      <c r="E2066" s="4">
        <v>3353</v>
      </c>
      <c r="F2066" s="4">
        <v>3353</v>
      </c>
      <c r="G2066" s="4">
        <v>0</v>
      </c>
    </row>
    <row r="2067" spans="1:7" x14ac:dyDescent="0.25">
      <c r="A2067" s="5">
        <v>515891</v>
      </c>
      <c r="B2067" s="12">
        <v>43159</v>
      </c>
      <c r="C2067" s="12">
        <v>43507</v>
      </c>
      <c r="D2067" s="4">
        <v>293770</v>
      </c>
      <c r="E2067" s="4">
        <v>289790</v>
      </c>
      <c r="F2067" s="4">
        <v>289790</v>
      </c>
      <c r="G2067" s="4">
        <v>0</v>
      </c>
    </row>
    <row r="2068" spans="1:7" x14ac:dyDescent="0.25">
      <c r="A2068" s="5">
        <v>515905</v>
      </c>
      <c r="B2068" s="12">
        <v>43159</v>
      </c>
      <c r="C2068" s="12">
        <v>43220</v>
      </c>
      <c r="D2068" s="4">
        <v>728572</v>
      </c>
      <c r="E2068" s="4">
        <v>5107</v>
      </c>
      <c r="F2068" s="4">
        <v>5107</v>
      </c>
      <c r="G2068" s="4">
        <v>0</v>
      </c>
    </row>
    <row r="2069" spans="1:7" x14ac:dyDescent="0.25">
      <c r="A2069" s="5">
        <v>515912</v>
      </c>
      <c r="B2069" s="12">
        <v>43159</v>
      </c>
      <c r="C2069" s="12">
        <v>43220</v>
      </c>
      <c r="D2069" s="4">
        <v>3464911</v>
      </c>
      <c r="E2069" s="4">
        <v>87226</v>
      </c>
      <c r="F2069" s="4">
        <v>87226</v>
      </c>
      <c r="G2069" s="4">
        <v>0</v>
      </c>
    </row>
    <row r="2070" spans="1:7" x14ac:dyDescent="0.25">
      <c r="A2070" s="5">
        <v>515920</v>
      </c>
      <c r="B2070" s="12">
        <v>43159</v>
      </c>
      <c r="C2070" s="12">
        <v>43507</v>
      </c>
      <c r="D2070" s="4">
        <v>1713164</v>
      </c>
      <c r="E2070" s="4">
        <v>1713164</v>
      </c>
      <c r="F2070" s="4">
        <v>1713164</v>
      </c>
      <c r="G2070" s="4">
        <v>0</v>
      </c>
    </row>
    <row r="2071" spans="1:7" x14ac:dyDescent="0.25">
      <c r="A2071" s="5">
        <v>515948</v>
      </c>
      <c r="B2071" s="12">
        <v>43159</v>
      </c>
      <c r="C2071" s="12">
        <v>43220</v>
      </c>
      <c r="D2071" s="4">
        <v>5353800</v>
      </c>
      <c r="E2071" s="4">
        <v>159984</v>
      </c>
      <c r="F2071" s="4">
        <v>159984</v>
      </c>
      <c r="G2071" s="4">
        <v>0</v>
      </c>
    </row>
    <row r="2072" spans="1:7" x14ac:dyDescent="0.25">
      <c r="A2072" s="5">
        <v>515955</v>
      </c>
      <c r="B2072" s="12">
        <v>43159</v>
      </c>
      <c r="C2072" s="12">
        <v>43220</v>
      </c>
      <c r="D2072" s="4">
        <v>3884829</v>
      </c>
      <c r="E2072" s="4">
        <v>215585</v>
      </c>
      <c r="F2072" s="4">
        <v>215585</v>
      </c>
      <c r="G2072" s="4">
        <v>0</v>
      </c>
    </row>
    <row r="2073" spans="1:7" x14ac:dyDescent="0.25">
      <c r="A2073" s="5">
        <v>515968</v>
      </c>
      <c r="B2073" s="12">
        <v>43159</v>
      </c>
      <c r="C2073" s="12">
        <v>43220</v>
      </c>
      <c r="D2073" s="4">
        <v>7154423</v>
      </c>
      <c r="E2073" s="4">
        <v>1818880</v>
      </c>
      <c r="F2073" s="4">
        <v>1818880</v>
      </c>
      <c r="G2073" s="4">
        <v>0</v>
      </c>
    </row>
    <row r="2074" spans="1:7" x14ac:dyDescent="0.25">
      <c r="A2074" s="5">
        <v>515983</v>
      </c>
      <c r="B2074" s="12">
        <v>43159</v>
      </c>
      <c r="C2074" s="12">
        <v>43220</v>
      </c>
      <c r="D2074" s="4">
        <v>2572697</v>
      </c>
      <c r="E2074" s="4">
        <v>5107</v>
      </c>
      <c r="F2074" s="4">
        <v>5107</v>
      </c>
      <c r="G2074" s="4">
        <v>0</v>
      </c>
    </row>
    <row r="2075" spans="1:7" x14ac:dyDescent="0.25">
      <c r="A2075" s="5">
        <v>515987</v>
      </c>
      <c r="B2075" s="12">
        <v>43159</v>
      </c>
      <c r="C2075" s="12">
        <v>43220</v>
      </c>
      <c r="D2075" s="4">
        <v>1485175</v>
      </c>
      <c r="E2075" s="4">
        <v>5115</v>
      </c>
      <c r="F2075" s="4">
        <v>5115</v>
      </c>
      <c r="G2075" s="4">
        <v>0</v>
      </c>
    </row>
    <row r="2076" spans="1:7" x14ac:dyDescent="0.25">
      <c r="A2076" s="5">
        <v>515998</v>
      </c>
      <c r="B2076" s="12">
        <v>43159</v>
      </c>
      <c r="C2076" s="12">
        <v>43220</v>
      </c>
      <c r="D2076" s="4">
        <v>131250</v>
      </c>
      <c r="E2076" s="4">
        <v>131250</v>
      </c>
      <c r="F2076" s="4">
        <v>131250</v>
      </c>
      <c r="G2076" s="4">
        <v>0</v>
      </c>
    </row>
    <row r="2077" spans="1:7" x14ac:dyDescent="0.25">
      <c r="A2077" s="5">
        <v>516185</v>
      </c>
      <c r="B2077" s="12">
        <v>43160</v>
      </c>
      <c r="C2077" s="12">
        <v>43507</v>
      </c>
      <c r="D2077" s="4">
        <v>26000</v>
      </c>
      <c r="E2077" s="4">
        <v>26000</v>
      </c>
      <c r="F2077" s="4">
        <v>26000</v>
      </c>
      <c r="G2077" s="4">
        <v>0</v>
      </c>
    </row>
    <row r="2078" spans="1:7" x14ac:dyDescent="0.25">
      <c r="A2078" s="5">
        <v>516206</v>
      </c>
      <c r="B2078" s="12">
        <v>43160</v>
      </c>
      <c r="C2078" s="12">
        <v>43367</v>
      </c>
      <c r="D2078" s="4">
        <v>27000</v>
      </c>
      <c r="E2078" s="4">
        <v>12000</v>
      </c>
      <c r="F2078" s="4">
        <v>12000</v>
      </c>
      <c r="G2078" s="4">
        <v>0</v>
      </c>
    </row>
    <row r="2079" spans="1:7" x14ac:dyDescent="0.25">
      <c r="A2079" s="5">
        <v>516219</v>
      </c>
      <c r="B2079" s="12">
        <v>43160</v>
      </c>
      <c r="C2079" s="12">
        <v>43507</v>
      </c>
      <c r="D2079" s="4">
        <v>222474</v>
      </c>
      <c r="E2079" s="4">
        <v>212923.5</v>
      </c>
      <c r="F2079" s="4">
        <v>212923.5</v>
      </c>
      <c r="G2079" s="4">
        <v>0</v>
      </c>
    </row>
    <row r="2080" spans="1:7" x14ac:dyDescent="0.25">
      <c r="A2080" s="5">
        <v>516224</v>
      </c>
      <c r="B2080" s="12">
        <v>43160</v>
      </c>
      <c r="C2080" s="12">
        <v>43507</v>
      </c>
      <c r="D2080" s="4">
        <v>290073</v>
      </c>
      <c r="E2080" s="4">
        <v>226062.5</v>
      </c>
      <c r="F2080" s="4">
        <v>226062.5</v>
      </c>
      <c r="G2080" s="4">
        <v>0</v>
      </c>
    </row>
    <row r="2081" spans="1:7" x14ac:dyDescent="0.25">
      <c r="A2081" s="5">
        <v>516232</v>
      </c>
      <c r="B2081" s="12">
        <v>43160</v>
      </c>
      <c r="C2081" s="12">
        <v>43507</v>
      </c>
      <c r="D2081" s="4">
        <v>244163</v>
      </c>
      <c r="E2081" s="4">
        <v>239396.5</v>
      </c>
      <c r="F2081" s="4">
        <v>239396.5</v>
      </c>
      <c r="G2081" s="4">
        <v>0</v>
      </c>
    </row>
    <row r="2082" spans="1:7" x14ac:dyDescent="0.25">
      <c r="A2082" s="5">
        <v>516233</v>
      </c>
      <c r="B2082" s="12">
        <v>43160</v>
      </c>
      <c r="C2082" s="12">
        <v>43507</v>
      </c>
      <c r="D2082" s="4">
        <v>327955</v>
      </c>
      <c r="E2082" s="4">
        <v>323975</v>
      </c>
      <c r="F2082" s="4">
        <v>323975</v>
      </c>
      <c r="G2082" s="4">
        <v>0</v>
      </c>
    </row>
    <row r="2083" spans="1:7" x14ac:dyDescent="0.25">
      <c r="A2083" s="5">
        <v>516328</v>
      </c>
      <c r="B2083" s="12">
        <v>43161</v>
      </c>
      <c r="C2083" s="12">
        <v>43220</v>
      </c>
      <c r="D2083" s="4">
        <v>30000</v>
      </c>
      <c r="E2083" s="4">
        <v>3000</v>
      </c>
      <c r="F2083" s="4">
        <v>3000</v>
      </c>
      <c r="G2083" s="4">
        <v>0</v>
      </c>
    </row>
    <row r="2084" spans="1:7" x14ac:dyDescent="0.25">
      <c r="A2084" s="5">
        <v>516334</v>
      </c>
      <c r="B2084" s="12">
        <v>43161</v>
      </c>
      <c r="C2084" s="12">
        <v>43220</v>
      </c>
      <c r="D2084" s="4">
        <v>30000</v>
      </c>
      <c r="E2084" s="4">
        <v>3000</v>
      </c>
      <c r="F2084" s="4">
        <v>3000</v>
      </c>
      <c r="G2084" s="4">
        <v>0</v>
      </c>
    </row>
    <row r="2085" spans="1:7" x14ac:dyDescent="0.25">
      <c r="A2085" s="5">
        <v>516356</v>
      </c>
      <c r="B2085" s="12">
        <v>43161</v>
      </c>
      <c r="C2085" s="12">
        <v>43220</v>
      </c>
      <c r="D2085" s="4">
        <v>21000</v>
      </c>
      <c r="E2085" s="4">
        <v>3000</v>
      </c>
      <c r="F2085" s="4">
        <v>3000</v>
      </c>
      <c r="G2085" s="4">
        <v>0</v>
      </c>
    </row>
    <row r="2086" spans="1:7" x14ac:dyDescent="0.25">
      <c r="A2086" s="5">
        <v>516366</v>
      </c>
      <c r="B2086" s="12">
        <v>43161</v>
      </c>
      <c r="C2086" s="12">
        <v>43220</v>
      </c>
      <c r="D2086" s="4">
        <v>30000</v>
      </c>
      <c r="E2086" s="4">
        <v>3000</v>
      </c>
      <c r="F2086" s="4">
        <v>3000</v>
      </c>
      <c r="G2086" s="4">
        <v>0</v>
      </c>
    </row>
    <row r="2087" spans="1:7" x14ac:dyDescent="0.25">
      <c r="A2087" s="5">
        <v>516372</v>
      </c>
      <c r="B2087" s="12">
        <v>43161</v>
      </c>
      <c r="C2087" s="12">
        <v>43220</v>
      </c>
      <c r="D2087" s="4">
        <v>726340</v>
      </c>
      <c r="E2087" s="4">
        <v>4209</v>
      </c>
      <c r="F2087" s="4">
        <v>4209</v>
      </c>
      <c r="G2087" s="4">
        <v>0</v>
      </c>
    </row>
    <row r="2088" spans="1:7" x14ac:dyDescent="0.25">
      <c r="A2088" s="5">
        <v>516400</v>
      </c>
      <c r="B2088" s="12">
        <v>43161</v>
      </c>
      <c r="C2088" s="12">
        <v>43220</v>
      </c>
      <c r="D2088" s="4">
        <v>30000</v>
      </c>
      <c r="E2088" s="4">
        <v>3000</v>
      </c>
      <c r="F2088" s="4">
        <v>3000</v>
      </c>
      <c r="G2088" s="4">
        <v>0</v>
      </c>
    </row>
    <row r="2089" spans="1:7" x14ac:dyDescent="0.25">
      <c r="A2089" s="5">
        <v>516406</v>
      </c>
      <c r="B2089" s="12">
        <v>43161</v>
      </c>
      <c r="C2089" s="12">
        <v>43220</v>
      </c>
      <c r="D2089" s="4">
        <v>21000</v>
      </c>
      <c r="E2089" s="4">
        <v>3000</v>
      </c>
      <c r="F2089" s="4">
        <v>3000</v>
      </c>
      <c r="G2089" s="4">
        <v>0</v>
      </c>
    </row>
    <row r="2090" spans="1:7" x14ac:dyDescent="0.25">
      <c r="A2090" s="5">
        <v>516416</v>
      </c>
      <c r="B2090" s="12">
        <v>43161</v>
      </c>
      <c r="C2090" s="12">
        <v>43220</v>
      </c>
      <c r="D2090" s="4">
        <v>30000</v>
      </c>
      <c r="E2090" s="4">
        <v>3000</v>
      </c>
      <c r="F2090" s="4">
        <v>3000</v>
      </c>
      <c r="G2090" s="4">
        <v>0</v>
      </c>
    </row>
    <row r="2091" spans="1:7" x14ac:dyDescent="0.25">
      <c r="A2091" s="5">
        <v>516420</v>
      </c>
      <c r="B2091" s="12">
        <v>43161</v>
      </c>
      <c r="C2091" s="12">
        <v>43220</v>
      </c>
      <c r="D2091" s="4">
        <v>30000</v>
      </c>
      <c r="E2091" s="4">
        <v>3000</v>
      </c>
      <c r="F2091" s="4">
        <v>3000</v>
      </c>
      <c r="G2091" s="4">
        <v>0</v>
      </c>
    </row>
    <row r="2092" spans="1:7" x14ac:dyDescent="0.25">
      <c r="A2092" s="5">
        <v>516424</v>
      </c>
      <c r="B2092" s="12">
        <v>43161</v>
      </c>
      <c r="C2092" s="12">
        <v>43220</v>
      </c>
      <c r="D2092" s="4">
        <v>30000</v>
      </c>
      <c r="E2092" s="4">
        <v>3000</v>
      </c>
      <c r="F2092" s="4">
        <v>3000</v>
      </c>
      <c r="G2092" s="4">
        <v>0</v>
      </c>
    </row>
    <row r="2093" spans="1:7" x14ac:dyDescent="0.25">
      <c r="A2093" s="5">
        <v>516431</v>
      </c>
      <c r="B2093" s="12">
        <v>43161</v>
      </c>
      <c r="C2093" s="12">
        <v>43507</v>
      </c>
      <c r="D2093" s="4">
        <v>124506</v>
      </c>
      <c r="E2093" s="4">
        <v>124506</v>
      </c>
      <c r="F2093" s="4">
        <v>124506</v>
      </c>
      <c r="G2093" s="4">
        <v>0</v>
      </c>
    </row>
    <row r="2094" spans="1:7" x14ac:dyDescent="0.25">
      <c r="A2094" s="5">
        <v>516447</v>
      </c>
      <c r="B2094" s="12">
        <v>43161</v>
      </c>
      <c r="C2094" s="12">
        <v>43220</v>
      </c>
      <c r="D2094" s="4">
        <v>30000</v>
      </c>
      <c r="E2094" s="4">
        <v>3000</v>
      </c>
      <c r="F2094" s="4">
        <v>3000</v>
      </c>
      <c r="G2094" s="4">
        <v>0</v>
      </c>
    </row>
    <row r="2095" spans="1:7" x14ac:dyDescent="0.25">
      <c r="A2095" s="5">
        <v>516448</v>
      </c>
      <c r="B2095" s="12">
        <v>43161</v>
      </c>
      <c r="C2095" s="12">
        <v>43220</v>
      </c>
      <c r="D2095" s="4">
        <v>21000</v>
      </c>
      <c r="E2095" s="4">
        <v>3000</v>
      </c>
      <c r="F2095" s="4">
        <v>3000</v>
      </c>
      <c r="G2095" s="4">
        <v>0</v>
      </c>
    </row>
    <row r="2096" spans="1:7" x14ac:dyDescent="0.25">
      <c r="A2096" s="5">
        <v>516474</v>
      </c>
      <c r="B2096" s="12">
        <v>43161</v>
      </c>
      <c r="C2096" s="12">
        <v>43220</v>
      </c>
      <c r="D2096" s="4">
        <v>151035</v>
      </c>
      <c r="E2096" s="4">
        <v>50345</v>
      </c>
      <c r="F2096" s="4">
        <v>50345</v>
      </c>
      <c r="G2096" s="4">
        <v>0</v>
      </c>
    </row>
    <row r="2097" spans="1:7" x14ac:dyDescent="0.25">
      <c r="A2097" s="5">
        <v>516482</v>
      </c>
      <c r="B2097" s="12">
        <v>43161</v>
      </c>
      <c r="C2097" s="12">
        <v>43220</v>
      </c>
      <c r="D2097" s="4">
        <v>285778</v>
      </c>
      <c r="E2097" s="4">
        <v>285778</v>
      </c>
      <c r="F2097" s="4">
        <v>285778</v>
      </c>
      <c r="G2097" s="4">
        <v>0</v>
      </c>
    </row>
    <row r="2098" spans="1:7" x14ac:dyDescent="0.25">
      <c r="A2098" s="5">
        <v>516516</v>
      </c>
      <c r="B2098" s="12">
        <v>43161</v>
      </c>
      <c r="C2098" s="12">
        <v>43507</v>
      </c>
      <c r="D2098" s="4">
        <v>118257</v>
      </c>
      <c r="E2098" s="4">
        <v>114277</v>
      </c>
      <c r="F2098" s="4">
        <v>114277</v>
      </c>
      <c r="G2098" s="4">
        <v>0</v>
      </c>
    </row>
    <row r="2099" spans="1:7" x14ac:dyDescent="0.25">
      <c r="A2099" s="5">
        <v>516540</v>
      </c>
      <c r="B2099" s="12">
        <v>43161</v>
      </c>
      <c r="C2099" s="12">
        <v>43220</v>
      </c>
      <c r="D2099" s="4">
        <v>27000</v>
      </c>
      <c r="E2099" s="4">
        <v>27000</v>
      </c>
      <c r="F2099" s="4">
        <v>27000</v>
      </c>
      <c r="G2099" s="4">
        <v>0</v>
      </c>
    </row>
    <row r="2100" spans="1:7" x14ac:dyDescent="0.25">
      <c r="A2100" s="5">
        <v>516544</v>
      </c>
      <c r="B2100" s="12">
        <v>43161</v>
      </c>
      <c r="C2100" s="12">
        <v>43507</v>
      </c>
      <c r="D2100" s="4">
        <v>222671</v>
      </c>
      <c r="E2100" s="4">
        <v>222671</v>
      </c>
      <c r="F2100" s="4">
        <v>222671</v>
      </c>
      <c r="G2100" s="4">
        <v>0</v>
      </c>
    </row>
    <row r="2101" spans="1:7" x14ac:dyDescent="0.25">
      <c r="A2101" s="5">
        <v>516568</v>
      </c>
      <c r="B2101" s="12">
        <v>43162</v>
      </c>
      <c r="C2101" s="12">
        <v>43220</v>
      </c>
      <c r="D2101" s="4">
        <v>477701</v>
      </c>
      <c r="E2101" s="4">
        <v>75661</v>
      </c>
      <c r="F2101" s="4">
        <v>75661</v>
      </c>
      <c r="G2101" s="4">
        <v>0</v>
      </c>
    </row>
    <row r="2102" spans="1:7" x14ac:dyDescent="0.25">
      <c r="A2102" s="5">
        <v>516575</v>
      </c>
      <c r="B2102" s="12">
        <v>43162</v>
      </c>
      <c r="C2102" s="12">
        <v>43507</v>
      </c>
      <c r="D2102" s="4">
        <v>340924</v>
      </c>
      <c r="E2102" s="4">
        <v>325767</v>
      </c>
      <c r="F2102" s="4">
        <v>325767</v>
      </c>
      <c r="G2102" s="4">
        <v>0</v>
      </c>
    </row>
    <row r="2103" spans="1:7" x14ac:dyDescent="0.25">
      <c r="A2103" s="5">
        <v>516576</v>
      </c>
      <c r="B2103" s="12">
        <v>43162</v>
      </c>
      <c r="C2103" s="12">
        <v>43507</v>
      </c>
      <c r="D2103" s="4">
        <v>198150</v>
      </c>
      <c r="E2103" s="4">
        <v>191156.75</v>
      </c>
      <c r="F2103" s="4">
        <v>191156.75</v>
      </c>
      <c r="G2103" s="4">
        <v>0</v>
      </c>
    </row>
    <row r="2104" spans="1:7" x14ac:dyDescent="0.25">
      <c r="A2104" s="5">
        <v>516577</v>
      </c>
      <c r="B2104" s="12">
        <v>43162</v>
      </c>
      <c r="C2104" s="12">
        <v>43507</v>
      </c>
      <c r="D2104" s="4">
        <v>623965</v>
      </c>
      <c r="E2104" s="4">
        <v>619985</v>
      </c>
      <c r="F2104" s="4">
        <v>619985</v>
      </c>
      <c r="G2104" s="4">
        <v>0</v>
      </c>
    </row>
    <row r="2105" spans="1:7" x14ac:dyDescent="0.25">
      <c r="A2105" s="5">
        <v>516578</v>
      </c>
      <c r="B2105" s="12">
        <v>43162</v>
      </c>
      <c r="C2105" s="12">
        <v>43507</v>
      </c>
      <c r="D2105" s="4">
        <v>219842</v>
      </c>
      <c r="E2105" s="4">
        <v>211400.75</v>
      </c>
      <c r="F2105" s="4">
        <v>211400.75</v>
      </c>
      <c r="G2105" s="4">
        <v>0</v>
      </c>
    </row>
    <row r="2106" spans="1:7" x14ac:dyDescent="0.25">
      <c r="A2106" s="5">
        <v>516593</v>
      </c>
      <c r="B2106" s="12">
        <v>43163</v>
      </c>
      <c r="C2106" s="12">
        <v>43220</v>
      </c>
      <c r="D2106" s="4">
        <v>871532</v>
      </c>
      <c r="E2106" s="4">
        <v>6921</v>
      </c>
      <c r="F2106" s="4">
        <v>6921</v>
      </c>
      <c r="G2106" s="4">
        <v>0</v>
      </c>
    </row>
    <row r="2107" spans="1:7" x14ac:dyDescent="0.25">
      <c r="A2107" s="5">
        <v>516607</v>
      </c>
      <c r="B2107" s="12">
        <v>43163</v>
      </c>
      <c r="C2107" s="12">
        <v>43507</v>
      </c>
      <c r="D2107" s="4">
        <v>275841</v>
      </c>
      <c r="E2107" s="4">
        <v>268847.75</v>
      </c>
      <c r="F2107" s="4">
        <v>268847.75</v>
      </c>
      <c r="G2107" s="4">
        <v>0</v>
      </c>
    </row>
    <row r="2108" spans="1:7" x14ac:dyDescent="0.25">
      <c r="A2108" s="5">
        <v>516653</v>
      </c>
      <c r="B2108" s="12">
        <v>43164</v>
      </c>
      <c r="C2108" s="12">
        <v>43187</v>
      </c>
      <c r="D2108" s="4">
        <v>30000</v>
      </c>
      <c r="E2108" s="4">
        <v>30000</v>
      </c>
      <c r="F2108" s="4">
        <v>30000</v>
      </c>
      <c r="G2108" s="4">
        <v>0</v>
      </c>
    </row>
    <row r="2109" spans="1:7" x14ac:dyDescent="0.25">
      <c r="A2109" s="5">
        <v>516672</v>
      </c>
      <c r="B2109" s="12">
        <v>43164</v>
      </c>
      <c r="C2109" s="12">
        <v>43507</v>
      </c>
      <c r="D2109" s="4">
        <v>27000</v>
      </c>
      <c r="E2109" s="4">
        <v>27000</v>
      </c>
      <c r="F2109" s="4">
        <v>27000</v>
      </c>
      <c r="G2109" s="4">
        <v>0</v>
      </c>
    </row>
    <row r="2110" spans="1:7" x14ac:dyDescent="0.25">
      <c r="A2110" s="5">
        <v>516723</v>
      </c>
      <c r="B2110" s="12">
        <v>43164</v>
      </c>
      <c r="C2110" s="12">
        <v>43220</v>
      </c>
      <c r="D2110" s="4">
        <v>30000</v>
      </c>
      <c r="E2110" s="4">
        <v>3000</v>
      </c>
      <c r="F2110" s="4">
        <v>3000</v>
      </c>
      <c r="G2110" s="4">
        <v>0</v>
      </c>
    </row>
    <row r="2111" spans="1:7" x14ac:dyDescent="0.25">
      <c r="A2111" s="5">
        <v>516727</v>
      </c>
      <c r="B2111" s="12">
        <v>43164</v>
      </c>
      <c r="C2111" s="12">
        <v>43220</v>
      </c>
      <c r="D2111" s="4">
        <v>21000</v>
      </c>
      <c r="E2111" s="4">
        <v>3000</v>
      </c>
      <c r="F2111" s="4">
        <v>3000</v>
      </c>
      <c r="G2111" s="4">
        <v>0</v>
      </c>
    </row>
    <row r="2112" spans="1:7" x14ac:dyDescent="0.25">
      <c r="A2112" s="5">
        <v>516728</v>
      </c>
      <c r="B2112" s="12">
        <v>43164</v>
      </c>
      <c r="C2112" s="12">
        <v>43220</v>
      </c>
      <c r="D2112" s="4">
        <v>21000</v>
      </c>
      <c r="E2112" s="4">
        <v>3000</v>
      </c>
      <c r="F2112" s="4">
        <v>3000</v>
      </c>
      <c r="G2112" s="4">
        <v>0</v>
      </c>
    </row>
    <row r="2113" spans="1:7" x14ac:dyDescent="0.25">
      <c r="A2113" s="5">
        <v>516730</v>
      </c>
      <c r="B2113" s="12">
        <v>43164</v>
      </c>
      <c r="C2113" s="12">
        <v>43220</v>
      </c>
      <c r="D2113" s="4">
        <v>30000</v>
      </c>
      <c r="E2113" s="4">
        <v>3000</v>
      </c>
      <c r="F2113" s="4">
        <v>3000</v>
      </c>
      <c r="G2113" s="4">
        <v>0</v>
      </c>
    </row>
    <row r="2114" spans="1:7" x14ac:dyDescent="0.25">
      <c r="A2114" s="5">
        <v>516739</v>
      </c>
      <c r="B2114" s="12">
        <v>43164</v>
      </c>
      <c r="C2114" s="12">
        <v>43220</v>
      </c>
      <c r="D2114" s="4">
        <v>30000</v>
      </c>
      <c r="E2114" s="4">
        <v>3000</v>
      </c>
      <c r="F2114" s="4">
        <v>3000</v>
      </c>
      <c r="G2114" s="4">
        <v>0</v>
      </c>
    </row>
    <row r="2115" spans="1:7" x14ac:dyDescent="0.25">
      <c r="A2115" s="5">
        <v>516740</v>
      </c>
      <c r="B2115" s="12">
        <v>43164</v>
      </c>
      <c r="C2115" s="12">
        <v>43220</v>
      </c>
      <c r="D2115" s="4">
        <v>21000</v>
      </c>
      <c r="E2115" s="4">
        <v>3000</v>
      </c>
      <c r="F2115" s="4">
        <v>3000</v>
      </c>
      <c r="G2115" s="4">
        <v>0</v>
      </c>
    </row>
    <row r="2116" spans="1:7" x14ac:dyDescent="0.25">
      <c r="A2116" s="5">
        <v>516741</v>
      </c>
      <c r="B2116" s="12">
        <v>43164</v>
      </c>
      <c r="C2116" s="12">
        <v>43220</v>
      </c>
      <c r="D2116" s="4">
        <v>30000</v>
      </c>
      <c r="E2116" s="4">
        <v>3000</v>
      </c>
      <c r="F2116" s="4">
        <v>3000</v>
      </c>
      <c r="G2116" s="4">
        <v>0</v>
      </c>
    </row>
    <row r="2117" spans="1:7" x14ac:dyDescent="0.25">
      <c r="A2117" s="5">
        <v>516742</v>
      </c>
      <c r="B2117" s="12">
        <v>43164</v>
      </c>
      <c r="C2117" s="12">
        <v>43220</v>
      </c>
      <c r="D2117" s="4">
        <v>21000</v>
      </c>
      <c r="E2117" s="4">
        <v>3000</v>
      </c>
      <c r="F2117" s="4">
        <v>3000</v>
      </c>
      <c r="G2117" s="4">
        <v>0</v>
      </c>
    </row>
    <row r="2118" spans="1:7" x14ac:dyDescent="0.25">
      <c r="A2118" s="5">
        <v>516746</v>
      </c>
      <c r="B2118" s="12">
        <v>43164</v>
      </c>
      <c r="C2118" s="12">
        <v>43220</v>
      </c>
      <c r="D2118" s="4">
        <v>12603</v>
      </c>
      <c r="E2118" s="4">
        <v>12603</v>
      </c>
      <c r="F2118" s="4">
        <v>12603</v>
      </c>
      <c r="G2118" s="4">
        <v>0</v>
      </c>
    </row>
    <row r="2119" spans="1:7" x14ac:dyDescent="0.25">
      <c r="A2119" s="5">
        <v>516748</v>
      </c>
      <c r="B2119" s="12">
        <v>43164</v>
      </c>
      <c r="C2119" s="12">
        <v>43220</v>
      </c>
      <c r="D2119" s="4">
        <v>1160960</v>
      </c>
      <c r="E2119" s="4">
        <v>9255</v>
      </c>
      <c r="F2119" s="4">
        <v>9255</v>
      </c>
      <c r="G2119" s="4">
        <v>0</v>
      </c>
    </row>
    <row r="2120" spans="1:7" x14ac:dyDescent="0.25">
      <c r="A2120" s="5">
        <v>516771</v>
      </c>
      <c r="B2120" s="12">
        <v>43164</v>
      </c>
      <c r="C2120" s="12">
        <v>43220</v>
      </c>
      <c r="D2120" s="4">
        <v>610681</v>
      </c>
      <c r="E2120" s="4">
        <v>3254</v>
      </c>
      <c r="F2120" s="4">
        <v>3254</v>
      </c>
      <c r="G2120" s="4">
        <v>0</v>
      </c>
    </row>
    <row r="2121" spans="1:7" x14ac:dyDescent="0.25">
      <c r="A2121" s="5">
        <v>516788</v>
      </c>
      <c r="B2121" s="12">
        <v>43164</v>
      </c>
      <c r="C2121" s="12">
        <v>43367</v>
      </c>
      <c r="D2121" s="4">
        <v>49371</v>
      </c>
      <c r="E2121" s="4">
        <v>49371</v>
      </c>
      <c r="F2121" s="4">
        <v>49371</v>
      </c>
      <c r="G2121" s="4">
        <v>0</v>
      </c>
    </row>
    <row r="2122" spans="1:7" x14ac:dyDescent="0.25">
      <c r="A2122" s="5">
        <v>516838</v>
      </c>
      <c r="B2122" s="12">
        <v>43164</v>
      </c>
      <c r="C2122" s="12">
        <v>43220</v>
      </c>
      <c r="D2122" s="4">
        <v>949779</v>
      </c>
      <c r="E2122" s="4">
        <v>45369</v>
      </c>
      <c r="F2122" s="4">
        <v>45369</v>
      </c>
      <c r="G2122" s="4">
        <v>0</v>
      </c>
    </row>
    <row r="2123" spans="1:7" x14ac:dyDescent="0.25">
      <c r="A2123" s="5">
        <v>516866</v>
      </c>
      <c r="B2123" s="12">
        <v>43164</v>
      </c>
      <c r="C2123" s="12">
        <v>43220</v>
      </c>
      <c r="D2123" s="4">
        <v>1480648</v>
      </c>
      <c r="E2123" s="4">
        <v>1480648</v>
      </c>
      <c r="F2123" s="4">
        <v>1480648</v>
      </c>
      <c r="G2123" s="4">
        <v>0</v>
      </c>
    </row>
    <row r="2124" spans="1:7" x14ac:dyDescent="0.25">
      <c r="A2124" s="5">
        <v>516933</v>
      </c>
      <c r="B2124" s="12">
        <v>43165</v>
      </c>
      <c r="C2124" s="12">
        <v>43187</v>
      </c>
      <c r="D2124" s="4">
        <v>30000</v>
      </c>
      <c r="E2124" s="4">
        <v>13500</v>
      </c>
      <c r="F2124" s="4">
        <v>13500</v>
      </c>
      <c r="G2124" s="4">
        <v>0</v>
      </c>
    </row>
    <row r="2125" spans="1:7" x14ac:dyDescent="0.25">
      <c r="A2125" s="5">
        <v>516956</v>
      </c>
      <c r="B2125" s="12">
        <v>43165</v>
      </c>
      <c r="C2125" s="12">
        <v>43220</v>
      </c>
      <c r="D2125" s="4">
        <v>781376</v>
      </c>
      <c r="E2125" s="4">
        <v>765614</v>
      </c>
      <c r="F2125" s="4">
        <v>765614</v>
      </c>
      <c r="G2125" s="4">
        <v>0</v>
      </c>
    </row>
    <row r="2126" spans="1:7" x14ac:dyDescent="0.25">
      <c r="A2126" s="5">
        <v>516994</v>
      </c>
      <c r="B2126" s="12">
        <v>43165</v>
      </c>
      <c r="C2126" s="12">
        <v>43220</v>
      </c>
      <c r="D2126" s="4">
        <v>2047602</v>
      </c>
      <c r="E2126" s="4">
        <v>120828</v>
      </c>
      <c r="F2126" s="4">
        <v>120828</v>
      </c>
      <c r="G2126" s="4">
        <v>0</v>
      </c>
    </row>
    <row r="2127" spans="1:7" x14ac:dyDescent="0.25">
      <c r="A2127" s="5">
        <v>517060</v>
      </c>
      <c r="B2127" s="12">
        <v>43165</v>
      </c>
      <c r="C2127" s="12">
        <v>43220</v>
      </c>
      <c r="D2127" s="4">
        <v>498939</v>
      </c>
      <c r="E2127" s="4">
        <v>7261</v>
      </c>
      <c r="F2127" s="4">
        <v>7261</v>
      </c>
      <c r="G2127" s="4">
        <v>0</v>
      </c>
    </row>
    <row r="2128" spans="1:7" x14ac:dyDescent="0.25">
      <c r="A2128" s="5">
        <v>517062</v>
      </c>
      <c r="B2128" s="12">
        <v>43165</v>
      </c>
      <c r="C2128" s="12">
        <v>43220</v>
      </c>
      <c r="D2128" s="4">
        <v>1310459</v>
      </c>
      <c r="E2128" s="4">
        <v>12594</v>
      </c>
      <c r="F2128" s="4">
        <v>12594</v>
      </c>
      <c r="G2128" s="4">
        <v>0</v>
      </c>
    </row>
    <row r="2129" spans="1:7" x14ac:dyDescent="0.25">
      <c r="A2129" s="5">
        <v>517063</v>
      </c>
      <c r="B2129" s="12">
        <v>43165</v>
      </c>
      <c r="C2129" s="12">
        <v>43220</v>
      </c>
      <c r="D2129" s="4">
        <v>78810</v>
      </c>
      <c r="E2129" s="4">
        <v>63048</v>
      </c>
      <c r="F2129" s="4">
        <v>63048</v>
      </c>
      <c r="G2129" s="4">
        <v>0</v>
      </c>
    </row>
    <row r="2130" spans="1:7" x14ac:dyDescent="0.25">
      <c r="A2130" s="5">
        <v>517073</v>
      </c>
      <c r="B2130" s="12">
        <v>43165</v>
      </c>
      <c r="C2130" s="12">
        <v>43220</v>
      </c>
      <c r="D2130" s="4">
        <v>5337340</v>
      </c>
      <c r="E2130" s="4">
        <v>91171</v>
      </c>
      <c r="F2130" s="4">
        <v>91171</v>
      </c>
      <c r="G2130" s="4">
        <v>0</v>
      </c>
    </row>
    <row r="2131" spans="1:7" x14ac:dyDescent="0.25">
      <c r="A2131" s="5">
        <v>517091</v>
      </c>
      <c r="B2131" s="12">
        <v>43165</v>
      </c>
      <c r="C2131" s="12">
        <v>43220</v>
      </c>
      <c r="D2131" s="4">
        <v>1422281</v>
      </c>
      <c r="E2131" s="4">
        <v>5107</v>
      </c>
      <c r="F2131" s="4">
        <v>5107</v>
      </c>
      <c r="G2131" s="4">
        <v>0</v>
      </c>
    </row>
    <row r="2132" spans="1:7" x14ac:dyDescent="0.25">
      <c r="A2132" s="5">
        <v>517148</v>
      </c>
      <c r="B2132" s="12">
        <v>43165</v>
      </c>
      <c r="C2132" s="12">
        <v>43220</v>
      </c>
      <c r="D2132" s="4">
        <v>97935</v>
      </c>
      <c r="E2132" s="4">
        <v>82375</v>
      </c>
      <c r="F2132" s="4">
        <v>82375</v>
      </c>
      <c r="G2132" s="4">
        <v>0</v>
      </c>
    </row>
    <row r="2133" spans="1:7" x14ac:dyDescent="0.25">
      <c r="A2133" s="5">
        <v>517208</v>
      </c>
      <c r="B2133" s="12">
        <v>43166</v>
      </c>
      <c r="C2133" s="12">
        <v>43220</v>
      </c>
      <c r="D2133" s="4">
        <v>843185</v>
      </c>
      <c r="E2133" s="4">
        <v>14790</v>
      </c>
      <c r="F2133" s="4">
        <v>14790</v>
      </c>
      <c r="G2133" s="4">
        <v>0</v>
      </c>
    </row>
    <row r="2134" spans="1:7" x14ac:dyDescent="0.25">
      <c r="A2134" s="5">
        <v>517216</v>
      </c>
      <c r="B2134" s="12">
        <v>43166</v>
      </c>
      <c r="C2134" s="12">
        <v>43220</v>
      </c>
      <c r="D2134" s="4">
        <v>12400</v>
      </c>
      <c r="E2134" s="4">
        <v>9300</v>
      </c>
      <c r="F2134" s="4">
        <v>9300</v>
      </c>
      <c r="G2134" s="4">
        <v>0</v>
      </c>
    </row>
    <row r="2135" spans="1:7" x14ac:dyDescent="0.25">
      <c r="A2135" s="5">
        <v>517238</v>
      </c>
      <c r="B2135" s="12">
        <v>43166</v>
      </c>
      <c r="C2135" s="12">
        <v>43220</v>
      </c>
      <c r="D2135" s="4">
        <v>208873</v>
      </c>
      <c r="E2135" s="4">
        <v>5369</v>
      </c>
      <c r="F2135" s="4">
        <v>5369</v>
      </c>
      <c r="G2135" s="4">
        <v>0</v>
      </c>
    </row>
    <row r="2136" spans="1:7" x14ac:dyDescent="0.25">
      <c r="A2136" s="5">
        <v>517255</v>
      </c>
      <c r="B2136" s="12">
        <v>43166</v>
      </c>
      <c r="C2136" s="12">
        <v>43220</v>
      </c>
      <c r="D2136" s="4">
        <v>117180</v>
      </c>
      <c r="E2136" s="4">
        <v>5107</v>
      </c>
      <c r="F2136" s="4">
        <v>5107</v>
      </c>
      <c r="G2136" s="4">
        <v>0</v>
      </c>
    </row>
    <row r="2137" spans="1:7" x14ac:dyDescent="0.25">
      <c r="A2137" s="5">
        <v>517262</v>
      </c>
      <c r="B2137" s="12">
        <v>43166</v>
      </c>
      <c r="C2137" s="12">
        <v>43220</v>
      </c>
      <c r="D2137" s="4">
        <v>70000</v>
      </c>
      <c r="E2137" s="4">
        <v>70000</v>
      </c>
      <c r="F2137" s="4">
        <v>70000</v>
      </c>
      <c r="G2137" s="4">
        <v>0</v>
      </c>
    </row>
    <row r="2138" spans="1:7" x14ac:dyDescent="0.25">
      <c r="A2138" s="5">
        <v>517286</v>
      </c>
      <c r="B2138" s="12">
        <v>43166</v>
      </c>
      <c r="C2138" s="12">
        <v>43220</v>
      </c>
      <c r="D2138" s="4">
        <v>2302495</v>
      </c>
      <c r="E2138" s="4">
        <v>2033760</v>
      </c>
      <c r="F2138" s="4">
        <v>2033760</v>
      </c>
      <c r="G2138" s="4">
        <v>0</v>
      </c>
    </row>
    <row r="2139" spans="1:7" x14ac:dyDescent="0.25">
      <c r="A2139" s="5">
        <v>517326</v>
      </c>
      <c r="B2139" s="12">
        <v>43166</v>
      </c>
      <c r="C2139" s="12">
        <v>43220</v>
      </c>
      <c r="D2139" s="4">
        <v>945804</v>
      </c>
      <c r="E2139" s="4">
        <v>5107</v>
      </c>
      <c r="F2139" s="4">
        <v>5107</v>
      </c>
      <c r="G2139" s="4">
        <v>0</v>
      </c>
    </row>
    <row r="2140" spans="1:7" x14ac:dyDescent="0.25">
      <c r="A2140" s="5">
        <v>517336</v>
      </c>
      <c r="B2140" s="12">
        <v>43166</v>
      </c>
      <c r="C2140" s="12">
        <v>43220</v>
      </c>
      <c r="D2140" s="4">
        <v>4325489</v>
      </c>
      <c r="E2140" s="4">
        <v>6170</v>
      </c>
      <c r="F2140" s="4">
        <v>6170</v>
      </c>
      <c r="G2140" s="4">
        <v>0</v>
      </c>
    </row>
    <row r="2141" spans="1:7" x14ac:dyDescent="0.25">
      <c r="A2141" s="5">
        <v>517354</v>
      </c>
      <c r="B2141" s="12">
        <v>43166</v>
      </c>
      <c r="C2141" s="12">
        <v>43220</v>
      </c>
      <c r="D2141" s="4">
        <v>4026082</v>
      </c>
      <c r="E2141" s="4">
        <v>38593</v>
      </c>
      <c r="F2141" s="4">
        <v>38593</v>
      </c>
      <c r="G2141" s="4">
        <v>0</v>
      </c>
    </row>
    <row r="2142" spans="1:7" x14ac:dyDescent="0.25">
      <c r="A2142" s="5">
        <v>517356</v>
      </c>
      <c r="B2142" s="12">
        <v>43166</v>
      </c>
      <c r="C2142" s="12">
        <v>43404</v>
      </c>
      <c r="D2142" s="4">
        <v>903910</v>
      </c>
      <c r="E2142" s="4">
        <v>225498.58</v>
      </c>
      <c r="F2142" s="4">
        <v>225498.58</v>
      </c>
      <c r="G2142" s="4">
        <v>0</v>
      </c>
    </row>
    <row r="2143" spans="1:7" x14ac:dyDescent="0.25">
      <c r="A2143" s="5">
        <v>517371</v>
      </c>
      <c r="B2143" s="12">
        <v>43166</v>
      </c>
      <c r="C2143" s="12">
        <v>43220</v>
      </c>
      <c r="D2143" s="4">
        <v>3848371</v>
      </c>
      <c r="E2143" s="4">
        <v>5119</v>
      </c>
      <c r="F2143" s="4">
        <v>5119</v>
      </c>
      <c r="G2143" s="4">
        <v>0</v>
      </c>
    </row>
    <row r="2144" spans="1:7" x14ac:dyDescent="0.25">
      <c r="A2144" s="5">
        <v>517372</v>
      </c>
      <c r="B2144" s="12">
        <v>43166</v>
      </c>
      <c r="C2144" s="12">
        <v>43220</v>
      </c>
      <c r="D2144" s="4">
        <v>131250</v>
      </c>
      <c r="E2144" s="4">
        <v>131250</v>
      </c>
      <c r="F2144" s="4">
        <v>131250</v>
      </c>
      <c r="G2144" s="4">
        <v>0</v>
      </c>
    </row>
    <row r="2145" spans="1:7" x14ac:dyDescent="0.25">
      <c r="A2145" s="5">
        <v>517481</v>
      </c>
      <c r="B2145" s="12">
        <v>43167</v>
      </c>
      <c r="C2145" s="12">
        <v>43220</v>
      </c>
      <c r="D2145" s="4">
        <v>33000</v>
      </c>
      <c r="E2145" s="4">
        <v>3000</v>
      </c>
      <c r="F2145" s="4">
        <v>3000</v>
      </c>
      <c r="G2145" s="4">
        <v>0</v>
      </c>
    </row>
    <row r="2146" spans="1:7" x14ac:dyDescent="0.25">
      <c r="A2146" s="5">
        <v>517508</v>
      </c>
      <c r="B2146" s="12">
        <v>43167</v>
      </c>
      <c r="C2146" s="12">
        <v>43220</v>
      </c>
      <c r="D2146" s="4">
        <v>3890</v>
      </c>
      <c r="E2146" s="4">
        <v>3890</v>
      </c>
      <c r="F2146" s="4">
        <v>3890</v>
      </c>
      <c r="G2146" s="4">
        <v>0</v>
      </c>
    </row>
    <row r="2147" spans="1:7" x14ac:dyDescent="0.25">
      <c r="A2147" s="5">
        <v>517522</v>
      </c>
      <c r="B2147" s="12">
        <v>43167</v>
      </c>
      <c r="C2147" s="12">
        <v>43220</v>
      </c>
      <c r="D2147" s="4">
        <v>145750</v>
      </c>
      <c r="E2147" s="4">
        <v>145750</v>
      </c>
      <c r="F2147" s="4">
        <v>145750</v>
      </c>
      <c r="G2147" s="4">
        <v>0</v>
      </c>
    </row>
    <row r="2148" spans="1:7" x14ac:dyDescent="0.25">
      <c r="A2148" s="5">
        <v>517554</v>
      </c>
      <c r="B2148" s="12">
        <v>43167</v>
      </c>
      <c r="C2148" s="12">
        <v>43220</v>
      </c>
      <c r="D2148" s="4">
        <v>1332549</v>
      </c>
      <c r="E2148" s="4">
        <v>48790</v>
      </c>
      <c r="F2148" s="4">
        <v>48790</v>
      </c>
      <c r="G2148" s="4">
        <v>0</v>
      </c>
    </row>
    <row r="2149" spans="1:7" x14ac:dyDescent="0.25">
      <c r="A2149" s="5">
        <v>517591</v>
      </c>
      <c r="B2149" s="12">
        <v>43167</v>
      </c>
      <c r="C2149" s="12">
        <v>43187</v>
      </c>
      <c r="D2149" s="4">
        <v>22000</v>
      </c>
      <c r="E2149" s="4">
        <v>9500</v>
      </c>
      <c r="F2149" s="4">
        <v>9500</v>
      </c>
      <c r="G2149" s="4">
        <v>0</v>
      </c>
    </row>
    <row r="2150" spans="1:7" x14ac:dyDescent="0.25">
      <c r="A2150" s="5">
        <v>517660</v>
      </c>
      <c r="B2150" s="12">
        <v>43167</v>
      </c>
      <c r="C2150" s="12">
        <v>43220</v>
      </c>
      <c r="D2150" s="4">
        <v>2252201</v>
      </c>
      <c r="E2150" s="4">
        <v>4222</v>
      </c>
      <c r="F2150" s="4">
        <v>4222</v>
      </c>
      <c r="G2150" s="4">
        <v>0</v>
      </c>
    </row>
    <row r="2151" spans="1:7" x14ac:dyDescent="0.25">
      <c r="A2151" s="5">
        <v>517667</v>
      </c>
      <c r="B2151" s="12">
        <v>43167</v>
      </c>
      <c r="C2151" s="12">
        <v>43220</v>
      </c>
      <c r="D2151" s="4">
        <v>110990</v>
      </c>
      <c r="E2151" s="4">
        <v>87500</v>
      </c>
      <c r="F2151" s="4">
        <v>87500</v>
      </c>
      <c r="G2151" s="4">
        <v>0</v>
      </c>
    </row>
    <row r="2152" spans="1:7" x14ac:dyDescent="0.25">
      <c r="A2152" s="5">
        <v>517670</v>
      </c>
      <c r="B2152" s="12">
        <v>43168</v>
      </c>
      <c r="C2152" s="12">
        <v>43404</v>
      </c>
      <c r="D2152" s="4">
        <v>2564697</v>
      </c>
      <c r="E2152" s="4">
        <v>2052456.9</v>
      </c>
      <c r="F2152" s="4">
        <v>2052456.9</v>
      </c>
      <c r="G2152" s="4">
        <v>0</v>
      </c>
    </row>
    <row r="2153" spans="1:7" x14ac:dyDescent="0.25">
      <c r="A2153" s="5">
        <v>517731</v>
      </c>
      <c r="B2153" s="12">
        <v>43168</v>
      </c>
      <c r="C2153" s="12">
        <v>43507</v>
      </c>
      <c r="D2153" s="4">
        <v>5940520</v>
      </c>
      <c r="E2153" s="4">
        <v>5940520</v>
      </c>
      <c r="F2153" s="4">
        <v>5940520</v>
      </c>
      <c r="G2153" s="4">
        <v>0</v>
      </c>
    </row>
    <row r="2154" spans="1:7" x14ac:dyDescent="0.25">
      <c r="A2154" s="5">
        <v>517732</v>
      </c>
      <c r="B2154" s="12">
        <v>43168</v>
      </c>
      <c r="C2154" s="12">
        <v>43220</v>
      </c>
      <c r="D2154" s="4">
        <v>300134</v>
      </c>
      <c r="E2154" s="4">
        <v>150548</v>
      </c>
      <c r="F2154" s="4">
        <v>150548</v>
      </c>
      <c r="G2154" s="4">
        <v>0</v>
      </c>
    </row>
    <row r="2155" spans="1:7" x14ac:dyDescent="0.25">
      <c r="A2155" s="5">
        <v>517745</v>
      </c>
      <c r="B2155" s="12">
        <v>43168</v>
      </c>
      <c r="C2155" s="12">
        <v>43220</v>
      </c>
      <c r="D2155" s="4">
        <v>16475</v>
      </c>
      <c r="E2155" s="4">
        <v>16475</v>
      </c>
      <c r="F2155" s="4">
        <v>16475</v>
      </c>
      <c r="G2155" s="4">
        <v>0</v>
      </c>
    </row>
    <row r="2156" spans="1:7" x14ac:dyDescent="0.25">
      <c r="A2156" s="5">
        <v>517759</v>
      </c>
      <c r="B2156" s="12">
        <v>43168</v>
      </c>
      <c r="C2156" s="12">
        <v>43182</v>
      </c>
      <c r="D2156" s="4">
        <v>2081443</v>
      </c>
      <c r="E2156" s="4">
        <v>15600</v>
      </c>
      <c r="F2156" s="4">
        <v>15600</v>
      </c>
      <c r="G2156" s="4">
        <v>0</v>
      </c>
    </row>
    <row r="2157" spans="1:7" x14ac:dyDescent="0.25">
      <c r="A2157" s="5">
        <v>517760</v>
      </c>
      <c r="B2157" s="12">
        <v>43168</v>
      </c>
      <c r="C2157" s="12">
        <v>43220</v>
      </c>
      <c r="D2157" s="4">
        <v>464548</v>
      </c>
      <c r="E2157" s="4">
        <v>343668</v>
      </c>
      <c r="F2157" s="4">
        <v>343668</v>
      </c>
      <c r="G2157" s="4">
        <v>0</v>
      </c>
    </row>
    <row r="2158" spans="1:7" x14ac:dyDescent="0.25">
      <c r="A2158" s="5">
        <v>517792</v>
      </c>
      <c r="B2158" s="12">
        <v>43168</v>
      </c>
      <c r="C2158" s="12">
        <v>43220</v>
      </c>
      <c r="D2158" s="4">
        <v>65828</v>
      </c>
      <c r="E2158" s="4">
        <v>65828</v>
      </c>
      <c r="F2158" s="4">
        <v>65828</v>
      </c>
      <c r="G2158" s="4">
        <v>0</v>
      </c>
    </row>
    <row r="2159" spans="1:7" x14ac:dyDescent="0.25">
      <c r="A2159" s="5">
        <v>517797</v>
      </c>
      <c r="B2159" s="12">
        <v>43168</v>
      </c>
      <c r="C2159" s="12">
        <v>43220</v>
      </c>
      <c r="D2159" s="4">
        <v>22006977</v>
      </c>
      <c r="E2159" s="4">
        <v>9647</v>
      </c>
      <c r="F2159" s="4">
        <v>9647</v>
      </c>
      <c r="G2159" s="4">
        <v>0</v>
      </c>
    </row>
    <row r="2160" spans="1:7" x14ac:dyDescent="0.25">
      <c r="A2160" s="5">
        <v>517798</v>
      </c>
      <c r="B2160" s="12">
        <v>43168</v>
      </c>
      <c r="C2160" s="12">
        <v>43220</v>
      </c>
      <c r="D2160" s="4">
        <v>189144</v>
      </c>
      <c r="E2160" s="4">
        <v>157620</v>
      </c>
      <c r="F2160" s="4">
        <v>157620</v>
      </c>
      <c r="G2160" s="4">
        <v>0</v>
      </c>
    </row>
    <row r="2161" spans="1:7" x14ac:dyDescent="0.25">
      <c r="A2161" s="5">
        <v>517832</v>
      </c>
      <c r="B2161" s="12">
        <v>43168</v>
      </c>
      <c r="C2161" s="12">
        <v>43220</v>
      </c>
      <c r="D2161" s="4">
        <v>1956392</v>
      </c>
      <c r="E2161" s="4">
        <v>16799</v>
      </c>
      <c r="F2161" s="4">
        <v>16799</v>
      </c>
      <c r="G2161" s="4">
        <v>0</v>
      </c>
    </row>
    <row r="2162" spans="1:7" x14ac:dyDescent="0.25">
      <c r="A2162" s="5">
        <v>517837</v>
      </c>
      <c r="B2162" s="12">
        <v>43168</v>
      </c>
      <c r="C2162" s="12">
        <v>43220</v>
      </c>
      <c r="D2162" s="4">
        <v>240032</v>
      </c>
      <c r="E2162" s="4">
        <v>5110</v>
      </c>
      <c r="F2162" s="4">
        <v>5110</v>
      </c>
      <c r="G2162" s="4">
        <v>0</v>
      </c>
    </row>
    <row r="2163" spans="1:7" x14ac:dyDescent="0.25">
      <c r="A2163" s="5">
        <v>517889</v>
      </c>
      <c r="B2163" s="12">
        <v>43169</v>
      </c>
      <c r="C2163" s="12">
        <v>43220</v>
      </c>
      <c r="D2163" s="4">
        <v>164881</v>
      </c>
      <c r="E2163" s="4">
        <v>5107</v>
      </c>
      <c r="F2163" s="4">
        <v>5107</v>
      </c>
      <c r="G2163" s="4">
        <v>0</v>
      </c>
    </row>
    <row r="2164" spans="1:7" x14ac:dyDescent="0.25">
      <c r="A2164" s="5">
        <v>517890</v>
      </c>
      <c r="B2164" s="12">
        <v>43169</v>
      </c>
      <c r="C2164" s="12">
        <v>43220</v>
      </c>
      <c r="D2164" s="4">
        <v>447163</v>
      </c>
      <c r="E2164" s="4">
        <v>5110</v>
      </c>
      <c r="F2164" s="4">
        <v>5110</v>
      </c>
      <c r="G2164" s="4">
        <v>0</v>
      </c>
    </row>
    <row r="2165" spans="1:7" x14ac:dyDescent="0.25">
      <c r="A2165" s="5">
        <v>517896</v>
      </c>
      <c r="B2165" s="12">
        <v>43169</v>
      </c>
      <c r="C2165" s="12">
        <v>43220</v>
      </c>
      <c r="D2165" s="4">
        <v>986818</v>
      </c>
      <c r="E2165" s="4">
        <v>3085</v>
      </c>
      <c r="F2165" s="4">
        <v>3085</v>
      </c>
      <c r="G2165" s="4">
        <v>0</v>
      </c>
    </row>
    <row r="2166" spans="1:7" x14ac:dyDescent="0.25">
      <c r="A2166" s="5">
        <v>517934</v>
      </c>
      <c r="B2166" s="12">
        <v>43169</v>
      </c>
      <c r="C2166" s="12">
        <v>43220</v>
      </c>
      <c r="D2166" s="4">
        <v>724784</v>
      </c>
      <c r="E2166" s="4">
        <v>196933</v>
      </c>
      <c r="F2166" s="4">
        <v>196933</v>
      </c>
      <c r="G2166" s="4">
        <v>0</v>
      </c>
    </row>
    <row r="2167" spans="1:7" x14ac:dyDescent="0.25">
      <c r="A2167" s="5">
        <v>517988</v>
      </c>
      <c r="B2167" s="12">
        <v>43170</v>
      </c>
      <c r="C2167" s="12">
        <v>43220</v>
      </c>
      <c r="D2167" s="4">
        <v>192370</v>
      </c>
      <c r="E2167" s="4">
        <v>5107</v>
      </c>
      <c r="F2167" s="4">
        <v>5107</v>
      </c>
      <c r="G2167" s="4">
        <v>0</v>
      </c>
    </row>
    <row r="2168" spans="1:7" x14ac:dyDescent="0.25">
      <c r="A2168" s="5">
        <v>518014</v>
      </c>
      <c r="B2168" s="12">
        <v>43171</v>
      </c>
      <c r="C2168" s="12">
        <v>43220</v>
      </c>
      <c r="D2168" s="4">
        <v>2505072</v>
      </c>
      <c r="E2168" s="4">
        <v>115350</v>
      </c>
      <c r="F2168" s="4">
        <v>115350</v>
      </c>
      <c r="G2168" s="4">
        <v>0</v>
      </c>
    </row>
    <row r="2169" spans="1:7" x14ac:dyDescent="0.25">
      <c r="A2169" s="5">
        <v>518028</v>
      </c>
      <c r="B2169" s="12">
        <v>43171</v>
      </c>
      <c r="C2169" s="12">
        <v>43220</v>
      </c>
      <c r="D2169" s="4">
        <v>345614</v>
      </c>
      <c r="E2169" s="4">
        <v>2307</v>
      </c>
      <c r="F2169" s="4">
        <v>2307</v>
      </c>
      <c r="G2169" s="4">
        <v>0</v>
      </c>
    </row>
    <row r="2170" spans="1:7" x14ac:dyDescent="0.25">
      <c r="A2170" s="5">
        <v>518032</v>
      </c>
      <c r="B2170" s="12">
        <v>43171</v>
      </c>
      <c r="C2170" s="12">
        <v>43220</v>
      </c>
      <c r="D2170" s="4">
        <v>2095989</v>
      </c>
      <c r="E2170" s="4">
        <v>5710</v>
      </c>
      <c r="F2170" s="4">
        <v>5710</v>
      </c>
      <c r="G2170" s="4">
        <v>0</v>
      </c>
    </row>
    <row r="2171" spans="1:7" x14ac:dyDescent="0.25">
      <c r="A2171" s="5">
        <v>518047</v>
      </c>
      <c r="B2171" s="12">
        <v>43171</v>
      </c>
      <c r="C2171" s="12">
        <v>43220</v>
      </c>
      <c r="D2171" s="4">
        <v>1472873</v>
      </c>
      <c r="E2171" s="4">
        <v>3530</v>
      </c>
      <c r="F2171" s="4">
        <v>3530</v>
      </c>
      <c r="G2171" s="4">
        <v>0</v>
      </c>
    </row>
    <row r="2172" spans="1:7" x14ac:dyDescent="0.25">
      <c r="A2172" s="5">
        <v>518072</v>
      </c>
      <c r="B2172" s="12">
        <v>43171</v>
      </c>
      <c r="C2172" s="12">
        <v>43404</v>
      </c>
      <c r="D2172" s="4">
        <v>1060196</v>
      </c>
      <c r="E2172" s="4">
        <v>891584</v>
      </c>
      <c r="F2172" s="4">
        <v>891584</v>
      </c>
      <c r="G2172" s="4">
        <v>0</v>
      </c>
    </row>
    <row r="2173" spans="1:7" x14ac:dyDescent="0.25">
      <c r="A2173" s="5">
        <v>518103</v>
      </c>
      <c r="B2173" s="12">
        <v>43171</v>
      </c>
      <c r="C2173" s="12">
        <v>43220</v>
      </c>
      <c r="D2173" s="4">
        <v>811291</v>
      </c>
      <c r="E2173" s="4">
        <v>5106</v>
      </c>
      <c r="F2173" s="4">
        <v>5106</v>
      </c>
      <c r="G2173" s="4">
        <v>0</v>
      </c>
    </row>
    <row r="2174" spans="1:7" x14ac:dyDescent="0.25">
      <c r="A2174" s="5">
        <v>518142</v>
      </c>
      <c r="B2174" s="12">
        <v>43171</v>
      </c>
      <c r="C2174" s="12">
        <v>43404</v>
      </c>
      <c r="D2174" s="4">
        <v>8357484</v>
      </c>
      <c r="E2174" s="4">
        <v>5254374.8</v>
      </c>
      <c r="F2174" s="4">
        <v>5254374.8</v>
      </c>
      <c r="G2174" s="4">
        <v>0</v>
      </c>
    </row>
    <row r="2175" spans="1:7" x14ac:dyDescent="0.25">
      <c r="A2175" s="5">
        <v>518274</v>
      </c>
      <c r="B2175" s="12">
        <v>43172</v>
      </c>
      <c r="C2175" s="12">
        <v>43220</v>
      </c>
      <c r="D2175" s="4">
        <v>912864</v>
      </c>
      <c r="E2175" s="4">
        <v>26641</v>
      </c>
      <c r="F2175" s="4">
        <v>26641</v>
      </c>
      <c r="G2175" s="4">
        <v>0</v>
      </c>
    </row>
    <row r="2176" spans="1:7" x14ac:dyDescent="0.25">
      <c r="A2176" s="5">
        <v>518276</v>
      </c>
      <c r="B2176" s="12">
        <v>43172</v>
      </c>
      <c r="C2176" s="12">
        <v>43220</v>
      </c>
      <c r="D2176" s="4">
        <v>379367</v>
      </c>
      <c r="E2176" s="4">
        <v>379367</v>
      </c>
      <c r="F2176" s="4">
        <v>379367</v>
      </c>
      <c r="G2176" s="4">
        <v>0</v>
      </c>
    </row>
    <row r="2177" spans="1:7" x14ac:dyDescent="0.25">
      <c r="A2177" s="5">
        <v>518317</v>
      </c>
      <c r="B2177" s="12">
        <v>43172</v>
      </c>
      <c r="C2177" s="12">
        <v>43220</v>
      </c>
      <c r="D2177" s="4">
        <v>2128702</v>
      </c>
      <c r="E2177" s="4">
        <v>2852</v>
      </c>
      <c r="F2177" s="4">
        <v>2852</v>
      </c>
      <c r="G2177" s="4">
        <v>0</v>
      </c>
    </row>
    <row r="2178" spans="1:7" x14ac:dyDescent="0.25">
      <c r="A2178" s="5">
        <v>518325</v>
      </c>
      <c r="B2178" s="12">
        <v>43172</v>
      </c>
      <c r="C2178" s="12">
        <v>43404</v>
      </c>
      <c r="D2178" s="4">
        <v>17000</v>
      </c>
      <c r="E2178" s="4">
        <v>17000</v>
      </c>
      <c r="F2178" s="4">
        <v>17000</v>
      </c>
      <c r="G2178" s="4">
        <v>0</v>
      </c>
    </row>
    <row r="2179" spans="1:7" x14ac:dyDescent="0.25">
      <c r="A2179" s="5">
        <v>518352</v>
      </c>
      <c r="B2179" s="12">
        <v>43172</v>
      </c>
      <c r="C2179" s="12">
        <v>43220</v>
      </c>
      <c r="D2179" s="4">
        <v>13575</v>
      </c>
      <c r="E2179" s="4">
        <v>13575</v>
      </c>
      <c r="F2179" s="4">
        <v>13575</v>
      </c>
      <c r="G2179" s="4">
        <v>0</v>
      </c>
    </row>
    <row r="2180" spans="1:7" x14ac:dyDescent="0.25">
      <c r="A2180" s="5">
        <v>518365</v>
      </c>
      <c r="B2180" s="12">
        <v>43172</v>
      </c>
      <c r="C2180" s="12">
        <v>43220</v>
      </c>
      <c r="D2180" s="4">
        <v>4951569</v>
      </c>
      <c r="E2180" s="4">
        <v>4478.75</v>
      </c>
      <c r="F2180" s="4">
        <v>4478.75</v>
      </c>
      <c r="G2180" s="4">
        <v>0</v>
      </c>
    </row>
    <row r="2181" spans="1:7" x14ac:dyDescent="0.25">
      <c r="A2181" s="5">
        <v>518366</v>
      </c>
      <c r="B2181" s="12">
        <v>43172</v>
      </c>
      <c r="C2181" s="12">
        <v>43220</v>
      </c>
      <c r="D2181" s="4">
        <v>25340</v>
      </c>
      <c r="E2181" s="4">
        <v>25340</v>
      </c>
      <c r="F2181" s="4">
        <v>25340</v>
      </c>
      <c r="G2181" s="4">
        <v>0</v>
      </c>
    </row>
    <row r="2182" spans="1:7" x14ac:dyDescent="0.25">
      <c r="A2182" s="5">
        <v>518370</v>
      </c>
      <c r="B2182" s="12">
        <v>43172</v>
      </c>
      <c r="C2182" s="12">
        <v>43220</v>
      </c>
      <c r="D2182" s="4">
        <v>336141</v>
      </c>
      <c r="E2182" s="4">
        <v>5107</v>
      </c>
      <c r="F2182" s="4">
        <v>5107</v>
      </c>
      <c r="G2182" s="4">
        <v>0</v>
      </c>
    </row>
    <row r="2183" spans="1:7" x14ac:dyDescent="0.25">
      <c r="A2183" s="5">
        <v>518403</v>
      </c>
      <c r="B2183" s="12">
        <v>43173</v>
      </c>
      <c r="C2183" s="12">
        <v>43220</v>
      </c>
      <c r="D2183" s="4">
        <v>30000</v>
      </c>
      <c r="E2183" s="4">
        <v>3000</v>
      </c>
      <c r="F2183" s="4">
        <v>3000</v>
      </c>
      <c r="G2183" s="4">
        <v>0</v>
      </c>
    </row>
    <row r="2184" spans="1:7" x14ac:dyDescent="0.25">
      <c r="A2184" s="5">
        <v>518415</v>
      </c>
      <c r="B2184" s="12">
        <v>43173</v>
      </c>
      <c r="C2184" s="12">
        <v>43220</v>
      </c>
      <c r="D2184" s="4">
        <v>21000</v>
      </c>
      <c r="E2184" s="4">
        <v>3000</v>
      </c>
      <c r="F2184" s="4">
        <v>3000</v>
      </c>
      <c r="G2184" s="4">
        <v>0</v>
      </c>
    </row>
    <row r="2185" spans="1:7" x14ac:dyDescent="0.25">
      <c r="A2185" s="5">
        <v>518422</v>
      </c>
      <c r="B2185" s="12">
        <v>43173</v>
      </c>
      <c r="C2185" s="12">
        <v>43220</v>
      </c>
      <c r="D2185" s="4">
        <v>33000</v>
      </c>
      <c r="E2185" s="4">
        <v>3000</v>
      </c>
      <c r="F2185" s="4">
        <v>3000</v>
      </c>
      <c r="G2185" s="4">
        <v>0</v>
      </c>
    </row>
    <row r="2186" spans="1:7" x14ac:dyDescent="0.25">
      <c r="A2186" s="5">
        <v>518423</v>
      </c>
      <c r="B2186" s="12">
        <v>43173</v>
      </c>
      <c r="C2186" s="12">
        <v>43220</v>
      </c>
      <c r="D2186" s="4">
        <v>30000</v>
      </c>
      <c r="E2186" s="4">
        <v>3000</v>
      </c>
      <c r="F2186" s="4">
        <v>3000</v>
      </c>
      <c r="G2186" s="4">
        <v>0</v>
      </c>
    </row>
    <row r="2187" spans="1:7" x14ac:dyDescent="0.25">
      <c r="A2187" s="5">
        <v>518425</v>
      </c>
      <c r="B2187" s="12">
        <v>43173</v>
      </c>
      <c r="C2187" s="12">
        <v>43220</v>
      </c>
      <c r="D2187" s="4">
        <v>30000</v>
      </c>
      <c r="E2187" s="4">
        <v>3000</v>
      </c>
      <c r="F2187" s="4">
        <v>3000</v>
      </c>
      <c r="G2187" s="4">
        <v>0</v>
      </c>
    </row>
    <row r="2188" spans="1:7" x14ac:dyDescent="0.25">
      <c r="A2188" s="5">
        <v>518426</v>
      </c>
      <c r="B2188" s="12">
        <v>43173</v>
      </c>
      <c r="C2188" s="12">
        <v>43220</v>
      </c>
      <c r="D2188" s="4">
        <v>21000</v>
      </c>
      <c r="E2188" s="4">
        <v>3000</v>
      </c>
      <c r="F2188" s="4">
        <v>3000</v>
      </c>
      <c r="G2188" s="4">
        <v>0</v>
      </c>
    </row>
    <row r="2189" spans="1:7" x14ac:dyDescent="0.25">
      <c r="A2189" s="5">
        <v>518430</v>
      </c>
      <c r="B2189" s="12">
        <v>43173</v>
      </c>
      <c r="C2189" s="12">
        <v>43404</v>
      </c>
      <c r="D2189" s="4">
        <v>17000</v>
      </c>
      <c r="E2189" s="4">
        <v>17000</v>
      </c>
      <c r="F2189" s="4">
        <v>17000</v>
      </c>
      <c r="G2189" s="4">
        <v>0</v>
      </c>
    </row>
    <row r="2190" spans="1:7" x14ac:dyDescent="0.25">
      <c r="A2190" s="5">
        <v>518432</v>
      </c>
      <c r="B2190" s="12">
        <v>43173</v>
      </c>
      <c r="C2190" s="12">
        <v>43220</v>
      </c>
      <c r="D2190" s="4">
        <v>1874224</v>
      </c>
      <c r="E2190" s="4">
        <v>3752.5</v>
      </c>
      <c r="F2190" s="4">
        <v>3752.5</v>
      </c>
      <c r="G2190" s="4">
        <v>0</v>
      </c>
    </row>
    <row r="2191" spans="1:7" x14ac:dyDescent="0.25">
      <c r="A2191" s="5">
        <v>518437</v>
      </c>
      <c r="B2191" s="12">
        <v>43173</v>
      </c>
      <c r="C2191" s="12">
        <v>43220</v>
      </c>
      <c r="D2191" s="4">
        <v>30000</v>
      </c>
      <c r="E2191" s="4">
        <v>3000</v>
      </c>
      <c r="F2191" s="4">
        <v>3000</v>
      </c>
      <c r="G2191" s="4">
        <v>0</v>
      </c>
    </row>
    <row r="2192" spans="1:7" x14ac:dyDescent="0.25">
      <c r="A2192" s="5">
        <v>518443</v>
      </c>
      <c r="B2192" s="12">
        <v>43173</v>
      </c>
      <c r="C2192" s="12">
        <v>43220</v>
      </c>
      <c r="D2192" s="4">
        <v>30000</v>
      </c>
      <c r="E2192" s="4">
        <v>3000</v>
      </c>
      <c r="F2192" s="4">
        <v>3000</v>
      </c>
      <c r="G2192" s="4">
        <v>0</v>
      </c>
    </row>
    <row r="2193" spans="1:7" x14ac:dyDescent="0.25">
      <c r="A2193" s="5">
        <v>518509</v>
      </c>
      <c r="B2193" s="12">
        <v>43173</v>
      </c>
      <c r="C2193" s="12">
        <v>43220</v>
      </c>
      <c r="D2193" s="4">
        <v>785869</v>
      </c>
      <c r="E2193" s="4">
        <v>2144</v>
      </c>
      <c r="F2193" s="4">
        <v>2144</v>
      </c>
      <c r="G2193" s="4">
        <v>0</v>
      </c>
    </row>
    <row r="2194" spans="1:7" x14ac:dyDescent="0.25">
      <c r="A2194" s="5">
        <v>518533</v>
      </c>
      <c r="B2194" s="12">
        <v>43173</v>
      </c>
      <c r="C2194" s="12">
        <v>43220</v>
      </c>
      <c r="D2194" s="4">
        <v>281546</v>
      </c>
      <c r="E2194" s="4">
        <v>138986</v>
      </c>
      <c r="F2194" s="4">
        <v>138986</v>
      </c>
      <c r="G2194" s="4">
        <v>0</v>
      </c>
    </row>
    <row r="2195" spans="1:7" x14ac:dyDescent="0.25">
      <c r="A2195" s="5">
        <v>518547</v>
      </c>
      <c r="B2195" s="12">
        <v>43173</v>
      </c>
      <c r="C2195" s="12">
        <v>43220</v>
      </c>
      <c r="D2195" s="4">
        <v>30000</v>
      </c>
      <c r="E2195" s="4">
        <v>3000</v>
      </c>
      <c r="F2195" s="4">
        <v>3000</v>
      </c>
      <c r="G2195" s="4">
        <v>0</v>
      </c>
    </row>
    <row r="2196" spans="1:7" x14ac:dyDescent="0.25">
      <c r="A2196" s="5">
        <v>518662</v>
      </c>
      <c r="B2196" s="12">
        <v>43173</v>
      </c>
      <c r="C2196" s="12">
        <v>43404</v>
      </c>
      <c r="D2196" s="4">
        <v>1879310</v>
      </c>
      <c r="E2196" s="4">
        <v>1873760</v>
      </c>
      <c r="F2196" s="4">
        <v>1873760</v>
      </c>
      <c r="G2196" s="4">
        <v>0</v>
      </c>
    </row>
    <row r="2197" spans="1:7" x14ac:dyDescent="0.25">
      <c r="A2197" s="5">
        <v>518667</v>
      </c>
      <c r="B2197" s="12">
        <v>43173</v>
      </c>
      <c r="C2197" s="12">
        <v>43220</v>
      </c>
      <c r="D2197" s="4">
        <v>676330</v>
      </c>
      <c r="E2197" s="4">
        <v>3216.5</v>
      </c>
      <c r="F2197" s="4">
        <v>3216.5</v>
      </c>
      <c r="G2197" s="4">
        <v>0</v>
      </c>
    </row>
    <row r="2198" spans="1:7" x14ac:dyDescent="0.25">
      <c r="A2198" s="5">
        <v>518671</v>
      </c>
      <c r="B2198" s="12">
        <v>43173</v>
      </c>
      <c r="C2198" s="12">
        <v>43220</v>
      </c>
      <c r="D2198" s="4">
        <v>270183</v>
      </c>
      <c r="E2198" s="4">
        <v>5110</v>
      </c>
      <c r="F2198" s="4">
        <v>5110</v>
      </c>
      <c r="G2198" s="4">
        <v>0</v>
      </c>
    </row>
    <row r="2199" spans="1:7" x14ac:dyDescent="0.25">
      <c r="A2199" s="5">
        <v>518738</v>
      </c>
      <c r="B2199" s="12">
        <v>43174</v>
      </c>
      <c r="C2199" s="12">
        <v>43220</v>
      </c>
      <c r="D2199" s="4">
        <v>1119758</v>
      </c>
      <c r="E2199" s="4">
        <v>1096268</v>
      </c>
      <c r="F2199" s="4">
        <v>1096268</v>
      </c>
      <c r="G2199" s="4">
        <v>0</v>
      </c>
    </row>
    <row r="2200" spans="1:7" x14ac:dyDescent="0.25">
      <c r="A2200" s="5">
        <v>518743</v>
      </c>
      <c r="B2200" s="12">
        <v>43174</v>
      </c>
      <c r="C2200" s="12">
        <v>43220</v>
      </c>
      <c r="D2200" s="4">
        <v>61130</v>
      </c>
      <c r="E2200" s="4">
        <v>5107</v>
      </c>
      <c r="F2200" s="4">
        <v>5107</v>
      </c>
      <c r="G2200" s="4">
        <v>0</v>
      </c>
    </row>
    <row r="2201" spans="1:7" x14ac:dyDescent="0.25">
      <c r="A2201" s="5">
        <v>518773</v>
      </c>
      <c r="B2201" s="12">
        <v>43174</v>
      </c>
      <c r="C2201" s="12">
        <v>43220</v>
      </c>
      <c r="D2201" s="4">
        <v>122416</v>
      </c>
      <c r="E2201" s="4">
        <v>122416</v>
      </c>
      <c r="F2201" s="4">
        <v>122416</v>
      </c>
      <c r="G2201" s="4">
        <v>0</v>
      </c>
    </row>
    <row r="2202" spans="1:7" x14ac:dyDescent="0.25">
      <c r="A2202" s="5">
        <v>518781</v>
      </c>
      <c r="B2202" s="12">
        <v>43174</v>
      </c>
      <c r="C2202" s="12">
        <v>43220</v>
      </c>
      <c r="D2202" s="4">
        <v>445663</v>
      </c>
      <c r="E2202" s="4">
        <v>5291</v>
      </c>
      <c r="F2202" s="4">
        <v>5291</v>
      </c>
      <c r="G2202" s="4">
        <v>0</v>
      </c>
    </row>
    <row r="2203" spans="1:7" x14ac:dyDescent="0.25">
      <c r="A2203" s="5">
        <v>518792</v>
      </c>
      <c r="B2203" s="12">
        <v>43174</v>
      </c>
      <c r="C2203" s="12">
        <v>43220</v>
      </c>
      <c r="D2203" s="4">
        <v>118189</v>
      </c>
      <c r="E2203" s="4">
        <v>118189</v>
      </c>
      <c r="F2203" s="4">
        <v>118189</v>
      </c>
      <c r="G2203" s="4">
        <v>0</v>
      </c>
    </row>
    <row r="2204" spans="1:7" x14ac:dyDescent="0.25">
      <c r="A2204" s="5">
        <v>518809</v>
      </c>
      <c r="B2204" s="12">
        <v>43174</v>
      </c>
      <c r="C2204" s="12">
        <v>43220</v>
      </c>
      <c r="D2204" s="4">
        <v>58290</v>
      </c>
      <c r="E2204" s="4">
        <v>19910</v>
      </c>
      <c r="F2204" s="4">
        <v>19910</v>
      </c>
      <c r="G2204" s="4">
        <v>0</v>
      </c>
    </row>
    <row r="2205" spans="1:7" x14ac:dyDescent="0.25">
      <c r="A2205" s="5">
        <v>518811</v>
      </c>
      <c r="B2205" s="12">
        <v>43174</v>
      </c>
      <c r="C2205" s="12">
        <v>43220</v>
      </c>
      <c r="D2205" s="4">
        <v>2800418</v>
      </c>
      <c r="E2205" s="4">
        <v>401316</v>
      </c>
      <c r="F2205" s="4">
        <v>401316</v>
      </c>
      <c r="G2205" s="4">
        <v>0</v>
      </c>
    </row>
    <row r="2206" spans="1:7" x14ac:dyDescent="0.25">
      <c r="A2206" s="5">
        <v>518831</v>
      </c>
      <c r="B2206" s="12">
        <v>43175</v>
      </c>
      <c r="C2206" s="12">
        <v>43220</v>
      </c>
      <c r="D2206" s="4">
        <v>179856</v>
      </c>
      <c r="E2206" s="4">
        <v>5107</v>
      </c>
      <c r="F2206" s="4">
        <v>5107</v>
      </c>
      <c r="G2206" s="4">
        <v>0</v>
      </c>
    </row>
    <row r="2207" spans="1:7" x14ac:dyDescent="0.25">
      <c r="A2207" s="5">
        <v>518872</v>
      </c>
      <c r="B2207" s="12">
        <v>43175</v>
      </c>
      <c r="C2207" s="12">
        <v>43220</v>
      </c>
      <c r="D2207" s="4">
        <v>26000</v>
      </c>
      <c r="E2207" s="4">
        <v>26000</v>
      </c>
      <c r="F2207" s="4">
        <v>26000</v>
      </c>
      <c r="G2207" s="4">
        <v>0</v>
      </c>
    </row>
    <row r="2208" spans="1:7" x14ac:dyDescent="0.25">
      <c r="A2208" s="5">
        <v>518898</v>
      </c>
      <c r="B2208" s="12">
        <v>43175</v>
      </c>
      <c r="C2208" s="12">
        <v>43220</v>
      </c>
      <c r="D2208" s="4">
        <v>274836</v>
      </c>
      <c r="E2208" s="4">
        <v>7686</v>
      </c>
      <c r="F2208" s="4">
        <v>7686</v>
      </c>
      <c r="G2208" s="4">
        <v>0</v>
      </c>
    </row>
    <row r="2209" spans="1:7" x14ac:dyDescent="0.25">
      <c r="A2209" s="5">
        <v>518908</v>
      </c>
      <c r="B2209" s="12">
        <v>43175</v>
      </c>
      <c r="C2209" s="12">
        <v>43220</v>
      </c>
      <c r="D2209" s="4">
        <v>26000</v>
      </c>
      <c r="E2209" s="4">
        <v>26000</v>
      </c>
      <c r="F2209" s="4">
        <v>26000</v>
      </c>
      <c r="G2209" s="4">
        <v>0</v>
      </c>
    </row>
    <row r="2210" spans="1:7" x14ac:dyDescent="0.25">
      <c r="A2210" s="5">
        <v>518967</v>
      </c>
      <c r="B2210" s="12">
        <v>43175</v>
      </c>
      <c r="C2210" s="12">
        <v>43220</v>
      </c>
      <c r="D2210" s="4">
        <v>997478</v>
      </c>
      <c r="E2210" s="4">
        <v>5540</v>
      </c>
      <c r="F2210" s="4">
        <v>5540</v>
      </c>
      <c r="G2210" s="4">
        <v>0</v>
      </c>
    </row>
    <row r="2211" spans="1:7" x14ac:dyDescent="0.25">
      <c r="A2211" s="5">
        <v>519053</v>
      </c>
      <c r="B2211" s="12">
        <v>43175</v>
      </c>
      <c r="C2211" s="12">
        <v>43220</v>
      </c>
      <c r="D2211" s="4">
        <v>78810</v>
      </c>
      <c r="E2211" s="4">
        <v>78810</v>
      </c>
      <c r="F2211" s="4">
        <v>78810</v>
      </c>
      <c r="G2211" s="4">
        <v>0</v>
      </c>
    </row>
    <row r="2212" spans="1:7" x14ac:dyDescent="0.25">
      <c r="A2212" s="5">
        <v>519079</v>
      </c>
      <c r="B2212" s="12">
        <v>43175</v>
      </c>
      <c r="C2212" s="12">
        <v>43220</v>
      </c>
      <c r="D2212" s="4">
        <v>80695</v>
      </c>
      <c r="E2212" s="4">
        <v>80695</v>
      </c>
      <c r="F2212" s="4">
        <v>80695</v>
      </c>
      <c r="G2212" s="4">
        <v>0</v>
      </c>
    </row>
    <row r="2213" spans="1:7" x14ac:dyDescent="0.25">
      <c r="A2213" s="5">
        <v>519138</v>
      </c>
      <c r="B2213" s="12">
        <v>43175</v>
      </c>
      <c r="C2213" s="12">
        <v>43220</v>
      </c>
      <c r="D2213" s="4">
        <v>1682836</v>
      </c>
      <c r="E2213" s="4">
        <v>84523</v>
      </c>
      <c r="F2213" s="4">
        <v>84523</v>
      </c>
      <c r="G2213" s="4">
        <v>0</v>
      </c>
    </row>
    <row r="2214" spans="1:7" x14ac:dyDescent="0.25">
      <c r="A2214" s="5">
        <v>519152</v>
      </c>
      <c r="B2214" s="12">
        <v>43175</v>
      </c>
      <c r="C2214" s="12">
        <v>43220</v>
      </c>
      <c r="D2214" s="4">
        <v>3006559</v>
      </c>
      <c r="E2214" s="4">
        <v>2990102</v>
      </c>
      <c r="F2214" s="4">
        <v>2990102</v>
      </c>
      <c r="G2214" s="4">
        <v>0</v>
      </c>
    </row>
    <row r="2215" spans="1:7" x14ac:dyDescent="0.25">
      <c r="A2215" s="5">
        <v>519180</v>
      </c>
      <c r="B2215" s="12">
        <v>43175</v>
      </c>
      <c r="C2215" s="12">
        <v>43220</v>
      </c>
      <c r="D2215" s="4">
        <v>163021</v>
      </c>
      <c r="E2215" s="4">
        <v>5108</v>
      </c>
      <c r="F2215" s="4">
        <v>5108</v>
      </c>
      <c r="G2215" s="4">
        <v>0</v>
      </c>
    </row>
    <row r="2216" spans="1:7" x14ac:dyDescent="0.25">
      <c r="A2216" s="5">
        <v>519193</v>
      </c>
      <c r="B2216" s="12">
        <v>43176</v>
      </c>
      <c r="C2216" s="12">
        <v>43220</v>
      </c>
      <c r="D2216" s="4">
        <v>172102</v>
      </c>
      <c r="E2216" s="4">
        <v>5109</v>
      </c>
      <c r="F2216" s="4">
        <v>5109</v>
      </c>
      <c r="G2216" s="4">
        <v>0</v>
      </c>
    </row>
    <row r="2217" spans="1:7" x14ac:dyDescent="0.25">
      <c r="A2217" s="5">
        <v>519200</v>
      </c>
      <c r="B2217" s="12">
        <v>43176</v>
      </c>
      <c r="C2217" s="12">
        <v>43220</v>
      </c>
      <c r="D2217" s="4">
        <v>139800</v>
      </c>
      <c r="E2217" s="4">
        <v>5368</v>
      </c>
      <c r="F2217" s="4">
        <v>5368</v>
      </c>
      <c r="G2217" s="4">
        <v>0</v>
      </c>
    </row>
    <row r="2218" spans="1:7" x14ac:dyDescent="0.25">
      <c r="A2218" s="5">
        <v>519201</v>
      </c>
      <c r="B2218" s="12">
        <v>43176</v>
      </c>
      <c r="C2218" s="12">
        <v>43220</v>
      </c>
      <c r="D2218" s="4">
        <v>208003</v>
      </c>
      <c r="E2218" s="4">
        <v>5109</v>
      </c>
      <c r="F2218" s="4">
        <v>5109</v>
      </c>
      <c r="G2218" s="4">
        <v>0</v>
      </c>
    </row>
    <row r="2219" spans="1:7" x14ac:dyDescent="0.25">
      <c r="A2219" s="5">
        <v>519202</v>
      </c>
      <c r="B2219" s="12">
        <v>43176</v>
      </c>
      <c r="C2219" s="12">
        <v>43220</v>
      </c>
      <c r="D2219" s="4">
        <v>152638</v>
      </c>
      <c r="E2219" s="4">
        <v>5108</v>
      </c>
      <c r="F2219" s="4">
        <v>5108</v>
      </c>
      <c r="G2219" s="4">
        <v>0</v>
      </c>
    </row>
    <row r="2220" spans="1:7" x14ac:dyDescent="0.25">
      <c r="A2220" s="5">
        <v>519292</v>
      </c>
      <c r="B2220" s="12">
        <v>43176</v>
      </c>
      <c r="C2220" s="12">
        <v>43220</v>
      </c>
      <c r="D2220" s="4">
        <v>606275</v>
      </c>
      <c r="E2220" s="4">
        <v>5108</v>
      </c>
      <c r="F2220" s="4">
        <v>5108</v>
      </c>
      <c r="G2220" s="4">
        <v>0</v>
      </c>
    </row>
    <row r="2221" spans="1:7" x14ac:dyDescent="0.25">
      <c r="A2221" s="5">
        <v>519427</v>
      </c>
      <c r="B2221" s="12">
        <v>43179</v>
      </c>
      <c r="C2221" s="12">
        <v>43354</v>
      </c>
      <c r="D2221" s="4">
        <v>11789059</v>
      </c>
      <c r="E2221" s="4">
        <v>9954466.75</v>
      </c>
      <c r="F2221" s="4">
        <v>9954466.75</v>
      </c>
      <c r="G2221" s="4">
        <v>0</v>
      </c>
    </row>
    <row r="2222" spans="1:7" x14ac:dyDescent="0.25">
      <c r="A2222" s="5">
        <v>519499</v>
      </c>
      <c r="B2222" s="12">
        <v>43179</v>
      </c>
      <c r="C2222" s="12">
        <v>43220</v>
      </c>
      <c r="D2222" s="4">
        <v>17000</v>
      </c>
      <c r="E2222" s="4">
        <v>17000</v>
      </c>
      <c r="F2222" s="4">
        <v>17000</v>
      </c>
      <c r="G2222" s="4">
        <v>0</v>
      </c>
    </row>
    <row r="2223" spans="1:7" x14ac:dyDescent="0.25">
      <c r="A2223" s="5">
        <v>519528</v>
      </c>
      <c r="B2223" s="12">
        <v>43179</v>
      </c>
      <c r="C2223" s="12">
        <v>43220</v>
      </c>
      <c r="D2223" s="4">
        <v>451703</v>
      </c>
      <c r="E2223" s="4">
        <v>9277</v>
      </c>
      <c r="F2223" s="4">
        <v>9277</v>
      </c>
      <c r="G2223" s="4">
        <v>0</v>
      </c>
    </row>
    <row r="2224" spans="1:7" x14ac:dyDescent="0.25">
      <c r="A2224" s="5">
        <v>519556</v>
      </c>
      <c r="B2224" s="12">
        <v>43180</v>
      </c>
      <c r="C2224" s="12">
        <v>43220</v>
      </c>
      <c r="D2224" s="4">
        <v>26000</v>
      </c>
      <c r="E2224" s="4">
        <v>26000</v>
      </c>
      <c r="F2224" s="4">
        <v>26000</v>
      </c>
      <c r="G2224" s="4">
        <v>0</v>
      </c>
    </row>
    <row r="2225" spans="1:7" x14ac:dyDescent="0.25">
      <c r="A2225" s="5">
        <v>519584</v>
      </c>
      <c r="B2225" s="12">
        <v>43180</v>
      </c>
      <c r="C2225" s="12">
        <v>43367</v>
      </c>
      <c r="D2225" s="4">
        <v>27100</v>
      </c>
      <c r="E2225" s="4">
        <v>6100</v>
      </c>
      <c r="F2225" s="4">
        <v>6100</v>
      </c>
      <c r="G2225" s="4">
        <v>0</v>
      </c>
    </row>
    <row r="2226" spans="1:7" x14ac:dyDescent="0.25">
      <c r="A2226" s="5">
        <v>519624</v>
      </c>
      <c r="B2226" s="12">
        <v>43180</v>
      </c>
      <c r="C2226" s="12">
        <v>43220</v>
      </c>
      <c r="D2226" s="4">
        <v>2968975</v>
      </c>
      <c r="E2226" s="4">
        <v>6302</v>
      </c>
      <c r="F2226" s="4">
        <v>6302</v>
      </c>
      <c r="G2226" s="4">
        <v>0</v>
      </c>
    </row>
    <row r="2227" spans="1:7" x14ac:dyDescent="0.25">
      <c r="A2227" s="5">
        <v>519637</v>
      </c>
      <c r="B2227" s="12">
        <v>43180</v>
      </c>
      <c r="C2227" s="12">
        <v>43220</v>
      </c>
      <c r="D2227" s="4">
        <v>6427117</v>
      </c>
      <c r="E2227" s="4">
        <v>5201</v>
      </c>
      <c r="F2227" s="4">
        <v>5201</v>
      </c>
      <c r="G2227" s="4">
        <v>0</v>
      </c>
    </row>
    <row r="2228" spans="1:7" x14ac:dyDescent="0.25">
      <c r="A2228" s="5">
        <v>519638</v>
      </c>
      <c r="B2228" s="12">
        <v>43180</v>
      </c>
      <c r="C2228" s="12">
        <v>43220</v>
      </c>
      <c r="D2228" s="4">
        <v>4243500</v>
      </c>
      <c r="E2228" s="4">
        <v>4243500</v>
      </c>
      <c r="F2228" s="4">
        <v>4243500</v>
      </c>
      <c r="G2228" s="4">
        <v>0</v>
      </c>
    </row>
    <row r="2229" spans="1:7" x14ac:dyDescent="0.25">
      <c r="A2229" s="5">
        <v>519641</v>
      </c>
      <c r="B2229" s="12">
        <v>43180</v>
      </c>
      <c r="C2229" s="12">
        <v>43220</v>
      </c>
      <c r="D2229" s="4">
        <v>364050</v>
      </c>
      <c r="E2229" s="4">
        <v>364050</v>
      </c>
      <c r="F2229" s="4">
        <v>364050</v>
      </c>
      <c r="G2229" s="4">
        <v>0</v>
      </c>
    </row>
    <row r="2230" spans="1:7" x14ac:dyDescent="0.25">
      <c r="A2230" s="5">
        <v>519650</v>
      </c>
      <c r="B2230" s="12">
        <v>43180</v>
      </c>
      <c r="C2230" s="12">
        <v>43220</v>
      </c>
      <c r="D2230" s="4">
        <v>5609638</v>
      </c>
      <c r="E2230" s="4">
        <v>322454</v>
      </c>
      <c r="F2230" s="4">
        <v>322454</v>
      </c>
      <c r="G2230" s="4">
        <v>0</v>
      </c>
    </row>
    <row r="2231" spans="1:7" x14ac:dyDescent="0.25">
      <c r="A2231" s="5">
        <v>519652</v>
      </c>
      <c r="B2231" s="12">
        <v>43180</v>
      </c>
      <c r="C2231" s="12">
        <v>43220</v>
      </c>
      <c r="D2231" s="4">
        <v>1706250</v>
      </c>
      <c r="E2231" s="4">
        <v>1706250</v>
      </c>
      <c r="F2231" s="4">
        <v>1706250</v>
      </c>
      <c r="G2231" s="4">
        <v>0</v>
      </c>
    </row>
    <row r="2232" spans="1:7" x14ac:dyDescent="0.25">
      <c r="A2232" s="5">
        <v>519656</v>
      </c>
      <c r="B2232" s="12">
        <v>43180</v>
      </c>
      <c r="C2232" s="12">
        <v>43220</v>
      </c>
      <c r="D2232" s="4">
        <v>3150000</v>
      </c>
      <c r="E2232" s="4">
        <v>3150000</v>
      </c>
      <c r="F2232" s="4">
        <v>3150000</v>
      </c>
      <c r="G2232" s="4">
        <v>0</v>
      </c>
    </row>
    <row r="2233" spans="1:7" x14ac:dyDescent="0.25">
      <c r="A2233" s="5">
        <v>519779</v>
      </c>
      <c r="B2233" s="12">
        <v>43180</v>
      </c>
      <c r="C2233" s="12">
        <v>43220</v>
      </c>
      <c r="D2233" s="4">
        <v>1288424</v>
      </c>
      <c r="E2233" s="4">
        <v>5107</v>
      </c>
      <c r="F2233" s="4">
        <v>5107</v>
      </c>
      <c r="G2233" s="4">
        <v>0</v>
      </c>
    </row>
    <row r="2234" spans="1:7" x14ac:dyDescent="0.25">
      <c r="A2234" s="5">
        <v>519806</v>
      </c>
      <c r="B2234" s="12">
        <v>43180</v>
      </c>
      <c r="C2234" s="12">
        <v>43220</v>
      </c>
      <c r="D2234" s="4">
        <v>418300</v>
      </c>
      <c r="E2234" s="4">
        <v>418300</v>
      </c>
      <c r="F2234" s="4">
        <v>418300</v>
      </c>
      <c r="G2234" s="4">
        <v>0</v>
      </c>
    </row>
    <row r="2235" spans="1:7" x14ac:dyDescent="0.25">
      <c r="A2235" s="5">
        <v>519833</v>
      </c>
      <c r="B2235" s="12">
        <v>43181</v>
      </c>
      <c r="C2235" s="12">
        <v>43220</v>
      </c>
      <c r="D2235" s="4">
        <v>30000</v>
      </c>
      <c r="E2235" s="4">
        <v>3000</v>
      </c>
      <c r="F2235" s="4">
        <v>3000</v>
      </c>
      <c r="G2235" s="4">
        <v>0</v>
      </c>
    </row>
    <row r="2236" spans="1:7" x14ac:dyDescent="0.25">
      <c r="A2236" s="5">
        <v>519834</v>
      </c>
      <c r="B2236" s="12">
        <v>43181</v>
      </c>
      <c r="C2236" s="12">
        <v>43220</v>
      </c>
      <c r="D2236" s="4">
        <v>30000</v>
      </c>
      <c r="E2236" s="4">
        <v>3000</v>
      </c>
      <c r="F2236" s="4">
        <v>3000</v>
      </c>
      <c r="G2236" s="4">
        <v>0</v>
      </c>
    </row>
    <row r="2237" spans="1:7" x14ac:dyDescent="0.25">
      <c r="A2237" s="5">
        <v>519839</v>
      </c>
      <c r="B2237" s="12">
        <v>43181</v>
      </c>
      <c r="C2237" s="12">
        <v>43220</v>
      </c>
      <c r="D2237" s="4">
        <v>33000</v>
      </c>
      <c r="E2237" s="4">
        <v>3000</v>
      </c>
      <c r="F2237" s="4">
        <v>3000</v>
      </c>
      <c r="G2237" s="4">
        <v>0</v>
      </c>
    </row>
    <row r="2238" spans="1:7" x14ac:dyDescent="0.25">
      <c r="A2238" s="5">
        <v>519844</v>
      </c>
      <c r="B2238" s="12">
        <v>43181</v>
      </c>
      <c r="C2238" s="12">
        <v>43220</v>
      </c>
      <c r="D2238" s="4">
        <v>30000</v>
      </c>
      <c r="E2238" s="4">
        <v>3000</v>
      </c>
      <c r="F2238" s="4">
        <v>3000</v>
      </c>
      <c r="G2238" s="4">
        <v>0</v>
      </c>
    </row>
    <row r="2239" spans="1:7" x14ac:dyDescent="0.25">
      <c r="A2239" s="5">
        <v>519848</v>
      </c>
      <c r="B2239" s="12">
        <v>43181</v>
      </c>
      <c r="C2239" s="12">
        <v>43220</v>
      </c>
      <c r="D2239" s="4">
        <v>30000</v>
      </c>
      <c r="E2239" s="4">
        <v>3000</v>
      </c>
      <c r="F2239" s="4">
        <v>3000</v>
      </c>
      <c r="G2239" s="4">
        <v>0</v>
      </c>
    </row>
    <row r="2240" spans="1:7" x14ac:dyDescent="0.25">
      <c r="A2240" s="5">
        <v>519849</v>
      </c>
      <c r="B2240" s="12">
        <v>43181</v>
      </c>
      <c r="C2240" s="12">
        <v>43220</v>
      </c>
      <c r="D2240" s="4">
        <v>30000</v>
      </c>
      <c r="E2240" s="4">
        <v>3000</v>
      </c>
      <c r="F2240" s="4">
        <v>3000</v>
      </c>
      <c r="G2240" s="4">
        <v>0</v>
      </c>
    </row>
    <row r="2241" spans="1:7" x14ac:dyDescent="0.25">
      <c r="A2241" s="5">
        <v>519860</v>
      </c>
      <c r="B2241" s="12">
        <v>43181</v>
      </c>
      <c r="C2241" s="12">
        <v>43220</v>
      </c>
      <c r="D2241" s="4">
        <v>33000</v>
      </c>
      <c r="E2241" s="4">
        <v>3000</v>
      </c>
      <c r="F2241" s="4">
        <v>3000</v>
      </c>
      <c r="G2241" s="4">
        <v>0</v>
      </c>
    </row>
    <row r="2242" spans="1:7" x14ac:dyDescent="0.25">
      <c r="A2242" s="5">
        <v>519874</v>
      </c>
      <c r="B2242" s="12">
        <v>43181</v>
      </c>
      <c r="C2242" s="12">
        <v>43220</v>
      </c>
      <c r="D2242" s="4">
        <v>2044002</v>
      </c>
      <c r="E2242" s="4">
        <v>5645</v>
      </c>
      <c r="F2242" s="4">
        <v>5645</v>
      </c>
      <c r="G2242" s="4">
        <v>0</v>
      </c>
    </row>
    <row r="2243" spans="1:7" x14ac:dyDescent="0.25">
      <c r="A2243" s="5">
        <v>519879</v>
      </c>
      <c r="B2243" s="12">
        <v>43181</v>
      </c>
      <c r="C2243" s="12">
        <v>43220</v>
      </c>
      <c r="D2243" s="4">
        <v>30000</v>
      </c>
      <c r="E2243" s="4">
        <v>3000</v>
      </c>
      <c r="F2243" s="4">
        <v>3000</v>
      </c>
      <c r="G2243" s="4">
        <v>0</v>
      </c>
    </row>
    <row r="2244" spans="1:7" x14ac:dyDescent="0.25">
      <c r="A2244" s="5">
        <v>519889</v>
      </c>
      <c r="B2244" s="12">
        <v>43181</v>
      </c>
      <c r="C2244" s="12">
        <v>43220</v>
      </c>
      <c r="D2244" s="4">
        <v>21000</v>
      </c>
      <c r="E2244" s="4">
        <v>3000</v>
      </c>
      <c r="F2244" s="4">
        <v>3000</v>
      </c>
      <c r="G2244" s="4">
        <v>0</v>
      </c>
    </row>
    <row r="2245" spans="1:7" x14ac:dyDescent="0.25">
      <c r="A2245" s="5">
        <v>519890</v>
      </c>
      <c r="B2245" s="12">
        <v>43181</v>
      </c>
      <c r="C2245" s="12">
        <v>43220</v>
      </c>
      <c r="D2245" s="4">
        <v>33000</v>
      </c>
      <c r="E2245" s="4">
        <v>3000</v>
      </c>
      <c r="F2245" s="4">
        <v>3000</v>
      </c>
      <c r="G2245" s="4">
        <v>0</v>
      </c>
    </row>
    <row r="2246" spans="1:7" x14ac:dyDescent="0.25">
      <c r="A2246" s="5">
        <v>519926</v>
      </c>
      <c r="B2246" s="12">
        <v>43181</v>
      </c>
      <c r="C2246" s="12">
        <v>43404</v>
      </c>
      <c r="D2246" s="4">
        <v>27000</v>
      </c>
      <c r="E2246" s="4">
        <v>9000</v>
      </c>
      <c r="F2246" s="4">
        <v>9000</v>
      </c>
      <c r="G2246" s="4">
        <v>0</v>
      </c>
    </row>
    <row r="2247" spans="1:7" x14ac:dyDescent="0.25">
      <c r="A2247" s="5">
        <v>520003</v>
      </c>
      <c r="B2247" s="12">
        <v>43181</v>
      </c>
      <c r="C2247" s="12">
        <v>43220</v>
      </c>
      <c r="D2247" s="4">
        <v>3173572</v>
      </c>
      <c r="E2247" s="4">
        <v>9148</v>
      </c>
      <c r="F2247" s="4">
        <v>9148</v>
      </c>
      <c r="G2247" s="4">
        <v>0</v>
      </c>
    </row>
    <row r="2248" spans="1:7" x14ac:dyDescent="0.25">
      <c r="A2248" s="5">
        <v>520018</v>
      </c>
      <c r="B2248" s="12">
        <v>43181</v>
      </c>
      <c r="C2248" s="12">
        <v>43220</v>
      </c>
      <c r="D2248" s="4">
        <v>9582147</v>
      </c>
      <c r="E2248" s="4">
        <v>4090</v>
      </c>
      <c r="F2248" s="4">
        <v>4090</v>
      </c>
      <c r="G2248" s="4">
        <v>0</v>
      </c>
    </row>
    <row r="2249" spans="1:7" x14ac:dyDescent="0.25">
      <c r="A2249" s="5">
        <v>520110</v>
      </c>
      <c r="B2249" s="12">
        <v>43182</v>
      </c>
      <c r="C2249" s="12">
        <v>43220</v>
      </c>
      <c r="D2249" s="4">
        <v>3162273</v>
      </c>
      <c r="E2249" s="4">
        <v>5107</v>
      </c>
      <c r="F2249" s="4">
        <v>5107</v>
      </c>
      <c r="G2249" s="4">
        <v>0</v>
      </c>
    </row>
    <row r="2250" spans="1:7" x14ac:dyDescent="0.25">
      <c r="A2250" s="5">
        <v>520215</v>
      </c>
      <c r="B2250" s="12">
        <v>43182</v>
      </c>
      <c r="C2250" s="12">
        <v>43404</v>
      </c>
      <c r="D2250" s="4">
        <v>687012</v>
      </c>
      <c r="E2250" s="4">
        <v>3980</v>
      </c>
      <c r="F2250" s="4">
        <v>3980</v>
      </c>
      <c r="G2250" s="4">
        <v>0</v>
      </c>
    </row>
    <row r="2251" spans="1:7" x14ac:dyDescent="0.25">
      <c r="A2251" s="5">
        <v>520218</v>
      </c>
      <c r="B2251" s="12">
        <v>43182</v>
      </c>
      <c r="C2251" s="12">
        <v>43220</v>
      </c>
      <c r="D2251" s="4">
        <v>840494</v>
      </c>
      <c r="E2251" s="4">
        <v>3675</v>
      </c>
      <c r="F2251" s="4">
        <v>3675</v>
      </c>
      <c r="G2251" s="4">
        <v>0</v>
      </c>
    </row>
    <row r="2252" spans="1:7" x14ac:dyDescent="0.25">
      <c r="A2252" s="5">
        <v>520280</v>
      </c>
      <c r="B2252" s="12">
        <v>43182</v>
      </c>
      <c r="C2252" s="12">
        <v>43220</v>
      </c>
      <c r="D2252" s="4">
        <v>80950</v>
      </c>
      <c r="E2252" s="4">
        <v>79562.5</v>
      </c>
      <c r="F2252" s="4">
        <v>79562.5</v>
      </c>
      <c r="G2252" s="4">
        <v>0</v>
      </c>
    </row>
    <row r="2253" spans="1:7" x14ac:dyDescent="0.25">
      <c r="A2253" s="5">
        <v>520287</v>
      </c>
      <c r="B2253" s="12">
        <v>43182</v>
      </c>
      <c r="C2253" s="12">
        <v>43220</v>
      </c>
      <c r="D2253" s="4">
        <v>7092110</v>
      </c>
      <c r="E2253" s="4">
        <v>65554</v>
      </c>
      <c r="F2253" s="4">
        <v>65554</v>
      </c>
      <c r="G2253" s="4">
        <v>0</v>
      </c>
    </row>
    <row r="2254" spans="1:7" x14ac:dyDescent="0.25">
      <c r="A2254" s="5">
        <v>520303</v>
      </c>
      <c r="B2254" s="12">
        <v>43182</v>
      </c>
      <c r="C2254" s="12">
        <v>43220</v>
      </c>
      <c r="D2254" s="4">
        <v>14813266</v>
      </c>
      <c r="E2254" s="4">
        <v>517886</v>
      </c>
      <c r="F2254" s="4">
        <v>517886</v>
      </c>
      <c r="G2254" s="4">
        <v>0</v>
      </c>
    </row>
    <row r="2255" spans="1:7" x14ac:dyDescent="0.25">
      <c r="A2255" s="5">
        <v>520332</v>
      </c>
      <c r="B2255" s="12">
        <v>43182</v>
      </c>
      <c r="C2255" s="12">
        <v>43220</v>
      </c>
      <c r="D2255" s="4">
        <v>4217153</v>
      </c>
      <c r="E2255" s="4">
        <v>3633</v>
      </c>
      <c r="F2255" s="4">
        <v>3633</v>
      </c>
      <c r="G2255" s="4">
        <v>0</v>
      </c>
    </row>
    <row r="2256" spans="1:7" x14ac:dyDescent="0.25">
      <c r="A2256" s="5">
        <v>520334</v>
      </c>
      <c r="B2256" s="12">
        <v>43182</v>
      </c>
      <c r="C2256" s="12">
        <v>43220</v>
      </c>
      <c r="D2256" s="4">
        <v>2382302</v>
      </c>
      <c r="E2256" s="4">
        <v>5107</v>
      </c>
      <c r="F2256" s="4">
        <v>5107</v>
      </c>
      <c r="G2256" s="4">
        <v>0</v>
      </c>
    </row>
    <row r="2257" spans="1:7" x14ac:dyDescent="0.25">
      <c r="A2257" s="5">
        <v>520425</v>
      </c>
      <c r="B2257" s="12">
        <v>43183</v>
      </c>
      <c r="C2257" s="12">
        <v>43220</v>
      </c>
      <c r="D2257" s="4">
        <v>2742539</v>
      </c>
      <c r="E2257" s="4">
        <v>3085</v>
      </c>
      <c r="F2257" s="4">
        <v>3085</v>
      </c>
      <c r="G2257" s="4">
        <v>0</v>
      </c>
    </row>
    <row r="2258" spans="1:7" x14ac:dyDescent="0.25">
      <c r="A2258" s="5">
        <v>520478</v>
      </c>
      <c r="B2258" s="12">
        <v>43184</v>
      </c>
      <c r="C2258" s="12">
        <v>43220</v>
      </c>
      <c r="D2258" s="4">
        <v>852594</v>
      </c>
      <c r="E2258" s="4">
        <v>5107</v>
      </c>
      <c r="F2258" s="4">
        <v>5107</v>
      </c>
      <c r="G2258" s="4">
        <v>0</v>
      </c>
    </row>
    <row r="2259" spans="1:7" x14ac:dyDescent="0.25">
      <c r="A2259" s="5">
        <v>520479</v>
      </c>
      <c r="B2259" s="12">
        <v>43184</v>
      </c>
      <c r="C2259" s="12">
        <v>43220</v>
      </c>
      <c r="D2259" s="4">
        <v>467020</v>
      </c>
      <c r="E2259" s="4">
        <v>285778</v>
      </c>
      <c r="F2259" s="4">
        <v>285778</v>
      </c>
      <c r="G2259" s="4">
        <v>0</v>
      </c>
    </row>
    <row r="2260" spans="1:7" x14ac:dyDescent="0.25">
      <c r="A2260" s="5">
        <v>520496</v>
      </c>
      <c r="B2260" s="12">
        <v>43184</v>
      </c>
      <c r="C2260" s="12">
        <v>43220</v>
      </c>
      <c r="D2260" s="4">
        <v>139824</v>
      </c>
      <c r="E2260" s="4">
        <v>139824</v>
      </c>
      <c r="F2260" s="4">
        <v>139824</v>
      </c>
      <c r="G2260" s="4">
        <v>0</v>
      </c>
    </row>
    <row r="2261" spans="1:7" x14ac:dyDescent="0.25">
      <c r="A2261" s="5">
        <v>520567</v>
      </c>
      <c r="B2261" s="12">
        <v>43185</v>
      </c>
      <c r="C2261" s="12">
        <v>43220</v>
      </c>
      <c r="D2261" s="4">
        <v>716852</v>
      </c>
      <c r="E2261" s="4">
        <v>2144</v>
      </c>
      <c r="F2261" s="4">
        <v>2144</v>
      </c>
      <c r="G2261" s="4">
        <v>0</v>
      </c>
    </row>
    <row r="2262" spans="1:7" x14ac:dyDescent="0.25">
      <c r="A2262" s="5">
        <v>520574</v>
      </c>
      <c r="B2262" s="12">
        <v>43185</v>
      </c>
      <c r="C2262" s="12">
        <v>43404</v>
      </c>
      <c r="D2262" s="4">
        <v>1925780</v>
      </c>
      <c r="E2262" s="4">
        <v>1899184</v>
      </c>
      <c r="F2262" s="4">
        <v>1899184</v>
      </c>
      <c r="G2262" s="4">
        <v>0</v>
      </c>
    </row>
    <row r="2263" spans="1:7" x14ac:dyDescent="0.25">
      <c r="A2263" s="5">
        <v>520662</v>
      </c>
      <c r="B2263" s="12">
        <v>43185</v>
      </c>
      <c r="C2263" s="12">
        <v>43220</v>
      </c>
      <c r="D2263" s="4">
        <v>1780152</v>
      </c>
      <c r="E2263" s="4">
        <v>8874</v>
      </c>
      <c r="F2263" s="4">
        <v>8874</v>
      </c>
      <c r="G2263" s="4">
        <v>0</v>
      </c>
    </row>
    <row r="2264" spans="1:7" x14ac:dyDescent="0.25">
      <c r="A2264" s="5">
        <v>520665</v>
      </c>
      <c r="B2264" s="12">
        <v>43185</v>
      </c>
      <c r="C2264" s="12">
        <v>43220</v>
      </c>
      <c r="D2264" s="4">
        <v>395362</v>
      </c>
      <c r="E2264" s="4">
        <v>361922</v>
      </c>
      <c r="F2264" s="4">
        <v>361922</v>
      </c>
      <c r="G2264" s="4">
        <v>0</v>
      </c>
    </row>
    <row r="2265" spans="1:7" x14ac:dyDescent="0.25">
      <c r="A2265" s="5">
        <v>520713</v>
      </c>
      <c r="B2265" s="12">
        <v>43185</v>
      </c>
      <c r="C2265" s="12">
        <v>43220</v>
      </c>
      <c r="D2265" s="4">
        <v>1608325</v>
      </c>
      <c r="E2265" s="4">
        <v>29049</v>
      </c>
      <c r="F2265" s="4">
        <v>29049</v>
      </c>
      <c r="G2265" s="4">
        <v>0</v>
      </c>
    </row>
    <row r="2266" spans="1:7" x14ac:dyDescent="0.25">
      <c r="A2266" s="5">
        <v>520728</v>
      </c>
      <c r="B2266" s="12">
        <v>43185</v>
      </c>
      <c r="C2266" s="12">
        <v>43220</v>
      </c>
      <c r="D2266" s="4">
        <v>1724844</v>
      </c>
      <c r="E2266" s="4">
        <v>25211</v>
      </c>
      <c r="F2266" s="4">
        <v>25211</v>
      </c>
      <c r="G2266" s="4">
        <v>0</v>
      </c>
    </row>
    <row r="2267" spans="1:7" x14ac:dyDescent="0.25">
      <c r="A2267" s="5">
        <v>520744</v>
      </c>
      <c r="B2267" s="12">
        <v>43185</v>
      </c>
      <c r="C2267" s="12">
        <v>43367</v>
      </c>
      <c r="D2267" s="4">
        <v>372064</v>
      </c>
      <c r="E2267" s="4">
        <v>372064</v>
      </c>
      <c r="F2267" s="4">
        <v>372064</v>
      </c>
      <c r="G2267" s="4">
        <v>0</v>
      </c>
    </row>
    <row r="2268" spans="1:7" x14ac:dyDescent="0.25">
      <c r="A2268" s="5">
        <v>520772</v>
      </c>
      <c r="B2268" s="12">
        <v>43186</v>
      </c>
      <c r="C2268" s="12">
        <v>43220</v>
      </c>
      <c r="D2268" s="4">
        <v>168860</v>
      </c>
      <c r="E2268" s="4">
        <v>4014</v>
      </c>
      <c r="F2268" s="4">
        <v>4014</v>
      </c>
      <c r="G2268" s="4">
        <v>0</v>
      </c>
    </row>
    <row r="2269" spans="1:7" x14ac:dyDescent="0.25">
      <c r="A2269" s="5">
        <v>520774</v>
      </c>
      <c r="B2269" s="12">
        <v>43186</v>
      </c>
      <c r="C2269" s="12">
        <v>43220</v>
      </c>
      <c r="D2269" s="4">
        <v>129553</v>
      </c>
      <c r="E2269" s="4">
        <v>3964</v>
      </c>
      <c r="F2269" s="4">
        <v>3964</v>
      </c>
      <c r="G2269" s="4">
        <v>0</v>
      </c>
    </row>
    <row r="2270" spans="1:7" x14ac:dyDescent="0.25">
      <c r="A2270" s="5">
        <v>520782</v>
      </c>
      <c r="B2270" s="12">
        <v>43186</v>
      </c>
      <c r="C2270" s="12">
        <v>43220</v>
      </c>
      <c r="D2270" s="4">
        <v>168860</v>
      </c>
      <c r="E2270" s="4">
        <v>4014</v>
      </c>
      <c r="F2270" s="4">
        <v>4014</v>
      </c>
      <c r="G2270" s="4">
        <v>0</v>
      </c>
    </row>
    <row r="2271" spans="1:7" x14ac:dyDescent="0.25">
      <c r="A2271" s="5">
        <v>521048</v>
      </c>
      <c r="B2271" s="12">
        <v>43186</v>
      </c>
      <c r="C2271" s="12">
        <v>43404</v>
      </c>
      <c r="D2271" s="4">
        <v>26992579</v>
      </c>
      <c r="E2271" s="4">
        <v>16410659.029999999</v>
      </c>
      <c r="F2271" s="4">
        <v>16410659.029999999</v>
      </c>
      <c r="G2271" s="4">
        <v>0</v>
      </c>
    </row>
    <row r="2272" spans="1:7" x14ac:dyDescent="0.25">
      <c r="A2272" s="5">
        <v>521252</v>
      </c>
      <c r="B2272" s="12">
        <v>43187</v>
      </c>
      <c r="C2272" s="12">
        <v>43220</v>
      </c>
      <c r="D2272" s="4">
        <v>834098</v>
      </c>
      <c r="E2272" s="4">
        <v>3899</v>
      </c>
      <c r="F2272" s="4">
        <v>3899</v>
      </c>
      <c r="G2272" s="4">
        <v>0</v>
      </c>
    </row>
    <row r="2273" spans="1:7" x14ac:dyDescent="0.25">
      <c r="A2273" s="5">
        <v>521262</v>
      </c>
      <c r="B2273" s="12">
        <v>43187</v>
      </c>
      <c r="C2273" s="12">
        <v>43220</v>
      </c>
      <c r="D2273" s="4">
        <v>7921810</v>
      </c>
      <c r="E2273" s="4">
        <v>5107</v>
      </c>
      <c r="F2273" s="4">
        <v>5107</v>
      </c>
      <c r="G2273" s="4">
        <v>0</v>
      </c>
    </row>
    <row r="2274" spans="1:7" x14ac:dyDescent="0.25">
      <c r="A2274" s="5">
        <v>521270</v>
      </c>
      <c r="B2274" s="12">
        <v>43187</v>
      </c>
      <c r="C2274" s="12" t="s">
        <v>20</v>
      </c>
      <c r="D2274" s="4">
        <v>16475</v>
      </c>
      <c r="E2274" s="4">
        <v>16475</v>
      </c>
      <c r="F2274" s="4">
        <v>16475</v>
      </c>
      <c r="G2274" s="4">
        <v>0</v>
      </c>
    </row>
    <row r="2275" spans="1:7" x14ac:dyDescent="0.25">
      <c r="A2275" s="5">
        <v>521324</v>
      </c>
      <c r="B2275" s="12">
        <v>43187</v>
      </c>
      <c r="C2275" s="12">
        <v>43404</v>
      </c>
      <c r="D2275" s="4">
        <v>25665</v>
      </c>
      <c r="E2275" s="4">
        <v>25665</v>
      </c>
      <c r="F2275" s="4">
        <v>25665</v>
      </c>
      <c r="G2275" s="4">
        <v>0</v>
      </c>
    </row>
    <row r="2276" spans="1:7" x14ac:dyDescent="0.25">
      <c r="A2276" s="5">
        <v>521375</v>
      </c>
      <c r="B2276" s="12">
        <v>43187</v>
      </c>
      <c r="C2276" s="12">
        <v>43404</v>
      </c>
      <c r="D2276" s="4">
        <v>209222</v>
      </c>
      <c r="E2276" s="4">
        <v>97697.600000000006</v>
      </c>
      <c r="F2276" s="4">
        <v>97697.600000000006</v>
      </c>
      <c r="G2276" s="4">
        <v>0</v>
      </c>
    </row>
    <row r="2277" spans="1:7" x14ac:dyDescent="0.25">
      <c r="A2277" s="5">
        <v>521396</v>
      </c>
      <c r="B2277" s="12">
        <v>43187</v>
      </c>
      <c r="C2277" s="12">
        <v>43220</v>
      </c>
      <c r="D2277" s="4">
        <v>17247236</v>
      </c>
      <c r="E2277" s="4">
        <v>6924035</v>
      </c>
      <c r="F2277" s="4">
        <v>6924035</v>
      </c>
      <c r="G2277" s="4">
        <v>0</v>
      </c>
    </row>
    <row r="2278" spans="1:7" x14ac:dyDescent="0.25">
      <c r="A2278" s="5">
        <v>521398</v>
      </c>
      <c r="B2278" s="12">
        <v>43187</v>
      </c>
      <c r="C2278" s="12">
        <v>43220</v>
      </c>
      <c r="D2278" s="4">
        <v>3024678</v>
      </c>
      <c r="E2278" s="4">
        <v>500996</v>
      </c>
      <c r="F2278" s="4">
        <v>500996</v>
      </c>
      <c r="G2278" s="4">
        <v>0</v>
      </c>
    </row>
    <row r="2279" spans="1:7" x14ac:dyDescent="0.25">
      <c r="A2279" s="5">
        <v>521400</v>
      </c>
      <c r="B2279" s="12">
        <v>43187</v>
      </c>
      <c r="C2279" s="12">
        <v>43354</v>
      </c>
      <c r="D2279" s="4">
        <v>110334</v>
      </c>
      <c r="E2279" s="4">
        <v>110334</v>
      </c>
      <c r="F2279" s="4">
        <v>110334</v>
      </c>
      <c r="G2279" s="4">
        <v>0</v>
      </c>
    </row>
    <row r="2280" spans="1:7" x14ac:dyDescent="0.25">
      <c r="A2280" s="5">
        <v>521420</v>
      </c>
      <c r="B2280" s="12">
        <v>43187</v>
      </c>
      <c r="C2280" s="12">
        <v>43367</v>
      </c>
      <c r="D2280" s="4">
        <v>1428890</v>
      </c>
      <c r="E2280" s="4">
        <v>1428890</v>
      </c>
      <c r="F2280" s="4">
        <v>1428890</v>
      </c>
      <c r="G2280" s="4">
        <v>0</v>
      </c>
    </row>
    <row r="2281" spans="1:7" x14ac:dyDescent="0.25">
      <c r="A2281" s="5">
        <v>521456</v>
      </c>
      <c r="B2281" s="12">
        <v>43187</v>
      </c>
      <c r="C2281" s="12">
        <v>43220</v>
      </c>
      <c r="D2281" s="4">
        <v>671406</v>
      </c>
      <c r="E2281" s="4">
        <v>5106</v>
      </c>
      <c r="F2281" s="4">
        <v>5106</v>
      </c>
      <c r="G2281" s="4">
        <v>0</v>
      </c>
    </row>
    <row r="2282" spans="1:7" x14ac:dyDescent="0.25">
      <c r="A2282" s="5">
        <v>521457</v>
      </c>
      <c r="B2282" s="12">
        <v>43187</v>
      </c>
      <c r="C2282" s="12">
        <v>43220</v>
      </c>
      <c r="D2282" s="4">
        <v>601976</v>
      </c>
      <c r="E2282" s="4">
        <v>5107</v>
      </c>
      <c r="F2282" s="4">
        <v>5107</v>
      </c>
      <c r="G2282" s="4">
        <v>0</v>
      </c>
    </row>
    <row r="2283" spans="1:7" x14ac:dyDescent="0.25">
      <c r="A2283" s="5">
        <v>521594</v>
      </c>
      <c r="B2283" s="12">
        <v>43189</v>
      </c>
      <c r="C2283" s="12">
        <v>43220</v>
      </c>
      <c r="D2283" s="4">
        <v>28976637</v>
      </c>
      <c r="E2283" s="4">
        <v>28362332</v>
      </c>
      <c r="F2283" s="4">
        <v>28362332</v>
      </c>
      <c r="G2283" s="4">
        <v>0</v>
      </c>
    </row>
    <row r="2284" spans="1:7" x14ac:dyDescent="0.25">
      <c r="A2284" s="5">
        <v>521597</v>
      </c>
      <c r="B2284" s="12">
        <v>43189</v>
      </c>
      <c r="C2284" s="12">
        <v>43507</v>
      </c>
      <c r="D2284" s="4">
        <v>3680737</v>
      </c>
      <c r="E2284" s="4">
        <v>3680737</v>
      </c>
      <c r="F2284" s="4">
        <v>3680737</v>
      </c>
      <c r="G2284" s="4">
        <v>0</v>
      </c>
    </row>
    <row r="2285" spans="1:7" x14ac:dyDescent="0.25">
      <c r="A2285" s="5">
        <v>521601</v>
      </c>
      <c r="B2285" s="12">
        <v>43189</v>
      </c>
      <c r="C2285" s="12">
        <v>43220</v>
      </c>
      <c r="D2285" s="4">
        <v>957155</v>
      </c>
      <c r="E2285" s="4">
        <v>8640</v>
      </c>
      <c r="F2285" s="4">
        <v>8640</v>
      </c>
      <c r="G2285" s="4">
        <v>0</v>
      </c>
    </row>
    <row r="2286" spans="1:7" x14ac:dyDescent="0.25">
      <c r="A2286" s="5">
        <v>521604</v>
      </c>
      <c r="B2286" s="12">
        <v>43189</v>
      </c>
      <c r="C2286" s="12">
        <v>43220</v>
      </c>
      <c r="D2286" s="4">
        <v>20029845</v>
      </c>
      <c r="E2286" s="4">
        <v>19340818</v>
      </c>
      <c r="F2286" s="4">
        <v>19340818</v>
      </c>
      <c r="G2286" s="4">
        <v>0</v>
      </c>
    </row>
    <row r="2287" spans="1:7" x14ac:dyDescent="0.25">
      <c r="A2287" s="5">
        <v>521640</v>
      </c>
      <c r="B2287" s="12">
        <v>43190</v>
      </c>
      <c r="C2287" s="12">
        <v>43220</v>
      </c>
      <c r="D2287" s="4">
        <v>1421376</v>
      </c>
      <c r="E2287" s="4">
        <v>1370768</v>
      </c>
      <c r="F2287" s="4">
        <v>1370768</v>
      </c>
      <c r="G2287" s="4">
        <v>0</v>
      </c>
    </row>
    <row r="2288" spans="1:7" x14ac:dyDescent="0.25">
      <c r="A2288" s="5">
        <v>521654</v>
      </c>
      <c r="B2288" s="12">
        <v>43190</v>
      </c>
      <c r="C2288" s="12">
        <v>43404</v>
      </c>
      <c r="D2288" s="4">
        <v>9327086</v>
      </c>
      <c r="E2288" s="4">
        <v>5971606.4000000004</v>
      </c>
      <c r="F2288" s="4">
        <v>5971606.4000000004</v>
      </c>
      <c r="G2288" s="4">
        <v>0</v>
      </c>
    </row>
    <row r="2289" spans="1:7" x14ac:dyDescent="0.25">
      <c r="A2289" s="5">
        <v>521658</v>
      </c>
      <c r="B2289" s="12">
        <v>43190</v>
      </c>
      <c r="C2289" s="12">
        <v>43404</v>
      </c>
      <c r="D2289" s="4">
        <v>139824</v>
      </c>
      <c r="E2289" s="4">
        <v>139824</v>
      </c>
      <c r="F2289" s="4">
        <v>139824</v>
      </c>
      <c r="G2289" s="4">
        <v>0</v>
      </c>
    </row>
    <row r="2290" spans="1:7" x14ac:dyDescent="0.25">
      <c r="A2290" s="5">
        <v>521736</v>
      </c>
      <c r="B2290" s="12">
        <v>43190</v>
      </c>
      <c r="C2290" s="12">
        <v>43367</v>
      </c>
      <c r="D2290" s="4">
        <v>333188</v>
      </c>
      <c r="E2290" s="4">
        <v>333188</v>
      </c>
      <c r="F2290" s="4">
        <v>333188</v>
      </c>
      <c r="G2290" s="4">
        <v>0</v>
      </c>
    </row>
    <row r="2291" spans="1:7" x14ac:dyDescent="0.25">
      <c r="A2291" s="5">
        <v>521775</v>
      </c>
      <c r="B2291" s="12">
        <v>43190</v>
      </c>
      <c r="C2291" s="12">
        <v>43220</v>
      </c>
      <c r="D2291" s="4">
        <v>871733</v>
      </c>
      <c r="E2291" s="4">
        <v>3216</v>
      </c>
      <c r="F2291" s="4">
        <v>3216</v>
      </c>
      <c r="G2291" s="4">
        <v>0</v>
      </c>
    </row>
    <row r="2292" spans="1:7" x14ac:dyDescent="0.25">
      <c r="A2292" s="5">
        <v>521776</v>
      </c>
      <c r="B2292" s="12">
        <v>43190</v>
      </c>
      <c r="C2292" s="12">
        <v>43220</v>
      </c>
      <c r="D2292" s="4">
        <v>17987807</v>
      </c>
      <c r="E2292" s="4">
        <v>36818</v>
      </c>
      <c r="F2292" s="4">
        <v>36818</v>
      </c>
      <c r="G2292" s="4">
        <v>0</v>
      </c>
    </row>
    <row r="2293" spans="1:7" x14ac:dyDescent="0.25">
      <c r="A2293" s="5">
        <v>521793</v>
      </c>
      <c r="B2293" s="12">
        <v>43190</v>
      </c>
      <c r="C2293" s="12">
        <v>43404</v>
      </c>
      <c r="D2293" s="4">
        <v>80950</v>
      </c>
      <c r="E2293" s="4">
        <v>75400</v>
      </c>
      <c r="F2293" s="4">
        <v>75400</v>
      </c>
      <c r="G2293" s="4">
        <v>0</v>
      </c>
    </row>
    <row r="2294" spans="1:7" x14ac:dyDescent="0.25">
      <c r="A2294" s="5">
        <v>521849</v>
      </c>
      <c r="B2294" s="12">
        <v>43190</v>
      </c>
      <c r="C2294" s="12">
        <v>43220</v>
      </c>
      <c r="D2294" s="4">
        <v>3666940</v>
      </c>
      <c r="E2294" s="4">
        <v>4672</v>
      </c>
      <c r="F2294" s="4">
        <v>4672</v>
      </c>
      <c r="G2294" s="4">
        <v>0</v>
      </c>
    </row>
    <row r="2295" spans="1:7" x14ac:dyDescent="0.25">
      <c r="A2295" s="5">
        <v>521908</v>
      </c>
      <c r="B2295" s="12">
        <v>43190</v>
      </c>
      <c r="C2295" s="12">
        <v>43220</v>
      </c>
      <c r="D2295" s="4">
        <v>8681653</v>
      </c>
      <c r="E2295" s="4">
        <v>418300.5</v>
      </c>
      <c r="F2295" s="4">
        <v>418300.5</v>
      </c>
      <c r="G2295" s="4">
        <v>0</v>
      </c>
    </row>
    <row r="2296" spans="1:7" x14ac:dyDescent="0.25">
      <c r="A2296" s="5">
        <v>521948</v>
      </c>
      <c r="B2296" s="12">
        <v>43190</v>
      </c>
      <c r="C2296" s="12">
        <v>43367</v>
      </c>
      <c r="D2296" s="4">
        <v>285778</v>
      </c>
      <c r="E2296" s="4">
        <v>285778</v>
      </c>
      <c r="F2296" s="4">
        <v>285778</v>
      </c>
      <c r="G2296" s="4">
        <v>0</v>
      </c>
    </row>
    <row r="2297" spans="1:7" x14ac:dyDescent="0.25">
      <c r="A2297" s="5">
        <v>521955</v>
      </c>
      <c r="B2297" s="12">
        <v>43190</v>
      </c>
      <c r="C2297" s="12">
        <v>43367</v>
      </c>
      <c r="D2297" s="4">
        <v>6750</v>
      </c>
      <c r="E2297" s="4">
        <v>6750</v>
      </c>
      <c r="F2297" s="4">
        <v>6750</v>
      </c>
      <c r="G2297" s="4">
        <v>0</v>
      </c>
    </row>
    <row r="2298" spans="1:7" x14ac:dyDescent="0.25">
      <c r="A2298" s="5">
        <v>521989</v>
      </c>
      <c r="B2298" s="12">
        <v>43190</v>
      </c>
      <c r="C2298" s="12">
        <v>43220</v>
      </c>
      <c r="D2298" s="4">
        <v>759650</v>
      </c>
      <c r="E2298" s="4">
        <v>2047</v>
      </c>
      <c r="F2298" s="4">
        <v>2047</v>
      </c>
      <c r="G2298" s="4">
        <v>0</v>
      </c>
    </row>
    <row r="2299" spans="1:7" x14ac:dyDescent="0.25">
      <c r="A2299" s="5">
        <v>522004</v>
      </c>
      <c r="B2299" s="12">
        <v>43190</v>
      </c>
      <c r="C2299" s="12">
        <v>43220</v>
      </c>
      <c r="D2299" s="4">
        <v>7016635</v>
      </c>
      <c r="E2299" s="4">
        <v>5107</v>
      </c>
      <c r="F2299" s="4">
        <v>5107</v>
      </c>
      <c r="G2299" s="4">
        <v>0</v>
      </c>
    </row>
    <row r="2300" spans="1:7" x14ac:dyDescent="0.25">
      <c r="A2300" s="5">
        <v>522006</v>
      </c>
      <c r="B2300" s="12">
        <v>43190</v>
      </c>
      <c r="C2300" s="12">
        <v>43220</v>
      </c>
      <c r="D2300" s="4">
        <v>3209020</v>
      </c>
      <c r="E2300" s="4">
        <v>2925920</v>
      </c>
      <c r="F2300" s="4">
        <v>2925920</v>
      </c>
      <c r="G2300" s="4">
        <v>0</v>
      </c>
    </row>
    <row r="2301" spans="1:7" x14ac:dyDescent="0.25">
      <c r="A2301" s="5">
        <v>522011</v>
      </c>
      <c r="B2301" s="12">
        <v>43190</v>
      </c>
      <c r="C2301" s="12">
        <v>43220</v>
      </c>
      <c r="D2301" s="4">
        <v>1247810</v>
      </c>
      <c r="E2301" s="4">
        <v>277809</v>
      </c>
      <c r="F2301" s="4">
        <v>277809</v>
      </c>
      <c r="G2301" s="4">
        <v>0</v>
      </c>
    </row>
    <row r="2302" spans="1:7" x14ac:dyDescent="0.25">
      <c r="A2302" s="5">
        <v>522013</v>
      </c>
      <c r="B2302" s="12">
        <v>43190</v>
      </c>
      <c r="C2302" s="12">
        <v>43367</v>
      </c>
      <c r="D2302" s="4">
        <v>157943</v>
      </c>
      <c r="E2302" s="4">
        <v>157943</v>
      </c>
      <c r="F2302" s="4">
        <v>157943</v>
      </c>
      <c r="G2302" s="4">
        <v>0</v>
      </c>
    </row>
    <row r="2303" spans="1:7" x14ac:dyDescent="0.25">
      <c r="A2303" s="5">
        <v>522031</v>
      </c>
      <c r="B2303" s="12">
        <v>43191</v>
      </c>
      <c r="C2303" s="12">
        <v>43404</v>
      </c>
      <c r="D2303" s="4">
        <v>449577</v>
      </c>
      <c r="E2303" s="4">
        <v>443045</v>
      </c>
      <c r="F2303" s="4">
        <v>443045</v>
      </c>
      <c r="G2303" s="4">
        <v>0</v>
      </c>
    </row>
    <row r="2304" spans="1:7" x14ac:dyDescent="0.25">
      <c r="A2304" s="5">
        <v>522056</v>
      </c>
      <c r="B2304" s="12">
        <v>43192</v>
      </c>
      <c r="C2304" s="12">
        <v>43404</v>
      </c>
      <c r="D2304" s="4">
        <v>806266</v>
      </c>
      <c r="E2304" s="4">
        <v>806266</v>
      </c>
      <c r="F2304" s="4">
        <v>806266</v>
      </c>
      <c r="G2304" s="4">
        <v>0</v>
      </c>
    </row>
    <row r="2305" spans="1:7" x14ac:dyDescent="0.25">
      <c r="A2305" s="5">
        <v>522341</v>
      </c>
      <c r="B2305" s="12">
        <v>43194</v>
      </c>
      <c r="C2305" s="12">
        <v>43220</v>
      </c>
      <c r="D2305" s="4">
        <v>397360</v>
      </c>
      <c r="E2305" s="4">
        <v>8314</v>
      </c>
      <c r="F2305" s="4">
        <v>8314</v>
      </c>
      <c r="G2305" s="4">
        <v>0</v>
      </c>
    </row>
    <row r="2306" spans="1:7" x14ac:dyDescent="0.25">
      <c r="A2306" s="5">
        <v>522353</v>
      </c>
      <c r="B2306" s="12">
        <v>43194</v>
      </c>
      <c r="C2306" s="12">
        <v>43220</v>
      </c>
      <c r="D2306" s="4">
        <v>531148</v>
      </c>
      <c r="E2306" s="4">
        <v>2160</v>
      </c>
      <c r="F2306" s="4">
        <v>2160</v>
      </c>
      <c r="G2306" s="4">
        <v>0</v>
      </c>
    </row>
    <row r="2307" spans="1:7" x14ac:dyDescent="0.25">
      <c r="A2307" s="5">
        <v>522413</v>
      </c>
      <c r="B2307" s="12">
        <v>43195</v>
      </c>
      <c r="C2307" s="12">
        <v>43367</v>
      </c>
      <c r="D2307" s="4">
        <v>87500</v>
      </c>
      <c r="E2307" s="4">
        <v>87500</v>
      </c>
      <c r="F2307" s="4">
        <v>87500</v>
      </c>
      <c r="G2307" s="4">
        <v>0</v>
      </c>
    </row>
    <row r="2308" spans="1:7" x14ac:dyDescent="0.25">
      <c r="A2308" s="5">
        <v>522423</v>
      </c>
      <c r="B2308" s="12">
        <v>43195</v>
      </c>
      <c r="C2308" s="12">
        <v>43220</v>
      </c>
      <c r="D2308" s="4">
        <v>1037983</v>
      </c>
      <c r="E2308" s="4">
        <v>2108</v>
      </c>
      <c r="F2308" s="4">
        <v>2108</v>
      </c>
      <c r="G2308" s="4">
        <v>0</v>
      </c>
    </row>
    <row r="2309" spans="1:7" x14ac:dyDescent="0.25">
      <c r="A2309" s="5">
        <v>522470</v>
      </c>
      <c r="B2309" s="12">
        <v>43196</v>
      </c>
      <c r="C2309" s="12">
        <v>43220</v>
      </c>
      <c r="D2309" s="4">
        <v>6392392</v>
      </c>
      <c r="E2309" s="4">
        <v>190850</v>
      </c>
      <c r="F2309" s="4">
        <v>190850</v>
      </c>
      <c r="G2309" s="4">
        <v>0</v>
      </c>
    </row>
    <row r="2310" spans="1:7" x14ac:dyDescent="0.25">
      <c r="A2310" s="5">
        <v>522564</v>
      </c>
      <c r="B2310" s="12">
        <v>43196</v>
      </c>
      <c r="C2310" s="12">
        <v>43220</v>
      </c>
      <c r="D2310" s="4">
        <v>335248</v>
      </c>
      <c r="E2310" s="4">
        <v>8837</v>
      </c>
      <c r="F2310" s="4">
        <v>8837</v>
      </c>
      <c r="G2310" s="4">
        <v>0</v>
      </c>
    </row>
    <row r="2311" spans="1:7" x14ac:dyDescent="0.25">
      <c r="A2311" s="5">
        <v>522578</v>
      </c>
      <c r="B2311" s="12">
        <v>43197</v>
      </c>
      <c r="C2311" s="12">
        <v>43220</v>
      </c>
      <c r="D2311" s="4">
        <v>629518</v>
      </c>
      <c r="E2311" s="4">
        <v>8315</v>
      </c>
      <c r="F2311" s="4">
        <v>8315</v>
      </c>
      <c r="G2311" s="4">
        <v>0</v>
      </c>
    </row>
    <row r="2312" spans="1:7" x14ac:dyDescent="0.25">
      <c r="A2312" s="5">
        <v>522589</v>
      </c>
      <c r="B2312" s="12">
        <v>43197</v>
      </c>
      <c r="C2312" s="12">
        <v>43367</v>
      </c>
      <c r="D2312" s="4">
        <v>169236</v>
      </c>
      <c r="E2312" s="4">
        <v>166513</v>
      </c>
      <c r="F2312" s="4">
        <v>166513</v>
      </c>
      <c r="G2312" s="4">
        <v>0</v>
      </c>
    </row>
    <row r="2313" spans="1:7" x14ac:dyDescent="0.25">
      <c r="A2313" s="5">
        <v>522595</v>
      </c>
      <c r="B2313" s="12">
        <v>43197</v>
      </c>
      <c r="C2313" s="12">
        <v>43220</v>
      </c>
      <c r="D2313" s="4">
        <v>291181</v>
      </c>
      <c r="E2313" s="4">
        <v>8314</v>
      </c>
      <c r="F2313" s="4">
        <v>8314</v>
      </c>
      <c r="G2313" s="4">
        <v>0</v>
      </c>
    </row>
    <row r="2314" spans="1:7" x14ac:dyDescent="0.25">
      <c r="A2314" s="5">
        <v>522872</v>
      </c>
      <c r="B2314" s="12">
        <v>43200</v>
      </c>
      <c r="C2314" s="12">
        <v>43404</v>
      </c>
      <c r="D2314" s="4">
        <v>30000</v>
      </c>
      <c r="E2314" s="4">
        <v>2900</v>
      </c>
      <c r="F2314" s="4">
        <v>2900</v>
      </c>
      <c r="G2314" s="4">
        <v>0</v>
      </c>
    </row>
    <row r="2315" spans="1:7" x14ac:dyDescent="0.25">
      <c r="A2315" s="5">
        <v>522873</v>
      </c>
      <c r="B2315" s="12">
        <v>43200</v>
      </c>
      <c r="C2315" s="12">
        <v>43404</v>
      </c>
      <c r="D2315" s="4">
        <v>33000</v>
      </c>
      <c r="E2315" s="4">
        <v>33000</v>
      </c>
      <c r="F2315" s="4">
        <v>33000</v>
      </c>
      <c r="G2315" s="4">
        <v>0</v>
      </c>
    </row>
    <row r="2316" spans="1:7" x14ac:dyDescent="0.25">
      <c r="A2316" s="5">
        <v>522874</v>
      </c>
      <c r="B2316" s="12">
        <v>43200</v>
      </c>
      <c r="C2316" s="12">
        <v>43404</v>
      </c>
      <c r="D2316" s="4">
        <v>29000</v>
      </c>
      <c r="E2316" s="4">
        <v>29000</v>
      </c>
      <c r="F2316" s="4">
        <v>29000</v>
      </c>
      <c r="G2316" s="4">
        <v>0</v>
      </c>
    </row>
    <row r="2317" spans="1:7" x14ac:dyDescent="0.25">
      <c r="A2317" s="5">
        <v>522885</v>
      </c>
      <c r="B2317" s="12">
        <v>43200</v>
      </c>
      <c r="C2317" s="12">
        <v>43404</v>
      </c>
      <c r="D2317" s="4">
        <v>30000</v>
      </c>
      <c r="E2317" s="4">
        <v>2900</v>
      </c>
      <c r="F2317" s="4">
        <v>2900</v>
      </c>
      <c r="G2317" s="4">
        <v>0</v>
      </c>
    </row>
    <row r="2318" spans="1:7" x14ac:dyDescent="0.25">
      <c r="A2318" s="5">
        <v>522888</v>
      </c>
      <c r="B2318" s="12">
        <v>43200</v>
      </c>
      <c r="C2318" s="12">
        <v>43404</v>
      </c>
      <c r="D2318" s="4">
        <v>29000</v>
      </c>
      <c r="E2318" s="4">
        <v>29000</v>
      </c>
      <c r="F2318" s="4">
        <v>29000</v>
      </c>
      <c r="G2318" s="4">
        <v>0</v>
      </c>
    </row>
    <row r="2319" spans="1:7" x14ac:dyDescent="0.25">
      <c r="A2319" s="5">
        <v>522920</v>
      </c>
      <c r="B2319" s="12">
        <v>43200</v>
      </c>
      <c r="C2319" s="12">
        <v>43404</v>
      </c>
      <c r="D2319" s="4">
        <v>949043</v>
      </c>
      <c r="E2319" s="4">
        <v>520896.45</v>
      </c>
      <c r="F2319" s="4">
        <v>520896.45</v>
      </c>
      <c r="G2319" s="4">
        <v>0</v>
      </c>
    </row>
    <row r="2320" spans="1:7" x14ac:dyDescent="0.25">
      <c r="A2320" s="5">
        <v>522966</v>
      </c>
      <c r="B2320" s="12">
        <v>43200</v>
      </c>
      <c r="C2320" s="12">
        <v>43220</v>
      </c>
      <c r="D2320" s="4">
        <v>5576860</v>
      </c>
      <c r="E2320" s="4">
        <v>74241</v>
      </c>
      <c r="F2320" s="4">
        <v>74241</v>
      </c>
      <c r="G2320" s="4">
        <v>0</v>
      </c>
    </row>
    <row r="2321" spans="1:7" x14ac:dyDescent="0.25">
      <c r="A2321" s="5">
        <v>523033</v>
      </c>
      <c r="B2321" s="12">
        <v>43200</v>
      </c>
      <c r="C2321" s="12">
        <v>43354</v>
      </c>
      <c r="D2321" s="4">
        <v>209824</v>
      </c>
      <c r="E2321" s="4">
        <v>174154</v>
      </c>
      <c r="F2321" s="4">
        <v>174154</v>
      </c>
      <c r="G2321" s="4">
        <v>0</v>
      </c>
    </row>
    <row r="2322" spans="1:7" x14ac:dyDescent="0.25">
      <c r="A2322" s="5">
        <v>523042</v>
      </c>
      <c r="B2322" s="12">
        <v>43200</v>
      </c>
      <c r="C2322" s="12">
        <v>43220</v>
      </c>
      <c r="D2322" s="4">
        <v>1893210</v>
      </c>
      <c r="E2322" s="4">
        <v>10083</v>
      </c>
      <c r="F2322" s="4">
        <v>10083</v>
      </c>
      <c r="G2322" s="4">
        <v>0</v>
      </c>
    </row>
    <row r="2323" spans="1:7" x14ac:dyDescent="0.25">
      <c r="A2323" s="5">
        <v>523048</v>
      </c>
      <c r="B2323" s="12">
        <v>43200</v>
      </c>
      <c r="C2323" s="12">
        <v>43354</v>
      </c>
      <c r="D2323" s="4">
        <v>1181850</v>
      </c>
      <c r="E2323" s="4">
        <v>1181850</v>
      </c>
      <c r="F2323" s="4">
        <v>1181850</v>
      </c>
      <c r="G2323" s="4">
        <v>0</v>
      </c>
    </row>
    <row r="2324" spans="1:7" x14ac:dyDescent="0.25">
      <c r="A2324" s="5">
        <v>523056</v>
      </c>
      <c r="B2324" s="12">
        <v>43200</v>
      </c>
      <c r="C2324" s="12">
        <v>43404</v>
      </c>
      <c r="D2324" s="4">
        <v>66700</v>
      </c>
      <c r="E2324" s="4">
        <v>66700</v>
      </c>
      <c r="F2324" s="4">
        <v>66700</v>
      </c>
      <c r="G2324" s="4">
        <v>0</v>
      </c>
    </row>
    <row r="2325" spans="1:7" x14ac:dyDescent="0.25">
      <c r="A2325" s="5">
        <v>523088</v>
      </c>
      <c r="B2325" s="12">
        <v>43201</v>
      </c>
      <c r="C2325" s="12">
        <v>43404</v>
      </c>
      <c r="D2325" s="4">
        <v>1601248</v>
      </c>
      <c r="E2325" s="4">
        <v>1110343.75</v>
      </c>
      <c r="F2325" s="4">
        <v>1110343.75</v>
      </c>
      <c r="G2325" s="4">
        <v>0</v>
      </c>
    </row>
    <row r="2326" spans="1:7" x14ac:dyDescent="0.25">
      <c r="A2326" s="5">
        <v>523104</v>
      </c>
      <c r="B2326" s="12">
        <v>43201</v>
      </c>
      <c r="C2326" s="12">
        <v>43404</v>
      </c>
      <c r="D2326" s="4">
        <v>19341870</v>
      </c>
      <c r="E2326" s="4">
        <v>14013572.949999999</v>
      </c>
      <c r="F2326" s="4">
        <v>14013572.949999999</v>
      </c>
      <c r="G2326" s="4">
        <v>0</v>
      </c>
    </row>
    <row r="2327" spans="1:7" x14ac:dyDescent="0.25">
      <c r="A2327" s="5">
        <v>523106</v>
      </c>
      <c r="B2327" s="12">
        <v>43201</v>
      </c>
      <c r="C2327" s="12">
        <v>43367</v>
      </c>
      <c r="D2327" s="4">
        <v>101370</v>
      </c>
      <c r="E2327" s="4">
        <v>50685</v>
      </c>
      <c r="F2327" s="4">
        <v>50685</v>
      </c>
      <c r="G2327" s="4">
        <v>0</v>
      </c>
    </row>
    <row r="2328" spans="1:7" x14ac:dyDescent="0.25">
      <c r="A2328" s="5">
        <v>523109</v>
      </c>
      <c r="B2328" s="12">
        <v>43201</v>
      </c>
      <c r="C2328" s="12">
        <v>43404</v>
      </c>
      <c r="D2328" s="4">
        <v>840864</v>
      </c>
      <c r="E2328" s="4">
        <v>834846.83</v>
      </c>
      <c r="F2328" s="4">
        <v>834846.83</v>
      </c>
      <c r="G2328" s="4">
        <v>0</v>
      </c>
    </row>
    <row r="2329" spans="1:7" x14ac:dyDescent="0.25">
      <c r="A2329" s="5">
        <v>523133</v>
      </c>
      <c r="B2329" s="12">
        <v>43201</v>
      </c>
      <c r="C2329" s="12">
        <v>43404</v>
      </c>
      <c r="D2329" s="4">
        <v>1106826</v>
      </c>
      <c r="E2329" s="4">
        <v>772851</v>
      </c>
      <c r="F2329" s="4">
        <v>772851</v>
      </c>
      <c r="G2329" s="4">
        <v>0</v>
      </c>
    </row>
    <row r="2330" spans="1:7" x14ac:dyDescent="0.25">
      <c r="A2330" s="5">
        <v>523283</v>
      </c>
      <c r="B2330" s="12">
        <v>43202</v>
      </c>
      <c r="C2330" s="12">
        <v>43404</v>
      </c>
      <c r="D2330" s="4">
        <v>3687877</v>
      </c>
      <c r="E2330" s="4">
        <v>3285055.52</v>
      </c>
      <c r="F2330" s="4">
        <v>3285055.52</v>
      </c>
      <c r="G2330" s="4">
        <v>0</v>
      </c>
    </row>
    <row r="2331" spans="1:7" x14ac:dyDescent="0.25">
      <c r="A2331" s="5">
        <v>523293</v>
      </c>
      <c r="B2331" s="12">
        <v>43202</v>
      </c>
      <c r="C2331" s="12">
        <v>43220</v>
      </c>
      <c r="D2331" s="4">
        <v>11888023</v>
      </c>
      <c r="E2331" s="4">
        <v>151717</v>
      </c>
      <c r="F2331" s="4">
        <v>151717</v>
      </c>
      <c r="G2331" s="4">
        <v>0</v>
      </c>
    </row>
    <row r="2332" spans="1:7" x14ac:dyDescent="0.25">
      <c r="A2332" s="5">
        <v>523298</v>
      </c>
      <c r="B2332" s="12">
        <v>43202</v>
      </c>
      <c r="C2332" s="12">
        <v>43354</v>
      </c>
      <c r="D2332" s="4">
        <v>148640</v>
      </c>
      <c r="E2332" s="4">
        <v>148640</v>
      </c>
      <c r="F2332" s="4">
        <v>148640</v>
      </c>
      <c r="G2332" s="4">
        <v>0</v>
      </c>
    </row>
    <row r="2333" spans="1:7" x14ac:dyDescent="0.25">
      <c r="A2333" s="5">
        <v>523336</v>
      </c>
      <c r="B2333" s="12">
        <v>43202</v>
      </c>
      <c r="C2333" s="12">
        <v>43404</v>
      </c>
      <c r="D2333" s="4">
        <v>6303177</v>
      </c>
      <c r="E2333" s="4">
        <v>5321754</v>
      </c>
      <c r="F2333" s="4">
        <v>5321754</v>
      </c>
      <c r="G2333" s="4">
        <v>0</v>
      </c>
    </row>
    <row r="2334" spans="1:7" x14ac:dyDescent="0.25">
      <c r="A2334" s="5">
        <v>523346</v>
      </c>
      <c r="B2334" s="12">
        <v>43202</v>
      </c>
      <c r="C2334" s="12">
        <v>43220</v>
      </c>
      <c r="D2334" s="4">
        <v>4282567</v>
      </c>
      <c r="E2334" s="4">
        <v>180804</v>
      </c>
      <c r="F2334" s="4">
        <v>180804</v>
      </c>
      <c r="G2334" s="4">
        <v>0</v>
      </c>
    </row>
    <row r="2335" spans="1:7" x14ac:dyDescent="0.25">
      <c r="A2335" s="5">
        <v>523422</v>
      </c>
      <c r="B2335" s="12">
        <v>43202</v>
      </c>
      <c r="C2335" s="12">
        <v>43404</v>
      </c>
      <c r="D2335" s="4">
        <v>848869</v>
      </c>
      <c r="E2335" s="4">
        <v>836535.6</v>
      </c>
      <c r="F2335" s="4">
        <v>836535.6</v>
      </c>
      <c r="G2335" s="4">
        <v>0</v>
      </c>
    </row>
    <row r="2336" spans="1:7" x14ac:dyDescent="0.25">
      <c r="A2336" s="5">
        <v>523426</v>
      </c>
      <c r="B2336" s="12">
        <v>43202</v>
      </c>
      <c r="C2336" s="12">
        <v>43404</v>
      </c>
      <c r="D2336" s="4">
        <v>4624443</v>
      </c>
      <c r="E2336" s="4">
        <v>3927610.9</v>
      </c>
      <c r="F2336" s="4">
        <v>3927610.9</v>
      </c>
      <c r="G2336" s="4">
        <v>0</v>
      </c>
    </row>
    <row r="2337" spans="1:7" x14ac:dyDescent="0.25">
      <c r="A2337" s="5">
        <v>523427</v>
      </c>
      <c r="B2337" s="12">
        <v>43202</v>
      </c>
      <c r="C2337" s="12">
        <v>43367</v>
      </c>
      <c r="D2337" s="4">
        <v>8807393</v>
      </c>
      <c r="E2337" s="4">
        <v>8807393</v>
      </c>
      <c r="F2337" s="4">
        <v>8807393</v>
      </c>
      <c r="G2337" s="4">
        <v>0</v>
      </c>
    </row>
    <row r="2338" spans="1:7" x14ac:dyDescent="0.25">
      <c r="A2338" s="5">
        <v>523535</v>
      </c>
      <c r="B2338" s="12">
        <v>43203</v>
      </c>
      <c r="C2338" s="12">
        <v>43404</v>
      </c>
      <c r="D2338" s="4">
        <v>6306143</v>
      </c>
      <c r="E2338" s="4">
        <v>3050249.2</v>
      </c>
      <c r="F2338" s="4">
        <v>3050249.2</v>
      </c>
      <c r="G2338" s="4">
        <v>0</v>
      </c>
    </row>
    <row r="2339" spans="1:7" x14ac:dyDescent="0.25">
      <c r="A2339" s="5">
        <v>523537</v>
      </c>
      <c r="B2339" s="12">
        <v>43203</v>
      </c>
      <c r="C2339" s="12">
        <v>43404</v>
      </c>
      <c r="D2339" s="4">
        <v>25206</v>
      </c>
      <c r="E2339" s="4">
        <v>25206</v>
      </c>
      <c r="F2339" s="4">
        <v>25206</v>
      </c>
      <c r="G2339" s="4">
        <v>0</v>
      </c>
    </row>
    <row r="2340" spans="1:7" x14ac:dyDescent="0.25">
      <c r="A2340" s="5">
        <v>523551</v>
      </c>
      <c r="B2340" s="12">
        <v>43203</v>
      </c>
      <c r="C2340" s="12">
        <v>43404</v>
      </c>
      <c r="D2340" s="4">
        <v>4457747</v>
      </c>
      <c r="E2340" s="4">
        <v>4076616</v>
      </c>
      <c r="F2340" s="4">
        <v>4076616</v>
      </c>
      <c r="G2340" s="4">
        <v>0</v>
      </c>
    </row>
    <row r="2341" spans="1:7" x14ac:dyDescent="0.25">
      <c r="A2341" s="5">
        <v>523552</v>
      </c>
      <c r="B2341" s="12">
        <v>43203</v>
      </c>
      <c r="C2341" s="12">
        <v>43367</v>
      </c>
      <c r="D2341" s="4">
        <v>965790</v>
      </c>
      <c r="E2341" s="4">
        <v>965790</v>
      </c>
      <c r="F2341" s="4">
        <v>965790</v>
      </c>
      <c r="G2341" s="4">
        <v>0</v>
      </c>
    </row>
    <row r="2342" spans="1:7" x14ac:dyDescent="0.25">
      <c r="A2342" s="5">
        <v>523574</v>
      </c>
      <c r="B2342" s="12">
        <v>43203</v>
      </c>
      <c r="C2342" s="12">
        <v>43404</v>
      </c>
      <c r="D2342" s="4">
        <v>6346701</v>
      </c>
      <c r="E2342" s="4">
        <v>3432041.4</v>
      </c>
      <c r="F2342" s="4">
        <v>3432041.4</v>
      </c>
      <c r="G2342" s="4">
        <v>0</v>
      </c>
    </row>
    <row r="2343" spans="1:7" x14ac:dyDescent="0.25">
      <c r="A2343" s="5">
        <v>523582</v>
      </c>
      <c r="B2343" s="12">
        <v>43203</v>
      </c>
      <c r="C2343" s="12">
        <v>43404</v>
      </c>
      <c r="D2343" s="4">
        <v>2856513</v>
      </c>
      <c r="E2343" s="4">
        <v>2767395</v>
      </c>
      <c r="F2343" s="4">
        <v>2767395</v>
      </c>
      <c r="G2343" s="4">
        <v>0</v>
      </c>
    </row>
    <row r="2344" spans="1:7" x14ac:dyDescent="0.25">
      <c r="A2344" s="5">
        <v>523646</v>
      </c>
      <c r="B2344" s="12">
        <v>43203</v>
      </c>
      <c r="C2344" s="12">
        <v>43404</v>
      </c>
      <c r="D2344" s="4">
        <v>1854766</v>
      </c>
      <c r="E2344" s="4">
        <v>1300278</v>
      </c>
      <c r="F2344" s="4">
        <v>1300278</v>
      </c>
      <c r="G2344" s="4">
        <v>0</v>
      </c>
    </row>
    <row r="2345" spans="1:7" x14ac:dyDescent="0.25">
      <c r="A2345" s="5">
        <v>523670</v>
      </c>
      <c r="B2345" s="12">
        <v>43203</v>
      </c>
      <c r="C2345" s="12">
        <v>43404</v>
      </c>
      <c r="D2345" s="4">
        <v>1729562</v>
      </c>
      <c r="E2345" s="4">
        <v>1590567.67</v>
      </c>
      <c r="F2345" s="4">
        <v>1590567.67</v>
      </c>
      <c r="G2345" s="4">
        <v>0</v>
      </c>
    </row>
    <row r="2346" spans="1:7" x14ac:dyDescent="0.25">
      <c r="A2346" s="5">
        <v>523672</v>
      </c>
      <c r="B2346" s="12">
        <v>43203</v>
      </c>
      <c r="C2346" s="12">
        <v>43404</v>
      </c>
      <c r="D2346" s="4">
        <v>1454866</v>
      </c>
      <c r="E2346" s="4">
        <v>1421100.8</v>
      </c>
      <c r="F2346" s="4">
        <v>1421100.8</v>
      </c>
      <c r="G2346" s="4">
        <v>0</v>
      </c>
    </row>
    <row r="2347" spans="1:7" x14ac:dyDescent="0.25">
      <c r="A2347" s="5">
        <v>523798</v>
      </c>
      <c r="B2347" s="12">
        <v>43204</v>
      </c>
      <c r="C2347" s="12">
        <v>43404</v>
      </c>
      <c r="D2347" s="4">
        <v>2741396</v>
      </c>
      <c r="E2347" s="4">
        <v>2019967</v>
      </c>
      <c r="F2347" s="4">
        <v>2019967</v>
      </c>
      <c r="G2347" s="4">
        <v>0</v>
      </c>
    </row>
    <row r="2348" spans="1:7" x14ac:dyDescent="0.25">
      <c r="A2348" s="5">
        <v>524050</v>
      </c>
      <c r="B2348" s="12">
        <v>43206</v>
      </c>
      <c r="C2348" s="12">
        <v>43367</v>
      </c>
      <c r="D2348" s="4">
        <v>87500</v>
      </c>
      <c r="E2348" s="4">
        <v>87500</v>
      </c>
      <c r="F2348" s="4">
        <v>87500</v>
      </c>
      <c r="G2348" s="4">
        <v>0</v>
      </c>
    </row>
    <row r="2349" spans="1:7" x14ac:dyDescent="0.25">
      <c r="A2349" s="5">
        <v>524052</v>
      </c>
      <c r="B2349" s="12">
        <v>43206</v>
      </c>
      <c r="C2349" s="12">
        <v>43404</v>
      </c>
      <c r="D2349" s="4">
        <v>1326115</v>
      </c>
      <c r="E2349" s="4">
        <v>1141242</v>
      </c>
      <c r="F2349" s="4">
        <v>1141242</v>
      </c>
      <c r="G2349" s="4">
        <v>0</v>
      </c>
    </row>
    <row r="2350" spans="1:7" x14ac:dyDescent="0.25">
      <c r="A2350" s="5">
        <v>524076</v>
      </c>
      <c r="B2350" s="12">
        <v>43206</v>
      </c>
      <c r="C2350" s="12">
        <v>43404</v>
      </c>
      <c r="D2350" s="4">
        <v>1624104</v>
      </c>
      <c r="E2350" s="4">
        <v>1525600</v>
      </c>
      <c r="F2350" s="4">
        <v>1525600</v>
      </c>
      <c r="G2350" s="4">
        <v>0</v>
      </c>
    </row>
    <row r="2351" spans="1:7" x14ac:dyDescent="0.25">
      <c r="A2351" s="5">
        <v>524104</v>
      </c>
      <c r="B2351" s="12">
        <v>43207</v>
      </c>
      <c r="C2351" s="12">
        <v>43404</v>
      </c>
      <c r="D2351" s="4">
        <v>5137098</v>
      </c>
      <c r="E2351" s="4">
        <v>4965397.5</v>
      </c>
      <c r="F2351" s="4">
        <v>4965397.5</v>
      </c>
      <c r="G2351" s="4">
        <v>0</v>
      </c>
    </row>
    <row r="2352" spans="1:7" x14ac:dyDescent="0.25">
      <c r="A2352" s="5">
        <v>524105</v>
      </c>
      <c r="B2352" s="12">
        <v>43207</v>
      </c>
      <c r="C2352" s="12">
        <v>43367</v>
      </c>
      <c r="D2352" s="4">
        <v>857334</v>
      </c>
      <c r="E2352" s="4">
        <v>854334</v>
      </c>
      <c r="F2352" s="4">
        <v>854334</v>
      </c>
      <c r="G2352" s="4">
        <v>0</v>
      </c>
    </row>
    <row r="2353" spans="1:7" x14ac:dyDescent="0.25">
      <c r="A2353" s="5">
        <v>524110</v>
      </c>
      <c r="B2353" s="12">
        <v>43207</v>
      </c>
      <c r="C2353" s="12">
        <v>43404</v>
      </c>
      <c r="D2353" s="4">
        <v>1527743</v>
      </c>
      <c r="E2353" s="4">
        <v>746021.1</v>
      </c>
      <c r="F2353" s="4">
        <v>746021.1</v>
      </c>
      <c r="G2353" s="4">
        <v>0</v>
      </c>
    </row>
    <row r="2354" spans="1:7" x14ac:dyDescent="0.25">
      <c r="A2354" s="5">
        <v>524153</v>
      </c>
      <c r="B2354" s="12">
        <v>43207</v>
      </c>
      <c r="C2354" s="12">
        <v>43404</v>
      </c>
      <c r="D2354" s="4">
        <v>1768288</v>
      </c>
      <c r="E2354" s="4">
        <v>922115</v>
      </c>
      <c r="F2354" s="4">
        <v>922115</v>
      </c>
      <c r="G2354" s="4">
        <v>0</v>
      </c>
    </row>
    <row r="2355" spans="1:7" x14ac:dyDescent="0.25">
      <c r="A2355" s="5">
        <v>524155</v>
      </c>
      <c r="B2355" s="12">
        <v>43207</v>
      </c>
      <c r="C2355" s="12">
        <v>43404</v>
      </c>
      <c r="D2355" s="4">
        <v>1695914</v>
      </c>
      <c r="E2355" s="4">
        <v>814075.4</v>
      </c>
      <c r="F2355" s="4">
        <v>814075.4</v>
      </c>
      <c r="G2355" s="4">
        <v>0</v>
      </c>
    </row>
    <row r="2356" spans="1:7" x14ac:dyDescent="0.25">
      <c r="A2356" s="5">
        <v>524160</v>
      </c>
      <c r="B2356" s="12">
        <v>43207</v>
      </c>
      <c r="C2356" s="12">
        <v>43404</v>
      </c>
      <c r="D2356" s="4">
        <v>1614473</v>
      </c>
      <c r="E2356" s="4">
        <v>681895.77</v>
      </c>
      <c r="F2356" s="4">
        <v>681895.77</v>
      </c>
      <c r="G2356" s="4">
        <v>0</v>
      </c>
    </row>
    <row r="2357" spans="1:7" x14ac:dyDescent="0.25">
      <c r="A2357" s="5">
        <v>524177</v>
      </c>
      <c r="B2357" s="12">
        <v>43207</v>
      </c>
      <c r="C2357" s="12">
        <v>43404</v>
      </c>
      <c r="D2357" s="4">
        <v>1718693</v>
      </c>
      <c r="E2357" s="4">
        <v>1712117.5</v>
      </c>
      <c r="F2357" s="4">
        <v>1712117.5</v>
      </c>
      <c r="G2357" s="4">
        <v>0</v>
      </c>
    </row>
    <row r="2358" spans="1:7" x14ac:dyDescent="0.25">
      <c r="A2358" s="5">
        <v>524263</v>
      </c>
      <c r="B2358" s="12">
        <v>43208</v>
      </c>
      <c r="C2358" s="12">
        <v>43404</v>
      </c>
      <c r="D2358" s="4">
        <v>1521919</v>
      </c>
      <c r="E2358" s="4">
        <v>1516473</v>
      </c>
      <c r="F2358" s="4">
        <v>1516473</v>
      </c>
      <c r="G2358" s="4">
        <v>0</v>
      </c>
    </row>
    <row r="2359" spans="1:7" x14ac:dyDescent="0.25">
      <c r="A2359" s="5">
        <v>524280</v>
      </c>
      <c r="B2359" s="12">
        <v>43208</v>
      </c>
      <c r="C2359" s="12">
        <v>43404</v>
      </c>
      <c r="D2359" s="4">
        <v>7423652</v>
      </c>
      <c r="E2359" s="4">
        <v>7415515</v>
      </c>
      <c r="F2359" s="4">
        <v>7415515</v>
      </c>
      <c r="G2359" s="4">
        <v>0</v>
      </c>
    </row>
    <row r="2360" spans="1:7" x14ac:dyDescent="0.25">
      <c r="A2360" s="5">
        <v>524296</v>
      </c>
      <c r="B2360" s="12">
        <v>43208</v>
      </c>
      <c r="C2360" s="12">
        <v>43404</v>
      </c>
      <c r="D2360" s="4">
        <v>12040</v>
      </c>
      <c r="E2360" s="4">
        <v>12040</v>
      </c>
      <c r="F2360" s="4">
        <v>12040</v>
      </c>
      <c r="G2360" s="4">
        <v>0</v>
      </c>
    </row>
    <row r="2361" spans="1:7" x14ac:dyDescent="0.25">
      <c r="A2361" s="5">
        <v>524303</v>
      </c>
      <c r="B2361" s="12">
        <v>43208</v>
      </c>
      <c r="C2361" s="12">
        <v>43404</v>
      </c>
      <c r="D2361" s="4">
        <v>728105</v>
      </c>
      <c r="E2361" s="4">
        <v>706321</v>
      </c>
      <c r="F2361" s="4">
        <v>706321</v>
      </c>
      <c r="G2361" s="4">
        <v>0</v>
      </c>
    </row>
    <row r="2362" spans="1:7" x14ac:dyDescent="0.25">
      <c r="A2362" s="5">
        <v>524408</v>
      </c>
      <c r="B2362" s="12">
        <v>43208</v>
      </c>
      <c r="C2362" s="12">
        <v>43404</v>
      </c>
      <c r="D2362" s="4">
        <v>7388752</v>
      </c>
      <c r="E2362" s="4">
        <v>7005677.4800000004</v>
      </c>
      <c r="F2362" s="4">
        <v>7005677.4800000004</v>
      </c>
      <c r="G2362" s="4">
        <v>0</v>
      </c>
    </row>
    <row r="2363" spans="1:7" x14ac:dyDescent="0.25">
      <c r="A2363" s="5">
        <v>524423</v>
      </c>
      <c r="B2363" s="12">
        <v>43208</v>
      </c>
      <c r="C2363" s="12">
        <v>43404</v>
      </c>
      <c r="D2363" s="4">
        <v>4910167</v>
      </c>
      <c r="E2363" s="4">
        <v>4544457.83</v>
      </c>
      <c r="F2363" s="4">
        <v>4544457.83</v>
      </c>
      <c r="G2363" s="4">
        <v>0</v>
      </c>
    </row>
    <row r="2364" spans="1:7" x14ac:dyDescent="0.25">
      <c r="A2364" s="5">
        <v>524425</v>
      </c>
      <c r="B2364" s="12">
        <v>43208</v>
      </c>
      <c r="C2364" s="12">
        <v>43367</v>
      </c>
      <c r="D2364" s="4">
        <v>148640</v>
      </c>
      <c r="E2364" s="4">
        <v>148640</v>
      </c>
      <c r="F2364" s="4">
        <v>148640</v>
      </c>
      <c r="G2364" s="4">
        <v>0</v>
      </c>
    </row>
    <row r="2365" spans="1:7" x14ac:dyDescent="0.25">
      <c r="A2365" s="5">
        <v>524452</v>
      </c>
      <c r="B2365" s="12">
        <v>43208</v>
      </c>
      <c r="C2365" s="12">
        <v>43404</v>
      </c>
      <c r="D2365" s="4">
        <v>3443957</v>
      </c>
      <c r="E2365" s="4">
        <v>3332295.42</v>
      </c>
      <c r="F2365" s="4">
        <v>3332295.42</v>
      </c>
      <c r="G2365" s="4">
        <v>0</v>
      </c>
    </row>
    <row r="2366" spans="1:7" x14ac:dyDescent="0.25">
      <c r="A2366" s="5">
        <v>524462</v>
      </c>
      <c r="B2366" s="12">
        <v>43208</v>
      </c>
      <c r="C2366" s="12">
        <v>43404</v>
      </c>
      <c r="D2366" s="4">
        <v>3992943</v>
      </c>
      <c r="E2366" s="4">
        <v>3239567</v>
      </c>
      <c r="F2366" s="4">
        <v>3239567</v>
      </c>
      <c r="G2366" s="4">
        <v>0</v>
      </c>
    </row>
    <row r="2367" spans="1:7" x14ac:dyDescent="0.25">
      <c r="A2367" s="5">
        <v>524466</v>
      </c>
      <c r="B2367" s="12">
        <v>43208</v>
      </c>
      <c r="C2367" s="12">
        <v>43404</v>
      </c>
      <c r="D2367" s="4">
        <v>4464175</v>
      </c>
      <c r="E2367" s="4">
        <v>1789197</v>
      </c>
      <c r="F2367" s="4">
        <v>1789197</v>
      </c>
      <c r="G2367" s="4">
        <v>0</v>
      </c>
    </row>
    <row r="2368" spans="1:7" x14ac:dyDescent="0.25">
      <c r="A2368" s="5">
        <v>524472</v>
      </c>
      <c r="B2368" s="12">
        <v>43208</v>
      </c>
      <c r="C2368" s="12">
        <v>43404</v>
      </c>
      <c r="D2368" s="4">
        <v>2681132</v>
      </c>
      <c r="E2368" s="4">
        <v>2617968.5</v>
      </c>
      <c r="F2368" s="4">
        <v>2617968.5</v>
      </c>
      <c r="G2368" s="4">
        <v>0</v>
      </c>
    </row>
    <row r="2369" spans="1:7" x14ac:dyDescent="0.25">
      <c r="A2369" s="5">
        <v>524553</v>
      </c>
      <c r="B2369" s="12">
        <v>43209</v>
      </c>
      <c r="C2369" s="12">
        <v>43404</v>
      </c>
      <c r="D2369" s="4">
        <v>6327058</v>
      </c>
      <c r="E2369" s="4">
        <v>6024722.4000000004</v>
      </c>
      <c r="F2369" s="4">
        <v>6024722.4000000004</v>
      </c>
      <c r="G2369" s="4">
        <v>0</v>
      </c>
    </row>
    <row r="2370" spans="1:7" x14ac:dyDescent="0.25">
      <c r="A2370" s="5">
        <v>524630</v>
      </c>
      <c r="B2370" s="12">
        <v>43209</v>
      </c>
      <c r="C2370" s="12">
        <v>43404</v>
      </c>
      <c r="D2370" s="4">
        <v>2031951</v>
      </c>
      <c r="E2370" s="4">
        <v>2015855.08</v>
      </c>
      <c r="F2370" s="4">
        <v>2015855.08</v>
      </c>
      <c r="G2370" s="4">
        <v>0</v>
      </c>
    </row>
    <row r="2371" spans="1:7" x14ac:dyDescent="0.25">
      <c r="A2371" s="5">
        <v>524631</v>
      </c>
      <c r="B2371" s="12">
        <v>43209</v>
      </c>
      <c r="C2371" s="12">
        <v>43404</v>
      </c>
      <c r="D2371" s="4">
        <v>1010960</v>
      </c>
      <c r="E2371" s="4">
        <v>974297.25</v>
      </c>
      <c r="F2371" s="4">
        <v>974297.25</v>
      </c>
      <c r="G2371" s="4">
        <v>0</v>
      </c>
    </row>
    <row r="2372" spans="1:7" x14ac:dyDescent="0.25">
      <c r="A2372" s="5">
        <v>524649</v>
      </c>
      <c r="B2372" s="12">
        <v>43209</v>
      </c>
      <c r="C2372" s="12">
        <v>43404</v>
      </c>
      <c r="D2372" s="4">
        <v>3752107</v>
      </c>
      <c r="E2372" s="4">
        <v>3686353.88</v>
      </c>
      <c r="F2372" s="4">
        <v>3686353.88</v>
      </c>
      <c r="G2372" s="4">
        <v>0</v>
      </c>
    </row>
    <row r="2373" spans="1:7" x14ac:dyDescent="0.25">
      <c r="A2373" s="5">
        <v>524663</v>
      </c>
      <c r="B2373" s="12">
        <v>43209</v>
      </c>
      <c r="C2373" s="12">
        <v>43404</v>
      </c>
      <c r="D2373" s="4">
        <v>2184495</v>
      </c>
      <c r="E2373" s="4">
        <v>1851177</v>
      </c>
      <c r="F2373" s="4">
        <v>1851177</v>
      </c>
      <c r="G2373" s="4">
        <v>0</v>
      </c>
    </row>
    <row r="2374" spans="1:7" x14ac:dyDescent="0.25">
      <c r="A2374" s="5">
        <v>524695</v>
      </c>
      <c r="B2374" s="12">
        <v>43209</v>
      </c>
      <c r="C2374" s="12">
        <v>43404</v>
      </c>
      <c r="D2374" s="4">
        <v>6702807</v>
      </c>
      <c r="E2374" s="4">
        <v>6342592.0999999996</v>
      </c>
      <c r="F2374" s="4">
        <v>6342592.0999999996</v>
      </c>
      <c r="G2374" s="4">
        <v>0</v>
      </c>
    </row>
    <row r="2375" spans="1:7" x14ac:dyDescent="0.25">
      <c r="A2375" s="5">
        <v>524755</v>
      </c>
      <c r="B2375" s="12">
        <v>43209</v>
      </c>
      <c r="C2375" s="12">
        <v>43404</v>
      </c>
      <c r="D2375" s="4">
        <v>5943159</v>
      </c>
      <c r="E2375" s="4">
        <v>5637543</v>
      </c>
      <c r="F2375" s="4">
        <v>5637543</v>
      </c>
      <c r="G2375" s="4">
        <v>0</v>
      </c>
    </row>
    <row r="2376" spans="1:7" x14ac:dyDescent="0.25">
      <c r="A2376" s="5">
        <v>524758</v>
      </c>
      <c r="B2376" s="12">
        <v>43209</v>
      </c>
      <c r="C2376" s="12">
        <v>43404</v>
      </c>
      <c r="D2376" s="4">
        <v>236370</v>
      </c>
      <c r="E2376" s="4">
        <v>236370</v>
      </c>
      <c r="F2376" s="4">
        <v>236370</v>
      </c>
      <c r="G2376" s="4">
        <v>0</v>
      </c>
    </row>
    <row r="2377" spans="1:7" x14ac:dyDescent="0.25">
      <c r="A2377" s="5">
        <v>524965</v>
      </c>
      <c r="B2377" s="12">
        <v>43210</v>
      </c>
      <c r="C2377" s="12">
        <v>43354</v>
      </c>
      <c r="D2377" s="4">
        <v>6679060</v>
      </c>
      <c r="E2377" s="4">
        <v>6246299.75</v>
      </c>
      <c r="F2377" s="4">
        <v>6246299.75</v>
      </c>
      <c r="G2377" s="4">
        <v>0</v>
      </c>
    </row>
    <row r="2378" spans="1:7" x14ac:dyDescent="0.25">
      <c r="A2378" s="5">
        <v>524982</v>
      </c>
      <c r="B2378" s="12">
        <v>43210</v>
      </c>
      <c r="C2378" s="12">
        <v>43404</v>
      </c>
      <c r="D2378" s="4">
        <v>733038</v>
      </c>
      <c r="E2378" s="4">
        <v>681787</v>
      </c>
      <c r="F2378" s="4">
        <v>681787</v>
      </c>
      <c r="G2378" s="4">
        <v>0</v>
      </c>
    </row>
    <row r="2379" spans="1:7" x14ac:dyDescent="0.25">
      <c r="A2379" s="5">
        <v>524983</v>
      </c>
      <c r="B2379" s="12">
        <v>43210</v>
      </c>
      <c r="C2379" s="12">
        <v>43404</v>
      </c>
      <c r="D2379" s="4">
        <v>2228548</v>
      </c>
      <c r="E2379" s="4">
        <v>1914435.68</v>
      </c>
      <c r="F2379" s="4">
        <v>1914435.68</v>
      </c>
      <c r="G2379" s="4">
        <v>0</v>
      </c>
    </row>
    <row r="2380" spans="1:7" x14ac:dyDescent="0.25">
      <c r="A2380" s="5">
        <v>524987</v>
      </c>
      <c r="B2380" s="12">
        <v>43210</v>
      </c>
      <c r="C2380" s="12">
        <v>43404</v>
      </c>
      <c r="D2380" s="4">
        <v>2777229</v>
      </c>
      <c r="E2380" s="4">
        <v>2714620</v>
      </c>
      <c r="F2380" s="4">
        <v>2714620</v>
      </c>
      <c r="G2380" s="4">
        <v>0</v>
      </c>
    </row>
    <row r="2381" spans="1:7" x14ac:dyDescent="0.25">
      <c r="A2381" s="5">
        <v>524990</v>
      </c>
      <c r="B2381" s="12">
        <v>43210</v>
      </c>
      <c r="C2381" s="12">
        <v>43367</v>
      </c>
      <c r="D2381" s="4">
        <v>653442</v>
      </c>
      <c r="E2381" s="4">
        <v>476661</v>
      </c>
      <c r="F2381" s="4">
        <v>476661</v>
      </c>
      <c r="G2381" s="4">
        <v>0</v>
      </c>
    </row>
    <row r="2382" spans="1:7" x14ac:dyDescent="0.25">
      <c r="A2382" s="5">
        <v>525008</v>
      </c>
      <c r="B2382" s="12">
        <v>43210</v>
      </c>
      <c r="C2382" s="12">
        <v>43404</v>
      </c>
      <c r="D2382" s="4">
        <v>2790900</v>
      </c>
      <c r="E2382" s="4">
        <v>2730921</v>
      </c>
      <c r="F2382" s="4">
        <v>2730921</v>
      </c>
      <c r="G2382" s="4">
        <v>0</v>
      </c>
    </row>
    <row r="2383" spans="1:7" x14ac:dyDescent="0.25">
      <c r="A2383" s="5">
        <v>525011</v>
      </c>
      <c r="B2383" s="12">
        <v>43210</v>
      </c>
      <c r="C2383" s="12">
        <v>43354</v>
      </c>
      <c r="D2383" s="4">
        <v>126096</v>
      </c>
      <c r="E2383" s="4">
        <v>126096</v>
      </c>
      <c r="F2383" s="4">
        <v>126096</v>
      </c>
      <c r="G2383" s="4">
        <v>0</v>
      </c>
    </row>
    <row r="2384" spans="1:7" x14ac:dyDescent="0.25">
      <c r="A2384" s="5">
        <v>525012</v>
      </c>
      <c r="B2384" s="12">
        <v>43210</v>
      </c>
      <c r="C2384" s="12">
        <v>43367</v>
      </c>
      <c r="D2384" s="4">
        <v>40276</v>
      </c>
      <c r="E2384" s="4">
        <v>37276</v>
      </c>
      <c r="F2384" s="4">
        <v>37276</v>
      </c>
      <c r="G2384" s="4">
        <v>0</v>
      </c>
    </row>
    <row r="2385" spans="1:7" x14ac:dyDescent="0.25">
      <c r="A2385" s="5">
        <v>525038</v>
      </c>
      <c r="B2385" s="12">
        <v>43210</v>
      </c>
      <c r="C2385" s="12">
        <v>43404</v>
      </c>
      <c r="D2385" s="4">
        <v>5963986</v>
      </c>
      <c r="E2385" s="4">
        <v>5604118.3200000003</v>
      </c>
      <c r="F2385" s="4">
        <v>5604118.3200000003</v>
      </c>
      <c r="G2385" s="4">
        <v>0</v>
      </c>
    </row>
    <row r="2386" spans="1:7" x14ac:dyDescent="0.25">
      <c r="A2386" s="5">
        <v>525131</v>
      </c>
      <c r="B2386" s="12">
        <v>43210</v>
      </c>
      <c r="C2386" s="12">
        <v>43404</v>
      </c>
      <c r="D2386" s="4">
        <v>4118257</v>
      </c>
      <c r="E2386" s="4">
        <v>4081774.66</v>
      </c>
      <c r="F2386" s="4">
        <v>4081774.66</v>
      </c>
      <c r="G2386" s="4">
        <v>0</v>
      </c>
    </row>
    <row r="2387" spans="1:7" x14ac:dyDescent="0.25">
      <c r="A2387" s="5">
        <v>525132</v>
      </c>
      <c r="B2387" s="12">
        <v>43210</v>
      </c>
      <c r="C2387" s="12">
        <v>43404</v>
      </c>
      <c r="D2387" s="4">
        <v>13844</v>
      </c>
      <c r="E2387" s="4">
        <v>13844</v>
      </c>
      <c r="F2387" s="4">
        <v>13844</v>
      </c>
      <c r="G2387" s="4">
        <v>0</v>
      </c>
    </row>
    <row r="2388" spans="1:7" x14ac:dyDescent="0.25">
      <c r="A2388" s="5">
        <v>525193</v>
      </c>
      <c r="B2388" s="12">
        <v>43211</v>
      </c>
      <c r="C2388" s="12">
        <v>43354</v>
      </c>
      <c r="D2388" s="4">
        <v>395398</v>
      </c>
      <c r="E2388" s="4">
        <v>395398</v>
      </c>
      <c r="F2388" s="4">
        <v>395398</v>
      </c>
      <c r="G2388" s="4">
        <v>0</v>
      </c>
    </row>
    <row r="2389" spans="1:7" x14ac:dyDescent="0.25">
      <c r="A2389" s="5">
        <v>525196</v>
      </c>
      <c r="B2389" s="12">
        <v>43211</v>
      </c>
      <c r="C2389" s="12">
        <v>43404</v>
      </c>
      <c r="D2389" s="4">
        <v>326914</v>
      </c>
      <c r="E2389" s="4">
        <v>324204</v>
      </c>
      <c r="F2389" s="4">
        <v>324204</v>
      </c>
      <c r="G2389" s="4">
        <v>0</v>
      </c>
    </row>
    <row r="2390" spans="1:7" x14ac:dyDescent="0.25">
      <c r="A2390" s="5">
        <v>525202</v>
      </c>
      <c r="B2390" s="12">
        <v>43211</v>
      </c>
      <c r="C2390" s="12">
        <v>43404</v>
      </c>
      <c r="D2390" s="4">
        <v>2648024</v>
      </c>
      <c r="E2390" s="4">
        <v>2521063.79</v>
      </c>
      <c r="F2390" s="4">
        <v>2521063.79</v>
      </c>
      <c r="G2390" s="4">
        <v>0</v>
      </c>
    </row>
    <row r="2391" spans="1:7" x14ac:dyDescent="0.25">
      <c r="A2391" s="5">
        <v>525205</v>
      </c>
      <c r="B2391" s="12">
        <v>43211</v>
      </c>
      <c r="C2391" s="12">
        <v>43404</v>
      </c>
      <c r="D2391" s="4">
        <v>24080</v>
      </c>
      <c r="E2391" s="4">
        <v>24080</v>
      </c>
      <c r="F2391" s="4">
        <v>24080</v>
      </c>
      <c r="G2391" s="4">
        <v>0</v>
      </c>
    </row>
    <row r="2392" spans="1:7" x14ac:dyDescent="0.25">
      <c r="A2392" s="5">
        <v>525213</v>
      </c>
      <c r="B2392" s="12">
        <v>43211</v>
      </c>
      <c r="C2392" s="12">
        <v>43404</v>
      </c>
      <c r="D2392" s="4">
        <v>2358643</v>
      </c>
      <c r="E2392" s="4">
        <v>2254631</v>
      </c>
      <c r="F2392" s="4">
        <v>2254631</v>
      </c>
      <c r="G2392" s="4">
        <v>0</v>
      </c>
    </row>
    <row r="2393" spans="1:7" x14ac:dyDescent="0.25">
      <c r="A2393" s="5">
        <v>525346</v>
      </c>
      <c r="B2393" s="12">
        <v>43213</v>
      </c>
      <c r="C2393" s="12">
        <v>43404</v>
      </c>
      <c r="D2393" s="4">
        <v>3088056</v>
      </c>
      <c r="E2393" s="4">
        <v>3081346.25</v>
      </c>
      <c r="F2393" s="4">
        <v>3081346.25</v>
      </c>
      <c r="G2393" s="4">
        <v>0</v>
      </c>
    </row>
    <row r="2394" spans="1:7" x14ac:dyDescent="0.25">
      <c r="A2394" s="5">
        <v>525454</v>
      </c>
      <c r="B2394" s="12">
        <v>43213</v>
      </c>
      <c r="C2394" s="12">
        <v>43404</v>
      </c>
      <c r="D2394" s="4">
        <v>1848206</v>
      </c>
      <c r="E2394" s="4">
        <v>962784.04</v>
      </c>
      <c r="F2394" s="4">
        <v>962784.04</v>
      </c>
      <c r="G2394" s="4">
        <v>0</v>
      </c>
    </row>
    <row r="2395" spans="1:7" x14ac:dyDescent="0.25">
      <c r="A2395" s="5">
        <v>525456</v>
      </c>
      <c r="B2395" s="12">
        <v>43213</v>
      </c>
      <c r="C2395" s="12">
        <v>43404</v>
      </c>
      <c r="D2395" s="4">
        <v>122416</v>
      </c>
      <c r="E2395" s="4">
        <v>122416</v>
      </c>
      <c r="F2395" s="4">
        <v>122416</v>
      </c>
      <c r="G2395" s="4">
        <v>0</v>
      </c>
    </row>
    <row r="2396" spans="1:7" x14ac:dyDescent="0.25">
      <c r="A2396" s="5">
        <v>525466</v>
      </c>
      <c r="B2396" s="12">
        <v>43213</v>
      </c>
      <c r="C2396" s="12">
        <v>43404</v>
      </c>
      <c r="D2396" s="4">
        <v>1616248</v>
      </c>
      <c r="E2396" s="4">
        <v>1289483.6000000001</v>
      </c>
      <c r="F2396" s="4">
        <v>1289483.6000000001</v>
      </c>
      <c r="G2396" s="4">
        <v>0</v>
      </c>
    </row>
    <row r="2397" spans="1:7" x14ac:dyDescent="0.25">
      <c r="A2397" s="5">
        <v>525537</v>
      </c>
      <c r="B2397" s="12">
        <v>43214</v>
      </c>
      <c r="C2397" s="12">
        <v>43404</v>
      </c>
      <c r="D2397" s="4">
        <v>1604867</v>
      </c>
      <c r="E2397" s="4">
        <v>1599048</v>
      </c>
      <c r="F2397" s="4">
        <v>1599048</v>
      </c>
      <c r="G2397" s="4">
        <v>0</v>
      </c>
    </row>
    <row r="2398" spans="1:7" x14ac:dyDescent="0.25">
      <c r="A2398" s="5">
        <v>525655</v>
      </c>
      <c r="B2398" s="12">
        <v>43214</v>
      </c>
      <c r="C2398" s="12">
        <v>43404</v>
      </c>
      <c r="D2398" s="4">
        <v>1588254</v>
      </c>
      <c r="E2398" s="4">
        <v>1400581</v>
      </c>
      <c r="F2398" s="4">
        <v>1400581</v>
      </c>
      <c r="G2398" s="4">
        <v>0</v>
      </c>
    </row>
    <row r="2399" spans="1:7" x14ac:dyDescent="0.25">
      <c r="A2399" s="5">
        <v>525660</v>
      </c>
      <c r="B2399" s="12">
        <v>43214</v>
      </c>
      <c r="C2399" s="12">
        <v>43404</v>
      </c>
      <c r="D2399" s="4">
        <v>1897885</v>
      </c>
      <c r="E2399" s="4">
        <v>1861802</v>
      </c>
      <c r="F2399" s="4">
        <v>1861802</v>
      </c>
      <c r="G2399" s="4">
        <v>0</v>
      </c>
    </row>
    <row r="2400" spans="1:7" x14ac:dyDescent="0.25">
      <c r="A2400" s="5">
        <v>525662</v>
      </c>
      <c r="B2400" s="12">
        <v>43214</v>
      </c>
      <c r="C2400" s="12">
        <v>43404</v>
      </c>
      <c r="D2400" s="4">
        <v>63015</v>
      </c>
      <c r="E2400" s="4">
        <v>63015</v>
      </c>
      <c r="F2400" s="4">
        <v>63015</v>
      </c>
      <c r="G2400" s="4">
        <v>0</v>
      </c>
    </row>
    <row r="2401" spans="1:7" x14ac:dyDescent="0.25">
      <c r="A2401" s="5">
        <v>525664</v>
      </c>
      <c r="B2401" s="12">
        <v>43214</v>
      </c>
      <c r="C2401" s="12">
        <v>43367</v>
      </c>
      <c r="D2401" s="4">
        <v>3217374</v>
      </c>
      <c r="E2401" s="4">
        <v>3160680.25</v>
      </c>
      <c r="F2401" s="4">
        <v>3160680.25</v>
      </c>
      <c r="G2401" s="4">
        <v>0</v>
      </c>
    </row>
    <row r="2402" spans="1:7" x14ac:dyDescent="0.25">
      <c r="A2402" s="5">
        <v>525767</v>
      </c>
      <c r="B2402" s="12">
        <v>43215</v>
      </c>
      <c r="C2402" s="12">
        <v>43367</v>
      </c>
      <c r="D2402" s="4">
        <v>365187</v>
      </c>
      <c r="E2402" s="4">
        <v>344501.25</v>
      </c>
      <c r="F2402" s="4">
        <v>344501.25</v>
      </c>
      <c r="G2402" s="4">
        <v>0</v>
      </c>
    </row>
    <row r="2403" spans="1:7" x14ac:dyDescent="0.25">
      <c r="A2403" s="5">
        <v>525806</v>
      </c>
      <c r="B2403" s="12">
        <v>43215</v>
      </c>
      <c r="C2403" s="12">
        <v>43404</v>
      </c>
      <c r="D2403" s="4">
        <v>610469</v>
      </c>
      <c r="E2403" s="4">
        <v>596163.36</v>
      </c>
      <c r="F2403" s="4">
        <v>596163.36</v>
      </c>
      <c r="G2403" s="4">
        <v>0</v>
      </c>
    </row>
    <row r="2404" spans="1:7" x14ac:dyDescent="0.25">
      <c r="A2404" s="5">
        <v>525817</v>
      </c>
      <c r="B2404" s="12">
        <v>43215</v>
      </c>
      <c r="C2404" s="12">
        <v>43404</v>
      </c>
      <c r="D2404" s="4">
        <v>1706967</v>
      </c>
      <c r="E2404" s="4">
        <v>1456672.25</v>
      </c>
      <c r="F2404" s="4">
        <v>1456672.25</v>
      </c>
      <c r="G2404" s="4">
        <v>0</v>
      </c>
    </row>
    <row r="2405" spans="1:7" x14ac:dyDescent="0.25">
      <c r="A2405" s="5">
        <v>525937</v>
      </c>
      <c r="B2405" s="12">
        <v>43215</v>
      </c>
      <c r="C2405" s="12">
        <v>43404</v>
      </c>
      <c r="D2405" s="4">
        <v>3833271</v>
      </c>
      <c r="E2405" s="4">
        <v>3181142.52</v>
      </c>
      <c r="F2405" s="4">
        <v>3181142.52</v>
      </c>
      <c r="G2405" s="4">
        <v>0</v>
      </c>
    </row>
    <row r="2406" spans="1:7" x14ac:dyDescent="0.25">
      <c r="A2406" s="5">
        <v>525939</v>
      </c>
      <c r="B2406" s="12">
        <v>43215</v>
      </c>
      <c r="C2406" s="12">
        <v>43367</v>
      </c>
      <c r="D2406" s="4">
        <v>99800</v>
      </c>
      <c r="E2406" s="4">
        <v>99800</v>
      </c>
      <c r="F2406" s="4">
        <v>99800</v>
      </c>
      <c r="G2406" s="4">
        <v>0</v>
      </c>
    </row>
    <row r="2407" spans="1:7" x14ac:dyDescent="0.25">
      <c r="A2407" s="5">
        <v>526033</v>
      </c>
      <c r="B2407" s="12">
        <v>43216</v>
      </c>
      <c r="C2407" s="12">
        <v>43404</v>
      </c>
      <c r="D2407" s="4">
        <v>2351797</v>
      </c>
      <c r="E2407" s="4">
        <v>2267699.75</v>
      </c>
      <c r="F2407" s="4">
        <v>2267699.75</v>
      </c>
      <c r="G2407" s="4">
        <v>0</v>
      </c>
    </row>
    <row r="2408" spans="1:7" x14ac:dyDescent="0.25">
      <c r="A2408" s="5">
        <v>526161</v>
      </c>
      <c r="B2408" s="12">
        <v>43216</v>
      </c>
      <c r="C2408" s="12">
        <v>43367</v>
      </c>
      <c r="D2408" s="4">
        <v>1080781</v>
      </c>
      <c r="E2408" s="4">
        <v>1069286</v>
      </c>
      <c r="F2408" s="4">
        <v>1069286</v>
      </c>
      <c r="G2408" s="4">
        <v>0</v>
      </c>
    </row>
    <row r="2409" spans="1:7" x14ac:dyDescent="0.25">
      <c r="A2409" s="5">
        <v>526165</v>
      </c>
      <c r="B2409" s="12">
        <v>43216</v>
      </c>
      <c r="C2409" s="12">
        <v>43404</v>
      </c>
      <c r="D2409" s="4">
        <v>21677014</v>
      </c>
      <c r="E2409" s="4">
        <v>20717314.399999999</v>
      </c>
      <c r="F2409" s="4">
        <v>20717314.399999999</v>
      </c>
      <c r="G2409" s="4">
        <v>0</v>
      </c>
    </row>
    <row r="2410" spans="1:7" x14ac:dyDescent="0.25">
      <c r="A2410" s="5">
        <v>526168</v>
      </c>
      <c r="B2410" s="12">
        <v>43216</v>
      </c>
      <c r="C2410" s="12">
        <v>43404</v>
      </c>
      <c r="D2410" s="4">
        <v>73610084</v>
      </c>
      <c r="E2410" s="4">
        <v>60957147.920000002</v>
      </c>
      <c r="F2410" s="4">
        <v>60957147.920000002</v>
      </c>
      <c r="G2410" s="4">
        <v>0</v>
      </c>
    </row>
    <row r="2411" spans="1:7" x14ac:dyDescent="0.25">
      <c r="A2411" s="5">
        <v>526179</v>
      </c>
      <c r="B2411" s="12">
        <v>43216</v>
      </c>
      <c r="C2411" s="12">
        <v>43404</v>
      </c>
      <c r="D2411" s="4">
        <v>1766209</v>
      </c>
      <c r="E2411" s="4">
        <v>1680328</v>
      </c>
      <c r="F2411" s="4">
        <v>1680328</v>
      </c>
      <c r="G2411" s="4">
        <v>0</v>
      </c>
    </row>
    <row r="2412" spans="1:7" x14ac:dyDescent="0.25">
      <c r="A2412" s="5">
        <v>526188</v>
      </c>
      <c r="B2412" s="12">
        <v>43216</v>
      </c>
      <c r="C2412" s="12">
        <v>43404</v>
      </c>
      <c r="D2412" s="4">
        <v>22005009</v>
      </c>
      <c r="E2412" s="4">
        <v>21016205.550000001</v>
      </c>
      <c r="F2412" s="4">
        <v>21016205.550000001</v>
      </c>
      <c r="G2412" s="4">
        <v>0</v>
      </c>
    </row>
    <row r="2413" spans="1:7" x14ac:dyDescent="0.25">
      <c r="A2413" s="5">
        <v>526249</v>
      </c>
      <c r="B2413" s="12">
        <v>43217</v>
      </c>
      <c r="C2413" s="12" t="s">
        <v>20</v>
      </c>
      <c r="D2413" s="4">
        <v>22000</v>
      </c>
      <c r="E2413" s="4">
        <v>22000</v>
      </c>
      <c r="F2413" s="4">
        <v>22000</v>
      </c>
      <c r="G2413" s="4">
        <v>0</v>
      </c>
    </row>
    <row r="2414" spans="1:7" x14ac:dyDescent="0.25">
      <c r="A2414" s="5">
        <v>526262</v>
      </c>
      <c r="B2414" s="12">
        <v>43217</v>
      </c>
      <c r="C2414" s="12">
        <v>43404</v>
      </c>
      <c r="D2414" s="4">
        <v>9014212</v>
      </c>
      <c r="E2414" s="4">
        <v>8425452.9000000004</v>
      </c>
      <c r="F2414" s="4">
        <v>8425452.9000000004</v>
      </c>
      <c r="G2414" s="4">
        <v>0</v>
      </c>
    </row>
    <row r="2415" spans="1:7" x14ac:dyDescent="0.25">
      <c r="A2415" s="5">
        <v>526264</v>
      </c>
      <c r="B2415" s="12">
        <v>43217</v>
      </c>
      <c r="C2415" s="12">
        <v>43404</v>
      </c>
      <c r="D2415" s="4">
        <v>13933023</v>
      </c>
      <c r="E2415" s="4">
        <v>13063762.050000001</v>
      </c>
      <c r="F2415" s="4">
        <v>13063762.050000001</v>
      </c>
      <c r="G2415" s="4">
        <v>0</v>
      </c>
    </row>
    <row r="2416" spans="1:7" x14ac:dyDescent="0.25">
      <c r="A2416" s="5">
        <v>526308</v>
      </c>
      <c r="B2416" s="12">
        <v>43217</v>
      </c>
      <c r="C2416" s="12">
        <v>43404</v>
      </c>
      <c r="D2416" s="4">
        <v>2483476</v>
      </c>
      <c r="E2416" s="4">
        <v>2471981</v>
      </c>
      <c r="F2416" s="4">
        <v>2471981</v>
      </c>
      <c r="G2416" s="4">
        <v>0</v>
      </c>
    </row>
    <row r="2417" spans="1:7" x14ac:dyDescent="0.25">
      <c r="A2417" s="5">
        <v>526309</v>
      </c>
      <c r="B2417" s="12">
        <v>43217</v>
      </c>
      <c r="C2417" s="12">
        <v>43404</v>
      </c>
      <c r="D2417" s="4">
        <v>21395685</v>
      </c>
      <c r="E2417" s="4">
        <v>20413622.690000001</v>
      </c>
      <c r="F2417" s="4">
        <v>20413622.690000001</v>
      </c>
      <c r="G2417" s="4">
        <v>0</v>
      </c>
    </row>
    <row r="2418" spans="1:7" x14ac:dyDescent="0.25">
      <c r="A2418" s="5">
        <v>526330</v>
      </c>
      <c r="B2418" s="12">
        <v>43217</v>
      </c>
      <c r="C2418" s="12">
        <v>43404</v>
      </c>
      <c r="D2418" s="4">
        <v>4972278</v>
      </c>
      <c r="E2418" s="4">
        <v>4972278</v>
      </c>
      <c r="F2418" s="4">
        <v>4972278</v>
      </c>
      <c r="G2418" s="4">
        <v>0</v>
      </c>
    </row>
    <row r="2419" spans="1:7" x14ac:dyDescent="0.25">
      <c r="A2419" s="5">
        <v>526371</v>
      </c>
      <c r="B2419" s="12">
        <v>43217</v>
      </c>
      <c r="C2419" s="12">
        <v>43404</v>
      </c>
      <c r="D2419" s="4">
        <v>65828</v>
      </c>
      <c r="E2419" s="4">
        <v>65828</v>
      </c>
      <c r="F2419" s="4">
        <v>65828</v>
      </c>
      <c r="G2419" s="4">
        <v>0</v>
      </c>
    </row>
    <row r="2420" spans="1:7" x14ac:dyDescent="0.25">
      <c r="A2420" s="5">
        <v>526382</v>
      </c>
      <c r="B2420" s="12">
        <v>43217</v>
      </c>
      <c r="C2420" s="12">
        <v>43404</v>
      </c>
      <c r="D2420" s="4">
        <v>90964951</v>
      </c>
      <c r="E2420" s="4">
        <v>86869301.200000003</v>
      </c>
      <c r="F2420" s="4">
        <v>86869301.200000003</v>
      </c>
      <c r="G2420" s="4">
        <v>0</v>
      </c>
    </row>
    <row r="2421" spans="1:7" x14ac:dyDescent="0.25">
      <c r="A2421" s="5">
        <v>526402</v>
      </c>
      <c r="B2421" s="12">
        <v>43217</v>
      </c>
      <c r="C2421" s="12">
        <v>43404</v>
      </c>
      <c r="D2421" s="4">
        <v>4963940</v>
      </c>
      <c r="E2421" s="4">
        <v>4303774.1500000004</v>
      </c>
      <c r="F2421" s="4">
        <v>4303774.1500000004</v>
      </c>
      <c r="G2421" s="4">
        <v>0</v>
      </c>
    </row>
    <row r="2422" spans="1:7" x14ac:dyDescent="0.25">
      <c r="A2422" s="5">
        <v>526403</v>
      </c>
      <c r="B2422" s="12">
        <v>43217</v>
      </c>
      <c r="C2422" s="12">
        <v>43404</v>
      </c>
      <c r="D2422" s="4">
        <v>20460</v>
      </c>
      <c r="E2422" s="4">
        <v>19805.72</v>
      </c>
      <c r="F2422" s="4">
        <v>19805.72</v>
      </c>
      <c r="G2422" s="4">
        <v>0</v>
      </c>
    </row>
    <row r="2423" spans="1:7" x14ac:dyDescent="0.25">
      <c r="A2423" s="5">
        <v>526411</v>
      </c>
      <c r="B2423" s="12">
        <v>43217</v>
      </c>
      <c r="C2423" s="12">
        <v>43404</v>
      </c>
      <c r="D2423" s="4">
        <v>538677</v>
      </c>
      <c r="E2423" s="4">
        <v>538677</v>
      </c>
      <c r="F2423" s="4">
        <v>538677</v>
      </c>
      <c r="G2423" s="4">
        <v>0</v>
      </c>
    </row>
    <row r="2424" spans="1:7" x14ac:dyDescent="0.25">
      <c r="A2424" s="5">
        <v>526417</v>
      </c>
      <c r="B2424" s="12">
        <v>43217</v>
      </c>
      <c r="C2424" s="12">
        <v>43404</v>
      </c>
      <c r="D2424" s="4">
        <v>271091</v>
      </c>
      <c r="E2424" s="4">
        <v>260595.5</v>
      </c>
      <c r="F2424" s="4">
        <v>260595.5</v>
      </c>
      <c r="G2424" s="4">
        <v>0</v>
      </c>
    </row>
    <row r="2425" spans="1:7" x14ac:dyDescent="0.25">
      <c r="A2425" s="5">
        <v>526419</v>
      </c>
      <c r="B2425" s="12">
        <v>43217</v>
      </c>
      <c r="C2425" s="12">
        <v>43404</v>
      </c>
      <c r="D2425" s="4">
        <v>34621428</v>
      </c>
      <c r="E2425" s="4">
        <v>26127541.48</v>
      </c>
      <c r="F2425" s="4">
        <v>26127541.48</v>
      </c>
      <c r="G2425" s="4">
        <v>0</v>
      </c>
    </row>
    <row r="2426" spans="1:7" x14ac:dyDescent="0.25">
      <c r="A2426" s="5">
        <v>526428</v>
      </c>
      <c r="B2426" s="12">
        <v>43217</v>
      </c>
      <c r="C2426" s="12">
        <v>43354</v>
      </c>
      <c r="D2426" s="4">
        <v>4646397</v>
      </c>
      <c r="E2426" s="4">
        <v>4436996.75</v>
      </c>
      <c r="F2426" s="4">
        <v>4436996.75</v>
      </c>
      <c r="G2426" s="4">
        <v>0</v>
      </c>
    </row>
    <row r="2427" spans="1:7" x14ac:dyDescent="0.25">
      <c r="A2427" s="5">
        <v>526473</v>
      </c>
      <c r="B2427" s="12">
        <v>43218</v>
      </c>
      <c r="C2427" s="12">
        <v>43404</v>
      </c>
      <c r="D2427" s="4">
        <v>2400385</v>
      </c>
      <c r="E2427" s="4">
        <v>2352809.6800000002</v>
      </c>
      <c r="F2427" s="4">
        <v>2352809.6800000002</v>
      </c>
      <c r="G2427" s="4">
        <v>0</v>
      </c>
    </row>
    <row r="2428" spans="1:7" x14ac:dyDescent="0.25">
      <c r="A2428" s="5">
        <v>526476</v>
      </c>
      <c r="B2428" s="12">
        <v>43218</v>
      </c>
      <c r="C2428" s="12">
        <v>43404</v>
      </c>
      <c r="D2428" s="4">
        <v>2998171</v>
      </c>
      <c r="E2428" s="4">
        <v>2939965.09</v>
      </c>
      <c r="F2428" s="4">
        <v>2939965.09</v>
      </c>
      <c r="G2428" s="4">
        <v>0</v>
      </c>
    </row>
    <row r="2429" spans="1:7" x14ac:dyDescent="0.25">
      <c r="A2429" s="5">
        <v>526500</v>
      </c>
      <c r="B2429" s="12">
        <v>43218</v>
      </c>
      <c r="C2429" s="12">
        <v>43354</v>
      </c>
      <c r="D2429" s="4">
        <v>43172415</v>
      </c>
      <c r="E2429" s="4">
        <v>213647</v>
      </c>
      <c r="F2429" s="4">
        <v>213647</v>
      </c>
      <c r="G2429" s="4">
        <v>0</v>
      </c>
    </row>
    <row r="2430" spans="1:7" x14ac:dyDescent="0.25">
      <c r="A2430" s="5">
        <v>526524</v>
      </c>
      <c r="B2430" s="12">
        <v>43219</v>
      </c>
      <c r="C2430" s="12">
        <v>43404</v>
      </c>
      <c r="D2430" s="4">
        <v>544376</v>
      </c>
      <c r="E2430" s="4">
        <v>411782.11</v>
      </c>
      <c r="F2430" s="4">
        <v>411782.11</v>
      </c>
      <c r="G2430" s="4">
        <v>0</v>
      </c>
    </row>
    <row r="2431" spans="1:7" x14ac:dyDescent="0.25">
      <c r="A2431" s="5">
        <v>526525</v>
      </c>
      <c r="B2431" s="12">
        <v>43219</v>
      </c>
      <c r="C2431" s="12">
        <v>43404</v>
      </c>
      <c r="D2431" s="4">
        <v>6780518</v>
      </c>
      <c r="E2431" s="4">
        <v>3035071.1</v>
      </c>
      <c r="F2431" s="4">
        <v>3035071.1</v>
      </c>
      <c r="G2431" s="4">
        <v>0</v>
      </c>
    </row>
    <row r="2432" spans="1:7" x14ac:dyDescent="0.25">
      <c r="A2432" s="5">
        <v>526619</v>
      </c>
      <c r="B2432" s="12">
        <v>43220</v>
      </c>
      <c r="C2432" s="12">
        <v>43404</v>
      </c>
      <c r="D2432" s="4">
        <v>2866251</v>
      </c>
      <c r="E2432" s="4">
        <v>2751536.01</v>
      </c>
      <c r="F2432" s="4">
        <v>2751536.01</v>
      </c>
      <c r="G2432" s="4">
        <v>0</v>
      </c>
    </row>
    <row r="2433" spans="1:7" x14ac:dyDescent="0.25">
      <c r="A2433" s="5">
        <v>526621</v>
      </c>
      <c r="B2433" s="12">
        <v>43220</v>
      </c>
      <c r="C2433" s="12">
        <v>43404</v>
      </c>
      <c r="D2433" s="4">
        <v>4649418</v>
      </c>
      <c r="E2433" s="4">
        <v>4597500.5999999996</v>
      </c>
      <c r="F2433" s="4">
        <v>4597500.5999999996</v>
      </c>
      <c r="G2433" s="4">
        <v>0</v>
      </c>
    </row>
    <row r="2434" spans="1:7" x14ac:dyDescent="0.25">
      <c r="A2434" s="5">
        <v>526626</v>
      </c>
      <c r="B2434" s="12">
        <v>43220</v>
      </c>
      <c r="C2434" s="12">
        <v>43404</v>
      </c>
      <c r="D2434" s="4">
        <v>18880167</v>
      </c>
      <c r="E2434" s="4">
        <v>16354321.5</v>
      </c>
      <c r="F2434" s="4">
        <v>16354321.5</v>
      </c>
      <c r="G2434" s="4">
        <v>0</v>
      </c>
    </row>
    <row r="2435" spans="1:7" x14ac:dyDescent="0.25">
      <c r="A2435" s="5">
        <v>526627</v>
      </c>
      <c r="B2435" s="12">
        <v>43220</v>
      </c>
      <c r="C2435" s="12">
        <v>43404</v>
      </c>
      <c r="D2435" s="4">
        <v>21853660</v>
      </c>
      <c r="E2435" s="4">
        <v>17830677.5</v>
      </c>
      <c r="F2435" s="4">
        <v>17830677.5</v>
      </c>
      <c r="G2435" s="4">
        <v>0</v>
      </c>
    </row>
    <row r="2436" spans="1:7" x14ac:dyDescent="0.25">
      <c r="A2436" s="5">
        <v>526666</v>
      </c>
      <c r="B2436" s="12">
        <v>43220</v>
      </c>
      <c r="C2436" s="12">
        <v>43354</v>
      </c>
      <c r="D2436" s="4">
        <v>18835842</v>
      </c>
      <c r="E2436" s="4">
        <v>18835842</v>
      </c>
      <c r="F2436" s="4">
        <v>18835842</v>
      </c>
      <c r="G2436" s="4">
        <v>0</v>
      </c>
    </row>
    <row r="2437" spans="1:7" x14ac:dyDescent="0.25">
      <c r="A2437" s="5">
        <v>526680</v>
      </c>
      <c r="B2437" s="12">
        <v>43220</v>
      </c>
      <c r="C2437" s="12">
        <v>43404</v>
      </c>
      <c r="D2437" s="4">
        <v>9245497</v>
      </c>
      <c r="E2437" s="4">
        <v>5159066.8099999996</v>
      </c>
      <c r="F2437" s="4">
        <v>5159066.8099999996</v>
      </c>
      <c r="G2437" s="4">
        <v>0</v>
      </c>
    </row>
    <row r="2438" spans="1:7" x14ac:dyDescent="0.25">
      <c r="A2438" s="5">
        <v>526681</v>
      </c>
      <c r="B2438" s="12">
        <v>43220</v>
      </c>
      <c r="C2438" s="12">
        <v>43404</v>
      </c>
      <c r="D2438" s="4">
        <v>16113157</v>
      </c>
      <c r="E2438" s="4">
        <v>11762241.84</v>
      </c>
      <c r="F2438" s="4">
        <v>11762241.84</v>
      </c>
      <c r="G2438" s="4">
        <v>0</v>
      </c>
    </row>
    <row r="2439" spans="1:7" x14ac:dyDescent="0.25">
      <c r="A2439" s="5">
        <v>526683</v>
      </c>
      <c r="B2439" s="12">
        <v>43220</v>
      </c>
      <c r="C2439" s="12">
        <v>43404</v>
      </c>
      <c r="D2439" s="4">
        <v>1490878</v>
      </c>
      <c r="E2439" s="4">
        <v>418045.12</v>
      </c>
      <c r="F2439" s="4">
        <v>418045.12</v>
      </c>
      <c r="G2439" s="4">
        <v>0</v>
      </c>
    </row>
    <row r="2440" spans="1:7" x14ac:dyDescent="0.25">
      <c r="A2440" s="5">
        <v>526745</v>
      </c>
      <c r="B2440" s="12">
        <v>43220</v>
      </c>
      <c r="C2440" s="12">
        <v>43404</v>
      </c>
      <c r="D2440" s="4">
        <v>2412129</v>
      </c>
      <c r="E2440" s="4">
        <v>2028136</v>
      </c>
      <c r="F2440" s="4">
        <v>2028136</v>
      </c>
      <c r="G2440" s="4">
        <v>0</v>
      </c>
    </row>
    <row r="2441" spans="1:7" x14ac:dyDescent="0.25">
      <c r="A2441" s="5">
        <v>526758</v>
      </c>
      <c r="B2441" s="12">
        <v>43220</v>
      </c>
      <c r="C2441" s="12">
        <v>43404</v>
      </c>
      <c r="D2441" s="4">
        <v>130778</v>
      </c>
      <c r="E2441" s="4">
        <v>130778</v>
      </c>
      <c r="F2441" s="4">
        <v>130778</v>
      </c>
      <c r="G2441" s="4">
        <v>0</v>
      </c>
    </row>
    <row r="2442" spans="1:7" x14ac:dyDescent="0.25">
      <c r="A2442" s="5">
        <v>526780</v>
      </c>
      <c r="B2442" s="12">
        <v>43220</v>
      </c>
      <c r="C2442" s="12">
        <v>43404</v>
      </c>
      <c r="D2442" s="4">
        <v>538583</v>
      </c>
      <c r="E2442" s="4">
        <v>529150.25</v>
      </c>
      <c r="F2442" s="4">
        <v>529150.25</v>
      </c>
      <c r="G2442" s="4">
        <v>0</v>
      </c>
    </row>
    <row r="2443" spans="1:7" x14ac:dyDescent="0.25">
      <c r="A2443" s="5">
        <v>526804</v>
      </c>
      <c r="B2443" s="12">
        <v>43220</v>
      </c>
      <c r="C2443" s="12">
        <v>43404</v>
      </c>
      <c r="D2443" s="4">
        <v>15613441</v>
      </c>
      <c r="E2443" s="4">
        <v>15273494</v>
      </c>
      <c r="F2443" s="4">
        <v>15273494</v>
      </c>
      <c r="G2443" s="4">
        <v>0</v>
      </c>
    </row>
    <row r="2444" spans="1:7" x14ac:dyDescent="0.25">
      <c r="A2444" s="5">
        <v>526812</v>
      </c>
      <c r="B2444" s="12">
        <v>43220</v>
      </c>
      <c r="C2444" s="12">
        <v>43404</v>
      </c>
      <c r="D2444" s="4">
        <v>10191763</v>
      </c>
      <c r="E2444" s="4">
        <v>8544311.8000000007</v>
      </c>
      <c r="F2444" s="4">
        <v>8544311.8000000007</v>
      </c>
      <c r="G2444" s="4">
        <v>0</v>
      </c>
    </row>
    <row r="2445" spans="1:7" x14ac:dyDescent="0.25">
      <c r="A2445" s="5">
        <v>526816</v>
      </c>
      <c r="B2445" s="12">
        <v>43220</v>
      </c>
      <c r="C2445" s="12">
        <v>43404</v>
      </c>
      <c r="D2445" s="4">
        <v>4659764</v>
      </c>
      <c r="E2445" s="4">
        <v>4645487.5</v>
      </c>
      <c r="F2445" s="4">
        <v>4645487.5</v>
      </c>
      <c r="G2445" s="4">
        <v>0</v>
      </c>
    </row>
    <row r="2446" spans="1:7" x14ac:dyDescent="0.25">
      <c r="A2446" s="5">
        <v>526843</v>
      </c>
      <c r="B2446" s="12">
        <v>43220</v>
      </c>
      <c r="C2446" s="12">
        <v>43404</v>
      </c>
      <c r="D2446" s="4">
        <v>19295030</v>
      </c>
      <c r="E2446" s="4">
        <v>14364322.25</v>
      </c>
      <c r="F2446" s="4">
        <v>14364322.25</v>
      </c>
      <c r="G2446" s="4">
        <v>0</v>
      </c>
    </row>
    <row r="2447" spans="1:7" x14ac:dyDescent="0.25">
      <c r="A2447" s="5">
        <v>526851</v>
      </c>
      <c r="B2447" s="12">
        <v>43220</v>
      </c>
      <c r="C2447" s="12">
        <v>43404</v>
      </c>
      <c r="D2447" s="4">
        <v>14020171</v>
      </c>
      <c r="E2447" s="4">
        <v>12459327.75</v>
      </c>
      <c r="F2447" s="4">
        <v>12459327.75</v>
      </c>
      <c r="G2447" s="4">
        <v>0</v>
      </c>
    </row>
    <row r="2448" spans="1:7" x14ac:dyDescent="0.25">
      <c r="A2448" s="5">
        <v>526853</v>
      </c>
      <c r="B2448" s="12">
        <v>43220</v>
      </c>
      <c r="C2448" s="12">
        <v>43404</v>
      </c>
      <c r="D2448" s="4">
        <v>23899137</v>
      </c>
      <c r="E2448" s="4">
        <v>23771683.969999999</v>
      </c>
      <c r="F2448" s="4">
        <v>23771683.969999999</v>
      </c>
      <c r="G2448" s="4">
        <v>0</v>
      </c>
    </row>
    <row r="2449" spans="1:7" x14ac:dyDescent="0.25">
      <c r="A2449" s="5">
        <v>526875</v>
      </c>
      <c r="B2449" s="12">
        <v>43220</v>
      </c>
      <c r="C2449" s="12">
        <v>43404</v>
      </c>
      <c r="D2449" s="4">
        <v>2766203</v>
      </c>
      <c r="E2449" s="4">
        <v>2447257.7999999998</v>
      </c>
      <c r="F2449" s="4">
        <v>2447257.7999999998</v>
      </c>
      <c r="G2449" s="4">
        <v>0</v>
      </c>
    </row>
    <row r="2450" spans="1:7" x14ac:dyDescent="0.25">
      <c r="A2450" s="5">
        <v>526876</v>
      </c>
      <c r="B2450" s="12">
        <v>43220</v>
      </c>
      <c r="C2450" s="12">
        <v>43404</v>
      </c>
      <c r="D2450" s="4">
        <v>158185</v>
      </c>
      <c r="E2450" s="4">
        <v>158185</v>
      </c>
      <c r="F2450" s="4">
        <v>158185</v>
      </c>
      <c r="G2450" s="4">
        <v>0</v>
      </c>
    </row>
    <row r="2451" spans="1:7" x14ac:dyDescent="0.25">
      <c r="A2451" s="5">
        <v>526903</v>
      </c>
      <c r="B2451" s="12">
        <v>43220</v>
      </c>
      <c r="C2451" s="12">
        <v>43404</v>
      </c>
      <c r="D2451" s="4">
        <v>4399060</v>
      </c>
      <c r="E2451" s="4">
        <v>3498684.6</v>
      </c>
      <c r="F2451" s="4">
        <v>3498684.6</v>
      </c>
      <c r="G2451" s="4">
        <v>0</v>
      </c>
    </row>
    <row r="2452" spans="1:7" x14ac:dyDescent="0.25">
      <c r="A2452" s="5">
        <v>526915</v>
      </c>
      <c r="B2452" s="12">
        <v>43220</v>
      </c>
      <c r="C2452" s="12">
        <v>43404</v>
      </c>
      <c r="D2452" s="4">
        <v>14283251</v>
      </c>
      <c r="E2452" s="4">
        <v>12981775</v>
      </c>
      <c r="F2452" s="4">
        <v>12981775</v>
      </c>
      <c r="G2452" s="4">
        <v>0</v>
      </c>
    </row>
    <row r="2453" spans="1:7" x14ac:dyDescent="0.25">
      <c r="A2453" s="5">
        <v>526916</v>
      </c>
      <c r="B2453" s="12">
        <v>43220</v>
      </c>
      <c r="C2453" s="12">
        <v>43404</v>
      </c>
      <c r="D2453" s="4">
        <v>210000</v>
      </c>
      <c r="E2453" s="4">
        <v>210000</v>
      </c>
      <c r="F2453" s="4">
        <v>210000</v>
      </c>
      <c r="G2453" s="4">
        <v>0</v>
      </c>
    </row>
    <row r="2454" spans="1:7" x14ac:dyDescent="0.25">
      <c r="A2454" s="5">
        <v>526917</v>
      </c>
      <c r="B2454" s="12">
        <v>43220</v>
      </c>
      <c r="C2454" s="12">
        <v>43354</v>
      </c>
      <c r="D2454" s="4">
        <v>5093567</v>
      </c>
      <c r="E2454" s="4">
        <v>253987</v>
      </c>
      <c r="F2454" s="4">
        <v>253987</v>
      </c>
      <c r="G2454" s="4">
        <v>0</v>
      </c>
    </row>
    <row r="2455" spans="1:7" x14ac:dyDescent="0.25">
      <c r="A2455" s="5">
        <v>526929</v>
      </c>
      <c r="B2455" s="12">
        <v>43220</v>
      </c>
      <c r="C2455" s="12">
        <v>43354</v>
      </c>
      <c r="D2455" s="4">
        <v>6769362</v>
      </c>
      <c r="E2455" s="4">
        <v>355633</v>
      </c>
      <c r="F2455" s="4">
        <v>355633</v>
      </c>
      <c r="G2455" s="4">
        <v>0</v>
      </c>
    </row>
    <row r="2456" spans="1:7" x14ac:dyDescent="0.25">
      <c r="A2456" s="5">
        <v>526932</v>
      </c>
      <c r="B2456" s="12">
        <v>43220</v>
      </c>
      <c r="C2456" s="12">
        <v>43404</v>
      </c>
      <c r="D2456" s="4">
        <v>7699912</v>
      </c>
      <c r="E2456" s="4">
        <v>7405814.2000000002</v>
      </c>
      <c r="F2456" s="4">
        <v>7405814.2000000002</v>
      </c>
      <c r="G2456" s="4">
        <v>0</v>
      </c>
    </row>
    <row r="2457" spans="1:7" x14ac:dyDescent="0.25">
      <c r="A2457" s="5">
        <v>526934</v>
      </c>
      <c r="B2457" s="12">
        <v>43220</v>
      </c>
      <c r="C2457" s="12">
        <v>43367</v>
      </c>
      <c r="D2457" s="4">
        <v>120450</v>
      </c>
      <c r="E2457" s="4">
        <v>120450</v>
      </c>
      <c r="F2457" s="4">
        <v>120450</v>
      </c>
      <c r="G2457" s="4">
        <v>0</v>
      </c>
    </row>
    <row r="2458" spans="1:7" x14ac:dyDescent="0.25">
      <c r="A2458" s="5">
        <v>526954</v>
      </c>
      <c r="B2458" s="12">
        <v>43220</v>
      </c>
      <c r="C2458" s="12">
        <v>43404</v>
      </c>
      <c r="D2458" s="4">
        <v>459178</v>
      </c>
      <c r="E2458" s="4">
        <v>451669.75</v>
      </c>
      <c r="F2458" s="4">
        <v>451669.75</v>
      </c>
      <c r="G2458" s="4">
        <v>0</v>
      </c>
    </row>
    <row r="2459" spans="1:7" x14ac:dyDescent="0.25">
      <c r="A2459" s="5">
        <v>526955</v>
      </c>
      <c r="B2459" s="12">
        <v>43220</v>
      </c>
      <c r="C2459" s="12">
        <v>43367</v>
      </c>
      <c r="D2459" s="4">
        <v>5976629</v>
      </c>
      <c r="E2459" s="4">
        <v>18780</v>
      </c>
      <c r="F2459" s="4">
        <v>18780</v>
      </c>
      <c r="G2459" s="4">
        <v>0</v>
      </c>
    </row>
    <row r="2460" spans="1:7" x14ac:dyDescent="0.25">
      <c r="A2460" s="5">
        <v>526983</v>
      </c>
      <c r="B2460" s="12">
        <v>43221</v>
      </c>
      <c r="C2460" s="12">
        <v>43404</v>
      </c>
      <c r="D2460" s="4">
        <v>697248</v>
      </c>
      <c r="E2460" s="4">
        <v>691802</v>
      </c>
      <c r="F2460" s="4">
        <v>691802</v>
      </c>
      <c r="G2460" s="4">
        <v>0</v>
      </c>
    </row>
    <row r="2461" spans="1:7" x14ac:dyDescent="0.25">
      <c r="A2461" s="5">
        <v>526986</v>
      </c>
      <c r="B2461" s="12">
        <v>43221</v>
      </c>
      <c r="C2461" s="12">
        <v>43404</v>
      </c>
      <c r="D2461" s="4">
        <v>216521</v>
      </c>
      <c r="E2461" s="4">
        <v>207088.25</v>
      </c>
      <c r="F2461" s="4">
        <v>207088.25</v>
      </c>
      <c r="G2461" s="4">
        <v>0</v>
      </c>
    </row>
    <row r="2462" spans="1:7" x14ac:dyDescent="0.25">
      <c r="A2462" s="5">
        <v>527018</v>
      </c>
      <c r="B2462" s="12">
        <v>43222</v>
      </c>
      <c r="C2462" s="12">
        <v>43404</v>
      </c>
      <c r="D2462" s="4">
        <v>107476</v>
      </c>
      <c r="E2462" s="4">
        <v>107476</v>
      </c>
      <c r="F2462" s="4">
        <v>107476</v>
      </c>
      <c r="G2462" s="4">
        <v>0</v>
      </c>
    </row>
    <row r="2463" spans="1:7" x14ac:dyDescent="0.25">
      <c r="A2463" s="5">
        <v>527138</v>
      </c>
      <c r="B2463" s="12">
        <v>43223</v>
      </c>
      <c r="C2463" s="12">
        <v>43404</v>
      </c>
      <c r="D2463" s="4">
        <v>2077694</v>
      </c>
      <c r="E2463" s="4">
        <v>918451</v>
      </c>
      <c r="F2463" s="4">
        <v>918451</v>
      </c>
      <c r="G2463" s="4">
        <v>0</v>
      </c>
    </row>
    <row r="2464" spans="1:7" x14ac:dyDescent="0.25">
      <c r="A2464" s="5">
        <v>527230</v>
      </c>
      <c r="B2464" s="12">
        <v>43223</v>
      </c>
      <c r="C2464" s="12">
        <v>43404</v>
      </c>
      <c r="D2464" s="4">
        <v>1946303</v>
      </c>
      <c r="E2464" s="4">
        <v>1903817.4</v>
      </c>
      <c r="F2464" s="4">
        <v>1903817.4</v>
      </c>
      <c r="G2464" s="4">
        <v>0</v>
      </c>
    </row>
    <row r="2465" spans="1:7" x14ac:dyDescent="0.25">
      <c r="A2465" s="5">
        <v>527231</v>
      </c>
      <c r="B2465" s="12">
        <v>43223</v>
      </c>
      <c r="C2465" s="12">
        <v>43404</v>
      </c>
      <c r="D2465" s="4">
        <v>280000</v>
      </c>
      <c r="E2465" s="4">
        <v>280000</v>
      </c>
      <c r="F2465" s="4">
        <v>280000</v>
      </c>
      <c r="G2465" s="4">
        <v>0</v>
      </c>
    </row>
    <row r="2466" spans="1:7" x14ac:dyDescent="0.25">
      <c r="A2466" s="5">
        <v>527252</v>
      </c>
      <c r="B2466" s="12">
        <v>43223</v>
      </c>
      <c r="C2466" s="12">
        <v>43404</v>
      </c>
      <c r="D2466" s="4">
        <v>7394312</v>
      </c>
      <c r="E2466" s="4">
        <v>6839089.5999999996</v>
      </c>
      <c r="F2466" s="4">
        <v>6839089.5999999996</v>
      </c>
      <c r="G2466" s="4">
        <v>0</v>
      </c>
    </row>
    <row r="2467" spans="1:7" x14ac:dyDescent="0.25">
      <c r="A2467" s="5">
        <v>527253</v>
      </c>
      <c r="B2467" s="12">
        <v>43223</v>
      </c>
      <c r="C2467" s="12">
        <v>43367</v>
      </c>
      <c r="D2467" s="4">
        <v>87500</v>
      </c>
      <c r="E2467" s="4">
        <v>87500</v>
      </c>
      <c r="F2467" s="4">
        <v>87500</v>
      </c>
      <c r="G2467" s="4">
        <v>0</v>
      </c>
    </row>
    <row r="2468" spans="1:7" x14ac:dyDescent="0.25">
      <c r="A2468" s="5">
        <v>527320</v>
      </c>
      <c r="B2468" s="12">
        <v>43224</v>
      </c>
      <c r="C2468" s="12">
        <v>43404</v>
      </c>
      <c r="D2468" s="4">
        <v>5357713</v>
      </c>
      <c r="E2468" s="4">
        <v>4636982.5999999996</v>
      </c>
      <c r="F2468" s="4">
        <v>4636982.5999999996</v>
      </c>
      <c r="G2468" s="4">
        <v>0</v>
      </c>
    </row>
    <row r="2469" spans="1:7" x14ac:dyDescent="0.25">
      <c r="A2469" s="5">
        <v>527357</v>
      </c>
      <c r="B2469" s="12">
        <v>43224</v>
      </c>
      <c r="C2469" s="12">
        <v>43367</v>
      </c>
      <c r="D2469" s="4">
        <v>857334</v>
      </c>
      <c r="E2469" s="4">
        <v>857334</v>
      </c>
      <c r="F2469" s="4">
        <v>857334</v>
      </c>
      <c r="G2469" s="4">
        <v>0</v>
      </c>
    </row>
    <row r="2470" spans="1:7" x14ac:dyDescent="0.25">
      <c r="A2470" s="5">
        <v>527383</v>
      </c>
      <c r="B2470" s="12">
        <v>43224</v>
      </c>
      <c r="C2470" s="12">
        <v>43404</v>
      </c>
      <c r="D2470" s="4">
        <v>4440662</v>
      </c>
      <c r="E2470" s="4">
        <v>3305768.2</v>
      </c>
      <c r="F2470" s="4">
        <v>3305768.2</v>
      </c>
      <c r="G2470" s="4">
        <v>0</v>
      </c>
    </row>
    <row r="2471" spans="1:7" x14ac:dyDescent="0.25">
      <c r="A2471" s="5">
        <v>527385</v>
      </c>
      <c r="B2471" s="12">
        <v>43224</v>
      </c>
      <c r="C2471" s="12">
        <v>43367</v>
      </c>
      <c r="D2471" s="4">
        <v>80000</v>
      </c>
      <c r="E2471" s="4">
        <v>75400</v>
      </c>
      <c r="F2471" s="4">
        <v>75400</v>
      </c>
      <c r="G2471" s="4">
        <v>0</v>
      </c>
    </row>
    <row r="2472" spans="1:7" x14ac:dyDescent="0.25">
      <c r="A2472" s="5">
        <v>527397</v>
      </c>
      <c r="B2472" s="12">
        <v>43224</v>
      </c>
      <c r="C2472" s="12">
        <v>43404</v>
      </c>
      <c r="D2472" s="4">
        <v>8862041</v>
      </c>
      <c r="E2472" s="4">
        <v>6493894.4199999999</v>
      </c>
      <c r="F2472" s="4">
        <v>6493894.4199999999</v>
      </c>
      <c r="G2472" s="4">
        <v>0</v>
      </c>
    </row>
    <row r="2473" spans="1:7" x14ac:dyDescent="0.25">
      <c r="A2473" s="5">
        <v>527398</v>
      </c>
      <c r="B2473" s="12">
        <v>43224</v>
      </c>
      <c r="C2473" s="12">
        <v>43367</v>
      </c>
      <c r="D2473" s="4">
        <v>559296</v>
      </c>
      <c r="E2473" s="4">
        <v>559296</v>
      </c>
      <c r="F2473" s="4">
        <v>559296</v>
      </c>
      <c r="G2473" s="4">
        <v>0</v>
      </c>
    </row>
    <row r="2474" spans="1:7" x14ac:dyDescent="0.25">
      <c r="A2474" s="5">
        <v>527423</v>
      </c>
      <c r="B2474" s="12">
        <v>43225</v>
      </c>
      <c r="C2474" s="12">
        <v>43404</v>
      </c>
      <c r="D2474" s="4">
        <v>265606</v>
      </c>
      <c r="E2474" s="4">
        <v>255110.5</v>
      </c>
      <c r="F2474" s="4">
        <v>255110.5</v>
      </c>
      <c r="G2474" s="4">
        <v>0</v>
      </c>
    </row>
    <row r="2475" spans="1:7" x14ac:dyDescent="0.25">
      <c r="A2475" s="5">
        <v>527471</v>
      </c>
      <c r="B2475" s="12">
        <v>43225</v>
      </c>
      <c r="C2475" s="12">
        <v>43404</v>
      </c>
      <c r="D2475" s="4">
        <v>2808282</v>
      </c>
      <c r="E2475" s="4">
        <v>2641491.16</v>
      </c>
      <c r="F2475" s="4">
        <v>2641491.16</v>
      </c>
      <c r="G2475" s="4">
        <v>0</v>
      </c>
    </row>
    <row r="2476" spans="1:7" x14ac:dyDescent="0.25">
      <c r="A2476" s="5">
        <v>527491</v>
      </c>
      <c r="B2476" s="12">
        <v>43225</v>
      </c>
      <c r="C2476" s="12">
        <v>43404</v>
      </c>
      <c r="D2476" s="4">
        <v>6660858</v>
      </c>
      <c r="E2476" s="4">
        <v>6432419.54</v>
      </c>
      <c r="F2476" s="4">
        <v>6432419.54</v>
      </c>
      <c r="G2476" s="4">
        <v>0</v>
      </c>
    </row>
    <row r="2477" spans="1:7" x14ac:dyDescent="0.25">
      <c r="A2477" s="5">
        <v>527492</v>
      </c>
      <c r="B2477" s="12">
        <v>43225</v>
      </c>
      <c r="C2477" s="12">
        <v>43404</v>
      </c>
      <c r="D2477" s="4">
        <v>2332650</v>
      </c>
      <c r="E2477" s="4">
        <v>2332650</v>
      </c>
      <c r="F2477" s="4">
        <v>2332650</v>
      </c>
      <c r="G2477" s="4">
        <v>0</v>
      </c>
    </row>
    <row r="2478" spans="1:7" x14ac:dyDescent="0.25">
      <c r="A2478" s="5">
        <v>527495</v>
      </c>
      <c r="B2478" s="12">
        <v>43225</v>
      </c>
      <c r="C2478" s="12">
        <v>43404</v>
      </c>
      <c r="D2478" s="4">
        <v>2211385</v>
      </c>
      <c r="E2478" s="4">
        <v>1741061.68</v>
      </c>
      <c r="F2478" s="4">
        <v>1741061.68</v>
      </c>
      <c r="G2478" s="4">
        <v>0</v>
      </c>
    </row>
    <row r="2479" spans="1:7" x14ac:dyDescent="0.25">
      <c r="A2479" s="5">
        <v>527498</v>
      </c>
      <c r="B2479" s="12">
        <v>43225</v>
      </c>
      <c r="C2479" s="12">
        <v>43404</v>
      </c>
      <c r="D2479" s="4">
        <v>90804</v>
      </c>
      <c r="E2479" s="4">
        <v>90804</v>
      </c>
      <c r="F2479" s="4">
        <v>90804</v>
      </c>
      <c r="G2479" s="4">
        <v>0</v>
      </c>
    </row>
    <row r="2480" spans="1:7" x14ac:dyDescent="0.25">
      <c r="A2480" s="5">
        <v>527577</v>
      </c>
      <c r="B2480" s="12">
        <v>43227</v>
      </c>
      <c r="C2480" s="12">
        <v>43404</v>
      </c>
      <c r="D2480" s="4">
        <v>413384</v>
      </c>
      <c r="E2480" s="4">
        <v>399164</v>
      </c>
      <c r="F2480" s="4">
        <v>399164</v>
      </c>
      <c r="G2480" s="4">
        <v>0</v>
      </c>
    </row>
    <row r="2481" spans="1:7" x14ac:dyDescent="0.25">
      <c r="A2481" s="5">
        <v>527748</v>
      </c>
      <c r="B2481" s="12">
        <v>43228</v>
      </c>
      <c r="C2481" s="12">
        <v>43404</v>
      </c>
      <c r="D2481" s="4">
        <v>312161</v>
      </c>
      <c r="E2481" s="4">
        <v>3986.62</v>
      </c>
      <c r="F2481" s="4">
        <v>3986.62</v>
      </c>
      <c r="G2481" s="4">
        <v>0</v>
      </c>
    </row>
    <row r="2482" spans="1:7" x14ac:dyDescent="0.25">
      <c r="A2482" s="5">
        <v>527781</v>
      </c>
      <c r="B2482" s="12">
        <v>43228</v>
      </c>
      <c r="C2482" s="12">
        <v>43404</v>
      </c>
      <c r="D2482" s="4">
        <v>3140877</v>
      </c>
      <c r="E2482" s="4">
        <v>3019752.5</v>
      </c>
      <c r="F2482" s="4">
        <v>3019752.5</v>
      </c>
      <c r="G2482" s="4">
        <v>0</v>
      </c>
    </row>
    <row r="2483" spans="1:7" x14ac:dyDescent="0.25">
      <c r="A2483" s="5">
        <v>527802</v>
      </c>
      <c r="B2483" s="12">
        <v>43228</v>
      </c>
      <c r="C2483" s="12">
        <v>43404</v>
      </c>
      <c r="D2483" s="4">
        <v>3817224</v>
      </c>
      <c r="E2483" s="4">
        <v>3564801.68</v>
      </c>
      <c r="F2483" s="4">
        <v>3564801.68</v>
      </c>
      <c r="G2483" s="4">
        <v>0</v>
      </c>
    </row>
    <row r="2484" spans="1:7" x14ac:dyDescent="0.25">
      <c r="A2484" s="5">
        <v>527874</v>
      </c>
      <c r="B2484" s="12">
        <v>43228</v>
      </c>
      <c r="C2484" s="12">
        <v>43404</v>
      </c>
      <c r="D2484" s="4">
        <v>16511949</v>
      </c>
      <c r="E2484" s="4">
        <v>15990237.6</v>
      </c>
      <c r="F2484" s="4">
        <v>15990237.6</v>
      </c>
      <c r="G2484" s="4">
        <v>0</v>
      </c>
    </row>
    <row r="2485" spans="1:7" x14ac:dyDescent="0.25">
      <c r="A2485" s="5">
        <v>527950</v>
      </c>
      <c r="B2485" s="12">
        <v>43228</v>
      </c>
      <c r="C2485" s="12">
        <v>43367</v>
      </c>
      <c r="D2485" s="4">
        <v>87500</v>
      </c>
      <c r="E2485" s="4">
        <v>87500</v>
      </c>
      <c r="F2485" s="4">
        <v>87500</v>
      </c>
      <c r="G2485" s="4">
        <v>0</v>
      </c>
    </row>
    <row r="2486" spans="1:7" x14ac:dyDescent="0.25">
      <c r="A2486" s="5">
        <v>528037</v>
      </c>
      <c r="B2486" s="12">
        <v>43229</v>
      </c>
      <c r="C2486" s="12">
        <v>43404</v>
      </c>
      <c r="D2486" s="4">
        <v>8565665</v>
      </c>
      <c r="E2486" s="4">
        <v>5137096.08</v>
      </c>
      <c r="F2486" s="4">
        <v>5137096.08</v>
      </c>
      <c r="G2486" s="4">
        <v>0</v>
      </c>
    </row>
    <row r="2487" spans="1:7" x14ac:dyDescent="0.25">
      <c r="A2487" s="5">
        <v>528038</v>
      </c>
      <c r="B2487" s="12">
        <v>43229</v>
      </c>
      <c r="C2487" s="12">
        <v>43404</v>
      </c>
      <c r="D2487" s="4">
        <v>11041210</v>
      </c>
      <c r="E2487" s="4">
        <v>10007166</v>
      </c>
      <c r="F2487" s="4">
        <v>10007166</v>
      </c>
      <c r="G2487" s="4">
        <v>0</v>
      </c>
    </row>
    <row r="2488" spans="1:7" x14ac:dyDescent="0.25">
      <c r="A2488" s="5">
        <v>528050</v>
      </c>
      <c r="B2488" s="12">
        <v>43229</v>
      </c>
      <c r="C2488" s="12">
        <v>43404</v>
      </c>
      <c r="D2488" s="4">
        <v>11926168</v>
      </c>
      <c r="E2488" s="4">
        <v>11344718.300000001</v>
      </c>
      <c r="F2488" s="4">
        <v>11344718.300000001</v>
      </c>
      <c r="G2488" s="4">
        <v>0</v>
      </c>
    </row>
    <row r="2489" spans="1:7" x14ac:dyDescent="0.25">
      <c r="A2489" s="5">
        <v>528051</v>
      </c>
      <c r="B2489" s="12">
        <v>43229</v>
      </c>
      <c r="C2489" s="12">
        <v>43367</v>
      </c>
      <c r="D2489" s="4">
        <v>489081</v>
      </c>
      <c r="E2489" s="4">
        <v>486081</v>
      </c>
      <c r="F2489" s="4">
        <v>486081</v>
      </c>
      <c r="G2489" s="4">
        <v>0</v>
      </c>
    </row>
    <row r="2490" spans="1:7" x14ac:dyDescent="0.25">
      <c r="A2490" s="5">
        <v>528057</v>
      </c>
      <c r="B2490" s="12">
        <v>43229</v>
      </c>
      <c r="C2490" s="12">
        <v>43404</v>
      </c>
      <c r="D2490" s="4">
        <v>691305</v>
      </c>
      <c r="E2490" s="4">
        <v>406808.25</v>
      </c>
      <c r="F2490" s="4">
        <v>406808.25</v>
      </c>
      <c r="G2490" s="4">
        <v>0</v>
      </c>
    </row>
    <row r="2491" spans="1:7" x14ac:dyDescent="0.25">
      <c r="A2491" s="5">
        <v>528077</v>
      </c>
      <c r="B2491" s="12">
        <v>43229</v>
      </c>
      <c r="C2491" s="12">
        <v>43404</v>
      </c>
      <c r="D2491" s="4">
        <v>6428260</v>
      </c>
      <c r="E2491" s="4">
        <v>2079979</v>
      </c>
      <c r="F2491" s="4">
        <v>2079979</v>
      </c>
      <c r="G2491" s="4">
        <v>0</v>
      </c>
    </row>
    <row r="2492" spans="1:7" x14ac:dyDescent="0.25">
      <c r="A2492" s="5">
        <v>528172</v>
      </c>
      <c r="B2492" s="12">
        <v>43229</v>
      </c>
      <c r="C2492" s="12">
        <v>43404</v>
      </c>
      <c r="D2492" s="4">
        <v>10395480</v>
      </c>
      <c r="E2492" s="4">
        <v>7460764.7199999997</v>
      </c>
      <c r="F2492" s="4">
        <v>7460764.7199999997</v>
      </c>
      <c r="G2492" s="4">
        <v>0</v>
      </c>
    </row>
    <row r="2493" spans="1:7" x14ac:dyDescent="0.25">
      <c r="A2493" s="5">
        <v>528174</v>
      </c>
      <c r="B2493" s="12">
        <v>43229</v>
      </c>
      <c r="C2493" s="12">
        <v>43404</v>
      </c>
      <c r="D2493" s="4">
        <v>474741</v>
      </c>
      <c r="E2493" s="4">
        <v>291233.34000000003</v>
      </c>
      <c r="F2493" s="4">
        <v>291233.34000000003</v>
      </c>
      <c r="G2493" s="4">
        <v>0</v>
      </c>
    </row>
    <row r="2494" spans="1:7" x14ac:dyDescent="0.25">
      <c r="A2494" s="5">
        <v>528262</v>
      </c>
      <c r="B2494" s="12">
        <v>43230</v>
      </c>
      <c r="C2494" s="12">
        <v>43404</v>
      </c>
      <c r="D2494" s="4">
        <v>29028655</v>
      </c>
      <c r="E2494" s="4">
        <v>26782255</v>
      </c>
      <c r="F2494" s="4">
        <v>26782255</v>
      </c>
      <c r="G2494" s="4">
        <v>0</v>
      </c>
    </row>
    <row r="2495" spans="1:7" x14ac:dyDescent="0.25">
      <c r="A2495" s="5">
        <v>528276</v>
      </c>
      <c r="B2495" s="12">
        <v>43230</v>
      </c>
      <c r="C2495" s="12">
        <v>43404</v>
      </c>
      <c r="D2495" s="4">
        <v>14764</v>
      </c>
      <c r="E2495" s="4">
        <v>14764</v>
      </c>
      <c r="F2495" s="4">
        <v>14764</v>
      </c>
      <c r="G2495" s="4">
        <v>0</v>
      </c>
    </row>
    <row r="2496" spans="1:7" x14ac:dyDescent="0.25">
      <c r="A2496" s="5">
        <v>528317</v>
      </c>
      <c r="B2496" s="12">
        <v>43230</v>
      </c>
      <c r="C2496" s="12">
        <v>43404</v>
      </c>
      <c r="D2496" s="4">
        <v>43671</v>
      </c>
      <c r="E2496" s="4">
        <v>43671</v>
      </c>
      <c r="F2496" s="4">
        <v>43671</v>
      </c>
      <c r="G2496" s="4">
        <v>0</v>
      </c>
    </row>
    <row r="2497" spans="1:7" x14ac:dyDescent="0.25">
      <c r="A2497" s="5">
        <v>528393</v>
      </c>
      <c r="B2497" s="12">
        <v>43230</v>
      </c>
      <c r="C2497" s="12">
        <v>43404</v>
      </c>
      <c r="D2497" s="4">
        <v>58228</v>
      </c>
      <c r="E2497" s="4">
        <v>58228</v>
      </c>
      <c r="F2497" s="4">
        <v>58228</v>
      </c>
      <c r="G2497" s="4">
        <v>0</v>
      </c>
    </row>
    <row r="2498" spans="1:7" x14ac:dyDescent="0.25">
      <c r="A2498" s="5">
        <v>528394</v>
      </c>
      <c r="B2498" s="12">
        <v>43230</v>
      </c>
      <c r="C2498" s="12">
        <v>43404</v>
      </c>
      <c r="D2498" s="4">
        <v>1770065</v>
      </c>
      <c r="E2498" s="4">
        <v>1465571.25</v>
      </c>
      <c r="F2498" s="4">
        <v>1465571.25</v>
      </c>
      <c r="G2498" s="4">
        <v>0</v>
      </c>
    </row>
    <row r="2499" spans="1:7" x14ac:dyDescent="0.25">
      <c r="A2499" s="5">
        <v>528395</v>
      </c>
      <c r="B2499" s="12">
        <v>43230</v>
      </c>
      <c r="C2499" s="12">
        <v>43404</v>
      </c>
      <c r="D2499" s="4">
        <v>65828</v>
      </c>
      <c r="E2499" s="4">
        <v>65828</v>
      </c>
      <c r="F2499" s="4">
        <v>65828</v>
      </c>
      <c r="G2499" s="4">
        <v>0</v>
      </c>
    </row>
    <row r="2500" spans="1:7" x14ac:dyDescent="0.25">
      <c r="A2500" s="5">
        <v>528410</v>
      </c>
      <c r="B2500" s="12">
        <v>43230</v>
      </c>
      <c r="C2500" s="12">
        <v>43367</v>
      </c>
      <c r="D2500" s="4">
        <v>261794</v>
      </c>
      <c r="E2500" s="4">
        <v>258794</v>
      </c>
      <c r="F2500" s="4">
        <v>258794</v>
      </c>
      <c r="G2500" s="4">
        <v>0</v>
      </c>
    </row>
    <row r="2501" spans="1:7" x14ac:dyDescent="0.25">
      <c r="A2501" s="5">
        <v>528465</v>
      </c>
      <c r="B2501" s="12">
        <v>43231</v>
      </c>
      <c r="C2501" s="12">
        <v>43404</v>
      </c>
      <c r="D2501" s="4">
        <v>1351914</v>
      </c>
      <c r="E2501" s="4">
        <v>142889</v>
      </c>
      <c r="F2501" s="4">
        <v>142889</v>
      </c>
      <c r="G2501" s="4">
        <v>0</v>
      </c>
    </row>
    <row r="2502" spans="1:7" x14ac:dyDescent="0.25">
      <c r="A2502" s="5">
        <v>528472</v>
      </c>
      <c r="B2502" s="12">
        <v>43231</v>
      </c>
      <c r="C2502" s="12">
        <v>43404</v>
      </c>
      <c r="D2502" s="4">
        <v>4017570</v>
      </c>
      <c r="E2502" s="4">
        <v>3928119.2</v>
      </c>
      <c r="F2502" s="4">
        <v>3928119.2</v>
      </c>
      <c r="G2502" s="4">
        <v>0</v>
      </c>
    </row>
    <row r="2503" spans="1:7" x14ac:dyDescent="0.25">
      <c r="A2503" s="5">
        <v>528537</v>
      </c>
      <c r="B2503" s="12">
        <v>43231</v>
      </c>
      <c r="C2503" s="12">
        <v>43404</v>
      </c>
      <c r="D2503" s="4">
        <v>6344720</v>
      </c>
      <c r="E2503" s="4">
        <v>5876745.5499999998</v>
      </c>
      <c r="F2503" s="4">
        <v>5876745.5499999998</v>
      </c>
      <c r="G2503" s="4">
        <v>0</v>
      </c>
    </row>
    <row r="2504" spans="1:7" x14ac:dyDescent="0.25">
      <c r="A2504" s="5">
        <v>528538</v>
      </c>
      <c r="B2504" s="12">
        <v>43231</v>
      </c>
      <c r="C2504" s="12">
        <v>43404</v>
      </c>
      <c r="D2504" s="4">
        <v>65828</v>
      </c>
      <c r="E2504" s="4">
        <v>65828</v>
      </c>
      <c r="F2504" s="4">
        <v>65828</v>
      </c>
      <c r="G2504" s="4">
        <v>0</v>
      </c>
    </row>
    <row r="2505" spans="1:7" x14ac:dyDescent="0.25">
      <c r="A2505" s="5">
        <v>528539</v>
      </c>
      <c r="B2505" s="12">
        <v>43231</v>
      </c>
      <c r="C2505" s="12">
        <v>43404</v>
      </c>
      <c r="D2505" s="4">
        <v>3811585</v>
      </c>
      <c r="E2505" s="4">
        <v>3732512.52</v>
      </c>
      <c r="F2505" s="4">
        <v>3732512.52</v>
      </c>
      <c r="G2505" s="4">
        <v>0</v>
      </c>
    </row>
    <row r="2506" spans="1:7" x14ac:dyDescent="0.25">
      <c r="A2506" s="5">
        <v>528540</v>
      </c>
      <c r="B2506" s="12">
        <v>43231</v>
      </c>
      <c r="C2506" s="12">
        <v>43404</v>
      </c>
      <c r="D2506" s="4">
        <v>236370</v>
      </c>
      <c r="E2506" s="4">
        <v>236370</v>
      </c>
      <c r="F2506" s="4">
        <v>236370</v>
      </c>
      <c r="G2506" s="4">
        <v>0</v>
      </c>
    </row>
    <row r="2507" spans="1:7" x14ac:dyDescent="0.25">
      <c r="A2507" s="5">
        <v>528544</v>
      </c>
      <c r="B2507" s="12">
        <v>43231</v>
      </c>
      <c r="C2507" s="12">
        <v>43404</v>
      </c>
      <c r="D2507" s="4">
        <v>10190442</v>
      </c>
      <c r="E2507" s="4">
        <v>8711189.0199999996</v>
      </c>
      <c r="F2507" s="4">
        <v>8711189.0199999996</v>
      </c>
      <c r="G2507" s="4">
        <v>0</v>
      </c>
    </row>
    <row r="2508" spans="1:7" x14ac:dyDescent="0.25">
      <c r="A2508" s="5">
        <v>528551</v>
      </c>
      <c r="B2508" s="12">
        <v>43231</v>
      </c>
      <c r="C2508" s="12">
        <v>43404</v>
      </c>
      <c r="D2508" s="4">
        <v>1668097</v>
      </c>
      <c r="E2508" s="4">
        <v>1342099.8500000001</v>
      </c>
      <c r="F2508" s="4">
        <v>1342099.8500000001</v>
      </c>
      <c r="G2508" s="4">
        <v>0</v>
      </c>
    </row>
    <row r="2509" spans="1:7" x14ac:dyDescent="0.25">
      <c r="A2509" s="5">
        <v>528562</v>
      </c>
      <c r="B2509" s="12">
        <v>43231</v>
      </c>
      <c r="C2509" s="12">
        <v>43404</v>
      </c>
      <c r="D2509" s="4">
        <v>1977650</v>
      </c>
      <c r="E2509" s="4">
        <v>1794671.68</v>
      </c>
      <c r="F2509" s="4">
        <v>1794671.68</v>
      </c>
      <c r="G2509" s="4">
        <v>0</v>
      </c>
    </row>
    <row r="2510" spans="1:7" x14ac:dyDescent="0.25">
      <c r="A2510" s="5">
        <v>528604</v>
      </c>
      <c r="B2510" s="12">
        <v>43231</v>
      </c>
      <c r="C2510" s="12">
        <v>43404</v>
      </c>
      <c r="D2510" s="4">
        <v>2367598</v>
      </c>
      <c r="E2510" s="4">
        <v>2311598.5</v>
      </c>
      <c r="F2510" s="4">
        <v>2311598.5</v>
      </c>
      <c r="G2510" s="4">
        <v>0</v>
      </c>
    </row>
    <row r="2511" spans="1:7" x14ac:dyDescent="0.25">
      <c r="A2511" s="5">
        <v>528618</v>
      </c>
      <c r="B2511" s="12">
        <v>43232</v>
      </c>
      <c r="C2511" s="12">
        <v>43367</v>
      </c>
      <c r="D2511" s="4">
        <v>3578646</v>
      </c>
      <c r="E2511" s="4">
        <v>14525</v>
      </c>
      <c r="F2511" s="4">
        <v>14525</v>
      </c>
      <c r="G2511" s="4">
        <v>0</v>
      </c>
    </row>
    <row r="2512" spans="1:7" x14ac:dyDescent="0.25">
      <c r="A2512" s="5">
        <v>528620</v>
      </c>
      <c r="B2512" s="12">
        <v>43232</v>
      </c>
      <c r="C2512" s="12">
        <v>43404</v>
      </c>
      <c r="D2512" s="4">
        <v>198709</v>
      </c>
      <c r="E2512" s="4">
        <v>187258.25</v>
      </c>
      <c r="F2512" s="4">
        <v>187258.25</v>
      </c>
      <c r="G2512" s="4">
        <v>0</v>
      </c>
    </row>
    <row r="2513" spans="1:7" x14ac:dyDescent="0.25">
      <c r="A2513" s="5">
        <v>528636</v>
      </c>
      <c r="B2513" s="12">
        <v>43232</v>
      </c>
      <c r="C2513" s="12">
        <v>43404</v>
      </c>
      <c r="D2513" s="4">
        <v>373238</v>
      </c>
      <c r="E2513" s="4">
        <v>3987</v>
      </c>
      <c r="F2513" s="4">
        <v>3987</v>
      </c>
      <c r="G2513" s="4">
        <v>0</v>
      </c>
    </row>
    <row r="2514" spans="1:7" x14ac:dyDescent="0.25">
      <c r="A2514" s="5">
        <v>528640</v>
      </c>
      <c r="B2514" s="12">
        <v>43232</v>
      </c>
      <c r="C2514" s="12">
        <v>43404</v>
      </c>
      <c r="D2514" s="4">
        <v>387186</v>
      </c>
      <c r="E2514" s="4">
        <v>259259.96</v>
      </c>
      <c r="F2514" s="4">
        <v>259259.96</v>
      </c>
      <c r="G2514" s="4">
        <v>0</v>
      </c>
    </row>
    <row r="2515" spans="1:7" x14ac:dyDescent="0.25">
      <c r="A2515" s="5">
        <v>528695</v>
      </c>
      <c r="B2515" s="12">
        <v>43233</v>
      </c>
      <c r="C2515" s="12">
        <v>43404</v>
      </c>
      <c r="D2515" s="4">
        <v>387284</v>
      </c>
      <c r="E2515" s="4">
        <v>376391</v>
      </c>
      <c r="F2515" s="4">
        <v>376391</v>
      </c>
      <c r="G2515" s="4">
        <v>0</v>
      </c>
    </row>
    <row r="2516" spans="1:7" x14ac:dyDescent="0.25">
      <c r="A2516" s="5">
        <v>528725</v>
      </c>
      <c r="B2516" s="12">
        <v>43233</v>
      </c>
      <c r="C2516" s="12">
        <v>43404</v>
      </c>
      <c r="D2516" s="4">
        <v>3632068</v>
      </c>
      <c r="E2516" s="4">
        <v>1825904.66</v>
      </c>
      <c r="F2516" s="4">
        <v>1825904.66</v>
      </c>
      <c r="G2516" s="4">
        <v>0</v>
      </c>
    </row>
    <row r="2517" spans="1:7" x14ac:dyDescent="0.25">
      <c r="A2517" s="5">
        <v>528809</v>
      </c>
      <c r="B2517" s="12">
        <v>43235</v>
      </c>
      <c r="C2517" s="12">
        <v>43404</v>
      </c>
      <c r="D2517" s="4">
        <v>3072834</v>
      </c>
      <c r="E2517" s="4">
        <v>2834940</v>
      </c>
      <c r="F2517" s="4">
        <v>2834940</v>
      </c>
      <c r="G2517" s="4">
        <v>0</v>
      </c>
    </row>
    <row r="2518" spans="1:7" x14ac:dyDescent="0.25">
      <c r="A2518" s="5">
        <v>528861</v>
      </c>
      <c r="B2518" s="12">
        <v>43235</v>
      </c>
      <c r="C2518" s="12">
        <v>43404</v>
      </c>
      <c r="D2518" s="4">
        <v>12347944</v>
      </c>
      <c r="E2518" s="4">
        <v>11525617</v>
      </c>
      <c r="F2518" s="4">
        <v>11525617</v>
      </c>
      <c r="G2518" s="4">
        <v>0</v>
      </c>
    </row>
    <row r="2519" spans="1:7" x14ac:dyDescent="0.25">
      <c r="A2519" s="5">
        <v>529099</v>
      </c>
      <c r="B2519" s="12">
        <v>43236</v>
      </c>
      <c r="C2519" s="12">
        <v>43404</v>
      </c>
      <c r="D2519" s="4">
        <v>1700955</v>
      </c>
      <c r="E2519" s="4">
        <v>1074112.08</v>
      </c>
      <c r="F2519" s="4">
        <v>1074112.08</v>
      </c>
      <c r="G2519" s="4">
        <v>0</v>
      </c>
    </row>
    <row r="2520" spans="1:7" x14ac:dyDescent="0.25">
      <c r="A2520" s="5">
        <v>529100</v>
      </c>
      <c r="B2520" s="12">
        <v>43236</v>
      </c>
      <c r="C2520" s="12">
        <v>43367</v>
      </c>
      <c r="D2520" s="4">
        <v>75400</v>
      </c>
      <c r="E2520" s="4">
        <v>75400</v>
      </c>
      <c r="F2520" s="4">
        <v>75400</v>
      </c>
      <c r="G2520" s="4">
        <v>0</v>
      </c>
    </row>
    <row r="2521" spans="1:7" x14ac:dyDescent="0.25">
      <c r="A2521" s="5">
        <v>529213</v>
      </c>
      <c r="B2521" s="12">
        <v>43236</v>
      </c>
      <c r="C2521" s="12">
        <v>43404</v>
      </c>
      <c r="D2521" s="4">
        <v>2820929</v>
      </c>
      <c r="E2521" s="4">
        <v>1780164.01</v>
      </c>
      <c r="F2521" s="4">
        <v>1780164.01</v>
      </c>
      <c r="G2521" s="4">
        <v>0</v>
      </c>
    </row>
    <row r="2522" spans="1:7" x14ac:dyDescent="0.25">
      <c r="A2522" s="5">
        <v>529235</v>
      </c>
      <c r="B2522" s="12">
        <v>43236</v>
      </c>
      <c r="C2522" s="12">
        <v>43367</v>
      </c>
      <c r="D2522" s="4">
        <v>428667</v>
      </c>
      <c r="E2522" s="4">
        <v>428667</v>
      </c>
      <c r="F2522" s="4">
        <v>428667</v>
      </c>
      <c r="G2522" s="4">
        <v>0</v>
      </c>
    </row>
    <row r="2523" spans="1:7" x14ac:dyDescent="0.25">
      <c r="A2523" s="5">
        <v>529242</v>
      </c>
      <c r="B2523" s="12">
        <v>43236</v>
      </c>
      <c r="C2523" s="12">
        <v>43404</v>
      </c>
      <c r="D2523" s="4">
        <v>25184613</v>
      </c>
      <c r="E2523" s="4">
        <v>24569163.079999998</v>
      </c>
      <c r="F2523" s="4">
        <v>24569163.079999998</v>
      </c>
      <c r="G2523" s="4">
        <v>0</v>
      </c>
    </row>
    <row r="2524" spans="1:7" x14ac:dyDescent="0.25">
      <c r="A2524" s="5">
        <v>529271</v>
      </c>
      <c r="B2524" s="12">
        <v>43237</v>
      </c>
      <c r="C2524" s="12">
        <v>43404</v>
      </c>
      <c r="D2524" s="4">
        <v>1889043</v>
      </c>
      <c r="E2524" s="4">
        <v>1718900.8</v>
      </c>
      <c r="F2524" s="4">
        <v>1718900.8</v>
      </c>
      <c r="G2524" s="4">
        <v>0</v>
      </c>
    </row>
    <row r="2525" spans="1:7" x14ac:dyDescent="0.25">
      <c r="A2525" s="5">
        <v>529284</v>
      </c>
      <c r="B2525" s="12">
        <v>43237</v>
      </c>
      <c r="C2525" s="12">
        <v>43404</v>
      </c>
      <c r="D2525" s="4">
        <v>1818671</v>
      </c>
      <c r="E2525" s="4">
        <v>1422244.1</v>
      </c>
      <c r="F2525" s="4">
        <v>1422244.1</v>
      </c>
      <c r="G2525" s="4">
        <v>0</v>
      </c>
    </row>
    <row r="2526" spans="1:7" x14ac:dyDescent="0.25">
      <c r="A2526" s="5">
        <v>529309</v>
      </c>
      <c r="B2526" s="12">
        <v>43237</v>
      </c>
      <c r="C2526" s="12">
        <v>43404</v>
      </c>
      <c r="D2526" s="4">
        <v>99137456</v>
      </c>
      <c r="E2526" s="4">
        <v>61038927.049999997</v>
      </c>
      <c r="F2526" s="4">
        <v>61038927.049999997</v>
      </c>
      <c r="G2526" s="4">
        <v>0</v>
      </c>
    </row>
    <row r="2527" spans="1:7" x14ac:dyDescent="0.25">
      <c r="A2527" s="5">
        <v>529311</v>
      </c>
      <c r="B2527" s="12">
        <v>43237</v>
      </c>
      <c r="C2527" s="12">
        <v>43404</v>
      </c>
      <c r="D2527" s="4">
        <v>8738363</v>
      </c>
      <c r="E2527" s="4">
        <v>8738363</v>
      </c>
      <c r="F2527" s="4">
        <v>8738363</v>
      </c>
      <c r="G2527" s="4">
        <v>0</v>
      </c>
    </row>
    <row r="2528" spans="1:7" x14ac:dyDescent="0.25">
      <c r="A2528" s="5">
        <v>529430</v>
      </c>
      <c r="B2528" s="12">
        <v>43237</v>
      </c>
      <c r="C2528" s="12">
        <v>43404</v>
      </c>
      <c r="D2528" s="4">
        <v>2562625</v>
      </c>
      <c r="E2528" s="4">
        <v>2518305.02</v>
      </c>
      <c r="F2528" s="4">
        <v>2518305.02</v>
      </c>
      <c r="G2528" s="4">
        <v>0</v>
      </c>
    </row>
    <row r="2529" spans="1:7" x14ac:dyDescent="0.25">
      <c r="A2529" s="5">
        <v>529490</v>
      </c>
      <c r="B2529" s="12">
        <v>43238</v>
      </c>
      <c r="C2529" s="12">
        <v>43404</v>
      </c>
      <c r="D2529" s="4">
        <v>1667062</v>
      </c>
      <c r="E2529" s="4">
        <v>1484342.75</v>
      </c>
      <c r="F2529" s="4">
        <v>1484342.75</v>
      </c>
      <c r="G2529" s="4">
        <v>0</v>
      </c>
    </row>
    <row r="2530" spans="1:7" x14ac:dyDescent="0.25">
      <c r="A2530" s="5">
        <v>529496</v>
      </c>
      <c r="B2530" s="12">
        <v>43238</v>
      </c>
      <c r="C2530" s="12">
        <v>43404</v>
      </c>
      <c r="D2530" s="4">
        <v>6281539</v>
      </c>
      <c r="E2530" s="4">
        <v>3427566</v>
      </c>
      <c r="F2530" s="4">
        <v>3427566</v>
      </c>
      <c r="G2530" s="4">
        <v>0</v>
      </c>
    </row>
    <row r="2531" spans="1:7" x14ac:dyDescent="0.25">
      <c r="A2531" s="5">
        <v>529497</v>
      </c>
      <c r="B2531" s="12">
        <v>43238</v>
      </c>
      <c r="C2531" s="12">
        <v>43367</v>
      </c>
      <c r="D2531" s="4">
        <v>87500</v>
      </c>
      <c r="E2531" s="4">
        <v>87500</v>
      </c>
      <c r="F2531" s="4">
        <v>87500</v>
      </c>
      <c r="G2531" s="4">
        <v>0</v>
      </c>
    </row>
    <row r="2532" spans="1:7" x14ac:dyDescent="0.25">
      <c r="A2532" s="5">
        <v>529556</v>
      </c>
      <c r="B2532" s="12">
        <v>43238</v>
      </c>
      <c r="C2532" s="12">
        <v>43404</v>
      </c>
      <c r="D2532" s="4">
        <v>2069766</v>
      </c>
      <c r="E2532" s="4">
        <v>1879429.75</v>
      </c>
      <c r="F2532" s="4">
        <v>1879429.75</v>
      </c>
      <c r="G2532" s="4">
        <v>0</v>
      </c>
    </row>
    <row r="2533" spans="1:7" x14ac:dyDescent="0.25">
      <c r="A2533" s="5">
        <v>529564</v>
      </c>
      <c r="B2533" s="12">
        <v>43238</v>
      </c>
      <c r="C2533" s="12">
        <v>43404</v>
      </c>
      <c r="D2533" s="4">
        <v>2043400</v>
      </c>
      <c r="E2533" s="4">
        <v>1996506.25</v>
      </c>
      <c r="F2533" s="4">
        <v>1996506.25</v>
      </c>
      <c r="G2533" s="4">
        <v>0</v>
      </c>
    </row>
    <row r="2534" spans="1:7" x14ac:dyDescent="0.25">
      <c r="A2534" s="5">
        <v>529594</v>
      </c>
      <c r="B2534" s="12">
        <v>43238</v>
      </c>
      <c r="C2534" s="12">
        <v>43367</v>
      </c>
      <c r="D2534" s="4">
        <v>142889</v>
      </c>
      <c r="E2534" s="4">
        <v>139889</v>
      </c>
      <c r="F2534" s="4">
        <v>139889</v>
      </c>
      <c r="G2534" s="4">
        <v>0</v>
      </c>
    </row>
    <row r="2535" spans="1:7" x14ac:dyDescent="0.25">
      <c r="A2535" s="5">
        <v>529612</v>
      </c>
      <c r="B2535" s="12">
        <v>43238</v>
      </c>
      <c r="C2535" s="12">
        <v>43367</v>
      </c>
      <c r="D2535" s="4">
        <v>1223672</v>
      </c>
      <c r="E2535" s="4">
        <v>1219685.25</v>
      </c>
      <c r="F2535" s="4">
        <v>1219685.25</v>
      </c>
      <c r="G2535" s="4">
        <v>0</v>
      </c>
    </row>
    <row r="2536" spans="1:7" x14ac:dyDescent="0.25">
      <c r="A2536" s="5">
        <v>529665</v>
      </c>
      <c r="B2536" s="12">
        <v>43238</v>
      </c>
      <c r="C2536" s="12">
        <v>43404</v>
      </c>
      <c r="D2536" s="4">
        <v>23528551</v>
      </c>
      <c r="E2536" s="4">
        <v>18295925.800000001</v>
      </c>
      <c r="F2536" s="4">
        <v>18295925.800000001</v>
      </c>
      <c r="G2536" s="4">
        <v>0</v>
      </c>
    </row>
    <row r="2537" spans="1:7" x14ac:dyDescent="0.25">
      <c r="A2537" s="5">
        <v>529670</v>
      </c>
      <c r="B2537" s="12">
        <v>43238</v>
      </c>
      <c r="C2537" s="12">
        <v>43404</v>
      </c>
      <c r="D2537" s="4">
        <v>1404810</v>
      </c>
      <c r="E2537" s="4">
        <v>1404810</v>
      </c>
      <c r="F2537" s="4">
        <v>1404810</v>
      </c>
      <c r="G2537" s="4">
        <v>0</v>
      </c>
    </row>
    <row r="2538" spans="1:7" x14ac:dyDescent="0.25">
      <c r="A2538" s="5">
        <v>529698</v>
      </c>
      <c r="B2538" s="12">
        <v>43238</v>
      </c>
      <c r="C2538" s="12">
        <v>43404</v>
      </c>
      <c r="D2538" s="4">
        <v>6035635</v>
      </c>
      <c r="E2538" s="4">
        <v>5812742</v>
      </c>
      <c r="F2538" s="4">
        <v>5812742</v>
      </c>
      <c r="G2538" s="4">
        <v>0</v>
      </c>
    </row>
    <row r="2539" spans="1:7" x14ac:dyDescent="0.25">
      <c r="A2539" s="5">
        <v>529701</v>
      </c>
      <c r="B2539" s="12">
        <v>43238</v>
      </c>
      <c r="C2539" s="12">
        <v>43404</v>
      </c>
      <c r="D2539" s="4">
        <v>3651921</v>
      </c>
      <c r="E2539" s="4">
        <v>3480950</v>
      </c>
      <c r="F2539" s="4">
        <v>3480950</v>
      </c>
      <c r="G2539" s="4">
        <v>0</v>
      </c>
    </row>
    <row r="2540" spans="1:7" x14ac:dyDescent="0.25">
      <c r="A2540" s="5">
        <v>529704</v>
      </c>
      <c r="B2540" s="12">
        <v>43238</v>
      </c>
      <c r="C2540" s="12">
        <v>43404</v>
      </c>
      <c r="D2540" s="4">
        <v>16290</v>
      </c>
      <c r="E2540" s="4">
        <v>16290</v>
      </c>
      <c r="F2540" s="4">
        <v>16290</v>
      </c>
      <c r="G2540" s="4">
        <v>0</v>
      </c>
    </row>
    <row r="2541" spans="1:7" x14ac:dyDescent="0.25">
      <c r="A2541" s="5">
        <v>529870</v>
      </c>
      <c r="B2541" s="12">
        <v>43240</v>
      </c>
      <c r="C2541" s="12">
        <v>43404</v>
      </c>
      <c r="D2541" s="4">
        <v>3087607</v>
      </c>
      <c r="E2541" s="4">
        <v>2022198.25</v>
      </c>
      <c r="F2541" s="4">
        <v>2022198.25</v>
      </c>
      <c r="G2541" s="4">
        <v>0</v>
      </c>
    </row>
    <row r="2542" spans="1:7" x14ac:dyDescent="0.25">
      <c r="A2542" s="5">
        <v>529871</v>
      </c>
      <c r="B2542" s="12">
        <v>43240</v>
      </c>
      <c r="C2542" s="12">
        <v>43367</v>
      </c>
      <c r="D2542" s="4">
        <v>87500</v>
      </c>
      <c r="E2542" s="4">
        <v>87500</v>
      </c>
      <c r="F2542" s="4">
        <v>87500</v>
      </c>
      <c r="G2542" s="4">
        <v>0</v>
      </c>
    </row>
    <row r="2543" spans="1:7" x14ac:dyDescent="0.25">
      <c r="A2543" s="5">
        <v>529884</v>
      </c>
      <c r="B2543" s="12">
        <v>43240</v>
      </c>
      <c r="C2543" s="12">
        <v>43404</v>
      </c>
      <c r="D2543" s="4">
        <v>1210947</v>
      </c>
      <c r="E2543" s="4">
        <v>1112584.55</v>
      </c>
      <c r="F2543" s="4">
        <v>1112584.55</v>
      </c>
      <c r="G2543" s="4">
        <v>0</v>
      </c>
    </row>
    <row r="2544" spans="1:7" x14ac:dyDescent="0.25">
      <c r="A2544" s="5">
        <v>529921</v>
      </c>
      <c r="B2544" s="12">
        <v>43241</v>
      </c>
      <c r="C2544" s="12">
        <v>43404</v>
      </c>
      <c r="D2544" s="4">
        <v>280359</v>
      </c>
      <c r="E2544" s="4">
        <v>161799</v>
      </c>
      <c r="F2544" s="4">
        <v>161799</v>
      </c>
      <c r="G2544" s="4">
        <v>0</v>
      </c>
    </row>
    <row r="2545" spans="1:7" x14ac:dyDescent="0.25">
      <c r="A2545" s="5">
        <v>529925</v>
      </c>
      <c r="B2545" s="12">
        <v>43241</v>
      </c>
      <c r="C2545" s="12">
        <v>43404</v>
      </c>
      <c r="D2545" s="4">
        <v>2173801</v>
      </c>
      <c r="E2545" s="4">
        <v>1872133</v>
      </c>
      <c r="F2545" s="4">
        <v>1872133</v>
      </c>
      <c r="G2545" s="4">
        <v>0</v>
      </c>
    </row>
    <row r="2546" spans="1:7" x14ac:dyDescent="0.25">
      <c r="A2546" s="5">
        <v>529926</v>
      </c>
      <c r="B2546" s="12">
        <v>43241</v>
      </c>
      <c r="C2546" s="12">
        <v>43367</v>
      </c>
      <c r="D2546" s="4">
        <v>90621</v>
      </c>
      <c r="E2546" s="4">
        <v>78621</v>
      </c>
      <c r="F2546" s="4">
        <v>78621</v>
      </c>
      <c r="G2546" s="4">
        <v>0</v>
      </c>
    </row>
    <row r="2547" spans="1:7" x14ac:dyDescent="0.25">
      <c r="A2547" s="5">
        <v>529928</v>
      </c>
      <c r="B2547" s="12">
        <v>43241</v>
      </c>
      <c r="C2547" s="12">
        <v>43404</v>
      </c>
      <c r="D2547" s="4">
        <v>3544489</v>
      </c>
      <c r="E2547" s="4">
        <v>3381100</v>
      </c>
      <c r="F2547" s="4">
        <v>3381100</v>
      </c>
      <c r="G2547" s="4">
        <v>0</v>
      </c>
    </row>
    <row r="2548" spans="1:7" x14ac:dyDescent="0.25">
      <c r="A2548" s="5">
        <v>529974</v>
      </c>
      <c r="B2548" s="12">
        <v>43241</v>
      </c>
      <c r="C2548" s="12">
        <v>43404</v>
      </c>
      <c r="D2548" s="4">
        <v>1620346</v>
      </c>
      <c r="E2548" s="4">
        <v>1407860.1</v>
      </c>
      <c r="F2548" s="4">
        <v>1407860.1</v>
      </c>
      <c r="G2548" s="4">
        <v>0</v>
      </c>
    </row>
    <row r="2549" spans="1:7" x14ac:dyDescent="0.25">
      <c r="A2549" s="5">
        <v>529983</v>
      </c>
      <c r="B2549" s="12">
        <v>43241</v>
      </c>
      <c r="C2549" s="12">
        <v>43367</v>
      </c>
      <c r="D2549" s="4">
        <v>285778</v>
      </c>
      <c r="E2549" s="4">
        <v>282778</v>
      </c>
      <c r="F2549" s="4">
        <v>282778</v>
      </c>
      <c r="G2549" s="4">
        <v>0</v>
      </c>
    </row>
    <row r="2550" spans="1:7" x14ac:dyDescent="0.25">
      <c r="A2550" s="5">
        <v>529993</v>
      </c>
      <c r="B2550" s="12">
        <v>43241</v>
      </c>
      <c r="C2550" s="12">
        <v>43404</v>
      </c>
      <c r="D2550" s="4">
        <v>1200420</v>
      </c>
      <c r="E2550" s="4">
        <v>505100.75</v>
      </c>
      <c r="F2550" s="4">
        <v>505100.75</v>
      </c>
      <c r="G2550" s="4">
        <v>0</v>
      </c>
    </row>
    <row r="2551" spans="1:7" x14ac:dyDescent="0.25">
      <c r="A2551" s="5">
        <v>530102</v>
      </c>
      <c r="B2551" s="12">
        <v>43241</v>
      </c>
      <c r="C2551" s="12">
        <v>43404</v>
      </c>
      <c r="D2551" s="4">
        <v>1596598</v>
      </c>
      <c r="E2551" s="4">
        <v>1586076.85</v>
      </c>
      <c r="F2551" s="4">
        <v>1586076.85</v>
      </c>
      <c r="G2551" s="4">
        <v>0</v>
      </c>
    </row>
    <row r="2552" spans="1:7" x14ac:dyDescent="0.25">
      <c r="A2552" s="5">
        <v>530126</v>
      </c>
      <c r="B2552" s="12">
        <v>43241</v>
      </c>
      <c r="C2552" s="12">
        <v>43404</v>
      </c>
      <c r="D2552" s="4">
        <v>6832564</v>
      </c>
      <c r="E2552" s="4">
        <v>6508459.6799999997</v>
      </c>
      <c r="F2552" s="4">
        <v>6508459.6799999997</v>
      </c>
      <c r="G2552" s="4">
        <v>0</v>
      </c>
    </row>
    <row r="2553" spans="1:7" x14ac:dyDescent="0.25">
      <c r="A2553" s="5">
        <v>530128</v>
      </c>
      <c r="B2553" s="12">
        <v>43241</v>
      </c>
      <c r="C2553" s="12">
        <v>43404</v>
      </c>
      <c r="D2553" s="4">
        <v>80000</v>
      </c>
      <c r="E2553" s="4">
        <v>80000</v>
      </c>
      <c r="F2553" s="4">
        <v>80000</v>
      </c>
      <c r="G2553" s="4">
        <v>0</v>
      </c>
    </row>
    <row r="2554" spans="1:7" x14ac:dyDescent="0.25">
      <c r="A2554" s="5">
        <v>530140</v>
      </c>
      <c r="B2554" s="12">
        <v>43241</v>
      </c>
      <c r="C2554" s="12">
        <v>43404</v>
      </c>
      <c r="D2554" s="4">
        <v>634800</v>
      </c>
      <c r="E2554" s="4">
        <v>634800</v>
      </c>
      <c r="F2554" s="4">
        <v>634800</v>
      </c>
      <c r="G2554" s="4">
        <v>0</v>
      </c>
    </row>
    <row r="2555" spans="1:7" x14ac:dyDescent="0.25">
      <c r="A2555" s="5">
        <v>530482</v>
      </c>
      <c r="B2555" s="12">
        <v>43243</v>
      </c>
      <c r="C2555" s="12">
        <v>43404</v>
      </c>
      <c r="D2555" s="4">
        <v>1252155</v>
      </c>
      <c r="E2555" s="4">
        <v>1251823.5</v>
      </c>
      <c r="F2555" s="4">
        <v>1251823.5</v>
      </c>
      <c r="G2555" s="4">
        <v>0</v>
      </c>
    </row>
    <row r="2556" spans="1:7" x14ac:dyDescent="0.25">
      <c r="A2556" s="5">
        <v>530561</v>
      </c>
      <c r="B2556" s="12">
        <v>43243</v>
      </c>
      <c r="C2556" s="12">
        <v>43404</v>
      </c>
      <c r="D2556" s="4">
        <v>4667344</v>
      </c>
      <c r="E2556" s="4">
        <v>3234870.68</v>
      </c>
      <c r="F2556" s="4">
        <v>3234870.68</v>
      </c>
      <c r="G2556" s="4">
        <v>0</v>
      </c>
    </row>
    <row r="2557" spans="1:7" x14ac:dyDescent="0.25">
      <c r="A2557" s="5">
        <v>530620</v>
      </c>
      <c r="B2557" s="12">
        <v>43243</v>
      </c>
      <c r="C2557" s="12">
        <v>43404</v>
      </c>
      <c r="D2557" s="4">
        <v>554482</v>
      </c>
      <c r="E2557" s="4">
        <v>554482</v>
      </c>
      <c r="F2557" s="4">
        <v>554482</v>
      </c>
      <c r="G2557" s="4">
        <v>0</v>
      </c>
    </row>
    <row r="2558" spans="1:7" x14ac:dyDescent="0.25">
      <c r="A2558" s="5">
        <v>530621</v>
      </c>
      <c r="B2558" s="12">
        <v>43243</v>
      </c>
      <c r="C2558" s="12">
        <v>43404</v>
      </c>
      <c r="D2558" s="4">
        <v>9918992</v>
      </c>
      <c r="E2558" s="4">
        <v>8658650.0999999996</v>
      </c>
      <c r="F2558" s="4">
        <v>8658650.0999999996</v>
      </c>
      <c r="G2558" s="4">
        <v>0</v>
      </c>
    </row>
    <row r="2559" spans="1:7" x14ac:dyDescent="0.25">
      <c r="A2559" s="5">
        <v>530623</v>
      </c>
      <c r="B2559" s="12">
        <v>43243</v>
      </c>
      <c r="C2559" s="12">
        <v>43404</v>
      </c>
      <c r="D2559" s="4">
        <v>3289880</v>
      </c>
      <c r="E2559" s="4">
        <v>1644940</v>
      </c>
      <c r="F2559" s="4">
        <v>1644940</v>
      </c>
      <c r="G2559" s="4">
        <v>0</v>
      </c>
    </row>
    <row r="2560" spans="1:7" x14ac:dyDescent="0.25">
      <c r="A2560" s="5">
        <v>530624</v>
      </c>
      <c r="B2560" s="12">
        <v>43243</v>
      </c>
      <c r="C2560" s="12">
        <v>43404</v>
      </c>
      <c r="D2560" s="4">
        <v>159947</v>
      </c>
      <c r="E2560" s="4">
        <v>144966.01999999999</v>
      </c>
      <c r="F2560" s="4">
        <v>144966.01999999999</v>
      </c>
      <c r="G2560" s="4">
        <v>0</v>
      </c>
    </row>
    <row r="2561" spans="1:7" x14ac:dyDescent="0.25">
      <c r="A2561" s="5">
        <v>530751</v>
      </c>
      <c r="B2561" s="12">
        <v>43244</v>
      </c>
      <c r="C2561" s="12">
        <v>43404</v>
      </c>
      <c r="D2561" s="4">
        <v>7181051</v>
      </c>
      <c r="E2561" s="4">
        <v>6693165.5999999996</v>
      </c>
      <c r="F2561" s="4">
        <v>6693165.5999999996</v>
      </c>
      <c r="G2561" s="4">
        <v>0</v>
      </c>
    </row>
    <row r="2562" spans="1:7" x14ac:dyDescent="0.25">
      <c r="A2562" s="5">
        <v>530752</v>
      </c>
      <c r="B2562" s="12">
        <v>43244</v>
      </c>
      <c r="C2562" s="12">
        <v>43404</v>
      </c>
      <c r="D2562" s="4">
        <v>4339500</v>
      </c>
      <c r="E2562" s="4">
        <v>4192300</v>
      </c>
      <c r="F2562" s="4">
        <v>4192300</v>
      </c>
      <c r="G2562" s="4">
        <v>0</v>
      </c>
    </row>
    <row r="2563" spans="1:7" x14ac:dyDescent="0.25">
      <c r="A2563" s="5">
        <v>530758</v>
      </c>
      <c r="B2563" s="12">
        <v>43244</v>
      </c>
      <c r="C2563" s="12">
        <v>43367</v>
      </c>
      <c r="D2563" s="4">
        <v>14679974</v>
      </c>
      <c r="E2563" s="4">
        <v>14679974</v>
      </c>
      <c r="F2563" s="4">
        <v>14679974</v>
      </c>
      <c r="G2563" s="4">
        <v>0</v>
      </c>
    </row>
    <row r="2564" spans="1:7" x14ac:dyDescent="0.25">
      <c r="A2564" s="5">
        <v>530774</v>
      </c>
      <c r="B2564" s="12">
        <v>43244</v>
      </c>
      <c r="C2564" s="12">
        <v>43404</v>
      </c>
      <c r="D2564" s="4">
        <v>1551758</v>
      </c>
      <c r="E2564" s="4">
        <v>675313.1</v>
      </c>
      <c r="F2564" s="4">
        <v>675313.1</v>
      </c>
      <c r="G2564" s="4">
        <v>0</v>
      </c>
    </row>
    <row r="2565" spans="1:7" x14ac:dyDescent="0.25">
      <c r="A2565" s="5">
        <v>530830</v>
      </c>
      <c r="B2565" s="12">
        <v>43244</v>
      </c>
      <c r="C2565" s="12">
        <v>43404</v>
      </c>
      <c r="D2565" s="4">
        <v>987570</v>
      </c>
      <c r="E2565" s="4">
        <v>70031.7</v>
      </c>
      <c r="F2565" s="4">
        <v>70031.7</v>
      </c>
      <c r="G2565" s="4">
        <v>0</v>
      </c>
    </row>
    <row r="2566" spans="1:7" x14ac:dyDescent="0.25">
      <c r="A2566" s="5">
        <v>530949</v>
      </c>
      <c r="B2566" s="12">
        <v>43245</v>
      </c>
      <c r="C2566" s="12">
        <v>43404</v>
      </c>
      <c r="D2566" s="4">
        <v>5991423</v>
      </c>
      <c r="E2566" s="4">
        <v>4988893.68</v>
      </c>
      <c r="F2566" s="4">
        <v>4988893.68</v>
      </c>
      <c r="G2566" s="4">
        <v>0</v>
      </c>
    </row>
    <row r="2567" spans="1:7" x14ac:dyDescent="0.25">
      <c r="A2567" s="5">
        <v>531021</v>
      </c>
      <c r="B2567" s="12">
        <v>43245</v>
      </c>
      <c r="C2567" s="12">
        <v>43404</v>
      </c>
      <c r="D2567" s="4">
        <v>1333232</v>
      </c>
      <c r="E2567" s="4">
        <v>1328480.5</v>
      </c>
      <c r="F2567" s="4">
        <v>1328480.5</v>
      </c>
      <c r="G2567" s="4">
        <v>0</v>
      </c>
    </row>
    <row r="2568" spans="1:7" x14ac:dyDescent="0.25">
      <c r="A2568" s="5">
        <v>531035</v>
      </c>
      <c r="B2568" s="12">
        <v>43245</v>
      </c>
      <c r="C2568" s="12">
        <v>43404</v>
      </c>
      <c r="D2568" s="4">
        <v>1620991</v>
      </c>
      <c r="E2568" s="4">
        <v>1086259.5</v>
      </c>
      <c r="F2568" s="4">
        <v>1086259.5</v>
      </c>
      <c r="G2568" s="4">
        <v>0</v>
      </c>
    </row>
    <row r="2569" spans="1:7" x14ac:dyDescent="0.25">
      <c r="A2569" s="5">
        <v>531081</v>
      </c>
      <c r="B2569" s="12">
        <v>43246</v>
      </c>
      <c r="C2569" s="12">
        <v>43404</v>
      </c>
      <c r="D2569" s="4">
        <v>6741250</v>
      </c>
      <c r="E2569" s="4">
        <v>6454083.5</v>
      </c>
      <c r="F2569" s="4">
        <v>6454083.5</v>
      </c>
      <c r="G2569" s="4">
        <v>0</v>
      </c>
    </row>
    <row r="2570" spans="1:7" x14ac:dyDescent="0.25">
      <c r="A2570" s="5">
        <v>531082</v>
      </c>
      <c r="B2570" s="12">
        <v>43246</v>
      </c>
      <c r="C2570" s="12">
        <v>43404</v>
      </c>
      <c r="D2570" s="4">
        <v>299478</v>
      </c>
      <c r="E2570" s="4">
        <v>163851.25</v>
      </c>
      <c r="F2570" s="4">
        <v>163851.25</v>
      </c>
      <c r="G2570" s="4">
        <v>0</v>
      </c>
    </row>
    <row r="2571" spans="1:7" x14ac:dyDescent="0.25">
      <c r="A2571" s="5">
        <v>531092</v>
      </c>
      <c r="B2571" s="12">
        <v>43246</v>
      </c>
      <c r="C2571" s="12">
        <v>43404</v>
      </c>
      <c r="D2571" s="4">
        <v>5736524</v>
      </c>
      <c r="E2571" s="4">
        <v>4614126.21</v>
      </c>
      <c r="F2571" s="4">
        <v>4614126.21</v>
      </c>
      <c r="G2571" s="4">
        <v>0</v>
      </c>
    </row>
    <row r="2572" spans="1:7" x14ac:dyDescent="0.25">
      <c r="A2572" s="5">
        <v>531093</v>
      </c>
      <c r="B2572" s="12">
        <v>43246</v>
      </c>
      <c r="C2572" s="12">
        <v>43404</v>
      </c>
      <c r="D2572" s="4">
        <v>452864</v>
      </c>
      <c r="E2572" s="4">
        <v>450188</v>
      </c>
      <c r="F2572" s="4">
        <v>450188</v>
      </c>
      <c r="G2572" s="4">
        <v>0</v>
      </c>
    </row>
    <row r="2573" spans="1:7" x14ac:dyDescent="0.25">
      <c r="A2573" s="5">
        <v>531196</v>
      </c>
      <c r="B2573" s="12">
        <v>43248</v>
      </c>
      <c r="C2573" s="12">
        <v>43404</v>
      </c>
      <c r="D2573" s="4">
        <v>16791524</v>
      </c>
      <c r="E2573" s="4">
        <v>12242740.810000001</v>
      </c>
      <c r="F2573" s="4">
        <v>12242740.810000001</v>
      </c>
      <c r="G2573" s="4">
        <v>0</v>
      </c>
    </row>
    <row r="2574" spans="1:7" x14ac:dyDescent="0.25">
      <c r="A2574" s="5">
        <v>531265</v>
      </c>
      <c r="B2574" s="12">
        <v>43248</v>
      </c>
      <c r="C2574" s="12">
        <v>43404</v>
      </c>
      <c r="D2574" s="4">
        <v>15825408</v>
      </c>
      <c r="E2574" s="4">
        <v>10685920.609999999</v>
      </c>
      <c r="F2574" s="4">
        <v>10685920.609999999</v>
      </c>
      <c r="G2574" s="4">
        <v>0</v>
      </c>
    </row>
    <row r="2575" spans="1:7" x14ac:dyDescent="0.25">
      <c r="A2575" s="5">
        <v>531318</v>
      </c>
      <c r="B2575" s="12">
        <v>43248</v>
      </c>
      <c r="C2575" s="12">
        <v>43367</v>
      </c>
      <c r="D2575" s="4">
        <v>2560791</v>
      </c>
      <c r="E2575" s="4">
        <v>2560791</v>
      </c>
      <c r="F2575" s="4">
        <v>2560791</v>
      </c>
      <c r="G2575" s="4">
        <v>0</v>
      </c>
    </row>
    <row r="2576" spans="1:7" x14ac:dyDescent="0.25">
      <c r="A2576" s="5">
        <v>531323</v>
      </c>
      <c r="B2576" s="12">
        <v>43248</v>
      </c>
      <c r="C2576" s="12">
        <v>43404</v>
      </c>
      <c r="D2576" s="4">
        <v>18776739</v>
      </c>
      <c r="E2576" s="4">
        <v>18304237.670000002</v>
      </c>
      <c r="F2576" s="4">
        <v>18304237.670000002</v>
      </c>
      <c r="G2576" s="4">
        <v>0</v>
      </c>
    </row>
    <row r="2577" spans="1:7" x14ac:dyDescent="0.25">
      <c r="A2577" s="5">
        <v>531336</v>
      </c>
      <c r="B2577" s="12">
        <v>43248</v>
      </c>
      <c r="C2577" s="12">
        <v>43404</v>
      </c>
      <c r="D2577" s="4">
        <v>2066842</v>
      </c>
      <c r="E2577" s="4">
        <v>2063849.75</v>
      </c>
      <c r="F2577" s="4">
        <v>2063849.75</v>
      </c>
      <c r="G2577" s="4">
        <v>0</v>
      </c>
    </row>
    <row r="2578" spans="1:7" x14ac:dyDescent="0.25">
      <c r="A2578" s="5">
        <v>531337</v>
      </c>
      <c r="B2578" s="12">
        <v>43248</v>
      </c>
      <c r="C2578" s="12">
        <v>43404</v>
      </c>
      <c r="D2578" s="4">
        <v>8223037</v>
      </c>
      <c r="E2578" s="4">
        <v>8013745.4100000001</v>
      </c>
      <c r="F2578" s="4">
        <v>8013745.4100000001</v>
      </c>
      <c r="G2578" s="4">
        <v>0</v>
      </c>
    </row>
    <row r="2579" spans="1:7" x14ac:dyDescent="0.25">
      <c r="A2579" s="5">
        <v>531347</v>
      </c>
      <c r="B2579" s="12">
        <v>43249</v>
      </c>
      <c r="C2579" s="12">
        <v>43367</v>
      </c>
      <c r="D2579" s="4">
        <v>70920</v>
      </c>
      <c r="E2579" s="4">
        <v>70323</v>
      </c>
      <c r="F2579" s="4">
        <v>70323</v>
      </c>
      <c r="G2579" s="4">
        <v>0</v>
      </c>
    </row>
    <row r="2580" spans="1:7" x14ac:dyDescent="0.25">
      <c r="A2580" s="5">
        <v>531349</v>
      </c>
      <c r="B2580" s="12">
        <v>43249</v>
      </c>
      <c r="C2580" s="12">
        <v>43367</v>
      </c>
      <c r="D2580" s="4">
        <v>64994</v>
      </c>
      <c r="E2580" s="4">
        <v>62271</v>
      </c>
      <c r="F2580" s="4">
        <v>62271</v>
      </c>
      <c r="G2580" s="4">
        <v>0</v>
      </c>
    </row>
    <row r="2581" spans="1:7" x14ac:dyDescent="0.25">
      <c r="A2581" s="5">
        <v>531382</v>
      </c>
      <c r="B2581" s="12">
        <v>43249</v>
      </c>
      <c r="C2581" s="12">
        <v>43404</v>
      </c>
      <c r="D2581" s="4">
        <v>3686074</v>
      </c>
      <c r="E2581" s="4">
        <v>1659400.84</v>
      </c>
      <c r="F2581" s="4">
        <v>1659400.84</v>
      </c>
      <c r="G2581" s="4">
        <v>0</v>
      </c>
    </row>
    <row r="2582" spans="1:7" x14ac:dyDescent="0.25">
      <c r="A2582" s="5">
        <v>531388</v>
      </c>
      <c r="B2582" s="12">
        <v>43249</v>
      </c>
      <c r="C2582" s="12">
        <v>43404</v>
      </c>
      <c r="D2582" s="4">
        <v>1678140</v>
      </c>
      <c r="E2582" s="4">
        <v>1045020.2</v>
      </c>
      <c r="F2582" s="4">
        <v>1045020.2</v>
      </c>
      <c r="G2582" s="4">
        <v>0</v>
      </c>
    </row>
    <row r="2583" spans="1:7" x14ac:dyDescent="0.25">
      <c r="A2583" s="5">
        <v>531430</v>
      </c>
      <c r="B2583" s="12">
        <v>43249</v>
      </c>
      <c r="C2583" s="12">
        <v>43404</v>
      </c>
      <c r="D2583" s="4">
        <v>10408999</v>
      </c>
      <c r="E2583" s="4">
        <v>10297826.859999999</v>
      </c>
      <c r="F2583" s="4">
        <v>10297826.859999999</v>
      </c>
      <c r="G2583" s="4">
        <v>0</v>
      </c>
    </row>
    <row r="2584" spans="1:7" x14ac:dyDescent="0.25">
      <c r="A2584" s="5">
        <v>531435</v>
      </c>
      <c r="B2584" s="12">
        <v>43249</v>
      </c>
      <c r="C2584" s="12">
        <v>43404</v>
      </c>
      <c r="D2584" s="4">
        <v>827295</v>
      </c>
      <c r="E2584" s="4">
        <v>827295</v>
      </c>
      <c r="F2584" s="4">
        <v>827295</v>
      </c>
      <c r="G2584" s="4">
        <v>0</v>
      </c>
    </row>
    <row r="2585" spans="1:7" x14ac:dyDescent="0.25">
      <c r="A2585" s="5">
        <v>531537</v>
      </c>
      <c r="B2585" s="12">
        <v>43249</v>
      </c>
      <c r="C2585" s="12">
        <v>43404</v>
      </c>
      <c r="D2585" s="4">
        <v>2512068</v>
      </c>
      <c r="E2585" s="4">
        <v>1598733.07</v>
      </c>
      <c r="F2585" s="4">
        <v>1598733.07</v>
      </c>
      <c r="G2585" s="4">
        <v>0</v>
      </c>
    </row>
    <row r="2586" spans="1:7" x14ac:dyDescent="0.25">
      <c r="A2586" s="5">
        <v>531557</v>
      </c>
      <c r="B2586" s="12">
        <v>43249</v>
      </c>
      <c r="C2586" s="12">
        <v>43404</v>
      </c>
      <c r="D2586" s="4">
        <v>21092484</v>
      </c>
      <c r="E2586" s="4">
        <v>20942933.800000001</v>
      </c>
      <c r="F2586" s="4">
        <v>20942933.800000001</v>
      </c>
      <c r="G2586" s="4">
        <v>0</v>
      </c>
    </row>
    <row r="2587" spans="1:7" x14ac:dyDescent="0.25">
      <c r="A2587" s="5">
        <v>531560</v>
      </c>
      <c r="B2587" s="12">
        <v>43249</v>
      </c>
      <c r="C2587" s="12">
        <v>43404</v>
      </c>
      <c r="D2587" s="4">
        <v>420000</v>
      </c>
      <c r="E2587" s="4">
        <v>420000</v>
      </c>
      <c r="F2587" s="4">
        <v>420000</v>
      </c>
      <c r="G2587" s="4">
        <v>0</v>
      </c>
    </row>
    <row r="2588" spans="1:7" x14ac:dyDescent="0.25">
      <c r="A2588" s="5">
        <v>531579</v>
      </c>
      <c r="B2588" s="12">
        <v>43249</v>
      </c>
      <c r="C2588" s="12">
        <v>43404</v>
      </c>
      <c r="D2588" s="4">
        <v>1470000</v>
      </c>
      <c r="E2588" s="4">
        <v>1470000</v>
      </c>
      <c r="F2588" s="4">
        <v>1470000</v>
      </c>
      <c r="G2588" s="4">
        <v>0</v>
      </c>
    </row>
    <row r="2589" spans="1:7" x14ac:dyDescent="0.25">
      <c r="A2589" s="5">
        <v>531580</v>
      </c>
      <c r="B2589" s="12">
        <v>43249</v>
      </c>
      <c r="C2589" s="12">
        <v>43404</v>
      </c>
      <c r="D2589" s="4">
        <v>209916</v>
      </c>
      <c r="E2589" s="4">
        <v>91356</v>
      </c>
      <c r="F2589" s="4">
        <v>91356</v>
      </c>
      <c r="G2589" s="4">
        <v>0</v>
      </c>
    </row>
    <row r="2590" spans="1:7" x14ac:dyDescent="0.25">
      <c r="A2590" s="5">
        <v>531680</v>
      </c>
      <c r="B2590" s="12">
        <v>43250</v>
      </c>
      <c r="C2590" s="12">
        <v>43404</v>
      </c>
      <c r="D2590" s="4">
        <v>12244291</v>
      </c>
      <c r="E2590" s="4">
        <v>9163982.8000000007</v>
      </c>
      <c r="F2590" s="4">
        <v>9163982.8000000007</v>
      </c>
      <c r="G2590" s="4">
        <v>0</v>
      </c>
    </row>
    <row r="2591" spans="1:7" x14ac:dyDescent="0.25">
      <c r="A2591" s="5">
        <v>531682</v>
      </c>
      <c r="B2591" s="12">
        <v>43250</v>
      </c>
      <c r="C2591" s="12">
        <v>43404</v>
      </c>
      <c r="D2591" s="4">
        <v>749975</v>
      </c>
      <c r="E2591" s="4">
        <v>483993.67</v>
      </c>
      <c r="F2591" s="4">
        <v>483993.67</v>
      </c>
      <c r="G2591" s="4">
        <v>0</v>
      </c>
    </row>
    <row r="2592" spans="1:7" x14ac:dyDescent="0.25">
      <c r="A2592" s="5">
        <v>531690</v>
      </c>
      <c r="B2592" s="12">
        <v>43250</v>
      </c>
      <c r="C2592" s="12">
        <v>43404</v>
      </c>
      <c r="D2592" s="4">
        <v>2052904</v>
      </c>
      <c r="E2592" s="4">
        <v>1983881.1</v>
      </c>
      <c r="F2592" s="4">
        <v>1983881.1</v>
      </c>
      <c r="G2592" s="4">
        <v>0</v>
      </c>
    </row>
    <row r="2593" spans="1:7" x14ac:dyDescent="0.25">
      <c r="A2593" s="5">
        <v>531698</v>
      </c>
      <c r="B2593" s="12">
        <v>43250</v>
      </c>
      <c r="C2593" s="12">
        <v>43404</v>
      </c>
      <c r="D2593" s="4">
        <v>5820804</v>
      </c>
      <c r="E2593" s="4">
        <v>2112895.5499999998</v>
      </c>
      <c r="F2593" s="4">
        <v>2112895.5499999998</v>
      </c>
      <c r="G2593" s="4">
        <v>0</v>
      </c>
    </row>
    <row r="2594" spans="1:7" x14ac:dyDescent="0.25">
      <c r="A2594" s="5">
        <v>531834</v>
      </c>
      <c r="B2594" s="12">
        <v>43250</v>
      </c>
      <c r="C2594" s="12">
        <v>43404</v>
      </c>
      <c r="D2594" s="4">
        <v>3451741</v>
      </c>
      <c r="E2594" s="4">
        <v>2538531.56</v>
      </c>
      <c r="F2594" s="4">
        <v>2538531.56</v>
      </c>
      <c r="G2594" s="4">
        <v>0</v>
      </c>
    </row>
    <row r="2595" spans="1:7" x14ac:dyDescent="0.25">
      <c r="A2595" s="5">
        <v>531850</v>
      </c>
      <c r="B2595" s="12">
        <v>43250</v>
      </c>
      <c r="C2595" s="12">
        <v>43404</v>
      </c>
      <c r="D2595" s="4">
        <v>5068998</v>
      </c>
      <c r="E2595" s="4">
        <v>4296732</v>
      </c>
      <c r="F2595" s="4">
        <v>4296732</v>
      </c>
      <c r="G2595" s="4">
        <v>0</v>
      </c>
    </row>
    <row r="2596" spans="1:7" x14ac:dyDescent="0.25">
      <c r="A2596" s="5">
        <v>531852</v>
      </c>
      <c r="B2596" s="12">
        <v>43250</v>
      </c>
      <c r="C2596" s="12">
        <v>43404</v>
      </c>
      <c r="D2596" s="4">
        <v>4782</v>
      </c>
      <c r="E2596" s="4">
        <v>4782</v>
      </c>
      <c r="F2596" s="4">
        <v>4782</v>
      </c>
      <c r="G2596" s="4">
        <v>0</v>
      </c>
    </row>
    <row r="2597" spans="1:7" x14ac:dyDescent="0.25">
      <c r="A2597" s="5">
        <v>531859</v>
      </c>
      <c r="B2597" s="12">
        <v>43250</v>
      </c>
      <c r="C2597" s="12">
        <v>43404</v>
      </c>
      <c r="D2597" s="4">
        <v>6399418</v>
      </c>
      <c r="E2597" s="4">
        <v>5542561.2699999996</v>
      </c>
      <c r="F2597" s="4">
        <v>5542561.2699999996</v>
      </c>
      <c r="G2597" s="4">
        <v>0</v>
      </c>
    </row>
    <row r="2598" spans="1:7" x14ac:dyDescent="0.25">
      <c r="A2598" s="5">
        <v>531860</v>
      </c>
      <c r="B2598" s="12">
        <v>43250</v>
      </c>
      <c r="C2598" s="12">
        <v>43404</v>
      </c>
      <c r="D2598" s="4">
        <v>13844</v>
      </c>
      <c r="E2598" s="4">
        <v>13844</v>
      </c>
      <c r="F2598" s="4">
        <v>13844</v>
      </c>
      <c r="G2598" s="4">
        <v>0</v>
      </c>
    </row>
    <row r="2599" spans="1:7" x14ac:dyDescent="0.25">
      <c r="A2599" s="5">
        <v>531864</v>
      </c>
      <c r="B2599" s="12">
        <v>43250</v>
      </c>
      <c r="C2599" s="12">
        <v>43404</v>
      </c>
      <c r="D2599" s="4">
        <v>3268276</v>
      </c>
      <c r="E2599" s="4">
        <v>2264618.85</v>
      </c>
      <c r="F2599" s="4">
        <v>2264618.85</v>
      </c>
      <c r="G2599" s="4">
        <v>0</v>
      </c>
    </row>
    <row r="2600" spans="1:7" x14ac:dyDescent="0.25">
      <c r="A2600" s="5">
        <v>531866</v>
      </c>
      <c r="B2600" s="12">
        <v>43250</v>
      </c>
      <c r="C2600" s="12">
        <v>43404</v>
      </c>
      <c r="D2600" s="4">
        <v>280359</v>
      </c>
      <c r="E2600" s="4">
        <v>161798.96</v>
      </c>
      <c r="F2600" s="4">
        <v>161798.96</v>
      </c>
      <c r="G2600" s="4">
        <v>0</v>
      </c>
    </row>
    <row r="2601" spans="1:7" x14ac:dyDescent="0.25">
      <c r="A2601" s="5">
        <v>531867</v>
      </c>
      <c r="B2601" s="12">
        <v>43250</v>
      </c>
      <c r="C2601" s="12">
        <v>43404</v>
      </c>
      <c r="D2601" s="4">
        <v>2224549</v>
      </c>
      <c r="E2601" s="4">
        <v>2194513</v>
      </c>
      <c r="F2601" s="4">
        <v>2194513</v>
      </c>
      <c r="G2601" s="4">
        <v>0</v>
      </c>
    </row>
    <row r="2602" spans="1:7" x14ac:dyDescent="0.25">
      <c r="A2602" s="5">
        <v>532009</v>
      </c>
      <c r="B2602" s="12">
        <v>43251</v>
      </c>
      <c r="C2602" s="12">
        <v>43404</v>
      </c>
      <c r="D2602" s="4">
        <v>1708221</v>
      </c>
      <c r="E2602" s="4">
        <v>1630073</v>
      </c>
      <c r="F2602" s="4">
        <v>1630073</v>
      </c>
      <c r="G2602" s="4">
        <v>0</v>
      </c>
    </row>
    <row r="2603" spans="1:7" x14ac:dyDescent="0.25">
      <c r="A2603" s="5">
        <v>532028</v>
      </c>
      <c r="B2603" s="12">
        <v>43251</v>
      </c>
      <c r="C2603" s="12">
        <v>43404</v>
      </c>
      <c r="D2603" s="4">
        <v>1672374</v>
      </c>
      <c r="E2603" s="4">
        <v>1604051.5</v>
      </c>
      <c r="F2603" s="4">
        <v>1604051.5</v>
      </c>
      <c r="G2603" s="4">
        <v>0</v>
      </c>
    </row>
    <row r="2604" spans="1:7" x14ac:dyDescent="0.25">
      <c r="A2604" s="5">
        <v>532134</v>
      </c>
      <c r="B2604" s="12">
        <v>43251</v>
      </c>
      <c r="C2604" s="12">
        <v>43404</v>
      </c>
      <c r="D2604" s="4">
        <v>8196642</v>
      </c>
      <c r="E2604" s="4">
        <v>5219348.68</v>
      </c>
      <c r="F2604" s="4">
        <v>5219348.68</v>
      </c>
      <c r="G2604" s="4">
        <v>0</v>
      </c>
    </row>
    <row r="2605" spans="1:7" x14ac:dyDescent="0.25">
      <c r="A2605" s="5">
        <v>532135</v>
      </c>
      <c r="B2605" s="12">
        <v>43251</v>
      </c>
      <c r="C2605" s="12">
        <v>43404</v>
      </c>
      <c r="D2605" s="4">
        <v>80950</v>
      </c>
      <c r="E2605" s="4">
        <v>75400</v>
      </c>
      <c r="F2605" s="4">
        <v>75400</v>
      </c>
      <c r="G2605" s="4">
        <v>0</v>
      </c>
    </row>
    <row r="2606" spans="1:7" x14ac:dyDescent="0.25">
      <c r="A2606" s="5">
        <v>532175</v>
      </c>
      <c r="B2606" s="12">
        <v>43251</v>
      </c>
      <c r="C2606" s="12">
        <v>43404</v>
      </c>
      <c r="D2606" s="4">
        <v>2001439</v>
      </c>
      <c r="E2606" s="4">
        <v>1928757</v>
      </c>
      <c r="F2606" s="4">
        <v>1928757</v>
      </c>
      <c r="G2606" s="4">
        <v>0</v>
      </c>
    </row>
    <row r="2607" spans="1:7" x14ac:dyDescent="0.25">
      <c r="A2607" s="5">
        <v>532177</v>
      </c>
      <c r="B2607" s="12">
        <v>43251</v>
      </c>
      <c r="C2607" s="12">
        <v>43404</v>
      </c>
      <c r="D2607" s="4">
        <v>1859055</v>
      </c>
      <c r="E2607" s="4">
        <v>1813474.4</v>
      </c>
      <c r="F2607" s="4">
        <v>1813474.4</v>
      </c>
      <c r="G2607" s="4">
        <v>0</v>
      </c>
    </row>
    <row r="2608" spans="1:7" x14ac:dyDescent="0.25">
      <c r="A2608" s="5">
        <v>532191</v>
      </c>
      <c r="B2608" s="12">
        <v>43251</v>
      </c>
      <c r="C2608" s="12">
        <v>43404</v>
      </c>
      <c r="D2608" s="4">
        <v>3079252</v>
      </c>
      <c r="E2608" s="4">
        <v>2729466.6</v>
      </c>
      <c r="F2608" s="4">
        <v>2729466.6</v>
      </c>
      <c r="G2608" s="4">
        <v>0</v>
      </c>
    </row>
    <row r="2609" spans="1:7" x14ac:dyDescent="0.25">
      <c r="A2609" s="5">
        <v>532229</v>
      </c>
      <c r="B2609" s="12">
        <v>43251</v>
      </c>
      <c r="C2609" s="12">
        <v>43404</v>
      </c>
      <c r="D2609" s="4">
        <v>2605143</v>
      </c>
      <c r="E2609" s="4">
        <v>2522563.75</v>
      </c>
      <c r="F2609" s="4">
        <v>2522563.75</v>
      </c>
      <c r="G2609" s="4">
        <v>0</v>
      </c>
    </row>
    <row r="2610" spans="1:7" x14ac:dyDescent="0.25">
      <c r="A2610" s="5">
        <v>532238</v>
      </c>
      <c r="B2610" s="12">
        <v>43251</v>
      </c>
      <c r="C2610" s="12">
        <v>43404</v>
      </c>
      <c r="D2610" s="4">
        <v>5574752</v>
      </c>
      <c r="E2610" s="4">
        <v>5284517.95</v>
      </c>
      <c r="F2610" s="4">
        <v>5284517.95</v>
      </c>
      <c r="G2610" s="4">
        <v>0</v>
      </c>
    </row>
    <row r="2611" spans="1:7" x14ac:dyDescent="0.25">
      <c r="A2611" s="5">
        <v>532252</v>
      </c>
      <c r="B2611" s="12">
        <v>43251</v>
      </c>
      <c r="C2611" s="12">
        <v>43404</v>
      </c>
      <c r="D2611" s="4">
        <v>1966000</v>
      </c>
      <c r="E2611" s="4">
        <v>1966000</v>
      </c>
      <c r="F2611" s="4">
        <v>1966000</v>
      </c>
      <c r="G2611" s="4">
        <v>0</v>
      </c>
    </row>
    <row r="2612" spans="1:7" x14ac:dyDescent="0.25">
      <c r="A2612" s="5">
        <v>532489</v>
      </c>
      <c r="B2612" s="12">
        <v>43254</v>
      </c>
      <c r="C2612" s="12">
        <v>43404</v>
      </c>
      <c r="D2612" s="4">
        <v>1831091</v>
      </c>
      <c r="E2612" s="4">
        <v>1697980</v>
      </c>
      <c r="F2612" s="4">
        <v>1697980</v>
      </c>
      <c r="G2612" s="4">
        <v>0</v>
      </c>
    </row>
    <row r="2613" spans="1:7" x14ac:dyDescent="0.25">
      <c r="A2613" s="5">
        <v>532688</v>
      </c>
      <c r="B2613" s="12">
        <v>43257</v>
      </c>
      <c r="C2613" s="12">
        <v>43367</v>
      </c>
      <c r="D2613" s="4">
        <v>1134737</v>
      </c>
      <c r="E2613" s="4">
        <v>110759</v>
      </c>
      <c r="F2613" s="4">
        <v>110759</v>
      </c>
      <c r="G2613" s="4">
        <v>0</v>
      </c>
    </row>
    <row r="2614" spans="1:7" x14ac:dyDescent="0.25">
      <c r="A2614" s="5">
        <v>532745</v>
      </c>
      <c r="B2614" s="12">
        <v>43257</v>
      </c>
      <c r="C2614" s="12">
        <v>43404</v>
      </c>
      <c r="D2614" s="4">
        <v>48870</v>
      </c>
      <c r="E2614" s="4">
        <v>48870</v>
      </c>
      <c r="F2614" s="4">
        <v>48870</v>
      </c>
      <c r="G2614" s="4">
        <v>0</v>
      </c>
    </row>
    <row r="2615" spans="1:7" x14ac:dyDescent="0.25">
      <c r="A2615" s="5">
        <v>532900</v>
      </c>
      <c r="B2615" s="12">
        <v>43258</v>
      </c>
      <c r="C2615" s="12">
        <v>43404</v>
      </c>
      <c r="D2615" s="4">
        <v>17661492</v>
      </c>
      <c r="E2615" s="4">
        <v>6523413</v>
      </c>
      <c r="F2615" s="4">
        <v>6523413</v>
      </c>
      <c r="G2615" s="4">
        <v>0</v>
      </c>
    </row>
    <row r="2616" spans="1:7" x14ac:dyDescent="0.25">
      <c r="A2616" s="5">
        <v>532903</v>
      </c>
      <c r="B2616" s="12">
        <v>43258</v>
      </c>
      <c r="C2616" s="12">
        <v>43404</v>
      </c>
      <c r="D2616" s="4">
        <v>19469756</v>
      </c>
      <c r="E2616" s="4">
        <v>17998792</v>
      </c>
      <c r="F2616" s="4">
        <v>17998792</v>
      </c>
      <c r="G2616" s="4">
        <v>0</v>
      </c>
    </row>
    <row r="2617" spans="1:7" x14ac:dyDescent="0.25">
      <c r="A2617" s="5">
        <v>532913</v>
      </c>
      <c r="B2617" s="12">
        <v>43258</v>
      </c>
      <c r="C2617" s="12">
        <v>43404</v>
      </c>
      <c r="D2617" s="4">
        <v>4806839</v>
      </c>
      <c r="E2617" s="4">
        <v>4541321</v>
      </c>
      <c r="F2617" s="4">
        <v>4541321</v>
      </c>
      <c r="G2617" s="4">
        <v>0</v>
      </c>
    </row>
    <row r="2618" spans="1:7" x14ac:dyDescent="0.25">
      <c r="A2618" s="5">
        <v>532945</v>
      </c>
      <c r="B2618" s="12">
        <v>43258</v>
      </c>
      <c r="C2618" s="12">
        <v>43404</v>
      </c>
      <c r="D2618" s="4">
        <v>2274747</v>
      </c>
      <c r="E2618" s="4">
        <v>2061671.52</v>
      </c>
      <c r="F2618" s="4">
        <v>2061671.52</v>
      </c>
      <c r="G2618" s="4">
        <v>0</v>
      </c>
    </row>
    <row r="2619" spans="1:7" x14ac:dyDescent="0.25">
      <c r="A2619" s="5">
        <v>532947</v>
      </c>
      <c r="B2619" s="12">
        <v>43258</v>
      </c>
      <c r="C2619" s="12">
        <v>43404</v>
      </c>
      <c r="D2619" s="4">
        <v>19665</v>
      </c>
      <c r="E2619" s="4">
        <v>19665</v>
      </c>
      <c r="F2619" s="4">
        <v>19665</v>
      </c>
      <c r="G2619" s="4">
        <v>0</v>
      </c>
    </row>
    <row r="2620" spans="1:7" x14ac:dyDescent="0.25">
      <c r="A2620" s="5">
        <v>532955</v>
      </c>
      <c r="B2620" s="12">
        <v>43258</v>
      </c>
      <c r="C2620" s="12">
        <v>43404</v>
      </c>
      <c r="D2620" s="4">
        <v>4013885</v>
      </c>
      <c r="E2620" s="4">
        <v>4003306</v>
      </c>
      <c r="F2620" s="4">
        <v>4003306</v>
      </c>
      <c r="G2620" s="4">
        <v>0</v>
      </c>
    </row>
    <row r="2621" spans="1:7" x14ac:dyDescent="0.25">
      <c r="A2621" s="5">
        <v>532962</v>
      </c>
      <c r="B2621" s="12">
        <v>43258</v>
      </c>
      <c r="C2621" s="12">
        <v>43404</v>
      </c>
      <c r="D2621" s="4">
        <v>3188</v>
      </c>
      <c r="E2621" s="4">
        <v>3188</v>
      </c>
      <c r="F2621" s="4">
        <v>3188</v>
      </c>
      <c r="G2621" s="4">
        <v>0</v>
      </c>
    </row>
    <row r="2622" spans="1:7" x14ac:dyDescent="0.25">
      <c r="A2622" s="5">
        <v>533059</v>
      </c>
      <c r="B2622" s="12">
        <v>43258</v>
      </c>
      <c r="C2622" s="12">
        <v>43404</v>
      </c>
      <c r="D2622" s="4">
        <v>1748401</v>
      </c>
      <c r="E2622" s="4">
        <v>1704496</v>
      </c>
      <c r="F2622" s="4">
        <v>1704496</v>
      </c>
      <c r="G2622" s="4">
        <v>0</v>
      </c>
    </row>
    <row r="2623" spans="1:7" x14ac:dyDescent="0.25">
      <c r="A2623" s="5">
        <v>533077</v>
      </c>
      <c r="B2623" s="12">
        <v>43259</v>
      </c>
      <c r="C2623" s="12">
        <v>43404</v>
      </c>
      <c r="D2623" s="4">
        <v>15438491</v>
      </c>
      <c r="E2623" s="4">
        <v>14894492.68</v>
      </c>
      <c r="F2623" s="4">
        <v>14894492.68</v>
      </c>
      <c r="G2623" s="4">
        <v>0</v>
      </c>
    </row>
    <row r="2624" spans="1:7" x14ac:dyDescent="0.25">
      <c r="A2624" s="5">
        <v>533110</v>
      </c>
      <c r="B2624" s="12">
        <v>43259</v>
      </c>
      <c r="C2624" s="12">
        <v>43404</v>
      </c>
      <c r="D2624" s="4">
        <v>2270542</v>
      </c>
      <c r="E2624" s="4">
        <v>2026689.1</v>
      </c>
      <c r="F2624" s="4">
        <v>2026689.1</v>
      </c>
      <c r="G2624" s="4">
        <v>0</v>
      </c>
    </row>
    <row r="2625" spans="1:7" x14ac:dyDescent="0.25">
      <c r="A2625" s="5">
        <v>533378</v>
      </c>
      <c r="B2625" s="12">
        <v>43261</v>
      </c>
      <c r="C2625" s="12">
        <v>43404</v>
      </c>
      <c r="D2625" s="4">
        <v>671916</v>
      </c>
      <c r="E2625" s="4">
        <v>671236</v>
      </c>
      <c r="F2625" s="4">
        <v>671236</v>
      </c>
      <c r="G2625" s="4">
        <v>0</v>
      </c>
    </row>
    <row r="2626" spans="1:7" x14ac:dyDescent="0.25">
      <c r="A2626" s="5">
        <v>533411</v>
      </c>
      <c r="B2626" s="12">
        <v>43261</v>
      </c>
      <c r="C2626" s="12">
        <v>43404</v>
      </c>
      <c r="D2626" s="4">
        <v>288352</v>
      </c>
      <c r="E2626" s="4">
        <v>282905</v>
      </c>
      <c r="F2626" s="4">
        <v>282905</v>
      </c>
      <c r="G2626" s="4">
        <v>0</v>
      </c>
    </row>
    <row r="2627" spans="1:7" x14ac:dyDescent="0.25">
      <c r="A2627" s="5">
        <v>533467</v>
      </c>
      <c r="B2627" s="12">
        <v>43263</v>
      </c>
      <c r="C2627" s="12">
        <v>43404</v>
      </c>
      <c r="D2627" s="4">
        <v>2887678</v>
      </c>
      <c r="E2627" s="4">
        <v>2656709.34</v>
      </c>
      <c r="F2627" s="4">
        <v>2656709.34</v>
      </c>
      <c r="G2627" s="4">
        <v>0</v>
      </c>
    </row>
    <row r="2628" spans="1:7" x14ac:dyDescent="0.25">
      <c r="A2628" s="5">
        <v>533469</v>
      </c>
      <c r="B2628" s="12">
        <v>43263</v>
      </c>
      <c r="C2628" s="12">
        <v>43367</v>
      </c>
      <c r="D2628" s="4">
        <v>1837500</v>
      </c>
      <c r="E2628" s="4">
        <v>1837500</v>
      </c>
      <c r="F2628" s="4">
        <v>1837500</v>
      </c>
      <c r="G2628" s="4">
        <v>0</v>
      </c>
    </row>
    <row r="2629" spans="1:7" x14ac:dyDescent="0.25">
      <c r="A2629" s="5">
        <v>533472</v>
      </c>
      <c r="B2629" s="12">
        <v>43263</v>
      </c>
      <c r="C2629" s="12">
        <v>43404</v>
      </c>
      <c r="D2629" s="4">
        <v>11036270</v>
      </c>
      <c r="E2629" s="4">
        <v>8434489.6999999993</v>
      </c>
      <c r="F2629" s="4">
        <v>8434489.6999999993</v>
      </c>
      <c r="G2629" s="4">
        <v>0</v>
      </c>
    </row>
    <row r="2630" spans="1:7" x14ac:dyDescent="0.25">
      <c r="A2630" s="5">
        <v>533475</v>
      </c>
      <c r="B2630" s="12">
        <v>43263</v>
      </c>
      <c r="C2630" s="12">
        <v>43404</v>
      </c>
      <c r="D2630" s="4">
        <v>9878635</v>
      </c>
      <c r="E2630" s="4">
        <v>6842325.5899999999</v>
      </c>
      <c r="F2630" s="4">
        <v>6842325.5899999999</v>
      </c>
      <c r="G2630" s="4">
        <v>0</v>
      </c>
    </row>
    <row r="2631" spans="1:7" x14ac:dyDescent="0.25">
      <c r="A2631" s="5">
        <v>533477</v>
      </c>
      <c r="B2631" s="12">
        <v>43263</v>
      </c>
      <c r="C2631" s="12">
        <v>43404</v>
      </c>
      <c r="D2631" s="4">
        <v>39820</v>
      </c>
      <c r="E2631" s="4">
        <v>39820</v>
      </c>
      <c r="F2631" s="4">
        <v>39820</v>
      </c>
      <c r="G2631" s="4">
        <v>0</v>
      </c>
    </row>
    <row r="2632" spans="1:7" x14ac:dyDescent="0.25">
      <c r="A2632" s="5">
        <v>533480</v>
      </c>
      <c r="B2632" s="12">
        <v>43263</v>
      </c>
      <c r="C2632" s="12">
        <v>43404</v>
      </c>
      <c r="D2632" s="4">
        <v>105374</v>
      </c>
      <c r="E2632" s="4">
        <v>105374</v>
      </c>
      <c r="F2632" s="4">
        <v>105374</v>
      </c>
      <c r="G2632" s="4">
        <v>0</v>
      </c>
    </row>
    <row r="2633" spans="1:7" x14ac:dyDescent="0.25">
      <c r="A2633" s="5">
        <v>533591</v>
      </c>
      <c r="B2633" s="12">
        <v>43263</v>
      </c>
      <c r="C2633" s="12">
        <v>43404</v>
      </c>
      <c r="D2633" s="4">
        <v>2229175</v>
      </c>
      <c r="E2633" s="4">
        <v>1983691.71</v>
      </c>
      <c r="F2633" s="4">
        <v>1983691.71</v>
      </c>
      <c r="G2633" s="4">
        <v>0</v>
      </c>
    </row>
    <row r="2634" spans="1:7" x14ac:dyDescent="0.25">
      <c r="A2634" s="5">
        <v>533602</v>
      </c>
      <c r="B2634" s="12">
        <v>43263</v>
      </c>
      <c r="C2634" s="12">
        <v>43404</v>
      </c>
      <c r="D2634" s="4">
        <v>1251530</v>
      </c>
      <c r="E2634" s="4">
        <v>1140807.25</v>
      </c>
      <c r="F2634" s="4">
        <v>1140807.25</v>
      </c>
      <c r="G2634" s="4">
        <v>0</v>
      </c>
    </row>
    <row r="2635" spans="1:7" x14ac:dyDescent="0.25">
      <c r="A2635" s="5">
        <v>533779</v>
      </c>
      <c r="B2635" s="12">
        <v>43264</v>
      </c>
      <c r="C2635" s="12">
        <v>43404</v>
      </c>
      <c r="D2635" s="4">
        <v>146803</v>
      </c>
      <c r="E2635" s="4">
        <v>137770.79999999999</v>
      </c>
      <c r="F2635" s="4">
        <v>137770.79999999999</v>
      </c>
      <c r="G2635" s="4">
        <v>0</v>
      </c>
    </row>
    <row r="2636" spans="1:7" x14ac:dyDescent="0.25">
      <c r="A2636" s="5">
        <v>533840</v>
      </c>
      <c r="B2636" s="12">
        <v>43264</v>
      </c>
      <c r="C2636" s="12">
        <v>43404</v>
      </c>
      <c r="D2636" s="4">
        <v>6423130</v>
      </c>
      <c r="E2636" s="4">
        <v>6406092.5</v>
      </c>
      <c r="F2636" s="4">
        <v>6406092.5</v>
      </c>
      <c r="G2636" s="4">
        <v>0</v>
      </c>
    </row>
    <row r="2637" spans="1:7" x14ac:dyDescent="0.25">
      <c r="A2637" s="5">
        <v>533841</v>
      </c>
      <c r="B2637" s="12">
        <v>43264</v>
      </c>
      <c r="C2637" s="12">
        <v>43367</v>
      </c>
      <c r="D2637" s="4">
        <v>87500</v>
      </c>
      <c r="E2637" s="4">
        <v>87500</v>
      </c>
      <c r="F2637" s="4">
        <v>87500</v>
      </c>
      <c r="G2637" s="4">
        <v>0</v>
      </c>
    </row>
    <row r="2638" spans="1:7" x14ac:dyDescent="0.25">
      <c r="A2638" s="5">
        <v>533869</v>
      </c>
      <c r="B2638" s="12">
        <v>43264</v>
      </c>
      <c r="C2638" s="12">
        <v>43404</v>
      </c>
      <c r="D2638" s="4">
        <v>3629742</v>
      </c>
      <c r="E2638" s="4">
        <v>2536073</v>
      </c>
      <c r="F2638" s="4">
        <v>2536073</v>
      </c>
      <c r="G2638" s="4">
        <v>0</v>
      </c>
    </row>
    <row r="2639" spans="1:7" x14ac:dyDescent="0.25">
      <c r="A2639" s="5">
        <v>533872</v>
      </c>
      <c r="B2639" s="12">
        <v>43264</v>
      </c>
      <c r="C2639" s="12">
        <v>43404</v>
      </c>
      <c r="D2639" s="4">
        <v>3964952</v>
      </c>
      <c r="E2639" s="4">
        <v>2208942.5</v>
      </c>
      <c r="F2639" s="4">
        <v>2208942.5</v>
      </c>
      <c r="G2639" s="4">
        <v>0</v>
      </c>
    </row>
    <row r="2640" spans="1:7" x14ac:dyDescent="0.25">
      <c r="A2640" s="5">
        <v>533900</v>
      </c>
      <c r="B2640" s="12">
        <v>43264</v>
      </c>
      <c r="C2640" s="12">
        <v>43404</v>
      </c>
      <c r="D2640" s="4">
        <v>8284890</v>
      </c>
      <c r="E2640" s="4">
        <v>8236568.6799999997</v>
      </c>
      <c r="F2640" s="4">
        <v>8236568.6799999997</v>
      </c>
      <c r="G2640" s="4">
        <v>0</v>
      </c>
    </row>
    <row r="2641" spans="1:7" x14ac:dyDescent="0.25">
      <c r="A2641" s="5">
        <v>533904</v>
      </c>
      <c r="B2641" s="12">
        <v>43264</v>
      </c>
      <c r="C2641" s="12">
        <v>43404</v>
      </c>
      <c r="D2641" s="4">
        <v>1427342</v>
      </c>
      <c r="E2641" s="4">
        <v>1269579</v>
      </c>
      <c r="F2641" s="4">
        <v>1269579</v>
      </c>
      <c r="G2641" s="4">
        <v>0</v>
      </c>
    </row>
    <row r="2642" spans="1:7" x14ac:dyDescent="0.25">
      <c r="A2642" s="5">
        <v>533920</v>
      </c>
      <c r="B2642" s="12">
        <v>43264</v>
      </c>
      <c r="C2642" s="12">
        <v>43404</v>
      </c>
      <c r="D2642" s="4">
        <v>3263490</v>
      </c>
      <c r="E2642" s="4">
        <v>2564945.46</v>
      </c>
      <c r="F2642" s="4">
        <v>2564945.46</v>
      </c>
      <c r="G2642" s="4">
        <v>0</v>
      </c>
    </row>
    <row r="2643" spans="1:7" x14ac:dyDescent="0.25">
      <c r="A2643" s="5">
        <v>533930</v>
      </c>
      <c r="B2643" s="12">
        <v>43265</v>
      </c>
      <c r="C2643" s="12">
        <v>43404</v>
      </c>
      <c r="D2643" s="4">
        <v>228308</v>
      </c>
      <c r="E2643" s="4">
        <v>220138</v>
      </c>
      <c r="F2643" s="4">
        <v>220138</v>
      </c>
      <c r="G2643" s="4">
        <v>0</v>
      </c>
    </row>
    <row r="2644" spans="1:7" x14ac:dyDescent="0.25">
      <c r="A2644" s="5">
        <v>534015</v>
      </c>
      <c r="B2644" s="12">
        <v>43265</v>
      </c>
      <c r="C2644" s="12">
        <v>43404</v>
      </c>
      <c r="D2644" s="4">
        <v>1307340</v>
      </c>
      <c r="E2644" s="4">
        <v>1306660</v>
      </c>
      <c r="F2644" s="4">
        <v>1306660</v>
      </c>
      <c r="G2644" s="4">
        <v>0</v>
      </c>
    </row>
    <row r="2645" spans="1:7" x14ac:dyDescent="0.25">
      <c r="A2645" s="5">
        <v>534100</v>
      </c>
      <c r="B2645" s="12">
        <v>43265</v>
      </c>
      <c r="C2645" s="12">
        <v>43404</v>
      </c>
      <c r="D2645" s="4">
        <v>5575161</v>
      </c>
      <c r="E2645" s="4">
        <v>3792099.2</v>
      </c>
      <c r="F2645" s="4">
        <v>3792099.2</v>
      </c>
      <c r="G2645" s="4">
        <v>0</v>
      </c>
    </row>
    <row r="2646" spans="1:7" x14ac:dyDescent="0.25">
      <c r="A2646" s="5">
        <v>534101</v>
      </c>
      <c r="B2646" s="12">
        <v>43265</v>
      </c>
      <c r="C2646" s="12">
        <v>43404</v>
      </c>
      <c r="D2646" s="4">
        <v>182390</v>
      </c>
      <c r="E2646" s="4">
        <v>182390</v>
      </c>
      <c r="F2646" s="4">
        <v>182390</v>
      </c>
      <c r="G2646" s="4">
        <v>0</v>
      </c>
    </row>
    <row r="2647" spans="1:7" x14ac:dyDescent="0.25">
      <c r="A2647" s="5">
        <v>534109</v>
      </c>
      <c r="B2647" s="12">
        <v>43265</v>
      </c>
      <c r="C2647" s="12">
        <v>43404</v>
      </c>
      <c r="D2647" s="4">
        <v>246145</v>
      </c>
      <c r="E2647" s="4">
        <v>243422</v>
      </c>
      <c r="F2647" s="4">
        <v>243422</v>
      </c>
      <c r="G2647" s="4">
        <v>0</v>
      </c>
    </row>
    <row r="2648" spans="1:7" x14ac:dyDescent="0.25">
      <c r="A2648" s="5">
        <v>534163</v>
      </c>
      <c r="B2648" s="12">
        <v>43265</v>
      </c>
      <c r="C2648" s="12">
        <v>43404</v>
      </c>
      <c r="D2648" s="4">
        <v>2283462</v>
      </c>
      <c r="E2648" s="4">
        <v>2166078.5</v>
      </c>
      <c r="F2648" s="4">
        <v>2166078.5</v>
      </c>
      <c r="G2648" s="4">
        <v>0</v>
      </c>
    </row>
    <row r="2649" spans="1:7" x14ac:dyDescent="0.25">
      <c r="A2649" s="5">
        <v>534164</v>
      </c>
      <c r="B2649" s="12">
        <v>43265</v>
      </c>
      <c r="C2649" s="12">
        <v>43404</v>
      </c>
      <c r="D2649" s="4">
        <v>237458</v>
      </c>
      <c r="E2649" s="4">
        <v>237458</v>
      </c>
      <c r="F2649" s="4">
        <v>237458</v>
      </c>
      <c r="G2649" s="4">
        <v>0</v>
      </c>
    </row>
    <row r="2650" spans="1:7" x14ac:dyDescent="0.25">
      <c r="A2650" s="5">
        <v>534168</v>
      </c>
      <c r="B2650" s="12">
        <v>43265</v>
      </c>
      <c r="C2650" s="12">
        <v>43404</v>
      </c>
      <c r="D2650" s="4">
        <v>4928019</v>
      </c>
      <c r="E2650" s="4">
        <v>4118084</v>
      </c>
      <c r="F2650" s="4">
        <v>4118084</v>
      </c>
      <c r="G2650" s="4">
        <v>0</v>
      </c>
    </row>
    <row r="2651" spans="1:7" x14ac:dyDescent="0.25">
      <c r="A2651" s="5">
        <v>534172</v>
      </c>
      <c r="B2651" s="12">
        <v>43265</v>
      </c>
      <c r="C2651" s="12">
        <v>43404</v>
      </c>
      <c r="D2651" s="4">
        <v>107500</v>
      </c>
      <c r="E2651" s="4">
        <v>107500</v>
      </c>
      <c r="F2651" s="4">
        <v>107500</v>
      </c>
      <c r="G2651" s="4">
        <v>0</v>
      </c>
    </row>
    <row r="2652" spans="1:7" x14ac:dyDescent="0.25">
      <c r="A2652" s="5">
        <v>534195</v>
      </c>
      <c r="B2652" s="12">
        <v>43265</v>
      </c>
      <c r="C2652" s="12">
        <v>43404</v>
      </c>
      <c r="D2652" s="4">
        <v>2029948</v>
      </c>
      <c r="E2652" s="4">
        <v>1658802.8</v>
      </c>
      <c r="F2652" s="4">
        <v>1658802.8</v>
      </c>
      <c r="G2652" s="4">
        <v>0</v>
      </c>
    </row>
    <row r="2653" spans="1:7" x14ac:dyDescent="0.25">
      <c r="A2653" s="5">
        <v>534202</v>
      </c>
      <c r="B2653" s="12">
        <v>43265</v>
      </c>
      <c r="C2653" s="12">
        <v>43404</v>
      </c>
      <c r="D2653" s="4">
        <v>4449032</v>
      </c>
      <c r="E2653" s="4">
        <v>3920627.35</v>
      </c>
      <c r="F2653" s="4">
        <v>3920627.35</v>
      </c>
      <c r="G2653" s="4">
        <v>0</v>
      </c>
    </row>
    <row r="2654" spans="1:7" x14ac:dyDescent="0.25">
      <c r="A2654" s="5">
        <v>534204</v>
      </c>
      <c r="B2654" s="12">
        <v>43265</v>
      </c>
      <c r="C2654" s="12">
        <v>43404</v>
      </c>
      <c r="D2654" s="4">
        <v>110334</v>
      </c>
      <c r="E2654" s="4">
        <v>60366.25</v>
      </c>
      <c r="F2654" s="4">
        <v>60366.25</v>
      </c>
      <c r="G2654" s="4">
        <v>0</v>
      </c>
    </row>
    <row r="2655" spans="1:7" x14ac:dyDescent="0.25">
      <c r="A2655" s="5">
        <v>534223</v>
      </c>
      <c r="B2655" s="12">
        <v>43265</v>
      </c>
      <c r="C2655" s="12">
        <v>43404</v>
      </c>
      <c r="D2655" s="4">
        <v>172121</v>
      </c>
      <c r="E2655" s="4">
        <v>168134.25</v>
      </c>
      <c r="F2655" s="4">
        <v>168134.25</v>
      </c>
      <c r="G2655" s="4">
        <v>0</v>
      </c>
    </row>
    <row r="2656" spans="1:7" x14ac:dyDescent="0.25">
      <c r="A2656" s="5">
        <v>534229</v>
      </c>
      <c r="B2656" s="12">
        <v>43265</v>
      </c>
      <c r="C2656" s="12">
        <v>43404</v>
      </c>
      <c r="D2656" s="4">
        <v>773766</v>
      </c>
      <c r="E2656" s="4">
        <v>750011.5</v>
      </c>
      <c r="F2656" s="4">
        <v>750011.5</v>
      </c>
      <c r="G2656" s="4">
        <v>0</v>
      </c>
    </row>
    <row r="2657" spans="1:7" x14ac:dyDescent="0.25">
      <c r="A2657" s="5">
        <v>534231</v>
      </c>
      <c r="B2657" s="12">
        <v>43265</v>
      </c>
      <c r="C2657" s="12">
        <v>43404</v>
      </c>
      <c r="D2657" s="4">
        <v>1186251</v>
      </c>
      <c r="E2657" s="4">
        <v>1157315.58</v>
      </c>
      <c r="F2657" s="4">
        <v>1157315.58</v>
      </c>
      <c r="G2657" s="4">
        <v>0</v>
      </c>
    </row>
    <row r="2658" spans="1:7" x14ac:dyDescent="0.25">
      <c r="A2658" s="5">
        <v>534235</v>
      </c>
      <c r="B2658" s="12">
        <v>43265</v>
      </c>
      <c r="C2658" s="12">
        <v>43404</v>
      </c>
      <c r="D2658" s="4">
        <v>579061</v>
      </c>
      <c r="E2658" s="4">
        <v>35794.25</v>
      </c>
      <c r="F2658" s="4">
        <v>35794.25</v>
      </c>
      <c r="G2658" s="4">
        <v>0</v>
      </c>
    </row>
    <row r="2659" spans="1:7" x14ac:dyDescent="0.25">
      <c r="A2659" s="5">
        <v>534237</v>
      </c>
      <c r="B2659" s="12">
        <v>43266</v>
      </c>
      <c r="C2659" s="12">
        <v>43404</v>
      </c>
      <c r="D2659" s="4">
        <v>268301</v>
      </c>
      <c r="E2659" s="4">
        <v>254051</v>
      </c>
      <c r="F2659" s="4">
        <v>254051</v>
      </c>
      <c r="G2659" s="4">
        <v>0</v>
      </c>
    </row>
    <row r="2660" spans="1:7" x14ac:dyDescent="0.25">
      <c r="A2660" s="5">
        <v>534239</v>
      </c>
      <c r="B2660" s="12">
        <v>43266</v>
      </c>
      <c r="C2660" s="12">
        <v>43404</v>
      </c>
      <c r="D2660" s="4">
        <v>1852917</v>
      </c>
      <c r="E2660" s="4">
        <v>1423385.5</v>
      </c>
      <c r="F2660" s="4">
        <v>1423385.5</v>
      </c>
      <c r="G2660" s="4">
        <v>0</v>
      </c>
    </row>
    <row r="2661" spans="1:7" x14ac:dyDescent="0.25">
      <c r="A2661" s="5">
        <v>534275</v>
      </c>
      <c r="B2661" s="12">
        <v>43266</v>
      </c>
      <c r="C2661" s="12">
        <v>43404</v>
      </c>
      <c r="D2661" s="4">
        <v>413224</v>
      </c>
      <c r="E2661" s="4">
        <v>373623.75</v>
      </c>
      <c r="F2661" s="4">
        <v>373623.75</v>
      </c>
      <c r="G2661" s="4">
        <v>0</v>
      </c>
    </row>
    <row r="2662" spans="1:7" x14ac:dyDescent="0.25">
      <c r="A2662" s="5">
        <v>534281</v>
      </c>
      <c r="B2662" s="12">
        <v>43266</v>
      </c>
      <c r="C2662" s="12">
        <v>43404</v>
      </c>
      <c r="D2662" s="4">
        <v>1878780</v>
      </c>
      <c r="E2662" s="4">
        <v>1855030</v>
      </c>
      <c r="F2662" s="4">
        <v>1855030</v>
      </c>
      <c r="G2662" s="4">
        <v>0</v>
      </c>
    </row>
    <row r="2663" spans="1:7" x14ac:dyDescent="0.25">
      <c r="A2663" s="5">
        <v>534282</v>
      </c>
      <c r="B2663" s="12">
        <v>43266</v>
      </c>
      <c r="C2663" s="12">
        <v>43404</v>
      </c>
      <c r="D2663" s="4">
        <v>651075</v>
      </c>
      <c r="E2663" s="4">
        <v>615527</v>
      </c>
      <c r="F2663" s="4">
        <v>615527</v>
      </c>
      <c r="G2663" s="4">
        <v>0</v>
      </c>
    </row>
    <row r="2664" spans="1:7" x14ac:dyDescent="0.25">
      <c r="A2664" s="5">
        <v>534285</v>
      </c>
      <c r="B2664" s="12">
        <v>43266</v>
      </c>
      <c r="C2664" s="12">
        <v>43404</v>
      </c>
      <c r="D2664" s="4">
        <v>83965577</v>
      </c>
      <c r="E2664" s="4">
        <v>47735744</v>
      </c>
      <c r="F2664" s="4">
        <v>47735744</v>
      </c>
      <c r="G2664" s="4">
        <v>0</v>
      </c>
    </row>
    <row r="2665" spans="1:7" x14ac:dyDescent="0.25">
      <c r="A2665" s="5">
        <v>534291</v>
      </c>
      <c r="B2665" s="12">
        <v>43266</v>
      </c>
      <c r="C2665" s="12">
        <v>43404</v>
      </c>
      <c r="D2665" s="4">
        <v>768280</v>
      </c>
      <c r="E2665" s="4">
        <v>728317.75</v>
      </c>
      <c r="F2665" s="4">
        <v>728317.75</v>
      </c>
      <c r="G2665" s="4">
        <v>0</v>
      </c>
    </row>
    <row r="2666" spans="1:7" x14ac:dyDescent="0.25">
      <c r="A2666" s="5">
        <v>534296</v>
      </c>
      <c r="B2666" s="12">
        <v>43266</v>
      </c>
      <c r="C2666" s="12">
        <v>43404</v>
      </c>
      <c r="D2666" s="4">
        <v>11935876</v>
      </c>
      <c r="E2666" s="4">
        <v>9842538.6799999997</v>
      </c>
      <c r="F2666" s="4">
        <v>9842538.6799999997</v>
      </c>
      <c r="G2666" s="4">
        <v>0</v>
      </c>
    </row>
    <row r="2667" spans="1:7" x14ac:dyDescent="0.25">
      <c r="A2667" s="5">
        <v>534298</v>
      </c>
      <c r="B2667" s="12">
        <v>43266</v>
      </c>
      <c r="C2667" s="12">
        <v>43404</v>
      </c>
      <c r="D2667" s="4">
        <v>25905499</v>
      </c>
      <c r="E2667" s="4">
        <v>25905495</v>
      </c>
      <c r="F2667" s="4">
        <v>25905495</v>
      </c>
      <c r="G2667" s="4">
        <v>0</v>
      </c>
    </row>
    <row r="2668" spans="1:7" x14ac:dyDescent="0.25">
      <c r="A2668" s="5">
        <v>534313</v>
      </c>
      <c r="B2668" s="12">
        <v>43266</v>
      </c>
      <c r="C2668" s="12">
        <v>43404</v>
      </c>
      <c r="D2668" s="4">
        <v>2568828</v>
      </c>
      <c r="E2668" s="4">
        <v>2388388</v>
      </c>
      <c r="F2668" s="4">
        <v>2388388</v>
      </c>
      <c r="G2668" s="4">
        <v>0</v>
      </c>
    </row>
    <row r="2669" spans="1:7" x14ac:dyDescent="0.25">
      <c r="A2669" s="5">
        <v>534328</v>
      </c>
      <c r="B2669" s="12">
        <v>43266</v>
      </c>
      <c r="C2669" s="12">
        <v>43404</v>
      </c>
      <c r="D2669" s="4">
        <v>4262065</v>
      </c>
      <c r="E2669" s="4">
        <v>4077354.88</v>
      </c>
      <c r="F2669" s="4">
        <v>4077354.88</v>
      </c>
      <c r="G2669" s="4">
        <v>0</v>
      </c>
    </row>
    <row r="2670" spans="1:7" x14ac:dyDescent="0.25">
      <c r="A2670" s="5">
        <v>534338</v>
      </c>
      <c r="B2670" s="12">
        <v>43266</v>
      </c>
      <c r="C2670" s="12">
        <v>43404</v>
      </c>
      <c r="D2670" s="4">
        <v>8306871</v>
      </c>
      <c r="E2670" s="4">
        <v>4077499</v>
      </c>
      <c r="F2670" s="4">
        <v>4077499</v>
      </c>
      <c r="G2670" s="4">
        <v>0</v>
      </c>
    </row>
    <row r="2671" spans="1:7" x14ac:dyDescent="0.25">
      <c r="A2671" s="5">
        <v>534342</v>
      </c>
      <c r="B2671" s="12">
        <v>43266</v>
      </c>
      <c r="C2671" s="12">
        <v>43404</v>
      </c>
      <c r="D2671" s="4">
        <v>1921590</v>
      </c>
      <c r="E2671" s="4">
        <v>1918655.6</v>
      </c>
      <c r="F2671" s="4">
        <v>1918655.6</v>
      </c>
      <c r="G2671" s="4">
        <v>0</v>
      </c>
    </row>
    <row r="2672" spans="1:7" x14ac:dyDescent="0.25">
      <c r="A2672" s="5">
        <v>534343</v>
      </c>
      <c r="B2672" s="12">
        <v>43266</v>
      </c>
      <c r="C2672" s="12">
        <v>43404</v>
      </c>
      <c r="D2672" s="4">
        <v>6832675</v>
      </c>
      <c r="E2672" s="4">
        <v>5126388.5</v>
      </c>
      <c r="F2672" s="4">
        <v>5126388.5</v>
      </c>
      <c r="G2672" s="4">
        <v>0</v>
      </c>
    </row>
    <row r="2673" spans="1:7" x14ac:dyDescent="0.25">
      <c r="A2673" s="5">
        <v>534346</v>
      </c>
      <c r="B2673" s="12">
        <v>43266</v>
      </c>
      <c r="C2673" s="12">
        <v>43367</v>
      </c>
      <c r="D2673" s="4">
        <v>75400</v>
      </c>
      <c r="E2673" s="4">
        <v>75400</v>
      </c>
      <c r="F2673" s="4">
        <v>75400</v>
      </c>
      <c r="G2673" s="4">
        <v>0</v>
      </c>
    </row>
    <row r="2674" spans="1:7" x14ac:dyDescent="0.25">
      <c r="A2674" s="5">
        <v>534349</v>
      </c>
      <c r="B2674" s="12">
        <v>43266</v>
      </c>
      <c r="C2674" s="12">
        <v>43404</v>
      </c>
      <c r="D2674" s="4">
        <v>18346646</v>
      </c>
      <c r="E2674" s="4">
        <v>14449546</v>
      </c>
      <c r="F2674" s="4">
        <v>14449546</v>
      </c>
      <c r="G2674" s="4">
        <v>0</v>
      </c>
    </row>
    <row r="2675" spans="1:7" x14ac:dyDescent="0.25">
      <c r="A2675" s="5">
        <v>534352</v>
      </c>
      <c r="B2675" s="12">
        <v>43266</v>
      </c>
      <c r="C2675" s="12">
        <v>43404</v>
      </c>
      <c r="D2675" s="4">
        <v>6774404</v>
      </c>
      <c r="E2675" s="4">
        <v>3775296</v>
      </c>
      <c r="F2675" s="4">
        <v>3775296</v>
      </c>
      <c r="G2675" s="4">
        <v>0</v>
      </c>
    </row>
    <row r="2676" spans="1:7" x14ac:dyDescent="0.25">
      <c r="A2676" s="5">
        <v>534354</v>
      </c>
      <c r="B2676" s="12">
        <v>43266</v>
      </c>
      <c r="C2676" s="12">
        <v>43404</v>
      </c>
      <c r="D2676" s="4">
        <v>6280472</v>
      </c>
      <c r="E2676" s="4">
        <v>6225727</v>
      </c>
      <c r="F2676" s="4">
        <v>6225727</v>
      </c>
      <c r="G2676" s="4">
        <v>0</v>
      </c>
    </row>
    <row r="2677" spans="1:7" x14ac:dyDescent="0.25">
      <c r="A2677" s="5">
        <v>534355</v>
      </c>
      <c r="B2677" s="12">
        <v>43266</v>
      </c>
      <c r="C2677" s="12">
        <v>43404</v>
      </c>
      <c r="D2677" s="4">
        <v>16199320</v>
      </c>
      <c r="E2677" s="4">
        <v>15436380.380000001</v>
      </c>
      <c r="F2677" s="4">
        <v>15436380.380000001</v>
      </c>
      <c r="G2677" s="4">
        <v>0</v>
      </c>
    </row>
    <row r="2678" spans="1:7" x14ac:dyDescent="0.25">
      <c r="A2678" s="5">
        <v>534360</v>
      </c>
      <c r="B2678" s="12">
        <v>43266</v>
      </c>
      <c r="C2678" s="12">
        <v>43404</v>
      </c>
      <c r="D2678" s="4">
        <v>9785484</v>
      </c>
      <c r="E2678" s="4">
        <v>9281760.5</v>
      </c>
      <c r="F2678" s="4">
        <v>9281760.5</v>
      </c>
      <c r="G2678" s="4">
        <v>0</v>
      </c>
    </row>
    <row r="2679" spans="1:7" x14ac:dyDescent="0.25">
      <c r="A2679" s="5">
        <v>534361</v>
      </c>
      <c r="B2679" s="12">
        <v>43266</v>
      </c>
      <c r="C2679" s="12">
        <v>43404</v>
      </c>
      <c r="D2679" s="4">
        <v>2700173</v>
      </c>
      <c r="E2679" s="4">
        <v>2268684.35</v>
      </c>
      <c r="F2679" s="4">
        <v>2268684.35</v>
      </c>
      <c r="G2679" s="4">
        <v>0</v>
      </c>
    </row>
    <row r="2680" spans="1:7" x14ac:dyDescent="0.25">
      <c r="A2680" s="5">
        <v>534363</v>
      </c>
      <c r="B2680" s="12">
        <v>43266</v>
      </c>
      <c r="C2680" s="12">
        <v>43404</v>
      </c>
      <c r="D2680" s="4">
        <v>2536583</v>
      </c>
      <c r="E2680" s="4">
        <v>2098606</v>
      </c>
      <c r="F2680" s="4">
        <v>2098606</v>
      </c>
      <c r="G2680" s="4">
        <v>0</v>
      </c>
    </row>
    <row r="2681" spans="1:7" x14ac:dyDescent="0.25">
      <c r="A2681" s="5">
        <v>534365</v>
      </c>
      <c r="B2681" s="12">
        <v>43266</v>
      </c>
      <c r="C2681" s="12">
        <v>43404</v>
      </c>
      <c r="D2681" s="4">
        <v>5003619</v>
      </c>
      <c r="E2681" s="4">
        <v>4818948</v>
      </c>
      <c r="F2681" s="4">
        <v>4818948</v>
      </c>
      <c r="G2681" s="4">
        <v>0</v>
      </c>
    </row>
    <row r="2682" spans="1:7" x14ac:dyDescent="0.25">
      <c r="A2682" s="5">
        <v>534366</v>
      </c>
      <c r="B2682" s="12">
        <v>43266</v>
      </c>
      <c r="C2682" s="12">
        <v>43404</v>
      </c>
      <c r="D2682" s="4">
        <v>6484359</v>
      </c>
      <c r="E2682" s="4">
        <v>5275549.6900000004</v>
      </c>
      <c r="F2682" s="4">
        <v>5275549.6900000004</v>
      </c>
      <c r="G2682" s="4">
        <v>0</v>
      </c>
    </row>
    <row r="2683" spans="1:7" x14ac:dyDescent="0.25">
      <c r="A2683" s="5">
        <v>534367</v>
      </c>
      <c r="B2683" s="12">
        <v>43266</v>
      </c>
      <c r="C2683" s="12">
        <v>43404</v>
      </c>
      <c r="D2683" s="4">
        <v>3627515</v>
      </c>
      <c r="E2683" s="4">
        <v>3604097.59</v>
      </c>
      <c r="F2683" s="4">
        <v>3604097.59</v>
      </c>
      <c r="G2683" s="4">
        <v>0</v>
      </c>
    </row>
    <row r="2684" spans="1:7" x14ac:dyDescent="0.25">
      <c r="A2684" s="5">
        <v>534370</v>
      </c>
      <c r="B2684" s="12">
        <v>43266</v>
      </c>
      <c r="C2684" s="12">
        <v>43404</v>
      </c>
      <c r="D2684" s="4">
        <v>6425951</v>
      </c>
      <c r="E2684" s="4">
        <v>5621035.25</v>
      </c>
      <c r="F2684" s="4">
        <v>5621035.25</v>
      </c>
      <c r="G2684" s="4">
        <v>0</v>
      </c>
    </row>
    <row r="2685" spans="1:7" x14ac:dyDescent="0.25">
      <c r="A2685" s="5">
        <v>534371</v>
      </c>
      <c r="B2685" s="12">
        <v>43266</v>
      </c>
      <c r="C2685" s="12">
        <v>43404</v>
      </c>
      <c r="D2685" s="4">
        <v>3433595</v>
      </c>
      <c r="E2685" s="4">
        <v>3120618.75</v>
      </c>
      <c r="F2685" s="4">
        <v>3120618.75</v>
      </c>
      <c r="G2685" s="4">
        <v>0</v>
      </c>
    </row>
    <row r="2686" spans="1:7" x14ac:dyDescent="0.25">
      <c r="A2686" s="5">
        <v>534372</v>
      </c>
      <c r="B2686" s="12">
        <v>43266</v>
      </c>
      <c r="C2686" s="12">
        <v>43404</v>
      </c>
      <c r="D2686" s="4">
        <v>6013525</v>
      </c>
      <c r="E2686" s="4">
        <v>3584562</v>
      </c>
      <c r="F2686" s="4">
        <v>3584562</v>
      </c>
      <c r="G2686" s="4">
        <v>0</v>
      </c>
    </row>
    <row r="2687" spans="1:7" x14ac:dyDescent="0.25">
      <c r="A2687" s="5">
        <v>534374</v>
      </c>
      <c r="B2687" s="12">
        <v>43266</v>
      </c>
      <c r="C2687" s="12">
        <v>43404</v>
      </c>
      <c r="D2687" s="4">
        <v>14076490</v>
      </c>
      <c r="E2687" s="4">
        <v>13471964.23</v>
      </c>
      <c r="F2687" s="4">
        <v>13471964.23</v>
      </c>
      <c r="G2687" s="4">
        <v>0</v>
      </c>
    </row>
    <row r="2688" spans="1:7" x14ac:dyDescent="0.25">
      <c r="A2688" s="5">
        <v>534376</v>
      </c>
      <c r="B2688" s="12">
        <v>43266</v>
      </c>
      <c r="C2688" s="12">
        <v>43404</v>
      </c>
      <c r="D2688" s="4">
        <v>45969955</v>
      </c>
      <c r="E2688" s="4">
        <v>35654858.590000004</v>
      </c>
      <c r="F2688" s="4">
        <v>35654858.590000004</v>
      </c>
      <c r="G2688" s="4">
        <v>0</v>
      </c>
    </row>
    <row r="2689" spans="1:7" x14ac:dyDescent="0.25">
      <c r="A2689" s="5">
        <v>534378</v>
      </c>
      <c r="B2689" s="12">
        <v>43266</v>
      </c>
      <c r="C2689" s="12">
        <v>43404</v>
      </c>
      <c r="D2689" s="4">
        <v>5978361</v>
      </c>
      <c r="E2689" s="4">
        <v>5173625.07</v>
      </c>
      <c r="F2689" s="4">
        <v>5173625.07</v>
      </c>
      <c r="G2689" s="4">
        <v>0</v>
      </c>
    </row>
    <row r="2690" spans="1:7" x14ac:dyDescent="0.25">
      <c r="A2690" s="5">
        <v>534379</v>
      </c>
      <c r="B2690" s="12">
        <v>43266</v>
      </c>
      <c r="C2690" s="12">
        <v>43404</v>
      </c>
      <c r="D2690" s="4">
        <v>8053058</v>
      </c>
      <c r="E2690" s="4">
        <v>6269870.4100000001</v>
      </c>
      <c r="F2690" s="4">
        <v>6269870.4100000001</v>
      </c>
      <c r="G2690" s="4">
        <v>0</v>
      </c>
    </row>
    <row r="2691" spans="1:7" x14ac:dyDescent="0.25">
      <c r="A2691" s="5">
        <v>534380</v>
      </c>
      <c r="B2691" s="12">
        <v>43266</v>
      </c>
      <c r="C2691" s="12">
        <v>43404</v>
      </c>
      <c r="D2691" s="4">
        <v>36982363</v>
      </c>
      <c r="E2691" s="4">
        <v>36081514</v>
      </c>
      <c r="F2691" s="4">
        <v>36081514</v>
      </c>
      <c r="G2691" s="4">
        <v>0</v>
      </c>
    </row>
    <row r="2692" spans="1:7" x14ac:dyDescent="0.25">
      <c r="A2692" s="5">
        <v>534384</v>
      </c>
      <c r="B2692" s="12">
        <v>43266</v>
      </c>
      <c r="C2692" s="12">
        <v>43404</v>
      </c>
      <c r="D2692" s="4">
        <v>1686311</v>
      </c>
      <c r="E2692" s="4">
        <v>1480858.5</v>
      </c>
      <c r="F2692" s="4">
        <v>1480858.5</v>
      </c>
      <c r="G2692" s="4">
        <v>0</v>
      </c>
    </row>
    <row r="2693" spans="1:7" x14ac:dyDescent="0.25">
      <c r="A2693" s="5">
        <v>534403</v>
      </c>
      <c r="B2693" s="12">
        <v>43267</v>
      </c>
      <c r="C2693" s="12">
        <v>43404</v>
      </c>
      <c r="D2693" s="4">
        <v>373488</v>
      </c>
      <c r="E2693" s="4">
        <v>348981</v>
      </c>
      <c r="F2693" s="4">
        <v>348981</v>
      </c>
      <c r="G2693" s="4">
        <v>0</v>
      </c>
    </row>
    <row r="2694" spans="1:7" x14ac:dyDescent="0.25">
      <c r="A2694" s="5">
        <v>534415</v>
      </c>
      <c r="B2694" s="12">
        <v>43267</v>
      </c>
      <c r="C2694" s="12">
        <v>43404</v>
      </c>
      <c r="D2694" s="4">
        <v>647737</v>
      </c>
      <c r="E2694" s="4">
        <v>636845</v>
      </c>
      <c r="F2694" s="4">
        <v>636845</v>
      </c>
      <c r="G2694" s="4">
        <v>0</v>
      </c>
    </row>
    <row r="2695" spans="1:7" x14ac:dyDescent="0.25">
      <c r="A2695" s="5">
        <v>534416</v>
      </c>
      <c r="B2695" s="12">
        <v>43267</v>
      </c>
      <c r="C2695" s="12">
        <v>43404</v>
      </c>
      <c r="D2695" s="4">
        <v>254547</v>
      </c>
      <c r="E2695" s="4">
        <v>251823</v>
      </c>
      <c r="F2695" s="4">
        <v>251823</v>
      </c>
      <c r="G2695" s="4">
        <v>0</v>
      </c>
    </row>
    <row r="2696" spans="1:7" x14ac:dyDescent="0.25">
      <c r="A2696" s="5">
        <v>534487</v>
      </c>
      <c r="B2696" s="12">
        <v>43267</v>
      </c>
      <c r="C2696" s="12">
        <v>43404</v>
      </c>
      <c r="D2696" s="4">
        <v>15794932</v>
      </c>
      <c r="E2696" s="4">
        <v>15664061</v>
      </c>
      <c r="F2696" s="4">
        <v>15664061</v>
      </c>
      <c r="G2696" s="4">
        <v>0</v>
      </c>
    </row>
    <row r="2697" spans="1:7" x14ac:dyDescent="0.25">
      <c r="A2697" s="5">
        <v>534490</v>
      </c>
      <c r="B2697" s="12">
        <v>43267</v>
      </c>
      <c r="C2697" s="12">
        <v>43404</v>
      </c>
      <c r="D2697" s="4">
        <v>5835</v>
      </c>
      <c r="E2697" s="4">
        <v>5835</v>
      </c>
      <c r="F2697" s="4">
        <v>5835</v>
      </c>
      <c r="G2697" s="4">
        <v>0</v>
      </c>
    </row>
    <row r="2698" spans="1:7" x14ac:dyDescent="0.25">
      <c r="A2698" s="5">
        <v>534633</v>
      </c>
      <c r="B2698" s="12">
        <v>43269</v>
      </c>
      <c r="C2698" s="12">
        <v>43404</v>
      </c>
      <c r="D2698" s="4">
        <v>1155931</v>
      </c>
      <c r="E2698" s="4">
        <v>911481.28</v>
      </c>
      <c r="F2698" s="4">
        <v>911481.28</v>
      </c>
      <c r="G2698" s="4">
        <v>0</v>
      </c>
    </row>
    <row r="2699" spans="1:7" x14ac:dyDescent="0.25">
      <c r="A2699" s="5">
        <v>534658</v>
      </c>
      <c r="B2699" s="12">
        <v>43269</v>
      </c>
      <c r="C2699" s="12">
        <v>43404</v>
      </c>
      <c r="D2699" s="4">
        <v>245572</v>
      </c>
      <c r="E2699" s="4">
        <v>230693.25</v>
      </c>
      <c r="F2699" s="4">
        <v>230693.25</v>
      </c>
      <c r="G2699" s="4">
        <v>0</v>
      </c>
    </row>
    <row r="2700" spans="1:7" x14ac:dyDescent="0.25">
      <c r="A2700" s="5">
        <v>534688</v>
      </c>
      <c r="B2700" s="12">
        <v>43269</v>
      </c>
      <c r="C2700" s="12">
        <v>43404</v>
      </c>
      <c r="D2700" s="4">
        <v>934292</v>
      </c>
      <c r="E2700" s="4">
        <v>178269.05</v>
      </c>
      <c r="F2700" s="4">
        <v>178269.05</v>
      </c>
      <c r="G2700" s="4">
        <v>0</v>
      </c>
    </row>
    <row r="2701" spans="1:7" x14ac:dyDescent="0.25">
      <c r="A2701" s="5">
        <v>534693</v>
      </c>
      <c r="B2701" s="12">
        <v>43269</v>
      </c>
      <c r="C2701" s="12">
        <v>43404</v>
      </c>
      <c r="D2701" s="4">
        <v>1088139</v>
      </c>
      <c r="E2701" s="4">
        <v>961631</v>
      </c>
      <c r="F2701" s="4">
        <v>961631</v>
      </c>
      <c r="G2701" s="4">
        <v>0</v>
      </c>
    </row>
    <row r="2702" spans="1:7" x14ac:dyDescent="0.25">
      <c r="A2702" s="5">
        <v>534696</v>
      </c>
      <c r="B2702" s="12">
        <v>43269</v>
      </c>
      <c r="C2702" s="12">
        <v>43404</v>
      </c>
      <c r="D2702" s="4">
        <v>622479</v>
      </c>
      <c r="E2702" s="4">
        <v>522714.4</v>
      </c>
      <c r="F2702" s="4">
        <v>522714.4</v>
      </c>
      <c r="G2702" s="4">
        <v>0</v>
      </c>
    </row>
    <row r="2703" spans="1:7" x14ac:dyDescent="0.25">
      <c r="A2703" s="5">
        <v>534768</v>
      </c>
      <c r="B2703" s="12">
        <v>43269</v>
      </c>
      <c r="C2703" s="12">
        <v>43404</v>
      </c>
      <c r="D2703" s="4">
        <v>2559385</v>
      </c>
      <c r="E2703" s="4">
        <v>994575.5</v>
      </c>
      <c r="F2703" s="4">
        <v>994575.5</v>
      </c>
      <c r="G2703" s="4">
        <v>0</v>
      </c>
    </row>
    <row r="2704" spans="1:7" x14ac:dyDescent="0.25">
      <c r="A2704" s="5">
        <v>534804</v>
      </c>
      <c r="B2704" s="12">
        <v>43269</v>
      </c>
      <c r="C2704" s="12">
        <v>43404</v>
      </c>
      <c r="D2704" s="4">
        <v>284986</v>
      </c>
      <c r="E2704" s="4">
        <v>234354.75</v>
      </c>
      <c r="F2704" s="4">
        <v>234354.75</v>
      </c>
      <c r="G2704" s="4">
        <v>0</v>
      </c>
    </row>
    <row r="2705" spans="1:7" x14ac:dyDescent="0.25">
      <c r="A2705" s="5">
        <v>534805</v>
      </c>
      <c r="B2705" s="12">
        <v>43269</v>
      </c>
      <c r="C2705" s="12">
        <v>43404</v>
      </c>
      <c r="D2705" s="4">
        <v>526085</v>
      </c>
      <c r="E2705" s="4">
        <v>324952.75</v>
      </c>
      <c r="F2705" s="4">
        <v>324952.75</v>
      </c>
      <c r="G2705" s="4">
        <v>0</v>
      </c>
    </row>
    <row r="2706" spans="1:7" x14ac:dyDescent="0.25">
      <c r="A2706" s="5">
        <v>534806</v>
      </c>
      <c r="B2706" s="12">
        <v>43269</v>
      </c>
      <c r="C2706" s="12">
        <v>43404</v>
      </c>
      <c r="D2706" s="4">
        <v>558639</v>
      </c>
      <c r="E2706" s="4">
        <v>353427.85</v>
      </c>
      <c r="F2706" s="4">
        <v>353427.85</v>
      </c>
      <c r="G2706" s="4">
        <v>0</v>
      </c>
    </row>
    <row r="2707" spans="1:7" x14ac:dyDescent="0.25">
      <c r="A2707" s="5">
        <v>534809</v>
      </c>
      <c r="B2707" s="12">
        <v>43269</v>
      </c>
      <c r="C2707" s="12">
        <v>43404</v>
      </c>
      <c r="D2707" s="4">
        <v>1017455</v>
      </c>
      <c r="E2707" s="4">
        <v>643347.26</v>
      </c>
      <c r="F2707" s="4">
        <v>643347.26</v>
      </c>
      <c r="G2707" s="4">
        <v>0</v>
      </c>
    </row>
    <row r="2708" spans="1:7" x14ac:dyDescent="0.25">
      <c r="A2708" s="5">
        <v>534826</v>
      </c>
      <c r="B2708" s="12">
        <v>43270</v>
      </c>
      <c r="C2708" s="12">
        <v>43404</v>
      </c>
      <c r="D2708" s="4">
        <v>189800</v>
      </c>
      <c r="E2708" s="4">
        <v>170935.07</v>
      </c>
      <c r="F2708" s="4">
        <v>170935.07</v>
      </c>
      <c r="G2708" s="4">
        <v>0</v>
      </c>
    </row>
    <row r="2709" spans="1:7" x14ac:dyDescent="0.25">
      <c r="A2709" s="5">
        <v>534911</v>
      </c>
      <c r="B2709" s="12">
        <v>43270</v>
      </c>
      <c r="C2709" s="12">
        <v>43404</v>
      </c>
      <c r="D2709" s="4">
        <v>421787</v>
      </c>
      <c r="E2709" s="4">
        <v>417037</v>
      </c>
      <c r="F2709" s="4">
        <v>417037</v>
      </c>
      <c r="G2709" s="4">
        <v>0</v>
      </c>
    </row>
    <row r="2710" spans="1:7" x14ac:dyDescent="0.25">
      <c r="A2710" s="5">
        <v>534944</v>
      </c>
      <c r="B2710" s="12">
        <v>43270</v>
      </c>
      <c r="C2710" s="12">
        <v>43404</v>
      </c>
      <c r="D2710" s="4">
        <v>1150511</v>
      </c>
      <c r="E2710" s="4">
        <v>1112624.8899999999</v>
      </c>
      <c r="F2710" s="4">
        <v>1112624.8899999999</v>
      </c>
      <c r="G2710" s="4">
        <v>0</v>
      </c>
    </row>
    <row r="2711" spans="1:7" x14ac:dyDescent="0.25">
      <c r="A2711" s="5">
        <v>534952</v>
      </c>
      <c r="B2711" s="12">
        <v>43270</v>
      </c>
      <c r="C2711" s="12">
        <v>43404</v>
      </c>
      <c r="D2711" s="4">
        <v>1910120</v>
      </c>
      <c r="E2711" s="4">
        <v>1146480.2</v>
      </c>
      <c r="F2711" s="4">
        <v>1146480.2</v>
      </c>
      <c r="G2711" s="4">
        <v>0</v>
      </c>
    </row>
    <row r="2712" spans="1:7" x14ac:dyDescent="0.25">
      <c r="A2712" s="5">
        <v>534953</v>
      </c>
      <c r="B2712" s="12">
        <v>43270</v>
      </c>
      <c r="C2712" s="12">
        <v>43404</v>
      </c>
      <c r="D2712" s="4">
        <v>12603</v>
      </c>
      <c r="E2712" s="4">
        <v>12603</v>
      </c>
      <c r="F2712" s="4">
        <v>12603</v>
      </c>
      <c r="G2712" s="4">
        <v>0</v>
      </c>
    </row>
    <row r="2713" spans="1:7" x14ac:dyDescent="0.25">
      <c r="A2713" s="5">
        <v>534968</v>
      </c>
      <c r="B2713" s="12">
        <v>43270</v>
      </c>
      <c r="C2713" s="12">
        <v>43404</v>
      </c>
      <c r="D2713" s="4">
        <v>1678828</v>
      </c>
      <c r="E2713" s="4">
        <v>882672.1</v>
      </c>
      <c r="F2713" s="4">
        <v>882672.1</v>
      </c>
      <c r="G2713" s="4">
        <v>0</v>
      </c>
    </row>
    <row r="2714" spans="1:7" x14ac:dyDescent="0.25">
      <c r="A2714" s="5">
        <v>534976</v>
      </c>
      <c r="B2714" s="12">
        <v>43270</v>
      </c>
      <c r="C2714" s="12">
        <v>43404</v>
      </c>
      <c r="D2714" s="4">
        <v>409600</v>
      </c>
      <c r="E2714" s="4">
        <v>401658.6</v>
      </c>
      <c r="F2714" s="4">
        <v>401658.6</v>
      </c>
      <c r="G2714" s="4">
        <v>0</v>
      </c>
    </row>
    <row r="2715" spans="1:7" x14ac:dyDescent="0.25">
      <c r="A2715" s="5">
        <v>535088</v>
      </c>
      <c r="B2715" s="12">
        <v>43270</v>
      </c>
      <c r="C2715" s="12">
        <v>43404</v>
      </c>
      <c r="D2715" s="4">
        <v>720561</v>
      </c>
      <c r="E2715" s="4">
        <v>649067.26</v>
      </c>
      <c r="F2715" s="4">
        <v>649067.26</v>
      </c>
      <c r="G2715" s="4">
        <v>0</v>
      </c>
    </row>
    <row r="2716" spans="1:7" x14ac:dyDescent="0.25">
      <c r="A2716" s="5">
        <v>535089</v>
      </c>
      <c r="B2716" s="12">
        <v>43270</v>
      </c>
      <c r="C2716" s="12">
        <v>43404</v>
      </c>
      <c r="D2716" s="4">
        <v>504523</v>
      </c>
      <c r="E2716" s="4">
        <v>345911.9</v>
      </c>
      <c r="F2716" s="4">
        <v>345911.9</v>
      </c>
      <c r="G2716" s="4">
        <v>0</v>
      </c>
    </row>
    <row r="2717" spans="1:7" x14ac:dyDescent="0.25">
      <c r="A2717" s="5">
        <v>535107</v>
      </c>
      <c r="B2717" s="12">
        <v>43271</v>
      </c>
      <c r="C2717" s="12">
        <v>43404</v>
      </c>
      <c r="D2717" s="4">
        <v>334398</v>
      </c>
      <c r="E2717" s="4">
        <v>322249</v>
      </c>
      <c r="F2717" s="4">
        <v>322249</v>
      </c>
      <c r="G2717" s="4">
        <v>0</v>
      </c>
    </row>
    <row r="2718" spans="1:7" x14ac:dyDescent="0.25">
      <c r="A2718" s="5">
        <v>535129</v>
      </c>
      <c r="B2718" s="12">
        <v>43271</v>
      </c>
      <c r="C2718" s="12">
        <v>43404</v>
      </c>
      <c r="D2718" s="4">
        <v>267504</v>
      </c>
      <c r="E2718" s="4">
        <v>251505.4</v>
      </c>
      <c r="F2718" s="4">
        <v>251505.4</v>
      </c>
      <c r="G2718" s="4">
        <v>0</v>
      </c>
    </row>
    <row r="2719" spans="1:7" x14ac:dyDescent="0.25">
      <c r="A2719" s="5">
        <v>535136</v>
      </c>
      <c r="B2719" s="12">
        <v>43271</v>
      </c>
      <c r="C2719" s="12">
        <v>43404</v>
      </c>
      <c r="D2719" s="4">
        <v>942444</v>
      </c>
      <c r="E2719" s="4">
        <v>102379</v>
      </c>
      <c r="F2719" s="4">
        <v>102379</v>
      </c>
      <c r="G2719" s="4">
        <v>0</v>
      </c>
    </row>
    <row r="2720" spans="1:7" x14ac:dyDescent="0.25">
      <c r="A2720" s="5">
        <v>535147</v>
      </c>
      <c r="B2720" s="12">
        <v>43271</v>
      </c>
      <c r="C2720" s="12">
        <v>43404</v>
      </c>
      <c r="D2720" s="4">
        <v>2885970</v>
      </c>
      <c r="E2720" s="4">
        <v>1141129.3</v>
      </c>
      <c r="F2720" s="4">
        <v>1141129.3</v>
      </c>
      <c r="G2720" s="4">
        <v>0</v>
      </c>
    </row>
    <row r="2721" spans="1:7" x14ac:dyDescent="0.25">
      <c r="A2721" s="5">
        <v>535151</v>
      </c>
      <c r="B2721" s="12">
        <v>43271</v>
      </c>
      <c r="C2721" s="12">
        <v>43404</v>
      </c>
      <c r="D2721" s="4">
        <v>1069111</v>
      </c>
      <c r="E2721" s="4">
        <v>1069111</v>
      </c>
      <c r="F2721" s="4">
        <v>1069111</v>
      </c>
      <c r="G2721" s="4">
        <v>0</v>
      </c>
    </row>
    <row r="2722" spans="1:7" x14ac:dyDescent="0.25">
      <c r="A2722" s="5">
        <v>535176</v>
      </c>
      <c r="B2722" s="12">
        <v>43271</v>
      </c>
      <c r="C2722" s="12">
        <v>43404</v>
      </c>
      <c r="D2722" s="4">
        <v>2378201</v>
      </c>
      <c r="E2722" s="4">
        <v>1451221.95</v>
      </c>
      <c r="F2722" s="4">
        <v>1451221.95</v>
      </c>
      <c r="G2722" s="4">
        <v>0</v>
      </c>
    </row>
    <row r="2723" spans="1:7" x14ac:dyDescent="0.25">
      <c r="A2723" s="5">
        <v>535179</v>
      </c>
      <c r="B2723" s="12">
        <v>43271</v>
      </c>
      <c r="C2723" s="12">
        <v>43404</v>
      </c>
      <c r="D2723" s="4">
        <v>23535</v>
      </c>
      <c r="E2723" s="4">
        <v>23535</v>
      </c>
      <c r="F2723" s="4">
        <v>23535</v>
      </c>
      <c r="G2723" s="4">
        <v>0</v>
      </c>
    </row>
    <row r="2724" spans="1:7" x14ac:dyDescent="0.25">
      <c r="A2724" s="5">
        <v>535292</v>
      </c>
      <c r="B2724" s="12">
        <v>43271</v>
      </c>
      <c r="C2724" s="12">
        <v>43404</v>
      </c>
      <c r="D2724" s="4">
        <v>845370</v>
      </c>
      <c r="E2724" s="4">
        <v>644935.85</v>
      </c>
      <c r="F2724" s="4">
        <v>644935.85</v>
      </c>
      <c r="G2724" s="4">
        <v>0</v>
      </c>
    </row>
    <row r="2725" spans="1:7" x14ac:dyDescent="0.25">
      <c r="A2725" s="5">
        <v>535347</v>
      </c>
      <c r="B2725" s="12">
        <v>43272</v>
      </c>
      <c r="C2725" s="12">
        <v>43404</v>
      </c>
      <c r="D2725" s="4">
        <v>2293682</v>
      </c>
      <c r="E2725" s="4">
        <v>1732140.4</v>
      </c>
      <c r="F2725" s="4">
        <v>1732140.4</v>
      </c>
      <c r="G2725" s="4">
        <v>0</v>
      </c>
    </row>
    <row r="2726" spans="1:7" x14ac:dyDescent="0.25">
      <c r="A2726" s="5">
        <v>535348</v>
      </c>
      <c r="B2726" s="12">
        <v>43272</v>
      </c>
      <c r="C2726" s="12">
        <v>43404</v>
      </c>
      <c r="D2726" s="4">
        <v>1993030</v>
      </c>
      <c r="E2726" s="4">
        <v>1689123.75</v>
      </c>
      <c r="F2726" s="4">
        <v>1689123.75</v>
      </c>
      <c r="G2726" s="4">
        <v>0</v>
      </c>
    </row>
    <row r="2727" spans="1:7" x14ac:dyDescent="0.25">
      <c r="A2727" s="5">
        <v>535354</v>
      </c>
      <c r="B2727" s="12">
        <v>43272</v>
      </c>
      <c r="C2727" s="12">
        <v>43404</v>
      </c>
      <c r="D2727" s="4">
        <v>1215107</v>
      </c>
      <c r="E2727" s="4">
        <v>1018537.7</v>
      </c>
      <c r="F2727" s="4">
        <v>1018537.7</v>
      </c>
      <c r="G2727" s="4">
        <v>0</v>
      </c>
    </row>
    <row r="2728" spans="1:7" x14ac:dyDescent="0.25">
      <c r="A2728" s="5">
        <v>535479</v>
      </c>
      <c r="B2728" s="12">
        <v>43272</v>
      </c>
      <c r="C2728" s="12">
        <v>43404</v>
      </c>
      <c r="D2728" s="4">
        <v>5401254</v>
      </c>
      <c r="E2728" s="4">
        <v>5395654</v>
      </c>
      <c r="F2728" s="4">
        <v>5395654</v>
      </c>
      <c r="G2728" s="4">
        <v>0</v>
      </c>
    </row>
    <row r="2729" spans="1:7" x14ac:dyDescent="0.25">
      <c r="A2729" s="5">
        <v>535512</v>
      </c>
      <c r="B2729" s="12">
        <v>43272</v>
      </c>
      <c r="C2729" s="12">
        <v>43404</v>
      </c>
      <c r="D2729" s="4">
        <v>1840756</v>
      </c>
      <c r="E2729" s="4">
        <v>1123741.49</v>
      </c>
      <c r="F2729" s="4">
        <v>1123741.49</v>
      </c>
      <c r="G2729" s="4">
        <v>0</v>
      </c>
    </row>
    <row r="2730" spans="1:7" x14ac:dyDescent="0.25">
      <c r="A2730" s="5">
        <v>535518</v>
      </c>
      <c r="B2730" s="12">
        <v>43272</v>
      </c>
      <c r="C2730" s="12">
        <v>43404</v>
      </c>
      <c r="D2730" s="4">
        <v>587975</v>
      </c>
      <c r="E2730" s="4">
        <v>442245.75</v>
      </c>
      <c r="F2730" s="4">
        <v>442245.75</v>
      </c>
      <c r="G2730" s="4">
        <v>0</v>
      </c>
    </row>
    <row r="2731" spans="1:7" x14ac:dyDescent="0.25">
      <c r="A2731" s="5">
        <v>535589</v>
      </c>
      <c r="B2731" s="12">
        <v>43273</v>
      </c>
      <c r="C2731" s="12">
        <v>43404</v>
      </c>
      <c r="D2731" s="4">
        <v>2179642</v>
      </c>
      <c r="E2731" s="4">
        <v>1129138</v>
      </c>
      <c r="F2731" s="4">
        <v>1129138</v>
      </c>
      <c r="G2731" s="4">
        <v>0</v>
      </c>
    </row>
    <row r="2732" spans="1:7" x14ac:dyDescent="0.25">
      <c r="A2732" s="5">
        <v>535590</v>
      </c>
      <c r="B2732" s="12">
        <v>43273</v>
      </c>
      <c r="C2732" s="12">
        <v>43404</v>
      </c>
      <c r="D2732" s="4">
        <v>248916</v>
      </c>
      <c r="E2732" s="4">
        <v>248916</v>
      </c>
      <c r="F2732" s="4">
        <v>248916</v>
      </c>
      <c r="G2732" s="4">
        <v>0</v>
      </c>
    </row>
    <row r="2733" spans="1:7" x14ac:dyDescent="0.25">
      <c r="A2733" s="5">
        <v>535616</v>
      </c>
      <c r="B2733" s="12">
        <v>43273</v>
      </c>
      <c r="C2733" s="12">
        <v>43404</v>
      </c>
      <c r="D2733" s="4">
        <v>1605415</v>
      </c>
      <c r="E2733" s="4">
        <v>1601428.25</v>
      </c>
      <c r="F2733" s="4">
        <v>1601428.25</v>
      </c>
      <c r="G2733" s="4">
        <v>0</v>
      </c>
    </row>
    <row r="2734" spans="1:7" x14ac:dyDescent="0.25">
      <c r="A2734" s="5">
        <v>535698</v>
      </c>
      <c r="B2734" s="12">
        <v>43273</v>
      </c>
      <c r="C2734" s="12">
        <v>43404</v>
      </c>
      <c r="D2734" s="4">
        <v>1961049</v>
      </c>
      <c r="E2734" s="4">
        <v>982453.7</v>
      </c>
      <c r="F2734" s="4">
        <v>982453.7</v>
      </c>
      <c r="G2734" s="4">
        <v>0</v>
      </c>
    </row>
    <row r="2735" spans="1:7" x14ac:dyDescent="0.25">
      <c r="A2735" s="5">
        <v>535726</v>
      </c>
      <c r="B2735" s="12">
        <v>43273</v>
      </c>
      <c r="C2735" s="12">
        <v>43404</v>
      </c>
      <c r="D2735" s="4">
        <v>584339</v>
      </c>
      <c r="E2735" s="4">
        <v>466338.63</v>
      </c>
      <c r="F2735" s="4">
        <v>466338.63</v>
      </c>
      <c r="G2735" s="4">
        <v>0</v>
      </c>
    </row>
    <row r="2736" spans="1:7" x14ac:dyDescent="0.25">
      <c r="A2736" s="5">
        <v>535818</v>
      </c>
      <c r="B2736" s="12">
        <v>43275</v>
      </c>
      <c r="C2736" s="12">
        <v>43404</v>
      </c>
      <c r="D2736" s="4">
        <v>1639595</v>
      </c>
      <c r="E2736" s="4">
        <v>869976.54</v>
      </c>
      <c r="F2736" s="4">
        <v>869976.54</v>
      </c>
      <c r="G2736" s="4">
        <v>0</v>
      </c>
    </row>
    <row r="2737" spans="1:7" x14ac:dyDescent="0.25">
      <c r="A2737" s="5">
        <v>535832</v>
      </c>
      <c r="B2737" s="12">
        <v>43275</v>
      </c>
      <c r="C2737" s="12">
        <v>43404</v>
      </c>
      <c r="D2737" s="4">
        <v>1610455</v>
      </c>
      <c r="E2737" s="4">
        <v>268355.34999999998</v>
      </c>
      <c r="F2737" s="4">
        <v>268355.34999999998</v>
      </c>
      <c r="G2737" s="4">
        <v>0</v>
      </c>
    </row>
    <row r="2738" spans="1:7" x14ac:dyDescent="0.25">
      <c r="A2738" s="5">
        <v>535838</v>
      </c>
      <c r="B2738" s="12">
        <v>43275</v>
      </c>
      <c r="C2738" s="12">
        <v>43404</v>
      </c>
      <c r="D2738" s="4">
        <v>408679</v>
      </c>
      <c r="E2738" s="4">
        <v>332392.46000000002</v>
      </c>
      <c r="F2738" s="4">
        <v>332392.46000000002</v>
      </c>
      <c r="G2738" s="4">
        <v>0</v>
      </c>
    </row>
    <row r="2739" spans="1:7" x14ac:dyDescent="0.25">
      <c r="A2739" s="5">
        <v>535840</v>
      </c>
      <c r="B2739" s="12">
        <v>43275</v>
      </c>
      <c r="C2739" s="12">
        <v>43404</v>
      </c>
      <c r="D2739" s="4">
        <v>2064640</v>
      </c>
      <c r="E2739" s="4">
        <v>1131952.8</v>
      </c>
      <c r="F2739" s="4">
        <v>1131952.8</v>
      </c>
      <c r="G2739" s="4">
        <v>0</v>
      </c>
    </row>
    <row r="2740" spans="1:7" x14ac:dyDescent="0.25">
      <c r="A2740" s="5">
        <v>535841</v>
      </c>
      <c r="B2740" s="12">
        <v>43275</v>
      </c>
      <c r="C2740" s="12">
        <v>43404</v>
      </c>
      <c r="D2740" s="4">
        <v>947240</v>
      </c>
      <c r="E2740" s="4">
        <v>683268.05</v>
      </c>
      <c r="F2740" s="4">
        <v>683268.05</v>
      </c>
      <c r="G2740" s="4">
        <v>0</v>
      </c>
    </row>
    <row r="2741" spans="1:7" x14ac:dyDescent="0.25">
      <c r="A2741" s="5">
        <v>535842</v>
      </c>
      <c r="B2741" s="12">
        <v>43275</v>
      </c>
      <c r="C2741" s="12">
        <v>43404</v>
      </c>
      <c r="D2741" s="4">
        <v>427528</v>
      </c>
      <c r="E2741" s="4">
        <v>366665.1</v>
      </c>
      <c r="F2741" s="4">
        <v>366665.1</v>
      </c>
      <c r="G2741" s="4">
        <v>0</v>
      </c>
    </row>
    <row r="2742" spans="1:7" x14ac:dyDescent="0.25">
      <c r="A2742" s="5">
        <v>535893</v>
      </c>
      <c r="B2742" s="12">
        <v>43276</v>
      </c>
      <c r="C2742" s="12">
        <v>43404</v>
      </c>
      <c r="D2742" s="4">
        <v>987091</v>
      </c>
      <c r="E2742" s="4">
        <v>659704.1</v>
      </c>
      <c r="F2742" s="4">
        <v>659704.1</v>
      </c>
      <c r="G2742" s="4">
        <v>0</v>
      </c>
    </row>
    <row r="2743" spans="1:7" x14ac:dyDescent="0.25">
      <c r="A2743" s="5">
        <v>535963</v>
      </c>
      <c r="B2743" s="12">
        <v>43276</v>
      </c>
      <c r="C2743" s="12">
        <v>43404</v>
      </c>
      <c r="D2743" s="4">
        <v>8328198</v>
      </c>
      <c r="E2743" s="4">
        <v>5127005.71</v>
      </c>
      <c r="F2743" s="4">
        <v>5127005.71</v>
      </c>
      <c r="G2743" s="4">
        <v>0</v>
      </c>
    </row>
    <row r="2744" spans="1:7" x14ac:dyDescent="0.25">
      <c r="A2744" s="5">
        <v>536001</v>
      </c>
      <c r="B2744" s="12">
        <v>43276</v>
      </c>
      <c r="C2744" s="12">
        <v>43404</v>
      </c>
      <c r="D2744" s="4">
        <v>1597433</v>
      </c>
      <c r="E2744" s="4">
        <v>830063.1</v>
      </c>
      <c r="F2744" s="4">
        <v>830063.1</v>
      </c>
      <c r="G2744" s="4">
        <v>0</v>
      </c>
    </row>
    <row r="2745" spans="1:7" x14ac:dyDescent="0.25">
      <c r="A2745" s="5">
        <v>536071</v>
      </c>
      <c r="B2745" s="12">
        <v>43277</v>
      </c>
      <c r="C2745" s="12">
        <v>43404</v>
      </c>
      <c r="D2745" s="4">
        <v>2714680</v>
      </c>
      <c r="E2745" s="4">
        <v>2202188.16</v>
      </c>
      <c r="F2745" s="4">
        <v>2202188.16</v>
      </c>
      <c r="G2745" s="4">
        <v>0</v>
      </c>
    </row>
    <row r="2746" spans="1:7" x14ac:dyDescent="0.25">
      <c r="A2746" s="5">
        <v>536072</v>
      </c>
      <c r="B2746" s="12">
        <v>43277</v>
      </c>
      <c r="C2746" s="12">
        <v>43404</v>
      </c>
      <c r="D2746" s="4">
        <v>1143192</v>
      </c>
      <c r="E2746" s="4">
        <v>1143192</v>
      </c>
      <c r="F2746" s="4">
        <v>1143192</v>
      </c>
      <c r="G2746" s="4">
        <v>0</v>
      </c>
    </row>
    <row r="2747" spans="1:7" x14ac:dyDescent="0.25">
      <c r="A2747" s="5">
        <v>536144</v>
      </c>
      <c r="B2747" s="12">
        <v>43277</v>
      </c>
      <c r="C2747" s="12">
        <v>43404</v>
      </c>
      <c r="D2747" s="4">
        <v>5839773</v>
      </c>
      <c r="E2747" s="4">
        <v>4356945.5999999996</v>
      </c>
      <c r="F2747" s="4">
        <v>4356945.5999999996</v>
      </c>
      <c r="G2747" s="4">
        <v>0</v>
      </c>
    </row>
    <row r="2748" spans="1:7" x14ac:dyDescent="0.25">
      <c r="A2748" s="5">
        <v>536145</v>
      </c>
      <c r="B2748" s="12">
        <v>43277</v>
      </c>
      <c r="C2748" s="12">
        <v>43404</v>
      </c>
      <c r="D2748" s="4">
        <v>280359</v>
      </c>
      <c r="E2748" s="4">
        <v>280359</v>
      </c>
      <c r="F2748" s="4">
        <v>280359</v>
      </c>
      <c r="G2748" s="4">
        <v>0</v>
      </c>
    </row>
    <row r="2749" spans="1:7" x14ac:dyDescent="0.25">
      <c r="A2749" s="5">
        <v>536170</v>
      </c>
      <c r="B2749" s="12">
        <v>43277</v>
      </c>
      <c r="C2749" s="12">
        <v>43404</v>
      </c>
      <c r="D2749" s="4">
        <v>829165</v>
      </c>
      <c r="E2749" s="4">
        <v>767572.35</v>
      </c>
      <c r="F2749" s="4">
        <v>767572.35</v>
      </c>
      <c r="G2749" s="4">
        <v>0</v>
      </c>
    </row>
    <row r="2750" spans="1:7" x14ac:dyDescent="0.25">
      <c r="A2750" s="5">
        <v>536176</v>
      </c>
      <c r="B2750" s="12">
        <v>43278</v>
      </c>
      <c r="C2750" s="12">
        <v>43404</v>
      </c>
      <c r="D2750" s="4">
        <v>454971</v>
      </c>
      <c r="E2750" s="4">
        <v>308822.92</v>
      </c>
      <c r="F2750" s="4">
        <v>308822.92</v>
      </c>
      <c r="G2750" s="4">
        <v>0</v>
      </c>
    </row>
    <row r="2751" spans="1:7" x14ac:dyDescent="0.25">
      <c r="A2751" s="5">
        <v>536195</v>
      </c>
      <c r="B2751" s="12">
        <v>43278</v>
      </c>
      <c r="C2751" s="12">
        <v>43404</v>
      </c>
      <c r="D2751" s="4">
        <v>3264054</v>
      </c>
      <c r="E2751" s="4">
        <v>2718243.5</v>
      </c>
      <c r="F2751" s="4">
        <v>2718243.5</v>
      </c>
      <c r="G2751" s="4">
        <v>0</v>
      </c>
    </row>
    <row r="2752" spans="1:7" x14ac:dyDescent="0.25">
      <c r="A2752" s="5">
        <v>536199</v>
      </c>
      <c r="B2752" s="12">
        <v>43278</v>
      </c>
      <c r="C2752" s="12">
        <v>43404</v>
      </c>
      <c r="D2752" s="4">
        <v>65828</v>
      </c>
      <c r="E2752" s="4">
        <v>65828</v>
      </c>
      <c r="F2752" s="4">
        <v>65828</v>
      </c>
      <c r="G2752" s="4">
        <v>0</v>
      </c>
    </row>
    <row r="2753" spans="1:7" x14ac:dyDescent="0.25">
      <c r="A2753" s="5">
        <v>536204</v>
      </c>
      <c r="B2753" s="12">
        <v>43278</v>
      </c>
      <c r="C2753" s="12">
        <v>43404</v>
      </c>
      <c r="D2753" s="4">
        <v>3052431</v>
      </c>
      <c r="E2753" s="4">
        <v>872363.12</v>
      </c>
      <c r="F2753" s="4">
        <v>872363.12</v>
      </c>
      <c r="G2753" s="4">
        <v>0</v>
      </c>
    </row>
    <row r="2754" spans="1:7" x14ac:dyDescent="0.25">
      <c r="A2754" s="5">
        <v>536394</v>
      </c>
      <c r="B2754" s="12">
        <v>43278</v>
      </c>
      <c r="C2754" s="12">
        <v>43404</v>
      </c>
      <c r="D2754" s="4">
        <v>193193</v>
      </c>
      <c r="E2754" s="4">
        <v>187747</v>
      </c>
      <c r="F2754" s="4">
        <v>187747</v>
      </c>
      <c r="G2754" s="4">
        <v>0</v>
      </c>
    </row>
    <row r="2755" spans="1:7" x14ac:dyDescent="0.25">
      <c r="A2755" s="5">
        <v>536422</v>
      </c>
      <c r="B2755" s="12">
        <v>43278</v>
      </c>
      <c r="C2755" s="12">
        <v>43404</v>
      </c>
      <c r="D2755" s="4">
        <v>1667498</v>
      </c>
      <c r="E2755" s="4">
        <v>915813.15</v>
      </c>
      <c r="F2755" s="4">
        <v>915813.15</v>
      </c>
      <c r="G2755" s="4">
        <v>0</v>
      </c>
    </row>
    <row r="2756" spans="1:7" x14ac:dyDescent="0.25">
      <c r="A2756" s="5">
        <v>536444</v>
      </c>
      <c r="B2756" s="12">
        <v>43279</v>
      </c>
      <c r="C2756" s="12">
        <v>43404</v>
      </c>
      <c r="D2756" s="4">
        <v>485684</v>
      </c>
      <c r="E2756" s="4">
        <v>332950.84999999998</v>
      </c>
      <c r="F2756" s="4">
        <v>332950.84999999998</v>
      </c>
      <c r="G2756" s="4">
        <v>0</v>
      </c>
    </row>
    <row r="2757" spans="1:7" x14ac:dyDescent="0.25">
      <c r="A2757" s="5">
        <v>536450</v>
      </c>
      <c r="B2757" s="12">
        <v>43279</v>
      </c>
      <c r="C2757" s="12">
        <v>43404</v>
      </c>
      <c r="D2757" s="4">
        <v>208389</v>
      </c>
      <c r="E2757" s="4">
        <v>203282.4</v>
      </c>
      <c r="F2757" s="4">
        <v>203282.4</v>
      </c>
      <c r="G2757" s="4">
        <v>0</v>
      </c>
    </row>
    <row r="2758" spans="1:7" x14ac:dyDescent="0.25">
      <c r="A2758" s="5">
        <v>536456</v>
      </c>
      <c r="B2758" s="12">
        <v>43279</v>
      </c>
      <c r="C2758" s="12">
        <v>43404</v>
      </c>
      <c r="D2758" s="4">
        <v>925435</v>
      </c>
      <c r="E2758" s="4">
        <v>615537.25</v>
      </c>
      <c r="F2758" s="4">
        <v>615537.25</v>
      </c>
      <c r="G2758" s="4">
        <v>0</v>
      </c>
    </row>
    <row r="2759" spans="1:7" x14ac:dyDescent="0.25">
      <c r="A2759" s="5">
        <v>536462</v>
      </c>
      <c r="B2759" s="12">
        <v>43279</v>
      </c>
      <c r="C2759" s="12">
        <v>43404</v>
      </c>
      <c r="D2759" s="4">
        <v>2080060</v>
      </c>
      <c r="E2759" s="4">
        <v>2080060</v>
      </c>
      <c r="F2759" s="4">
        <v>2080060</v>
      </c>
      <c r="G2759" s="4">
        <v>0</v>
      </c>
    </row>
    <row r="2760" spans="1:7" x14ac:dyDescent="0.25">
      <c r="A2760" s="5">
        <v>536471</v>
      </c>
      <c r="B2760" s="12">
        <v>43279</v>
      </c>
      <c r="C2760" s="12">
        <v>43404</v>
      </c>
      <c r="D2760" s="4">
        <v>5273623</v>
      </c>
      <c r="E2760" s="4">
        <v>3594896.28</v>
      </c>
      <c r="F2760" s="4">
        <v>3594896.28</v>
      </c>
      <c r="G2760" s="4">
        <v>0</v>
      </c>
    </row>
    <row r="2761" spans="1:7" x14ac:dyDescent="0.25">
      <c r="A2761" s="5">
        <v>536472</v>
      </c>
      <c r="B2761" s="12">
        <v>43279</v>
      </c>
      <c r="C2761" s="12">
        <v>43404</v>
      </c>
      <c r="D2761" s="4">
        <v>81000</v>
      </c>
      <c r="E2761" s="4">
        <v>81000</v>
      </c>
      <c r="F2761" s="4">
        <v>81000</v>
      </c>
      <c r="G2761" s="4">
        <v>0</v>
      </c>
    </row>
    <row r="2762" spans="1:7" x14ac:dyDescent="0.25">
      <c r="A2762" s="5">
        <v>536485</v>
      </c>
      <c r="B2762" s="12">
        <v>43279</v>
      </c>
      <c r="C2762" s="12">
        <v>43404</v>
      </c>
      <c r="D2762" s="4">
        <v>2723645</v>
      </c>
      <c r="E2762" s="4">
        <v>685557.96</v>
      </c>
      <c r="F2762" s="4">
        <v>685557.96</v>
      </c>
      <c r="G2762" s="4">
        <v>0</v>
      </c>
    </row>
    <row r="2763" spans="1:7" x14ac:dyDescent="0.25">
      <c r="A2763" s="5">
        <v>536491</v>
      </c>
      <c r="B2763" s="12">
        <v>43279</v>
      </c>
      <c r="C2763" s="12">
        <v>43404</v>
      </c>
      <c r="D2763" s="4">
        <v>6023877</v>
      </c>
      <c r="E2763" s="4">
        <v>4928609.5999999996</v>
      </c>
      <c r="F2763" s="4">
        <v>4928609.5999999996</v>
      </c>
      <c r="G2763" s="4">
        <v>0</v>
      </c>
    </row>
    <row r="2764" spans="1:7" x14ac:dyDescent="0.25">
      <c r="A2764" s="5">
        <v>536492</v>
      </c>
      <c r="B2764" s="12">
        <v>43279</v>
      </c>
      <c r="C2764" s="12">
        <v>43404</v>
      </c>
      <c r="D2764" s="4">
        <v>130335</v>
      </c>
      <c r="E2764" s="4">
        <v>79335</v>
      </c>
      <c r="F2764" s="4">
        <v>79335</v>
      </c>
      <c r="G2764" s="4">
        <v>0</v>
      </c>
    </row>
    <row r="2765" spans="1:7" x14ac:dyDescent="0.25">
      <c r="A2765" s="5">
        <v>536558</v>
      </c>
      <c r="B2765" s="12">
        <v>43279</v>
      </c>
      <c r="C2765" s="12">
        <v>43404</v>
      </c>
      <c r="D2765" s="4">
        <v>87125</v>
      </c>
      <c r="E2765" s="4">
        <v>52275</v>
      </c>
      <c r="F2765" s="4">
        <v>52275</v>
      </c>
      <c r="G2765" s="4">
        <v>0</v>
      </c>
    </row>
    <row r="2766" spans="1:7" x14ac:dyDescent="0.25">
      <c r="A2766" s="5">
        <v>536561</v>
      </c>
      <c r="B2766" s="12">
        <v>43279</v>
      </c>
      <c r="C2766" s="12">
        <v>43404</v>
      </c>
      <c r="D2766" s="4">
        <v>256780</v>
      </c>
      <c r="E2766" s="4">
        <v>221259.75</v>
      </c>
      <c r="F2766" s="4">
        <v>221259.75</v>
      </c>
      <c r="G2766" s="4">
        <v>0</v>
      </c>
    </row>
    <row r="2767" spans="1:7" x14ac:dyDescent="0.25">
      <c r="A2767" s="5">
        <v>536582</v>
      </c>
      <c r="B2767" s="12">
        <v>43279</v>
      </c>
      <c r="C2767" s="12">
        <v>43404</v>
      </c>
      <c r="D2767" s="4">
        <v>327968</v>
      </c>
      <c r="E2767" s="4">
        <v>220256.45</v>
      </c>
      <c r="F2767" s="4">
        <v>220256.45</v>
      </c>
      <c r="G2767" s="4">
        <v>0</v>
      </c>
    </row>
    <row r="2768" spans="1:7" x14ac:dyDescent="0.25">
      <c r="A2768" s="5">
        <v>536592</v>
      </c>
      <c r="B2768" s="12">
        <v>43279</v>
      </c>
      <c r="C2768" s="12">
        <v>43404</v>
      </c>
      <c r="D2768" s="4">
        <v>2065674</v>
      </c>
      <c r="E2768" s="4">
        <v>1809188</v>
      </c>
      <c r="F2768" s="4">
        <v>1809188</v>
      </c>
      <c r="G2768" s="4">
        <v>0</v>
      </c>
    </row>
    <row r="2769" spans="1:7" x14ac:dyDescent="0.25">
      <c r="A2769" s="5">
        <v>536596</v>
      </c>
      <c r="B2769" s="12">
        <v>43280</v>
      </c>
      <c r="C2769" s="12">
        <v>43404</v>
      </c>
      <c r="D2769" s="4">
        <v>806703</v>
      </c>
      <c r="E2769" s="4">
        <v>365065.37</v>
      </c>
      <c r="F2769" s="4">
        <v>365065.37</v>
      </c>
      <c r="G2769" s="4">
        <v>0</v>
      </c>
    </row>
    <row r="2770" spans="1:7" x14ac:dyDescent="0.25">
      <c r="A2770" s="5">
        <v>536621</v>
      </c>
      <c r="B2770" s="12">
        <v>43280</v>
      </c>
      <c r="C2770" s="12">
        <v>43404</v>
      </c>
      <c r="D2770" s="4">
        <v>7505337</v>
      </c>
      <c r="E2770" s="4">
        <v>5183391.05</v>
      </c>
      <c r="F2770" s="4">
        <v>5183391.05</v>
      </c>
      <c r="G2770" s="4">
        <v>0</v>
      </c>
    </row>
    <row r="2771" spans="1:7" x14ac:dyDescent="0.25">
      <c r="A2771" s="5">
        <v>536626</v>
      </c>
      <c r="B2771" s="12">
        <v>43280</v>
      </c>
      <c r="C2771" s="12">
        <v>43404</v>
      </c>
      <c r="D2771" s="4">
        <v>5977048</v>
      </c>
      <c r="E2771" s="4">
        <v>4996268.9000000004</v>
      </c>
      <c r="F2771" s="4">
        <v>4996268.9000000004</v>
      </c>
      <c r="G2771" s="4">
        <v>0</v>
      </c>
    </row>
    <row r="2772" spans="1:7" x14ac:dyDescent="0.25">
      <c r="A2772" s="5">
        <v>536633</v>
      </c>
      <c r="B2772" s="12">
        <v>43280</v>
      </c>
      <c r="C2772" s="12">
        <v>43404</v>
      </c>
      <c r="D2772" s="4">
        <v>7629594</v>
      </c>
      <c r="E2772" s="4">
        <v>5321866.5999999996</v>
      </c>
      <c r="F2772" s="4">
        <v>5321866.5999999996</v>
      </c>
      <c r="G2772" s="4">
        <v>0</v>
      </c>
    </row>
    <row r="2773" spans="1:7" x14ac:dyDescent="0.25">
      <c r="A2773" s="5">
        <v>536645</v>
      </c>
      <c r="B2773" s="12">
        <v>43280</v>
      </c>
      <c r="C2773" s="12">
        <v>43404</v>
      </c>
      <c r="D2773" s="4">
        <v>453209</v>
      </c>
      <c r="E2773" s="4">
        <v>378781.59</v>
      </c>
      <c r="F2773" s="4">
        <v>378781.59</v>
      </c>
      <c r="G2773" s="4">
        <v>0</v>
      </c>
    </row>
    <row r="2774" spans="1:7" x14ac:dyDescent="0.25">
      <c r="A2774" s="5">
        <v>536670</v>
      </c>
      <c r="B2774" s="12">
        <v>43280</v>
      </c>
      <c r="C2774" s="12">
        <v>43404</v>
      </c>
      <c r="D2774" s="4">
        <v>1622004</v>
      </c>
      <c r="E2774" s="4">
        <v>1063928.3600000001</v>
      </c>
      <c r="F2774" s="4">
        <v>1063928.3600000001</v>
      </c>
      <c r="G2774" s="4">
        <v>0</v>
      </c>
    </row>
    <row r="2775" spans="1:7" x14ac:dyDescent="0.25">
      <c r="A2775" s="5">
        <v>536795</v>
      </c>
      <c r="B2775" s="12">
        <v>43280</v>
      </c>
      <c r="C2775" s="12">
        <v>43404</v>
      </c>
      <c r="D2775" s="4">
        <v>288318</v>
      </c>
      <c r="E2775" s="4">
        <v>279284.40000000002</v>
      </c>
      <c r="F2775" s="4">
        <v>279284.40000000002</v>
      </c>
      <c r="G2775" s="4">
        <v>0</v>
      </c>
    </row>
    <row r="2776" spans="1:7" x14ac:dyDescent="0.25">
      <c r="A2776" s="5">
        <v>536840</v>
      </c>
      <c r="B2776" s="12">
        <v>43280</v>
      </c>
      <c r="C2776" s="12">
        <v>43404</v>
      </c>
      <c r="D2776" s="4">
        <v>3710536</v>
      </c>
      <c r="E2776" s="4">
        <v>3057227.75</v>
      </c>
      <c r="F2776" s="4">
        <v>3057227.75</v>
      </c>
      <c r="G2776" s="4">
        <v>0</v>
      </c>
    </row>
    <row r="2777" spans="1:7" x14ac:dyDescent="0.25">
      <c r="A2777" s="5">
        <v>536865</v>
      </c>
      <c r="B2777" s="12">
        <v>43281</v>
      </c>
      <c r="C2777" s="12">
        <v>43404</v>
      </c>
      <c r="D2777" s="4">
        <v>151525</v>
      </c>
      <c r="E2777" s="4">
        <v>143356</v>
      </c>
      <c r="F2777" s="4">
        <v>143356</v>
      </c>
      <c r="G2777" s="4">
        <v>0</v>
      </c>
    </row>
    <row r="2778" spans="1:7" x14ac:dyDescent="0.25">
      <c r="A2778" s="5">
        <v>536869</v>
      </c>
      <c r="B2778" s="12">
        <v>43281</v>
      </c>
      <c r="C2778" s="12">
        <v>43404</v>
      </c>
      <c r="D2778" s="4">
        <v>314024</v>
      </c>
      <c r="E2778" s="4">
        <v>308578</v>
      </c>
      <c r="F2778" s="4">
        <v>308578</v>
      </c>
      <c r="G2778" s="4">
        <v>0</v>
      </c>
    </row>
    <row r="2779" spans="1:7" x14ac:dyDescent="0.25">
      <c r="A2779" s="5">
        <v>536871</v>
      </c>
      <c r="B2779" s="12">
        <v>43281</v>
      </c>
      <c r="C2779" s="12">
        <v>43404</v>
      </c>
      <c r="D2779" s="4">
        <v>292340</v>
      </c>
      <c r="E2779" s="4">
        <v>275094.5</v>
      </c>
      <c r="F2779" s="4">
        <v>275094.5</v>
      </c>
      <c r="G2779" s="4">
        <v>0</v>
      </c>
    </row>
    <row r="2780" spans="1:7" x14ac:dyDescent="0.25">
      <c r="A2780" s="5">
        <v>536937</v>
      </c>
      <c r="B2780" s="12">
        <v>43281</v>
      </c>
      <c r="C2780" s="12">
        <v>43404</v>
      </c>
      <c r="D2780" s="4">
        <v>14776998</v>
      </c>
      <c r="E2780" s="4">
        <v>13556515.33</v>
      </c>
      <c r="F2780" s="4">
        <v>13556515.33</v>
      </c>
      <c r="G2780" s="4">
        <v>0</v>
      </c>
    </row>
    <row r="2781" spans="1:7" x14ac:dyDescent="0.25">
      <c r="A2781" s="5">
        <v>536938</v>
      </c>
      <c r="B2781" s="12">
        <v>43281</v>
      </c>
      <c r="C2781" s="12">
        <v>43404</v>
      </c>
      <c r="D2781" s="4">
        <v>381183</v>
      </c>
      <c r="E2781" s="4">
        <v>258767</v>
      </c>
      <c r="F2781" s="4">
        <v>258767</v>
      </c>
      <c r="G2781" s="4">
        <v>0</v>
      </c>
    </row>
    <row r="2782" spans="1:7" x14ac:dyDescent="0.25">
      <c r="A2782" s="5">
        <v>536950</v>
      </c>
      <c r="B2782" s="12">
        <v>43281</v>
      </c>
      <c r="C2782" s="12">
        <v>43404</v>
      </c>
      <c r="D2782" s="4">
        <v>8929020</v>
      </c>
      <c r="E2782" s="4">
        <v>4706070.8899999997</v>
      </c>
      <c r="F2782" s="4">
        <v>4706070.8899999997</v>
      </c>
      <c r="G2782" s="4">
        <v>0</v>
      </c>
    </row>
    <row r="2783" spans="1:7" x14ac:dyDescent="0.25">
      <c r="A2783" s="5">
        <v>536952</v>
      </c>
      <c r="B2783" s="12">
        <v>43281</v>
      </c>
      <c r="C2783" s="12">
        <v>43404</v>
      </c>
      <c r="D2783" s="4">
        <v>452000</v>
      </c>
      <c r="E2783" s="4">
        <v>452000</v>
      </c>
      <c r="F2783" s="4">
        <v>452000</v>
      </c>
      <c r="G2783" s="4">
        <v>0</v>
      </c>
    </row>
    <row r="2784" spans="1:7" x14ac:dyDescent="0.25">
      <c r="A2784" s="5">
        <v>536985</v>
      </c>
      <c r="B2784" s="12">
        <v>43281</v>
      </c>
      <c r="C2784" s="12">
        <v>43404</v>
      </c>
      <c r="D2784" s="4">
        <v>5800333</v>
      </c>
      <c r="E2784" s="4">
        <v>4780048.47</v>
      </c>
      <c r="F2784" s="4">
        <v>4780048.47</v>
      </c>
      <c r="G2784" s="4">
        <v>0</v>
      </c>
    </row>
    <row r="2785" spans="1:7" x14ac:dyDescent="0.25">
      <c r="A2785" s="5">
        <v>537028</v>
      </c>
      <c r="B2785" s="12">
        <v>43281</v>
      </c>
      <c r="C2785" s="12">
        <v>43404</v>
      </c>
      <c r="D2785" s="4">
        <v>590925</v>
      </c>
      <c r="E2785" s="4">
        <v>590925</v>
      </c>
      <c r="F2785" s="4">
        <v>590925</v>
      </c>
      <c r="G2785" s="4">
        <v>0</v>
      </c>
    </row>
    <row r="2786" spans="1:7" x14ac:dyDescent="0.25">
      <c r="A2786" s="5">
        <v>537050</v>
      </c>
      <c r="B2786" s="12">
        <v>43281</v>
      </c>
      <c r="C2786" s="12">
        <v>43404</v>
      </c>
      <c r="D2786" s="4">
        <v>15173391</v>
      </c>
      <c r="E2786" s="4">
        <v>9087262.2100000009</v>
      </c>
      <c r="F2786" s="4">
        <v>9087262.2100000009</v>
      </c>
      <c r="G2786" s="4">
        <v>0</v>
      </c>
    </row>
    <row r="2787" spans="1:7" x14ac:dyDescent="0.25">
      <c r="A2787" s="5">
        <v>537062</v>
      </c>
      <c r="B2787" s="12">
        <v>43281</v>
      </c>
      <c r="C2787" s="12">
        <v>43404</v>
      </c>
      <c r="D2787" s="4">
        <v>4942010</v>
      </c>
      <c r="E2787" s="4">
        <v>3750829.45</v>
      </c>
      <c r="F2787" s="4">
        <v>3750829.45</v>
      </c>
      <c r="G2787" s="4">
        <v>0</v>
      </c>
    </row>
    <row r="2788" spans="1:7" x14ac:dyDescent="0.25">
      <c r="A2788" s="5">
        <v>537071</v>
      </c>
      <c r="B2788" s="12">
        <v>43281</v>
      </c>
      <c r="C2788" s="12">
        <v>43404</v>
      </c>
      <c r="D2788" s="4">
        <v>27339009</v>
      </c>
      <c r="E2788" s="4">
        <v>14301439.83</v>
      </c>
      <c r="F2788" s="4">
        <v>14301439.83</v>
      </c>
      <c r="G2788" s="4">
        <v>0</v>
      </c>
    </row>
    <row r="2789" spans="1:7" x14ac:dyDescent="0.25">
      <c r="A2789" s="5">
        <v>537072</v>
      </c>
      <c r="B2789" s="12">
        <v>43281</v>
      </c>
      <c r="C2789" s="12">
        <v>43404</v>
      </c>
      <c r="D2789" s="4">
        <v>484128</v>
      </c>
      <c r="E2789" s="4">
        <v>484128</v>
      </c>
      <c r="F2789" s="4">
        <v>484128</v>
      </c>
      <c r="G2789" s="4">
        <v>0</v>
      </c>
    </row>
    <row r="2790" spans="1:7" x14ac:dyDescent="0.25">
      <c r="A2790" s="5">
        <v>537074</v>
      </c>
      <c r="B2790" s="12">
        <v>43281</v>
      </c>
      <c r="C2790" s="12">
        <v>43404</v>
      </c>
      <c r="D2790" s="4">
        <v>369000</v>
      </c>
      <c r="E2790" s="4">
        <v>369000</v>
      </c>
      <c r="F2790" s="4">
        <v>369000</v>
      </c>
      <c r="G2790" s="4">
        <v>0</v>
      </c>
    </row>
    <row r="2791" spans="1:7" x14ac:dyDescent="0.25">
      <c r="A2791" s="5">
        <v>537089</v>
      </c>
      <c r="B2791" s="12">
        <v>43281</v>
      </c>
      <c r="C2791" s="12">
        <v>43404</v>
      </c>
      <c r="D2791" s="4">
        <v>5593725</v>
      </c>
      <c r="E2791" s="4">
        <v>4955422</v>
      </c>
      <c r="F2791" s="4">
        <v>4955422</v>
      </c>
      <c r="G2791" s="4">
        <v>0</v>
      </c>
    </row>
    <row r="2792" spans="1:7" x14ac:dyDescent="0.25">
      <c r="A2792" s="5">
        <v>537092</v>
      </c>
      <c r="B2792" s="12">
        <v>43281</v>
      </c>
      <c r="C2792" s="12">
        <v>43404</v>
      </c>
      <c r="D2792" s="4">
        <v>2970082</v>
      </c>
      <c r="E2792" s="4">
        <v>2159270.75</v>
      </c>
      <c r="F2792" s="4">
        <v>2159270.75</v>
      </c>
      <c r="G2792" s="4">
        <v>0</v>
      </c>
    </row>
    <row r="2793" spans="1:7" x14ac:dyDescent="0.25">
      <c r="A2793" s="5">
        <v>537128</v>
      </c>
      <c r="B2793" s="12">
        <v>43282</v>
      </c>
      <c r="C2793" s="12">
        <v>43404</v>
      </c>
      <c r="D2793" s="4">
        <v>2209085</v>
      </c>
      <c r="E2793" s="4">
        <v>2154159.5</v>
      </c>
      <c r="F2793" s="4">
        <v>2154159.5</v>
      </c>
      <c r="G2793" s="4">
        <v>0</v>
      </c>
    </row>
    <row r="2794" spans="1:7" x14ac:dyDescent="0.25">
      <c r="A2794" s="5">
        <v>537138</v>
      </c>
      <c r="B2794" s="12">
        <v>43283</v>
      </c>
      <c r="C2794" s="12">
        <v>43404</v>
      </c>
      <c r="D2794" s="4">
        <v>711290</v>
      </c>
      <c r="E2794" s="4">
        <v>644243.35</v>
      </c>
      <c r="F2794" s="4">
        <v>644243.35</v>
      </c>
      <c r="G2794" s="4">
        <v>0</v>
      </c>
    </row>
    <row r="2795" spans="1:7" x14ac:dyDescent="0.25">
      <c r="A2795" s="5">
        <v>537152</v>
      </c>
      <c r="B2795" s="12">
        <v>43283</v>
      </c>
      <c r="C2795" s="12">
        <v>43404</v>
      </c>
      <c r="D2795" s="4">
        <v>1798885</v>
      </c>
      <c r="E2795" s="4">
        <v>1617824.09</v>
      </c>
      <c r="F2795" s="4">
        <v>1617824.09</v>
      </c>
      <c r="G2795" s="4">
        <v>0</v>
      </c>
    </row>
    <row r="2796" spans="1:7" x14ac:dyDescent="0.25">
      <c r="A2796" s="5">
        <v>537160</v>
      </c>
      <c r="B2796" s="12">
        <v>43284</v>
      </c>
      <c r="C2796" s="12">
        <v>43404</v>
      </c>
      <c r="D2796" s="4">
        <v>314234</v>
      </c>
      <c r="E2796" s="4">
        <v>278246.46000000002</v>
      </c>
      <c r="F2796" s="4">
        <v>278246.46000000002</v>
      </c>
      <c r="G2796" s="4">
        <v>0</v>
      </c>
    </row>
    <row r="2797" spans="1:7" x14ac:dyDescent="0.25">
      <c r="A2797" s="5">
        <v>537231</v>
      </c>
      <c r="B2797" s="12">
        <v>43284</v>
      </c>
      <c r="C2797" s="12">
        <v>43404</v>
      </c>
      <c r="D2797" s="4">
        <v>855237</v>
      </c>
      <c r="E2797" s="4">
        <v>774099.5</v>
      </c>
      <c r="F2797" s="4">
        <v>774099.5</v>
      </c>
      <c r="G2797" s="4">
        <v>0</v>
      </c>
    </row>
    <row r="2798" spans="1:7" x14ac:dyDescent="0.25">
      <c r="A2798" s="5">
        <v>537422</v>
      </c>
      <c r="B2798" s="12">
        <v>43285</v>
      </c>
      <c r="C2798" s="12">
        <v>43404</v>
      </c>
      <c r="D2798" s="4">
        <v>1672343</v>
      </c>
      <c r="E2798" s="4">
        <v>934508.15</v>
      </c>
      <c r="F2798" s="4">
        <v>934508.15</v>
      </c>
      <c r="G2798" s="4">
        <v>0</v>
      </c>
    </row>
    <row r="2799" spans="1:7" x14ac:dyDescent="0.25">
      <c r="A2799" s="5">
        <v>537530</v>
      </c>
      <c r="B2799" s="12">
        <v>43286</v>
      </c>
      <c r="C2799" s="12">
        <v>43404</v>
      </c>
      <c r="D2799" s="4">
        <v>10863792</v>
      </c>
      <c r="E2799" s="4">
        <v>7697997.0499999998</v>
      </c>
      <c r="F2799" s="4">
        <v>7697997.0499999998</v>
      </c>
      <c r="G2799" s="4">
        <v>0</v>
      </c>
    </row>
    <row r="2800" spans="1:7" x14ac:dyDescent="0.25">
      <c r="A2800" s="5">
        <v>537534</v>
      </c>
      <c r="B2800" s="12">
        <v>43286</v>
      </c>
      <c r="C2800" s="12">
        <v>43404</v>
      </c>
      <c r="D2800" s="4">
        <v>620450</v>
      </c>
      <c r="E2800" s="4">
        <v>301831.25</v>
      </c>
      <c r="F2800" s="4">
        <v>301831.25</v>
      </c>
      <c r="G2800" s="4">
        <v>0</v>
      </c>
    </row>
    <row r="2801" spans="1:7" x14ac:dyDescent="0.25">
      <c r="A2801" s="5">
        <v>537724</v>
      </c>
      <c r="B2801" s="12">
        <v>43287</v>
      </c>
      <c r="C2801" s="12">
        <v>43404</v>
      </c>
      <c r="D2801" s="4">
        <v>317595</v>
      </c>
      <c r="E2801" s="4">
        <v>225252.25</v>
      </c>
      <c r="F2801" s="4">
        <v>225252.25</v>
      </c>
      <c r="G2801" s="4">
        <v>0</v>
      </c>
    </row>
    <row r="2802" spans="1:7" x14ac:dyDescent="0.25">
      <c r="A2802" s="5">
        <v>537759</v>
      </c>
      <c r="B2802" s="12">
        <v>43287</v>
      </c>
      <c r="C2802" s="12">
        <v>43404</v>
      </c>
      <c r="D2802" s="4">
        <v>1896581</v>
      </c>
      <c r="E2802" s="4">
        <v>832762.75</v>
      </c>
      <c r="F2802" s="4">
        <v>832762.75</v>
      </c>
      <c r="G2802" s="4">
        <v>0</v>
      </c>
    </row>
    <row r="2803" spans="1:7" x14ac:dyDescent="0.25">
      <c r="A2803" s="5">
        <v>537780</v>
      </c>
      <c r="B2803" s="12">
        <v>43287</v>
      </c>
      <c r="C2803" s="12">
        <v>43404</v>
      </c>
      <c r="D2803" s="4">
        <v>14880921</v>
      </c>
      <c r="E2803" s="4">
        <v>8525225.5299999993</v>
      </c>
      <c r="F2803" s="4">
        <v>8525225.5299999993</v>
      </c>
      <c r="G2803" s="4">
        <v>0</v>
      </c>
    </row>
    <row r="2804" spans="1:7" x14ac:dyDescent="0.25">
      <c r="A2804" s="5">
        <v>537781</v>
      </c>
      <c r="B2804" s="12">
        <v>43287</v>
      </c>
      <c r="C2804" s="12">
        <v>43404</v>
      </c>
      <c r="D2804" s="4">
        <v>3645383</v>
      </c>
      <c r="E2804" s="4">
        <v>559565.98</v>
      </c>
      <c r="F2804" s="4">
        <v>559565.98</v>
      </c>
      <c r="G2804" s="4">
        <v>0</v>
      </c>
    </row>
    <row r="2805" spans="1:7" x14ac:dyDescent="0.25">
      <c r="A2805" s="5">
        <v>537791</v>
      </c>
      <c r="B2805" s="12">
        <v>43287</v>
      </c>
      <c r="C2805" s="12">
        <v>43404</v>
      </c>
      <c r="D2805" s="4">
        <v>1708774</v>
      </c>
      <c r="E2805" s="4">
        <v>550068</v>
      </c>
      <c r="F2805" s="4">
        <v>550068</v>
      </c>
      <c r="G2805" s="4">
        <v>0</v>
      </c>
    </row>
    <row r="2806" spans="1:7" x14ac:dyDescent="0.25">
      <c r="A2806" s="5">
        <v>537847</v>
      </c>
      <c r="B2806" s="12">
        <v>43289</v>
      </c>
      <c r="C2806" s="12">
        <v>43404</v>
      </c>
      <c r="D2806" s="4">
        <v>4529937</v>
      </c>
      <c r="E2806" s="4">
        <v>2544460.5</v>
      </c>
      <c r="F2806" s="4">
        <v>2544460.5</v>
      </c>
      <c r="G2806" s="4">
        <v>0</v>
      </c>
    </row>
    <row r="2807" spans="1:7" x14ac:dyDescent="0.25">
      <c r="A2807" s="5">
        <v>537866</v>
      </c>
      <c r="B2807" s="12">
        <v>43289</v>
      </c>
      <c r="C2807" s="12">
        <v>43404</v>
      </c>
      <c r="D2807" s="4">
        <v>696879</v>
      </c>
      <c r="E2807" s="4">
        <v>553708.55000000005</v>
      </c>
      <c r="F2807" s="4">
        <v>553708.55000000005</v>
      </c>
      <c r="G2807" s="4">
        <v>0</v>
      </c>
    </row>
    <row r="2808" spans="1:7" x14ac:dyDescent="0.25">
      <c r="A2808" s="5">
        <v>538162</v>
      </c>
      <c r="B2808" s="12">
        <v>43291</v>
      </c>
      <c r="C2808" s="12">
        <v>43404</v>
      </c>
      <c r="D2808" s="4">
        <v>229288</v>
      </c>
      <c r="E2808" s="4">
        <v>0.4</v>
      </c>
      <c r="F2808" s="4">
        <v>0.4</v>
      </c>
      <c r="G2808" s="4">
        <v>0</v>
      </c>
    </row>
    <row r="2809" spans="1:7" x14ac:dyDescent="0.25">
      <c r="A2809" s="5">
        <v>538163</v>
      </c>
      <c r="B2809" s="12">
        <v>43291</v>
      </c>
      <c r="C2809" s="12">
        <v>43404</v>
      </c>
      <c r="D2809" s="4">
        <v>51300</v>
      </c>
      <c r="E2809" s="4">
        <v>4104</v>
      </c>
      <c r="F2809" s="4">
        <v>4104</v>
      </c>
      <c r="G2809" s="4">
        <v>0</v>
      </c>
    </row>
    <row r="2810" spans="1:7" x14ac:dyDescent="0.25">
      <c r="A2810" s="5">
        <v>538164</v>
      </c>
      <c r="B2810" s="12">
        <v>43291</v>
      </c>
      <c r="C2810" s="12">
        <v>43404</v>
      </c>
      <c r="D2810" s="4">
        <v>740445</v>
      </c>
      <c r="E2810" s="4">
        <v>0.55000000000000004</v>
      </c>
      <c r="F2810" s="4">
        <v>0.55000000000000004</v>
      </c>
      <c r="G2810" s="4">
        <v>0</v>
      </c>
    </row>
    <row r="2811" spans="1:7" x14ac:dyDescent="0.25">
      <c r="A2811" s="5">
        <v>538247</v>
      </c>
      <c r="B2811" s="12">
        <v>43291</v>
      </c>
      <c r="C2811" s="12">
        <v>43404</v>
      </c>
      <c r="D2811" s="4">
        <v>5595505</v>
      </c>
      <c r="E2811" s="4">
        <v>3233603.98</v>
      </c>
      <c r="F2811" s="4">
        <v>3233603.98</v>
      </c>
      <c r="G2811" s="4">
        <v>0</v>
      </c>
    </row>
    <row r="2812" spans="1:7" x14ac:dyDescent="0.25">
      <c r="A2812" s="5">
        <v>538395</v>
      </c>
      <c r="B2812" s="12">
        <v>43292</v>
      </c>
      <c r="C2812" s="12">
        <v>43404</v>
      </c>
      <c r="D2812" s="4">
        <v>439482</v>
      </c>
      <c r="E2812" s="4">
        <v>310024.95</v>
      </c>
      <c r="F2812" s="4">
        <v>310024.95</v>
      </c>
      <c r="G2812" s="4">
        <v>0</v>
      </c>
    </row>
    <row r="2813" spans="1:7" x14ac:dyDescent="0.25">
      <c r="A2813" s="5">
        <v>538400</v>
      </c>
      <c r="B2813" s="12">
        <v>43292</v>
      </c>
      <c r="C2813" s="12">
        <v>43404</v>
      </c>
      <c r="D2813" s="4">
        <v>2319634</v>
      </c>
      <c r="E2813" s="4">
        <v>1902635.45</v>
      </c>
      <c r="F2813" s="4">
        <v>1902635.45</v>
      </c>
      <c r="G2813" s="4">
        <v>0</v>
      </c>
    </row>
    <row r="2814" spans="1:7" x14ac:dyDescent="0.25">
      <c r="A2814" s="5">
        <v>538403</v>
      </c>
      <c r="B2814" s="12">
        <v>43292</v>
      </c>
      <c r="C2814" s="12">
        <v>43404</v>
      </c>
      <c r="D2814" s="4">
        <v>6438298</v>
      </c>
      <c r="E2814" s="4">
        <v>5664122.8600000003</v>
      </c>
      <c r="F2814" s="4">
        <v>5664122.8600000003</v>
      </c>
      <c r="G2814" s="4">
        <v>0</v>
      </c>
    </row>
    <row r="2815" spans="1:7" x14ac:dyDescent="0.25">
      <c r="A2815" s="5">
        <v>538415</v>
      </c>
      <c r="B2815" s="12">
        <v>43292</v>
      </c>
      <c r="C2815" s="12">
        <v>43404</v>
      </c>
      <c r="D2815" s="4">
        <v>3050068</v>
      </c>
      <c r="E2815" s="4">
        <v>73113.600000000006</v>
      </c>
      <c r="F2815" s="4">
        <v>73113.600000000006</v>
      </c>
      <c r="G2815" s="4">
        <v>0</v>
      </c>
    </row>
    <row r="2816" spans="1:7" x14ac:dyDescent="0.25">
      <c r="A2816" s="5">
        <v>538417</v>
      </c>
      <c r="B2816" s="12">
        <v>43292</v>
      </c>
      <c r="C2816" s="12">
        <v>43404</v>
      </c>
      <c r="D2816" s="4">
        <v>17902004</v>
      </c>
      <c r="E2816" s="4">
        <v>16093922.5</v>
      </c>
      <c r="F2816" s="4">
        <v>16093922.5</v>
      </c>
      <c r="G2816" s="4">
        <v>0</v>
      </c>
    </row>
    <row r="2817" spans="1:7" x14ac:dyDescent="0.25">
      <c r="A2817" s="5">
        <v>538419</v>
      </c>
      <c r="B2817" s="12">
        <v>43292</v>
      </c>
      <c r="C2817" s="12">
        <v>43404</v>
      </c>
      <c r="D2817" s="4">
        <v>531100</v>
      </c>
      <c r="E2817" s="4">
        <v>353214.4</v>
      </c>
      <c r="F2817" s="4">
        <v>353214.4</v>
      </c>
      <c r="G2817" s="4">
        <v>0</v>
      </c>
    </row>
    <row r="2818" spans="1:7" x14ac:dyDescent="0.25">
      <c r="A2818" s="5">
        <v>538424</v>
      </c>
      <c r="B2818" s="12">
        <v>43292</v>
      </c>
      <c r="C2818" s="12">
        <v>43404</v>
      </c>
      <c r="D2818" s="4">
        <v>4233451</v>
      </c>
      <c r="E2818" s="4">
        <v>0.4</v>
      </c>
      <c r="F2818" s="4">
        <v>0.4</v>
      </c>
      <c r="G2818" s="4">
        <v>0</v>
      </c>
    </row>
    <row r="2819" spans="1:7" x14ac:dyDescent="0.25">
      <c r="A2819" s="5">
        <v>538585</v>
      </c>
      <c r="B2819" s="12">
        <v>43293</v>
      </c>
      <c r="C2819" s="12">
        <v>43404</v>
      </c>
      <c r="D2819" s="4">
        <v>1747020</v>
      </c>
      <c r="E2819" s="4">
        <v>1578407</v>
      </c>
      <c r="F2819" s="4">
        <v>1578407</v>
      </c>
      <c r="G2819" s="4">
        <v>0</v>
      </c>
    </row>
    <row r="2820" spans="1:7" x14ac:dyDescent="0.25">
      <c r="A2820" s="5">
        <v>538588</v>
      </c>
      <c r="B2820" s="12">
        <v>43293</v>
      </c>
      <c r="C2820" s="12">
        <v>43404</v>
      </c>
      <c r="D2820" s="4">
        <v>5142528</v>
      </c>
      <c r="E2820" s="4">
        <v>4619899</v>
      </c>
      <c r="F2820" s="4">
        <v>4619899</v>
      </c>
      <c r="G2820" s="4">
        <v>0</v>
      </c>
    </row>
    <row r="2821" spans="1:7" x14ac:dyDescent="0.25">
      <c r="A2821" s="5">
        <v>538602</v>
      </c>
      <c r="B2821" s="12">
        <v>43293</v>
      </c>
      <c r="C2821" s="12">
        <v>43404</v>
      </c>
      <c r="D2821" s="4">
        <v>310314</v>
      </c>
      <c r="E2821" s="4">
        <v>191866.05</v>
      </c>
      <c r="F2821" s="4">
        <v>191866.05</v>
      </c>
      <c r="G2821" s="4">
        <v>0</v>
      </c>
    </row>
    <row r="2822" spans="1:7" x14ac:dyDescent="0.25">
      <c r="A2822" s="5">
        <v>538636</v>
      </c>
      <c r="B2822" s="12">
        <v>43293</v>
      </c>
      <c r="C2822" s="12">
        <v>43404</v>
      </c>
      <c r="D2822" s="4">
        <v>3326356</v>
      </c>
      <c r="E2822" s="4">
        <v>3027280</v>
      </c>
      <c r="F2822" s="4">
        <v>3027280</v>
      </c>
      <c r="G2822" s="4">
        <v>0</v>
      </c>
    </row>
    <row r="2823" spans="1:7" x14ac:dyDescent="0.25">
      <c r="A2823" s="5">
        <v>538741</v>
      </c>
      <c r="B2823" s="12">
        <v>43294</v>
      </c>
      <c r="C2823" s="12">
        <v>43404</v>
      </c>
      <c r="D2823" s="4">
        <v>10459546</v>
      </c>
      <c r="E2823" s="4">
        <v>8705587.1400000006</v>
      </c>
      <c r="F2823" s="4">
        <v>8705587.1400000006</v>
      </c>
      <c r="G2823" s="4">
        <v>0</v>
      </c>
    </row>
    <row r="2824" spans="1:7" x14ac:dyDescent="0.25">
      <c r="A2824" s="5">
        <v>538796</v>
      </c>
      <c r="B2824" s="12">
        <v>43294</v>
      </c>
      <c r="C2824" s="12">
        <v>43404</v>
      </c>
      <c r="D2824" s="4">
        <v>835405</v>
      </c>
      <c r="E2824" s="4">
        <v>701273.25</v>
      </c>
      <c r="F2824" s="4">
        <v>701273.25</v>
      </c>
      <c r="G2824" s="4">
        <v>0</v>
      </c>
    </row>
    <row r="2825" spans="1:7" x14ac:dyDescent="0.25">
      <c r="A2825" s="5">
        <v>538801</v>
      </c>
      <c r="B2825" s="12">
        <v>43294</v>
      </c>
      <c r="C2825" s="12">
        <v>43404</v>
      </c>
      <c r="D2825" s="4">
        <v>10209981</v>
      </c>
      <c r="E2825" s="4">
        <v>9965816</v>
      </c>
      <c r="F2825" s="4">
        <v>9965816</v>
      </c>
      <c r="G2825" s="4">
        <v>0</v>
      </c>
    </row>
    <row r="2826" spans="1:7" x14ac:dyDescent="0.25">
      <c r="A2826" s="5">
        <v>538816</v>
      </c>
      <c r="B2826" s="12">
        <v>43294</v>
      </c>
      <c r="C2826" s="12">
        <v>43404</v>
      </c>
      <c r="D2826" s="4">
        <v>4454652</v>
      </c>
      <c r="E2826" s="4">
        <v>4210195</v>
      </c>
      <c r="F2826" s="4">
        <v>4210195</v>
      </c>
      <c r="G2826" s="4">
        <v>0</v>
      </c>
    </row>
    <row r="2827" spans="1:7" x14ac:dyDescent="0.25">
      <c r="A2827" s="5">
        <v>538893</v>
      </c>
      <c r="B2827" s="12">
        <v>43294</v>
      </c>
      <c r="C2827" s="12">
        <v>43404</v>
      </c>
      <c r="D2827" s="4">
        <v>679006</v>
      </c>
      <c r="E2827" s="4">
        <v>650476</v>
      </c>
      <c r="F2827" s="4">
        <v>650476</v>
      </c>
      <c r="G2827" s="4">
        <v>0</v>
      </c>
    </row>
    <row r="2828" spans="1:7" x14ac:dyDescent="0.25">
      <c r="A2828" s="5">
        <v>538933</v>
      </c>
      <c r="B2828" s="12">
        <v>43294</v>
      </c>
      <c r="C2828" s="12">
        <v>43404</v>
      </c>
      <c r="D2828" s="4">
        <v>395192</v>
      </c>
      <c r="E2828" s="4">
        <v>334329.09999999998</v>
      </c>
      <c r="F2828" s="4">
        <v>334329.09999999998</v>
      </c>
      <c r="G2828" s="4">
        <v>0</v>
      </c>
    </row>
    <row r="2829" spans="1:7" x14ac:dyDescent="0.25">
      <c r="A2829" s="5">
        <v>538934</v>
      </c>
      <c r="B2829" s="12">
        <v>43294</v>
      </c>
      <c r="C2829" s="12">
        <v>43404</v>
      </c>
      <c r="D2829" s="4">
        <v>1147409</v>
      </c>
      <c r="E2829" s="4">
        <v>620945.35</v>
      </c>
      <c r="F2829" s="4">
        <v>620945.35</v>
      </c>
      <c r="G2829" s="4">
        <v>0</v>
      </c>
    </row>
    <row r="2830" spans="1:7" x14ac:dyDescent="0.25">
      <c r="A2830" s="5">
        <v>538995</v>
      </c>
      <c r="B2830" s="12">
        <v>43295</v>
      </c>
      <c r="C2830" s="12">
        <v>43404</v>
      </c>
      <c r="D2830" s="4">
        <v>3417256</v>
      </c>
      <c r="E2830" s="4">
        <v>3138684</v>
      </c>
      <c r="F2830" s="4">
        <v>3138684</v>
      </c>
      <c r="G2830" s="4">
        <v>0</v>
      </c>
    </row>
    <row r="2831" spans="1:7" x14ac:dyDescent="0.25">
      <c r="A2831" s="5">
        <v>539068</v>
      </c>
      <c r="B2831" s="12">
        <v>43296</v>
      </c>
      <c r="C2831" s="12">
        <v>43404</v>
      </c>
      <c r="D2831" s="4">
        <v>1176461</v>
      </c>
      <c r="E2831" s="4">
        <v>608153.5</v>
      </c>
      <c r="F2831" s="4">
        <v>608153.5</v>
      </c>
      <c r="G2831" s="4">
        <v>0</v>
      </c>
    </row>
    <row r="2832" spans="1:7" x14ac:dyDescent="0.25">
      <c r="A2832" s="5">
        <v>539148</v>
      </c>
      <c r="B2832" s="12">
        <v>43297</v>
      </c>
      <c r="C2832" s="12">
        <v>43404</v>
      </c>
      <c r="D2832" s="4">
        <v>51300</v>
      </c>
      <c r="E2832" s="4">
        <v>4104</v>
      </c>
      <c r="F2832" s="4">
        <v>4104</v>
      </c>
      <c r="G2832" s="4">
        <v>0</v>
      </c>
    </row>
    <row r="2833" spans="1:7" x14ac:dyDescent="0.25">
      <c r="A2833" s="5">
        <v>539248</v>
      </c>
      <c r="B2833" s="12">
        <v>43297</v>
      </c>
      <c r="C2833" s="12">
        <v>43404</v>
      </c>
      <c r="D2833" s="4">
        <v>904681</v>
      </c>
      <c r="E2833" s="4">
        <v>628151.19999999995</v>
      </c>
      <c r="F2833" s="4">
        <v>628151.19999999995</v>
      </c>
      <c r="G2833" s="4">
        <v>0</v>
      </c>
    </row>
    <row r="2834" spans="1:7" x14ac:dyDescent="0.25">
      <c r="A2834" s="5">
        <v>539730</v>
      </c>
      <c r="B2834" s="12">
        <v>43299</v>
      </c>
      <c r="C2834" s="12">
        <v>43404</v>
      </c>
      <c r="D2834" s="4">
        <v>7052090</v>
      </c>
      <c r="E2834" s="4">
        <v>6630112</v>
      </c>
      <c r="F2834" s="4">
        <v>6630112</v>
      </c>
      <c r="G2834" s="4">
        <v>0</v>
      </c>
    </row>
    <row r="2835" spans="1:7" x14ac:dyDescent="0.25">
      <c r="A2835" s="5">
        <v>539733</v>
      </c>
      <c r="B2835" s="12">
        <v>43299</v>
      </c>
      <c r="C2835" s="12">
        <v>43404</v>
      </c>
      <c r="D2835" s="4">
        <v>19567693</v>
      </c>
      <c r="E2835" s="4">
        <v>19216615.399999999</v>
      </c>
      <c r="F2835" s="4">
        <v>19216615.399999999</v>
      </c>
      <c r="G2835" s="4">
        <v>0</v>
      </c>
    </row>
    <row r="2836" spans="1:7" x14ac:dyDescent="0.25">
      <c r="A2836" s="5">
        <v>539734</v>
      </c>
      <c r="B2836" s="12">
        <v>43299</v>
      </c>
      <c r="C2836" s="12">
        <v>43404</v>
      </c>
      <c r="D2836" s="4">
        <v>65828</v>
      </c>
      <c r="E2836" s="4">
        <v>65828</v>
      </c>
      <c r="F2836" s="4">
        <v>65828</v>
      </c>
      <c r="G2836" s="4">
        <v>0</v>
      </c>
    </row>
    <row r="2837" spans="1:7" x14ac:dyDescent="0.25">
      <c r="A2837" s="5">
        <v>539762</v>
      </c>
      <c r="B2837" s="12">
        <v>43299</v>
      </c>
      <c r="C2837" s="12">
        <v>43404</v>
      </c>
      <c r="D2837" s="4">
        <v>658064</v>
      </c>
      <c r="E2837" s="4">
        <v>0.2</v>
      </c>
      <c r="F2837" s="4">
        <v>0.2</v>
      </c>
      <c r="G2837" s="4">
        <v>0</v>
      </c>
    </row>
    <row r="2838" spans="1:7" x14ac:dyDescent="0.25">
      <c r="A2838" s="5">
        <v>539824</v>
      </c>
      <c r="B2838" s="12">
        <v>43300</v>
      </c>
      <c r="C2838" s="12">
        <v>43404</v>
      </c>
      <c r="D2838" s="4">
        <v>11065201</v>
      </c>
      <c r="E2838" s="4">
        <v>11000721</v>
      </c>
      <c r="F2838" s="4">
        <v>11000721</v>
      </c>
      <c r="G2838" s="4">
        <v>0</v>
      </c>
    </row>
    <row r="2839" spans="1:7" x14ac:dyDescent="0.25">
      <c r="A2839" s="5">
        <v>539829</v>
      </c>
      <c r="B2839" s="12">
        <v>43300</v>
      </c>
      <c r="C2839" s="12">
        <v>43404</v>
      </c>
      <c r="D2839" s="4">
        <v>113000</v>
      </c>
      <c r="E2839" s="4">
        <v>87500</v>
      </c>
      <c r="F2839" s="4">
        <v>87500</v>
      </c>
      <c r="G2839" s="4">
        <v>0</v>
      </c>
    </row>
    <row r="2840" spans="1:7" x14ac:dyDescent="0.25">
      <c r="A2840" s="5">
        <v>539845</v>
      </c>
      <c r="B2840" s="12">
        <v>43300</v>
      </c>
      <c r="C2840" s="12">
        <v>43404</v>
      </c>
      <c r="D2840" s="4">
        <v>3270869</v>
      </c>
      <c r="E2840" s="4">
        <v>3238912</v>
      </c>
      <c r="F2840" s="4">
        <v>3238912</v>
      </c>
      <c r="G2840" s="4">
        <v>0</v>
      </c>
    </row>
    <row r="2841" spans="1:7" x14ac:dyDescent="0.25">
      <c r="A2841" s="5">
        <v>539847</v>
      </c>
      <c r="B2841" s="12">
        <v>43300</v>
      </c>
      <c r="C2841" s="12">
        <v>43404</v>
      </c>
      <c r="D2841" s="4">
        <v>4063680</v>
      </c>
      <c r="E2841" s="4">
        <v>2609629</v>
      </c>
      <c r="F2841" s="4">
        <v>2609629</v>
      </c>
      <c r="G2841" s="4">
        <v>0</v>
      </c>
    </row>
    <row r="2842" spans="1:7" x14ac:dyDescent="0.25">
      <c r="A2842" s="5">
        <v>539996</v>
      </c>
      <c r="B2842" s="12">
        <v>43302</v>
      </c>
      <c r="C2842" s="12">
        <v>43404</v>
      </c>
      <c r="D2842" s="4">
        <v>4313255</v>
      </c>
      <c r="E2842" s="4">
        <v>3932149</v>
      </c>
      <c r="F2842" s="4">
        <v>3932149</v>
      </c>
      <c r="G2842" s="4">
        <v>0</v>
      </c>
    </row>
    <row r="2843" spans="1:7" x14ac:dyDescent="0.25">
      <c r="A2843" s="5">
        <v>539997</v>
      </c>
      <c r="B2843" s="12">
        <v>43302</v>
      </c>
      <c r="C2843" s="12">
        <v>43404</v>
      </c>
      <c r="D2843" s="4">
        <v>3682976</v>
      </c>
      <c r="E2843" s="4">
        <v>2362058.6</v>
      </c>
      <c r="F2843" s="4">
        <v>2362058.6</v>
      </c>
      <c r="G2843" s="4">
        <v>0</v>
      </c>
    </row>
    <row r="2844" spans="1:7" x14ac:dyDescent="0.25">
      <c r="A2844" s="5">
        <v>540031</v>
      </c>
      <c r="B2844" s="12">
        <v>43303</v>
      </c>
      <c r="C2844" s="12">
        <v>43404</v>
      </c>
      <c r="D2844" s="4">
        <v>2759515</v>
      </c>
      <c r="E2844" s="4">
        <v>2724185</v>
      </c>
      <c r="F2844" s="4">
        <v>2724185</v>
      </c>
      <c r="G2844" s="4">
        <v>0</v>
      </c>
    </row>
    <row r="2845" spans="1:7" x14ac:dyDescent="0.25">
      <c r="A2845" s="5">
        <v>540094</v>
      </c>
      <c r="B2845" s="12">
        <v>43304</v>
      </c>
      <c r="C2845" s="12">
        <v>43404</v>
      </c>
      <c r="D2845" s="4">
        <v>35479624</v>
      </c>
      <c r="E2845" s="4">
        <v>31681650</v>
      </c>
      <c r="F2845" s="4">
        <v>31681650</v>
      </c>
      <c r="G2845" s="4">
        <v>0</v>
      </c>
    </row>
    <row r="2846" spans="1:7" x14ac:dyDescent="0.25">
      <c r="A2846" s="5">
        <v>540095</v>
      </c>
      <c r="B2846" s="12">
        <v>43304</v>
      </c>
      <c r="C2846" s="12">
        <v>43404</v>
      </c>
      <c r="D2846" s="4">
        <v>2291088</v>
      </c>
      <c r="E2846" s="4">
        <v>2098063.2000000002</v>
      </c>
      <c r="F2846" s="4">
        <v>2098063.2000000002</v>
      </c>
      <c r="G2846" s="4">
        <v>0</v>
      </c>
    </row>
    <row r="2847" spans="1:7" x14ac:dyDescent="0.25">
      <c r="A2847" s="5">
        <v>540161</v>
      </c>
      <c r="B2847" s="12">
        <v>43304</v>
      </c>
      <c r="C2847" s="12">
        <v>43404</v>
      </c>
      <c r="D2847" s="4">
        <v>380885</v>
      </c>
      <c r="E2847" s="4">
        <v>0.2</v>
      </c>
      <c r="F2847" s="4">
        <v>0.2</v>
      </c>
      <c r="G2847" s="4">
        <v>0</v>
      </c>
    </row>
    <row r="2848" spans="1:7" x14ac:dyDescent="0.25">
      <c r="A2848" s="5">
        <v>540216</v>
      </c>
      <c r="B2848" s="12">
        <v>43304</v>
      </c>
      <c r="C2848" s="12">
        <v>43404</v>
      </c>
      <c r="D2848" s="4">
        <v>6402925</v>
      </c>
      <c r="E2848" s="4">
        <v>5927685</v>
      </c>
      <c r="F2848" s="4">
        <v>5927685</v>
      </c>
      <c r="G2848" s="4">
        <v>0</v>
      </c>
    </row>
    <row r="2849" spans="1:7" x14ac:dyDescent="0.25">
      <c r="A2849" s="5">
        <v>540217</v>
      </c>
      <c r="B2849" s="12">
        <v>43304</v>
      </c>
      <c r="C2849" s="12">
        <v>43404</v>
      </c>
      <c r="D2849" s="4">
        <v>81000</v>
      </c>
      <c r="E2849" s="4">
        <v>75400</v>
      </c>
      <c r="F2849" s="4">
        <v>75400</v>
      </c>
      <c r="G2849" s="4">
        <v>0</v>
      </c>
    </row>
    <row r="2850" spans="1:7" x14ac:dyDescent="0.25">
      <c r="A2850" s="5">
        <v>540226</v>
      </c>
      <c r="B2850" s="12">
        <v>43304</v>
      </c>
      <c r="C2850" s="12">
        <v>43404</v>
      </c>
      <c r="D2850" s="4">
        <v>9865394</v>
      </c>
      <c r="E2850" s="4">
        <v>1510176</v>
      </c>
      <c r="F2850" s="4">
        <v>1510176</v>
      </c>
      <c r="G2850" s="4">
        <v>0</v>
      </c>
    </row>
    <row r="2851" spans="1:7" x14ac:dyDescent="0.25">
      <c r="A2851" s="5">
        <v>540241</v>
      </c>
      <c r="B2851" s="12">
        <v>43304</v>
      </c>
      <c r="C2851" s="12">
        <v>43404</v>
      </c>
      <c r="D2851" s="4">
        <v>3213772</v>
      </c>
      <c r="E2851" s="4">
        <v>3043156</v>
      </c>
      <c r="F2851" s="4">
        <v>3043156</v>
      </c>
      <c r="G2851" s="4">
        <v>0</v>
      </c>
    </row>
    <row r="2852" spans="1:7" x14ac:dyDescent="0.25">
      <c r="A2852" s="5">
        <v>540275</v>
      </c>
      <c r="B2852" s="12">
        <v>43305</v>
      </c>
      <c r="C2852" s="12">
        <v>43404</v>
      </c>
      <c r="D2852" s="4">
        <v>881675</v>
      </c>
      <c r="E2852" s="4">
        <v>881675</v>
      </c>
      <c r="F2852" s="4">
        <v>881675</v>
      </c>
      <c r="G2852" s="4">
        <v>0</v>
      </c>
    </row>
    <row r="2853" spans="1:7" x14ac:dyDescent="0.25">
      <c r="A2853" s="5">
        <v>540316</v>
      </c>
      <c r="B2853" s="12">
        <v>43305</v>
      </c>
      <c r="C2853" s="12">
        <v>43404</v>
      </c>
      <c r="D2853" s="4">
        <v>1601856</v>
      </c>
      <c r="E2853" s="4">
        <v>1592456</v>
      </c>
      <c r="F2853" s="4">
        <v>1592456</v>
      </c>
      <c r="G2853" s="4">
        <v>0</v>
      </c>
    </row>
    <row r="2854" spans="1:7" x14ac:dyDescent="0.25">
      <c r="A2854" s="5">
        <v>540350</v>
      </c>
      <c r="B2854" s="12">
        <v>43305</v>
      </c>
      <c r="C2854" s="12">
        <v>43404</v>
      </c>
      <c r="D2854" s="4">
        <v>2102996</v>
      </c>
      <c r="E2854" s="4">
        <v>0.2</v>
      </c>
      <c r="F2854" s="4">
        <v>0.2</v>
      </c>
      <c r="G2854" s="4">
        <v>0</v>
      </c>
    </row>
    <row r="2855" spans="1:7" x14ac:dyDescent="0.25">
      <c r="A2855" s="5">
        <v>540383</v>
      </c>
      <c r="B2855" s="12">
        <v>43305</v>
      </c>
      <c r="C2855" s="12">
        <v>43404</v>
      </c>
      <c r="D2855" s="4">
        <v>4628808</v>
      </c>
      <c r="E2855" s="4">
        <v>3269115.6</v>
      </c>
      <c r="F2855" s="4">
        <v>3269115.6</v>
      </c>
      <c r="G2855" s="4">
        <v>0</v>
      </c>
    </row>
    <row r="2856" spans="1:7" x14ac:dyDescent="0.25">
      <c r="A2856" s="5">
        <v>540443</v>
      </c>
      <c r="B2856" s="12">
        <v>43305</v>
      </c>
      <c r="C2856" s="12">
        <v>43404</v>
      </c>
      <c r="D2856" s="4">
        <v>3907957</v>
      </c>
      <c r="E2856" s="4">
        <v>3887698</v>
      </c>
      <c r="F2856" s="4">
        <v>3887698</v>
      </c>
      <c r="G2856" s="4">
        <v>0</v>
      </c>
    </row>
    <row r="2857" spans="1:7" x14ac:dyDescent="0.25">
      <c r="A2857" s="5">
        <v>540444</v>
      </c>
      <c r="B2857" s="12">
        <v>43305</v>
      </c>
      <c r="C2857" s="12">
        <v>43404</v>
      </c>
      <c r="D2857" s="4">
        <v>2075147</v>
      </c>
      <c r="E2857" s="4">
        <v>1959827</v>
      </c>
      <c r="F2857" s="4">
        <v>1959827</v>
      </c>
      <c r="G2857" s="4">
        <v>0</v>
      </c>
    </row>
    <row r="2858" spans="1:7" x14ac:dyDescent="0.25">
      <c r="A2858" s="5">
        <v>540684</v>
      </c>
      <c r="B2858" s="12">
        <v>43307</v>
      </c>
      <c r="C2858" s="12">
        <v>43404</v>
      </c>
      <c r="D2858" s="4">
        <v>7523470</v>
      </c>
      <c r="E2858" s="4">
        <v>7384211</v>
      </c>
      <c r="F2858" s="4">
        <v>7384211</v>
      </c>
      <c r="G2858" s="4">
        <v>0</v>
      </c>
    </row>
    <row r="2859" spans="1:7" x14ac:dyDescent="0.25">
      <c r="A2859" s="5">
        <v>540725</v>
      </c>
      <c r="B2859" s="12">
        <v>43307</v>
      </c>
      <c r="C2859" s="12">
        <v>43404</v>
      </c>
      <c r="D2859" s="4">
        <v>16483315</v>
      </c>
      <c r="E2859" s="4">
        <v>16483315</v>
      </c>
      <c r="F2859" s="4">
        <v>16483315</v>
      </c>
      <c r="G2859" s="4">
        <v>0</v>
      </c>
    </row>
    <row r="2860" spans="1:7" x14ac:dyDescent="0.25">
      <c r="A2860" s="5">
        <v>540748</v>
      </c>
      <c r="B2860" s="12">
        <v>43307</v>
      </c>
      <c r="C2860" s="12">
        <v>43404</v>
      </c>
      <c r="D2860" s="4">
        <v>4596626</v>
      </c>
      <c r="E2860" s="4">
        <v>4470023</v>
      </c>
      <c r="F2860" s="4">
        <v>4470023</v>
      </c>
      <c r="G2860" s="4">
        <v>0</v>
      </c>
    </row>
    <row r="2861" spans="1:7" x14ac:dyDescent="0.25">
      <c r="A2861" s="5">
        <v>540789</v>
      </c>
      <c r="B2861" s="12">
        <v>43307</v>
      </c>
      <c r="C2861" s="12">
        <v>43404</v>
      </c>
      <c r="D2861" s="4">
        <v>7905083</v>
      </c>
      <c r="E2861" s="4">
        <v>7577868.2000000002</v>
      </c>
      <c r="F2861" s="4">
        <v>7577868.2000000002</v>
      </c>
      <c r="G2861" s="4">
        <v>0</v>
      </c>
    </row>
    <row r="2862" spans="1:7" x14ac:dyDescent="0.25">
      <c r="A2862" s="5">
        <v>540820</v>
      </c>
      <c r="B2862" s="12">
        <v>43307</v>
      </c>
      <c r="C2862" s="12">
        <v>43404</v>
      </c>
      <c r="D2862" s="4">
        <v>42139170</v>
      </c>
      <c r="E2862" s="4">
        <v>7287959</v>
      </c>
      <c r="F2862" s="4">
        <v>7287959</v>
      </c>
      <c r="G2862" s="4">
        <v>0</v>
      </c>
    </row>
    <row r="2863" spans="1:7" x14ac:dyDescent="0.25">
      <c r="A2863" s="5">
        <v>540839</v>
      </c>
      <c r="B2863" s="12">
        <v>43307</v>
      </c>
      <c r="C2863" s="12">
        <v>43404</v>
      </c>
      <c r="D2863" s="4">
        <v>23960406</v>
      </c>
      <c r="E2863" s="4">
        <v>21754938</v>
      </c>
      <c r="F2863" s="4">
        <v>21754938</v>
      </c>
      <c r="G2863" s="4">
        <v>0</v>
      </c>
    </row>
    <row r="2864" spans="1:7" x14ac:dyDescent="0.25">
      <c r="A2864" s="5">
        <v>540940</v>
      </c>
      <c r="B2864" s="12">
        <v>43308</v>
      </c>
      <c r="C2864" s="12">
        <v>43404</v>
      </c>
      <c r="D2864" s="4">
        <v>13076336</v>
      </c>
      <c r="E2864" s="4">
        <v>7577033.5999999996</v>
      </c>
      <c r="F2864" s="4">
        <v>7577033.5999999996</v>
      </c>
      <c r="G2864" s="4">
        <v>0</v>
      </c>
    </row>
    <row r="2865" spans="1:7" x14ac:dyDescent="0.25">
      <c r="A2865" s="5">
        <v>540952</v>
      </c>
      <c r="B2865" s="12">
        <v>43308</v>
      </c>
      <c r="C2865" s="12">
        <v>43404</v>
      </c>
      <c r="D2865" s="4">
        <v>217512</v>
      </c>
      <c r="E2865" s="4">
        <v>217512</v>
      </c>
      <c r="F2865" s="4">
        <v>217512</v>
      </c>
      <c r="G2865" s="4">
        <v>0</v>
      </c>
    </row>
    <row r="2866" spans="1:7" x14ac:dyDescent="0.25">
      <c r="A2866" s="5">
        <v>540982</v>
      </c>
      <c r="B2866" s="12">
        <v>43308</v>
      </c>
      <c r="C2866" s="12">
        <v>43404</v>
      </c>
      <c r="D2866" s="4">
        <v>22272840</v>
      </c>
      <c r="E2866" s="4">
        <v>22060565</v>
      </c>
      <c r="F2866" s="4">
        <v>22060565</v>
      </c>
      <c r="G2866" s="4">
        <v>0</v>
      </c>
    </row>
    <row r="2867" spans="1:7" x14ac:dyDescent="0.25">
      <c r="A2867" s="5">
        <v>541005</v>
      </c>
      <c r="B2867" s="12">
        <v>43308</v>
      </c>
      <c r="C2867" s="12">
        <v>43404</v>
      </c>
      <c r="D2867" s="4">
        <v>122416</v>
      </c>
      <c r="E2867" s="4">
        <v>122416</v>
      </c>
      <c r="F2867" s="4">
        <v>122416</v>
      </c>
      <c r="G2867" s="4">
        <v>0</v>
      </c>
    </row>
    <row r="2868" spans="1:7" x14ac:dyDescent="0.25">
      <c r="A2868" s="5">
        <v>541023</v>
      </c>
      <c r="B2868" s="12">
        <v>43308</v>
      </c>
      <c r="C2868" s="12">
        <v>43404</v>
      </c>
      <c r="D2868" s="4">
        <v>28284</v>
      </c>
      <c r="E2868" s="4">
        <v>28284</v>
      </c>
      <c r="F2868" s="4">
        <v>28284</v>
      </c>
      <c r="G2868" s="4">
        <v>0</v>
      </c>
    </row>
    <row r="2869" spans="1:7" x14ac:dyDescent="0.25">
      <c r="A2869" s="5">
        <v>541112</v>
      </c>
      <c r="B2869" s="12">
        <v>43309</v>
      </c>
      <c r="C2869" s="12">
        <v>43404</v>
      </c>
      <c r="D2869" s="4">
        <v>7776809</v>
      </c>
      <c r="E2869" s="4">
        <v>7776809</v>
      </c>
      <c r="F2869" s="4">
        <v>7776809</v>
      </c>
      <c r="G2869" s="4">
        <v>0</v>
      </c>
    </row>
    <row r="2870" spans="1:7" x14ac:dyDescent="0.25">
      <c r="A2870" s="5">
        <v>541151</v>
      </c>
      <c r="B2870" s="12">
        <v>43310</v>
      </c>
      <c r="C2870" s="12">
        <v>43404</v>
      </c>
      <c r="D2870" s="4">
        <v>370240</v>
      </c>
      <c r="E2870" s="4">
        <v>0.6</v>
      </c>
      <c r="F2870" s="4">
        <v>0.6</v>
      </c>
      <c r="G2870" s="4">
        <v>0</v>
      </c>
    </row>
    <row r="2871" spans="1:7" x14ac:dyDescent="0.25">
      <c r="A2871" s="5">
        <v>541152</v>
      </c>
      <c r="B2871" s="12">
        <v>43310</v>
      </c>
      <c r="C2871" s="12">
        <v>43404</v>
      </c>
      <c r="D2871" s="4">
        <v>334760</v>
      </c>
      <c r="E2871" s="4">
        <v>0.4</v>
      </c>
      <c r="F2871" s="4">
        <v>0.4</v>
      </c>
      <c r="G2871" s="4">
        <v>0</v>
      </c>
    </row>
    <row r="2872" spans="1:7" x14ac:dyDescent="0.25">
      <c r="A2872" s="5">
        <v>541208</v>
      </c>
      <c r="B2872" s="12">
        <v>43311</v>
      </c>
      <c r="C2872" s="12">
        <v>43404</v>
      </c>
      <c r="D2872" s="4">
        <v>60596296</v>
      </c>
      <c r="E2872" s="4">
        <v>57321656</v>
      </c>
      <c r="F2872" s="4">
        <v>57321656</v>
      </c>
      <c r="G2872" s="4">
        <v>0</v>
      </c>
    </row>
    <row r="2873" spans="1:7" x14ac:dyDescent="0.25">
      <c r="A2873" s="5">
        <v>541331</v>
      </c>
      <c r="B2873" s="12">
        <v>43311</v>
      </c>
      <c r="C2873" s="12">
        <v>43404</v>
      </c>
      <c r="D2873" s="4">
        <v>18462577</v>
      </c>
      <c r="E2873" s="4">
        <v>17756378</v>
      </c>
      <c r="F2873" s="4">
        <v>17756378</v>
      </c>
      <c r="G2873" s="4">
        <v>0</v>
      </c>
    </row>
    <row r="2874" spans="1:7" x14ac:dyDescent="0.25">
      <c r="A2874" s="5">
        <v>541332</v>
      </c>
      <c r="B2874" s="12">
        <v>43311</v>
      </c>
      <c r="C2874" s="12">
        <v>43404</v>
      </c>
      <c r="D2874" s="4">
        <v>513094</v>
      </c>
      <c r="E2874" s="4">
        <v>513094</v>
      </c>
      <c r="F2874" s="4">
        <v>513094</v>
      </c>
      <c r="G2874" s="4">
        <v>0</v>
      </c>
    </row>
    <row r="2875" spans="1:7" x14ac:dyDescent="0.25">
      <c r="A2875" s="5">
        <v>541372</v>
      </c>
      <c r="B2875" s="12">
        <v>43311</v>
      </c>
      <c r="C2875" s="12">
        <v>43404</v>
      </c>
      <c r="D2875" s="4">
        <v>12312516</v>
      </c>
      <c r="E2875" s="4">
        <v>11234967</v>
      </c>
      <c r="F2875" s="4">
        <v>11234967</v>
      </c>
      <c r="G2875" s="4">
        <v>0</v>
      </c>
    </row>
    <row r="2876" spans="1:7" x14ac:dyDescent="0.25">
      <c r="A2876" s="5">
        <v>541388</v>
      </c>
      <c r="B2876" s="12">
        <v>43312</v>
      </c>
      <c r="C2876" s="12">
        <v>43404</v>
      </c>
      <c r="D2876" s="4">
        <v>547946</v>
      </c>
      <c r="E2876" s="4">
        <v>0.4</v>
      </c>
      <c r="F2876" s="4">
        <v>0.4</v>
      </c>
      <c r="G2876" s="4">
        <v>0</v>
      </c>
    </row>
    <row r="2877" spans="1:7" x14ac:dyDescent="0.25">
      <c r="A2877" s="5">
        <v>541571</v>
      </c>
      <c r="B2877" s="12">
        <v>43312</v>
      </c>
      <c r="C2877" s="12">
        <v>43404</v>
      </c>
      <c r="D2877" s="4">
        <v>5931963</v>
      </c>
      <c r="E2877" s="4">
        <v>5878059</v>
      </c>
      <c r="F2877" s="4">
        <v>5878059</v>
      </c>
      <c r="G2877" s="4">
        <v>0</v>
      </c>
    </row>
    <row r="2878" spans="1:7" x14ac:dyDescent="0.25">
      <c r="A2878" s="5">
        <v>541616</v>
      </c>
      <c r="B2878" s="12">
        <v>43312</v>
      </c>
      <c r="C2878" s="12">
        <v>43404</v>
      </c>
      <c r="D2878" s="4">
        <v>4473653</v>
      </c>
      <c r="E2878" s="4">
        <v>4411178.2</v>
      </c>
      <c r="F2878" s="4">
        <v>4411178.2</v>
      </c>
      <c r="G2878" s="4">
        <v>0</v>
      </c>
    </row>
    <row r="2879" spans="1:7" x14ac:dyDescent="0.25">
      <c r="A2879" s="5">
        <v>541621</v>
      </c>
      <c r="B2879" s="12">
        <v>43312</v>
      </c>
      <c r="C2879" s="12">
        <v>43404</v>
      </c>
      <c r="D2879" s="4">
        <v>3146894</v>
      </c>
      <c r="E2879" s="4">
        <v>2832082</v>
      </c>
      <c r="F2879" s="4">
        <v>2832082</v>
      </c>
      <c r="G2879" s="4">
        <v>0</v>
      </c>
    </row>
    <row r="2880" spans="1:7" x14ac:dyDescent="0.25">
      <c r="A2880" s="5">
        <v>541636</v>
      </c>
      <c r="B2880" s="12">
        <v>43312</v>
      </c>
      <c r="C2880" s="12">
        <v>43404</v>
      </c>
      <c r="D2880" s="4">
        <v>4572165</v>
      </c>
      <c r="E2880" s="4">
        <v>4531164</v>
      </c>
      <c r="F2880" s="4">
        <v>4531164</v>
      </c>
      <c r="G2880" s="4">
        <v>0</v>
      </c>
    </row>
    <row r="2881" spans="1:7" x14ac:dyDescent="0.25">
      <c r="A2881" s="5">
        <v>541639</v>
      </c>
      <c r="B2881" s="12">
        <v>43312</v>
      </c>
      <c r="C2881" s="12">
        <v>43404</v>
      </c>
      <c r="D2881" s="4">
        <v>2103822</v>
      </c>
      <c r="E2881" s="4">
        <v>2099125.7999999998</v>
      </c>
      <c r="F2881" s="4">
        <v>2099125.7999999998</v>
      </c>
      <c r="G2881" s="4">
        <v>0</v>
      </c>
    </row>
    <row r="2882" spans="1:7" x14ac:dyDescent="0.25">
      <c r="A2882" s="5">
        <v>541655</v>
      </c>
      <c r="B2882" s="12">
        <v>43312</v>
      </c>
      <c r="C2882" s="12">
        <v>43404</v>
      </c>
      <c r="D2882" s="4">
        <v>3353636</v>
      </c>
      <c r="E2882" s="4">
        <v>2980569.8</v>
      </c>
      <c r="F2882" s="4">
        <v>2980569.8</v>
      </c>
      <c r="G2882" s="4">
        <v>0</v>
      </c>
    </row>
    <row r="2883" spans="1:7" x14ac:dyDescent="0.25">
      <c r="A2883" s="5">
        <v>541696</v>
      </c>
      <c r="B2883" s="12">
        <v>43312</v>
      </c>
      <c r="C2883" s="12">
        <v>43404</v>
      </c>
      <c r="D2883" s="4">
        <v>4182050</v>
      </c>
      <c r="E2883" s="4">
        <v>3874751.2</v>
      </c>
      <c r="F2883" s="4">
        <v>3874751.2</v>
      </c>
      <c r="G2883" s="4">
        <v>0</v>
      </c>
    </row>
    <row r="2884" spans="1:7" x14ac:dyDescent="0.25">
      <c r="A2884" s="5">
        <v>541714</v>
      </c>
      <c r="B2884" s="12">
        <v>43312</v>
      </c>
      <c r="C2884" s="12">
        <v>43404</v>
      </c>
      <c r="D2884" s="4">
        <v>17855129</v>
      </c>
      <c r="E2884" s="4">
        <v>17672739</v>
      </c>
      <c r="F2884" s="4">
        <v>17672739</v>
      </c>
      <c r="G2884" s="4">
        <v>0</v>
      </c>
    </row>
    <row r="2885" spans="1:7" x14ac:dyDescent="0.25">
      <c r="A2885" s="5">
        <v>541735</v>
      </c>
      <c r="B2885" s="12">
        <v>43312</v>
      </c>
      <c r="C2885" s="12">
        <v>43404</v>
      </c>
      <c r="D2885" s="4">
        <v>259641</v>
      </c>
      <c r="E2885" s="4">
        <v>0.2</v>
      </c>
      <c r="F2885" s="4">
        <v>0.2</v>
      </c>
      <c r="G2885" s="4">
        <v>0</v>
      </c>
    </row>
    <row r="2886" spans="1:7" x14ac:dyDescent="0.25">
      <c r="A2886" s="5">
        <v>542217</v>
      </c>
      <c r="B2886" s="12">
        <v>43317</v>
      </c>
      <c r="C2886" s="12">
        <v>43404</v>
      </c>
      <c r="D2886" s="4">
        <v>479023</v>
      </c>
      <c r="E2886" s="4">
        <v>347331.8</v>
      </c>
      <c r="F2886" s="4">
        <v>347331.8</v>
      </c>
      <c r="G2886" s="4">
        <v>0</v>
      </c>
    </row>
    <row r="2887" spans="1:7" x14ac:dyDescent="0.25">
      <c r="A2887" s="5">
        <v>542249</v>
      </c>
      <c r="B2887" s="12">
        <v>43317</v>
      </c>
      <c r="C2887" s="12">
        <v>43404</v>
      </c>
      <c r="D2887" s="4">
        <v>429882</v>
      </c>
      <c r="E2887" s="4">
        <v>396120</v>
      </c>
      <c r="F2887" s="4">
        <v>396120</v>
      </c>
      <c r="G2887" s="4">
        <v>0</v>
      </c>
    </row>
    <row r="2888" spans="1:7" x14ac:dyDescent="0.25">
      <c r="A2888" s="5">
        <v>542250</v>
      </c>
      <c r="B2888" s="12">
        <v>43317</v>
      </c>
      <c r="C2888" s="12">
        <v>43404</v>
      </c>
      <c r="D2888" s="4">
        <v>424235</v>
      </c>
      <c r="E2888" s="4">
        <v>0.4</v>
      </c>
      <c r="F2888" s="4">
        <v>0.4</v>
      </c>
      <c r="G2888" s="4">
        <v>0</v>
      </c>
    </row>
    <row r="2889" spans="1:7" x14ac:dyDescent="0.25">
      <c r="A2889" s="5">
        <v>542296</v>
      </c>
      <c r="B2889" s="12">
        <v>43318</v>
      </c>
      <c r="C2889" s="12">
        <v>43404</v>
      </c>
      <c r="D2889" s="4">
        <v>1607272</v>
      </c>
      <c r="E2889" s="4">
        <v>1572788</v>
      </c>
      <c r="F2889" s="4">
        <v>1572788</v>
      </c>
      <c r="G2889" s="4">
        <v>0</v>
      </c>
    </row>
    <row r="2890" spans="1:7" x14ac:dyDescent="0.25">
      <c r="A2890" s="5">
        <v>542356</v>
      </c>
      <c r="B2890" s="12">
        <v>43319</v>
      </c>
      <c r="C2890" s="12">
        <v>43404</v>
      </c>
      <c r="D2890" s="4">
        <v>1355756</v>
      </c>
      <c r="E2890" s="4">
        <v>1355756</v>
      </c>
      <c r="F2890" s="4">
        <v>1355756</v>
      </c>
      <c r="G2890" s="4">
        <v>0</v>
      </c>
    </row>
    <row r="2891" spans="1:7" x14ac:dyDescent="0.25">
      <c r="A2891" s="5">
        <v>542506</v>
      </c>
      <c r="B2891" s="12">
        <v>43320</v>
      </c>
      <c r="C2891" s="12">
        <v>43404</v>
      </c>
      <c r="D2891" s="4">
        <v>920159</v>
      </c>
      <c r="E2891" s="4">
        <v>920159</v>
      </c>
      <c r="F2891" s="4">
        <v>920159</v>
      </c>
      <c r="G2891" s="4">
        <v>0</v>
      </c>
    </row>
    <row r="2892" spans="1:7" x14ac:dyDescent="0.25">
      <c r="A2892" s="5">
        <v>542540</v>
      </c>
      <c r="B2892" s="12">
        <v>43320</v>
      </c>
      <c r="C2892" s="12">
        <v>43404</v>
      </c>
      <c r="D2892" s="4">
        <v>6572902</v>
      </c>
      <c r="E2892" s="4">
        <v>6304495</v>
      </c>
      <c r="F2892" s="4">
        <v>6304495</v>
      </c>
      <c r="G2892" s="4">
        <v>0</v>
      </c>
    </row>
    <row r="2893" spans="1:7" x14ac:dyDescent="0.25">
      <c r="A2893" s="5">
        <v>542675</v>
      </c>
      <c r="B2893" s="12">
        <v>43321</v>
      </c>
      <c r="C2893" s="12">
        <v>43404</v>
      </c>
      <c r="D2893" s="4">
        <v>3871989</v>
      </c>
      <c r="E2893" s="4">
        <v>0.4</v>
      </c>
      <c r="F2893" s="4">
        <v>0.4</v>
      </c>
      <c r="G2893" s="4">
        <v>0</v>
      </c>
    </row>
    <row r="2894" spans="1:7" x14ac:dyDescent="0.25">
      <c r="A2894" s="5">
        <v>543054</v>
      </c>
      <c r="B2894" s="12">
        <v>43322</v>
      </c>
      <c r="C2894" s="12">
        <v>43404</v>
      </c>
      <c r="D2894" s="4">
        <v>318950</v>
      </c>
      <c r="E2894" s="4">
        <v>0.4</v>
      </c>
      <c r="F2894" s="4">
        <v>0.4</v>
      </c>
      <c r="G2894" s="4">
        <v>0</v>
      </c>
    </row>
    <row r="2895" spans="1:7" x14ac:dyDescent="0.25">
      <c r="A2895" s="5">
        <v>543430</v>
      </c>
      <c r="B2895" s="12">
        <v>43326</v>
      </c>
      <c r="C2895" s="12">
        <v>43404</v>
      </c>
      <c r="D2895" s="4">
        <v>3387479</v>
      </c>
      <c r="E2895" s="4">
        <v>3167757.8</v>
      </c>
      <c r="F2895" s="4">
        <v>3167757.8</v>
      </c>
      <c r="G2895" s="4">
        <v>0</v>
      </c>
    </row>
    <row r="2896" spans="1:7" x14ac:dyDescent="0.25">
      <c r="A2896" s="5">
        <v>543472</v>
      </c>
      <c r="B2896" s="12">
        <v>43326</v>
      </c>
      <c r="C2896" s="12">
        <v>43404</v>
      </c>
      <c r="D2896" s="4">
        <v>387582</v>
      </c>
      <c r="E2896" s="4">
        <v>0.4</v>
      </c>
      <c r="F2896" s="4">
        <v>0.4</v>
      </c>
      <c r="G2896" s="4">
        <v>0</v>
      </c>
    </row>
    <row r="2897" spans="1:7" x14ac:dyDescent="0.25">
      <c r="A2897" s="5">
        <v>543748</v>
      </c>
      <c r="B2897" s="12">
        <v>43327</v>
      </c>
      <c r="C2897" s="12">
        <v>43404</v>
      </c>
      <c r="D2897" s="4">
        <v>950797</v>
      </c>
      <c r="E2897" s="4">
        <v>801387</v>
      </c>
      <c r="F2897" s="4">
        <v>801387</v>
      </c>
      <c r="G2897" s="4">
        <v>0</v>
      </c>
    </row>
    <row r="2898" spans="1:7" x14ac:dyDescent="0.25">
      <c r="A2898" s="5">
        <v>543766</v>
      </c>
      <c r="B2898" s="12">
        <v>43328</v>
      </c>
      <c r="C2898" s="12">
        <v>43404</v>
      </c>
      <c r="D2898" s="4">
        <v>3252308</v>
      </c>
      <c r="E2898" s="4">
        <v>3166628</v>
      </c>
      <c r="F2898" s="4">
        <v>3166628</v>
      </c>
      <c r="G2898" s="4">
        <v>0</v>
      </c>
    </row>
    <row r="2899" spans="1:7" x14ac:dyDescent="0.25">
      <c r="A2899" s="5">
        <v>543839</v>
      </c>
      <c r="B2899" s="12">
        <v>43328</v>
      </c>
      <c r="C2899" s="12">
        <v>43404</v>
      </c>
      <c r="D2899" s="4">
        <v>7677269</v>
      </c>
      <c r="E2899" s="4">
        <v>7594020</v>
      </c>
      <c r="F2899" s="4">
        <v>7594020</v>
      </c>
      <c r="G2899" s="4">
        <v>0</v>
      </c>
    </row>
    <row r="2900" spans="1:7" x14ac:dyDescent="0.25">
      <c r="A2900" s="5">
        <v>543888</v>
      </c>
      <c r="B2900" s="12">
        <v>43328</v>
      </c>
      <c r="C2900" s="12">
        <v>43404</v>
      </c>
      <c r="D2900" s="4">
        <v>5471989</v>
      </c>
      <c r="E2900" s="4">
        <v>335351</v>
      </c>
      <c r="F2900" s="4">
        <v>335351</v>
      </c>
      <c r="G2900" s="4">
        <v>0</v>
      </c>
    </row>
    <row r="2901" spans="1:7" x14ac:dyDescent="0.25">
      <c r="A2901" s="5">
        <v>543907</v>
      </c>
      <c r="B2901" s="12">
        <v>43328</v>
      </c>
      <c r="C2901" s="12">
        <v>43404</v>
      </c>
      <c r="D2901" s="4">
        <v>10699392</v>
      </c>
      <c r="E2901" s="4">
        <v>3998391</v>
      </c>
      <c r="F2901" s="4">
        <v>3998391</v>
      </c>
      <c r="G2901" s="4">
        <v>0</v>
      </c>
    </row>
    <row r="2902" spans="1:7" x14ac:dyDescent="0.25">
      <c r="A2902" s="5">
        <v>543932</v>
      </c>
      <c r="B2902" s="12">
        <v>43329</v>
      </c>
      <c r="C2902" s="12">
        <v>43404</v>
      </c>
      <c r="D2902" s="4">
        <v>577624</v>
      </c>
      <c r="E2902" s="4">
        <v>0.4</v>
      </c>
      <c r="F2902" s="4">
        <v>0.4</v>
      </c>
      <c r="G2902" s="4">
        <v>0</v>
      </c>
    </row>
    <row r="2903" spans="1:7" x14ac:dyDescent="0.25">
      <c r="A2903" s="5">
        <v>543942</v>
      </c>
      <c r="B2903" s="12">
        <v>43329</v>
      </c>
      <c r="C2903" s="12">
        <v>43404</v>
      </c>
      <c r="D2903" s="4">
        <v>2639344</v>
      </c>
      <c r="E2903" s="4">
        <v>2482724</v>
      </c>
      <c r="F2903" s="4">
        <v>2482724</v>
      </c>
      <c r="G2903" s="4">
        <v>0</v>
      </c>
    </row>
    <row r="2904" spans="1:7" x14ac:dyDescent="0.25">
      <c r="A2904" s="5">
        <v>543988</v>
      </c>
      <c r="B2904" s="12">
        <v>43329</v>
      </c>
      <c r="C2904" s="12">
        <v>43404</v>
      </c>
      <c r="D2904" s="4">
        <v>6004624</v>
      </c>
      <c r="E2904" s="4">
        <v>5835384</v>
      </c>
      <c r="F2904" s="4">
        <v>5835384</v>
      </c>
      <c r="G2904" s="4">
        <v>0</v>
      </c>
    </row>
    <row r="2905" spans="1:7" x14ac:dyDescent="0.25">
      <c r="A2905" s="5">
        <v>544032</v>
      </c>
      <c r="B2905" s="12">
        <v>43329</v>
      </c>
      <c r="C2905" s="12">
        <v>43404</v>
      </c>
      <c r="D2905" s="4">
        <v>4449410</v>
      </c>
      <c r="E2905" s="4">
        <v>4333713.8</v>
      </c>
      <c r="F2905" s="4">
        <v>4333713.8</v>
      </c>
      <c r="G2905" s="4">
        <v>0</v>
      </c>
    </row>
    <row r="2906" spans="1:7" x14ac:dyDescent="0.25">
      <c r="A2906" s="5">
        <v>544339</v>
      </c>
      <c r="B2906" s="12">
        <v>43333</v>
      </c>
      <c r="C2906" s="12">
        <v>43404</v>
      </c>
      <c r="D2906" s="4">
        <v>3753607</v>
      </c>
      <c r="E2906" s="4">
        <v>3685198.4</v>
      </c>
      <c r="F2906" s="4">
        <v>3685198.4</v>
      </c>
      <c r="G2906" s="4">
        <v>0</v>
      </c>
    </row>
    <row r="2907" spans="1:7" x14ac:dyDescent="0.25">
      <c r="A2907" s="5">
        <v>544409</v>
      </c>
      <c r="B2907" s="12">
        <v>43333</v>
      </c>
      <c r="C2907" s="12">
        <v>43404</v>
      </c>
      <c r="D2907" s="4">
        <v>2365287</v>
      </c>
      <c r="E2907" s="4">
        <v>1111587</v>
      </c>
      <c r="F2907" s="4">
        <v>1111587</v>
      </c>
      <c r="G2907" s="4">
        <v>0</v>
      </c>
    </row>
    <row r="2908" spans="1:7" x14ac:dyDescent="0.25">
      <c r="A2908" s="5">
        <v>544856</v>
      </c>
      <c r="B2908" s="12">
        <v>43335</v>
      </c>
      <c r="C2908" s="12">
        <v>43404</v>
      </c>
      <c r="D2908" s="4">
        <v>7407459</v>
      </c>
      <c r="E2908" s="4">
        <v>7383578</v>
      </c>
      <c r="F2908" s="4">
        <v>7383578</v>
      </c>
      <c r="G2908" s="4">
        <v>0</v>
      </c>
    </row>
    <row r="2909" spans="1:7" x14ac:dyDescent="0.25">
      <c r="A2909" s="5">
        <v>544872</v>
      </c>
      <c r="B2909" s="12">
        <v>43335</v>
      </c>
      <c r="C2909" s="12">
        <v>43404</v>
      </c>
      <c r="D2909" s="4">
        <v>7904793</v>
      </c>
      <c r="E2909" s="4">
        <v>7517607.7999999998</v>
      </c>
      <c r="F2909" s="4">
        <v>7517607.7999999998</v>
      </c>
      <c r="G2909" s="4">
        <v>0</v>
      </c>
    </row>
    <row r="2910" spans="1:7" x14ac:dyDescent="0.25">
      <c r="A2910" s="5">
        <v>545172</v>
      </c>
      <c r="B2910" s="12">
        <v>43338</v>
      </c>
      <c r="C2910" s="12">
        <v>43404</v>
      </c>
      <c r="D2910" s="4">
        <v>495520</v>
      </c>
      <c r="E2910" s="4">
        <v>495520</v>
      </c>
      <c r="F2910" s="4">
        <v>495520</v>
      </c>
      <c r="G2910" s="4">
        <v>0</v>
      </c>
    </row>
    <row r="2911" spans="1:7" x14ac:dyDescent="0.25">
      <c r="A2911" s="5">
        <v>545176</v>
      </c>
      <c r="B2911" s="12">
        <v>43338</v>
      </c>
      <c r="C2911" s="12">
        <v>43404</v>
      </c>
      <c r="D2911" s="4">
        <v>353815</v>
      </c>
      <c r="E2911" s="4">
        <v>0.4</v>
      </c>
      <c r="F2911" s="4">
        <v>0.4</v>
      </c>
      <c r="G2911" s="4">
        <v>0</v>
      </c>
    </row>
    <row r="2912" spans="1:7" x14ac:dyDescent="0.25">
      <c r="A2912" s="5">
        <v>545241</v>
      </c>
      <c r="B2912" s="12">
        <v>43339</v>
      </c>
      <c r="C2912" s="12">
        <v>43404</v>
      </c>
      <c r="D2912" s="4">
        <v>1809668</v>
      </c>
      <c r="E2912" s="4">
        <v>1800168</v>
      </c>
      <c r="F2912" s="4">
        <v>1800168</v>
      </c>
      <c r="G2912" s="4">
        <v>0</v>
      </c>
    </row>
    <row r="2913" spans="1:7" x14ac:dyDescent="0.25">
      <c r="A2913" s="5">
        <v>545356</v>
      </c>
      <c r="B2913" s="12">
        <v>43339</v>
      </c>
      <c r="C2913" s="12">
        <v>43404</v>
      </c>
      <c r="D2913" s="4">
        <v>8051828</v>
      </c>
      <c r="E2913" s="4">
        <v>8019125.5999999996</v>
      </c>
      <c r="F2913" s="4">
        <v>8019125.5999999996</v>
      </c>
      <c r="G2913" s="4">
        <v>0</v>
      </c>
    </row>
    <row r="2914" spans="1:7" x14ac:dyDescent="0.25">
      <c r="A2914" s="5">
        <v>545399</v>
      </c>
      <c r="B2914" s="12">
        <v>43339</v>
      </c>
      <c r="C2914" s="12">
        <v>43404</v>
      </c>
      <c r="D2914" s="4">
        <v>16226249</v>
      </c>
      <c r="E2914" s="4">
        <v>15349416</v>
      </c>
      <c r="F2914" s="4">
        <v>15349416</v>
      </c>
      <c r="G2914" s="4">
        <v>0</v>
      </c>
    </row>
    <row r="2915" spans="1:7" x14ac:dyDescent="0.25">
      <c r="A2915" s="5">
        <v>545408</v>
      </c>
      <c r="B2915" s="12">
        <v>43339</v>
      </c>
      <c r="C2915" s="12">
        <v>43404</v>
      </c>
      <c r="D2915" s="4">
        <v>22391221</v>
      </c>
      <c r="E2915" s="4">
        <v>21926901</v>
      </c>
      <c r="F2915" s="4">
        <v>21926901</v>
      </c>
      <c r="G2915" s="4">
        <v>0</v>
      </c>
    </row>
    <row r="2916" spans="1:7" x14ac:dyDescent="0.25">
      <c r="A2916" s="5">
        <v>545410</v>
      </c>
      <c r="B2916" s="12">
        <v>43339</v>
      </c>
      <c r="C2916" s="12">
        <v>43404</v>
      </c>
      <c r="D2916" s="4">
        <v>5144490</v>
      </c>
      <c r="E2916" s="4">
        <v>5144490</v>
      </c>
      <c r="F2916" s="4">
        <v>5144490</v>
      </c>
      <c r="G2916" s="4">
        <v>0</v>
      </c>
    </row>
    <row r="2917" spans="1:7" x14ac:dyDescent="0.25">
      <c r="A2917" s="5">
        <v>545436</v>
      </c>
      <c r="B2917" s="12">
        <v>43340</v>
      </c>
      <c r="C2917" s="12">
        <v>43404</v>
      </c>
      <c r="D2917" s="4">
        <v>31220518</v>
      </c>
      <c r="E2917" s="4">
        <v>8101812</v>
      </c>
      <c r="F2917" s="4">
        <v>8101812</v>
      </c>
      <c r="G2917" s="4">
        <v>0</v>
      </c>
    </row>
    <row r="2918" spans="1:7" x14ac:dyDescent="0.25">
      <c r="A2918" s="5">
        <v>545463</v>
      </c>
      <c r="B2918" s="12">
        <v>43340</v>
      </c>
      <c r="C2918" s="12">
        <v>43404</v>
      </c>
      <c r="D2918" s="4">
        <v>5269525</v>
      </c>
      <c r="E2918" s="4">
        <v>5234091</v>
      </c>
      <c r="F2918" s="4">
        <v>5234091</v>
      </c>
      <c r="G2918" s="4">
        <v>0</v>
      </c>
    </row>
    <row r="2919" spans="1:7" x14ac:dyDescent="0.25">
      <c r="A2919" s="5">
        <v>545469</v>
      </c>
      <c r="B2919" s="12">
        <v>43340</v>
      </c>
      <c r="C2919" s="12">
        <v>43404</v>
      </c>
      <c r="D2919" s="4">
        <v>65828</v>
      </c>
      <c r="E2919" s="4">
        <v>65828</v>
      </c>
      <c r="F2919" s="4">
        <v>65828</v>
      </c>
      <c r="G2919" s="4">
        <v>0</v>
      </c>
    </row>
    <row r="2920" spans="1:7" x14ac:dyDescent="0.25">
      <c r="A2920" s="5">
        <v>545479</v>
      </c>
      <c r="B2920" s="12">
        <v>43340</v>
      </c>
      <c r="C2920" s="12">
        <v>43404</v>
      </c>
      <c r="D2920" s="4">
        <v>8100556</v>
      </c>
      <c r="E2920" s="4">
        <v>8079571</v>
      </c>
      <c r="F2920" s="4">
        <v>8079571</v>
      </c>
      <c r="G2920" s="4">
        <v>0</v>
      </c>
    </row>
    <row r="2921" spans="1:7" x14ac:dyDescent="0.25">
      <c r="A2921" s="5">
        <v>545485</v>
      </c>
      <c r="B2921" s="12">
        <v>43340</v>
      </c>
      <c r="C2921" s="12">
        <v>43404</v>
      </c>
      <c r="D2921" s="4">
        <v>2998655</v>
      </c>
      <c r="E2921" s="4">
        <v>2816352</v>
      </c>
      <c r="F2921" s="4">
        <v>2816352</v>
      </c>
      <c r="G2921" s="4">
        <v>0</v>
      </c>
    </row>
    <row r="2922" spans="1:7" x14ac:dyDescent="0.25">
      <c r="A2922" s="5">
        <v>545541</v>
      </c>
      <c r="B2922" s="12">
        <v>43340</v>
      </c>
      <c r="C2922" s="12">
        <v>43404</v>
      </c>
      <c r="D2922" s="4">
        <v>22040580</v>
      </c>
      <c r="E2922" s="4">
        <v>21527364</v>
      </c>
      <c r="F2922" s="4">
        <v>21527364</v>
      </c>
      <c r="G2922" s="4">
        <v>0</v>
      </c>
    </row>
    <row r="2923" spans="1:7" x14ac:dyDescent="0.25">
      <c r="A2923" s="5">
        <v>545660</v>
      </c>
      <c r="B2923" s="12">
        <v>43340</v>
      </c>
      <c r="C2923" s="12">
        <v>43404</v>
      </c>
      <c r="D2923" s="4">
        <v>865295</v>
      </c>
      <c r="E2923" s="4">
        <v>865295</v>
      </c>
      <c r="F2923" s="4">
        <v>865295</v>
      </c>
      <c r="G2923" s="4">
        <v>0</v>
      </c>
    </row>
    <row r="2924" spans="1:7" x14ac:dyDescent="0.25">
      <c r="A2924" s="5">
        <v>545665</v>
      </c>
      <c r="B2924" s="12">
        <v>43340</v>
      </c>
      <c r="C2924" s="12">
        <v>43404</v>
      </c>
      <c r="D2924" s="4">
        <v>3645558</v>
      </c>
      <c r="E2924" s="4">
        <v>3493029.2</v>
      </c>
      <c r="F2924" s="4">
        <v>3493029.2</v>
      </c>
      <c r="G2924" s="4">
        <v>0</v>
      </c>
    </row>
    <row r="2925" spans="1:7" x14ac:dyDescent="0.25">
      <c r="A2925" s="5">
        <v>545707</v>
      </c>
      <c r="B2925" s="12">
        <v>43341</v>
      </c>
      <c r="C2925" s="12">
        <v>43404</v>
      </c>
      <c r="D2925" s="4">
        <v>763110</v>
      </c>
      <c r="E2925" s="4">
        <v>581868</v>
      </c>
      <c r="F2925" s="4">
        <v>581868</v>
      </c>
      <c r="G2925" s="4">
        <v>0</v>
      </c>
    </row>
    <row r="2926" spans="1:7" x14ac:dyDescent="0.25">
      <c r="A2926" s="5">
        <v>545712</v>
      </c>
      <c r="B2926" s="12">
        <v>43341</v>
      </c>
      <c r="C2926" s="12">
        <v>43404</v>
      </c>
      <c r="D2926" s="4">
        <v>12156735</v>
      </c>
      <c r="E2926" s="4">
        <v>11908181</v>
      </c>
      <c r="F2926" s="4">
        <v>11908181</v>
      </c>
      <c r="G2926" s="4">
        <v>0</v>
      </c>
    </row>
    <row r="2927" spans="1:7" x14ac:dyDescent="0.25">
      <c r="A2927" s="5">
        <v>545715</v>
      </c>
      <c r="B2927" s="12">
        <v>43341</v>
      </c>
      <c r="C2927" s="12">
        <v>43404</v>
      </c>
      <c r="D2927" s="4">
        <v>3203029</v>
      </c>
      <c r="E2927" s="4">
        <v>2646041.6000000001</v>
      </c>
      <c r="F2927" s="4">
        <v>2646041.6000000001</v>
      </c>
      <c r="G2927" s="4">
        <v>0</v>
      </c>
    </row>
    <row r="2928" spans="1:7" x14ac:dyDescent="0.25">
      <c r="A2928" s="5">
        <v>545724</v>
      </c>
      <c r="B2928" s="12">
        <v>43341</v>
      </c>
      <c r="C2928" s="12">
        <v>43404</v>
      </c>
      <c r="D2928" s="4">
        <v>2052753</v>
      </c>
      <c r="E2928" s="4">
        <v>2033053</v>
      </c>
      <c r="F2928" s="4">
        <v>2033053</v>
      </c>
      <c r="G2928" s="4">
        <v>0</v>
      </c>
    </row>
    <row r="2929" spans="1:7" x14ac:dyDescent="0.25">
      <c r="A2929" s="5">
        <v>545910</v>
      </c>
      <c r="B2929" s="12">
        <v>43341</v>
      </c>
      <c r="C2929" s="12">
        <v>43404</v>
      </c>
      <c r="D2929" s="4">
        <v>30332796</v>
      </c>
      <c r="E2929" s="4">
        <v>27027797</v>
      </c>
      <c r="F2929" s="4">
        <v>27027797</v>
      </c>
      <c r="G2929" s="4">
        <v>0</v>
      </c>
    </row>
    <row r="2930" spans="1:7" x14ac:dyDescent="0.25">
      <c r="A2930" s="5">
        <v>546235</v>
      </c>
      <c r="B2930" s="12">
        <v>43343</v>
      </c>
      <c r="C2930" s="12">
        <v>43404</v>
      </c>
      <c r="D2930" s="4">
        <v>1764629</v>
      </c>
      <c r="E2930" s="4">
        <v>1738668</v>
      </c>
      <c r="F2930" s="4">
        <v>1738668</v>
      </c>
      <c r="G2930" s="4">
        <v>0</v>
      </c>
    </row>
    <row r="2931" spans="1:7" x14ac:dyDescent="0.25">
      <c r="A2931" s="5">
        <v>546386</v>
      </c>
      <c r="B2931" s="12">
        <v>43343</v>
      </c>
      <c r="C2931" s="12">
        <v>43404</v>
      </c>
      <c r="D2931" s="4">
        <v>3217375</v>
      </c>
      <c r="E2931" s="4">
        <v>2508092.6</v>
      </c>
      <c r="F2931" s="4">
        <v>2508092.6</v>
      </c>
      <c r="G2931" s="4">
        <v>0</v>
      </c>
    </row>
    <row r="2932" spans="1:7" x14ac:dyDescent="0.25">
      <c r="A2932" s="5">
        <v>546422</v>
      </c>
      <c r="B2932" s="12">
        <v>43343</v>
      </c>
      <c r="C2932" s="12">
        <v>43404</v>
      </c>
      <c r="D2932" s="4">
        <v>4066571</v>
      </c>
      <c r="E2932" s="4">
        <v>4020678.6</v>
      </c>
      <c r="F2932" s="4">
        <v>4020678.6</v>
      </c>
      <c r="G2932" s="4">
        <v>0</v>
      </c>
    </row>
    <row r="2933" spans="1:7" x14ac:dyDescent="0.25">
      <c r="A2933" s="5">
        <v>546485</v>
      </c>
      <c r="B2933" s="12">
        <v>43343</v>
      </c>
      <c r="C2933" s="12">
        <v>43404</v>
      </c>
      <c r="D2933" s="4">
        <v>54710170</v>
      </c>
      <c r="E2933" s="4">
        <v>3772137</v>
      </c>
      <c r="F2933" s="4">
        <v>3772137</v>
      </c>
      <c r="G2933" s="4">
        <v>0</v>
      </c>
    </row>
    <row r="2934" spans="1:7" x14ac:dyDescent="0.25">
      <c r="A2934" s="5">
        <v>546778</v>
      </c>
      <c r="B2934" s="12">
        <v>43347</v>
      </c>
      <c r="C2934" s="12">
        <v>43404</v>
      </c>
      <c r="D2934" s="4">
        <v>16982238</v>
      </c>
      <c r="E2934" s="4">
        <v>16324880</v>
      </c>
      <c r="F2934" s="4">
        <v>16324880</v>
      </c>
      <c r="G2934" s="4">
        <v>0</v>
      </c>
    </row>
    <row r="2935" spans="1:7" x14ac:dyDescent="0.25">
      <c r="A2935" s="5">
        <v>546908</v>
      </c>
      <c r="B2935" s="12">
        <v>43348</v>
      </c>
      <c r="C2935" s="12">
        <v>43404</v>
      </c>
      <c r="D2935" s="4">
        <v>1520758</v>
      </c>
      <c r="E2935" s="4">
        <v>1035537.8</v>
      </c>
      <c r="F2935" s="4">
        <v>1035537.8</v>
      </c>
      <c r="G2935" s="4">
        <v>0</v>
      </c>
    </row>
    <row r="2936" spans="1:7" x14ac:dyDescent="0.25">
      <c r="A2936" s="5">
        <v>546973</v>
      </c>
      <c r="B2936" s="12">
        <v>43348</v>
      </c>
      <c r="C2936" s="12">
        <v>43404</v>
      </c>
      <c r="D2936" s="4">
        <v>6011615</v>
      </c>
      <c r="E2936" s="4">
        <v>5393055</v>
      </c>
      <c r="F2936" s="4">
        <v>5393055</v>
      </c>
      <c r="G2936" s="4">
        <v>0</v>
      </c>
    </row>
    <row r="2937" spans="1:7" x14ac:dyDescent="0.25">
      <c r="A2937" s="5">
        <v>546984</v>
      </c>
      <c r="B2937" s="12">
        <v>43348</v>
      </c>
      <c r="C2937" s="12">
        <v>43404</v>
      </c>
      <c r="D2937" s="4">
        <v>5197013</v>
      </c>
      <c r="E2937" s="4">
        <v>3406560.4</v>
      </c>
      <c r="F2937" s="4">
        <v>3406560.4</v>
      </c>
      <c r="G2937" s="4">
        <v>0</v>
      </c>
    </row>
    <row r="2938" spans="1:7" x14ac:dyDescent="0.25">
      <c r="A2938" s="5">
        <v>547310</v>
      </c>
      <c r="B2938" s="12">
        <v>43351</v>
      </c>
      <c r="C2938" s="12">
        <v>43404</v>
      </c>
      <c r="D2938" s="4">
        <v>8502198</v>
      </c>
      <c r="E2938" s="4">
        <v>8392910</v>
      </c>
      <c r="F2938" s="4">
        <v>8392910</v>
      </c>
      <c r="G2938" s="4">
        <v>0</v>
      </c>
    </row>
    <row r="2939" spans="1:7" x14ac:dyDescent="0.25">
      <c r="A2939" s="5">
        <v>547527</v>
      </c>
      <c r="B2939" s="12">
        <v>43353</v>
      </c>
      <c r="C2939" s="12">
        <v>43404</v>
      </c>
      <c r="D2939" s="4">
        <v>1024789</v>
      </c>
      <c r="E2939" s="4">
        <v>256151</v>
      </c>
      <c r="F2939" s="4">
        <v>256151</v>
      </c>
      <c r="G2939" s="4">
        <v>0</v>
      </c>
    </row>
    <row r="2940" spans="1:7" x14ac:dyDescent="0.25">
      <c r="A2940" s="5">
        <v>547883</v>
      </c>
      <c r="B2940" s="12">
        <v>43355</v>
      </c>
      <c r="C2940" s="12">
        <v>43404</v>
      </c>
      <c r="D2940" s="4">
        <v>5937650</v>
      </c>
      <c r="E2940" s="4">
        <v>5826810</v>
      </c>
      <c r="F2940" s="4">
        <v>5826810</v>
      </c>
      <c r="G2940" s="4">
        <v>0</v>
      </c>
    </row>
    <row r="2941" spans="1:7" x14ac:dyDescent="0.25">
      <c r="A2941" s="5">
        <v>548049</v>
      </c>
      <c r="B2941" s="12">
        <v>43356</v>
      </c>
      <c r="C2941" s="12">
        <v>43404</v>
      </c>
      <c r="D2941" s="4">
        <v>1533461</v>
      </c>
      <c r="E2941" s="4">
        <v>811376</v>
      </c>
      <c r="F2941" s="4">
        <v>811376</v>
      </c>
      <c r="G2941" s="4">
        <v>0</v>
      </c>
    </row>
    <row r="2942" spans="1:7" x14ac:dyDescent="0.25">
      <c r="A2942" s="5">
        <v>548153</v>
      </c>
      <c r="B2942" s="12">
        <v>43356</v>
      </c>
      <c r="C2942" s="12">
        <v>43404</v>
      </c>
      <c r="D2942" s="4">
        <v>7724347</v>
      </c>
      <c r="E2942" s="4">
        <v>7681414</v>
      </c>
      <c r="F2942" s="4">
        <v>7681414</v>
      </c>
      <c r="G2942" s="4">
        <v>0</v>
      </c>
    </row>
    <row r="2943" spans="1:7" x14ac:dyDescent="0.25">
      <c r="A2943" s="5">
        <v>548227</v>
      </c>
      <c r="B2943" s="12">
        <v>43357</v>
      </c>
      <c r="C2943" s="12">
        <v>43404</v>
      </c>
      <c r="D2943" s="4">
        <v>434120</v>
      </c>
      <c r="E2943" s="4">
        <v>354631.4</v>
      </c>
      <c r="F2943" s="4">
        <v>354631.4</v>
      </c>
      <c r="G2943" s="4">
        <v>0</v>
      </c>
    </row>
    <row r="2944" spans="1:7" x14ac:dyDescent="0.25">
      <c r="A2944" s="5">
        <v>548659</v>
      </c>
      <c r="B2944" s="12">
        <v>43361</v>
      </c>
      <c r="C2944" s="12">
        <v>43404</v>
      </c>
      <c r="D2944" s="4">
        <v>3538490</v>
      </c>
      <c r="E2944" s="4">
        <v>3111656.6</v>
      </c>
      <c r="F2944" s="4">
        <v>3111656.6</v>
      </c>
      <c r="G2944" s="4">
        <v>0</v>
      </c>
    </row>
    <row r="2945" spans="1:7" x14ac:dyDescent="0.25">
      <c r="A2945" s="5">
        <v>548768</v>
      </c>
      <c r="B2945" s="12">
        <v>43362</v>
      </c>
      <c r="C2945" s="12">
        <v>43404</v>
      </c>
      <c r="D2945" s="4">
        <v>4297837</v>
      </c>
      <c r="E2945" s="4">
        <v>4162247</v>
      </c>
      <c r="F2945" s="4">
        <v>4162247</v>
      </c>
      <c r="G2945" s="4">
        <v>0</v>
      </c>
    </row>
    <row r="2946" spans="1:7" x14ac:dyDescent="0.25">
      <c r="A2946" s="5">
        <v>548769</v>
      </c>
      <c r="B2946" s="12">
        <v>43362</v>
      </c>
      <c r="C2946" s="12">
        <v>43404</v>
      </c>
      <c r="D2946" s="4">
        <v>796288</v>
      </c>
      <c r="E2946" s="4">
        <v>0.4</v>
      </c>
      <c r="F2946" s="4">
        <v>0.4</v>
      </c>
      <c r="G2946" s="4">
        <v>0</v>
      </c>
    </row>
    <row r="2947" spans="1:7" x14ac:dyDescent="0.25">
      <c r="A2947" s="5">
        <v>549202</v>
      </c>
      <c r="B2947" s="12">
        <v>43364</v>
      </c>
      <c r="C2947" s="12">
        <v>43404</v>
      </c>
      <c r="D2947" s="4">
        <v>401293</v>
      </c>
      <c r="E2947" s="4">
        <v>0.2</v>
      </c>
      <c r="F2947" s="4">
        <v>0.2</v>
      </c>
      <c r="G2947" s="4">
        <v>0</v>
      </c>
    </row>
    <row r="2948" spans="1:7" x14ac:dyDescent="0.25">
      <c r="A2948" s="5">
        <v>549329</v>
      </c>
      <c r="B2948" s="12">
        <v>43365</v>
      </c>
      <c r="C2948" s="12">
        <v>43404</v>
      </c>
      <c r="D2948" s="4">
        <v>86612</v>
      </c>
      <c r="E2948" s="4">
        <v>0.4</v>
      </c>
      <c r="F2948" s="4">
        <v>0.4</v>
      </c>
      <c r="G2948" s="4">
        <v>0</v>
      </c>
    </row>
    <row r="2949" spans="1:7" x14ac:dyDescent="0.25">
      <c r="A2949" s="5">
        <v>549390</v>
      </c>
      <c r="B2949" s="12">
        <v>43366</v>
      </c>
      <c r="C2949" s="12">
        <v>43404</v>
      </c>
      <c r="D2949" s="4">
        <v>294809</v>
      </c>
      <c r="E2949" s="4">
        <v>0.4</v>
      </c>
      <c r="F2949" s="4">
        <v>0.4</v>
      </c>
      <c r="G2949" s="4">
        <v>0</v>
      </c>
    </row>
    <row r="2950" spans="1:7" x14ac:dyDescent="0.25">
      <c r="A2950" s="5">
        <v>549720</v>
      </c>
      <c r="B2950" s="12">
        <v>43368</v>
      </c>
      <c r="C2950" s="12">
        <v>43404</v>
      </c>
      <c r="D2950" s="4">
        <v>290073</v>
      </c>
      <c r="E2950" s="4">
        <v>0.4</v>
      </c>
      <c r="F2950" s="4">
        <v>0.4</v>
      </c>
      <c r="G2950" s="4">
        <v>0</v>
      </c>
    </row>
    <row r="2951" spans="1:7" x14ac:dyDescent="0.25">
      <c r="A2951" s="5">
        <v>549790</v>
      </c>
      <c r="B2951" s="12">
        <v>43368</v>
      </c>
      <c r="C2951" s="12">
        <v>43404</v>
      </c>
      <c r="D2951" s="4">
        <v>27754032</v>
      </c>
      <c r="E2951" s="4">
        <v>25873566</v>
      </c>
      <c r="F2951" s="4">
        <v>25873566</v>
      </c>
      <c r="G2951" s="4">
        <v>0</v>
      </c>
    </row>
    <row r="2952" spans="1:7" x14ac:dyDescent="0.25">
      <c r="A2952" s="5">
        <v>549791</v>
      </c>
      <c r="B2952" s="12">
        <v>43368</v>
      </c>
      <c r="C2952" s="12">
        <v>43404</v>
      </c>
      <c r="D2952" s="4">
        <v>6696011</v>
      </c>
      <c r="E2952" s="4">
        <v>5603146</v>
      </c>
      <c r="F2952" s="4">
        <v>5603146</v>
      </c>
      <c r="G2952" s="4">
        <v>0</v>
      </c>
    </row>
    <row r="2953" spans="1:7" x14ac:dyDescent="0.25">
      <c r="A2953" s="5">
        <v>550004</v>
      </c>
      <c r="B2953" s="12">
        <v>43369</v>
      </c>
      <c r="C2953" s="12">
        <v>43404</v>
      </c>
      <c r="D2953" s="4">
        <v>2938390</v>
      </c>
      <c r="E2953" s="4">
        <v>2868117</v>
      </c>
      <c r="F2953" s="4">
        <v>2868117</v>
      </c>
      <c r="G2953" s="4">
        <v>0</v>
      </c>
    </row>
    <row r="2954" spans="1:7" x14ac:dyDescent="0.25">
      <c r="A2954" s="5">
        <v>550013</v>
      </c>
      <c r="B2954" s="12">
        <v>43369</v>
      </c>
      <c r="C2954" s="12">
        <v>43404</v>
      </c>
      <c r="D2954" s="4">
        <v>2216804</v>
      </c>
      <c r="E2954" s="4">
        <v>2192465</v>
      </c>
      <c r="F2954" s="4">
        <v>2192465</v>
      </c>
      <c r="G2954" s="4">
        <v>0</v>
      </c>
    </row>
    <row r="2955" spans="1:7" x14ac:dyDescent="0.25">
      <c r="A2955" s="5">
        <v>550397</v>
      </c>
      <c r="B2955" s="12">
        <v>43372</v>
      </c>
      <c r="C2955" s="12">
        <v>43404</v>
      </c>
      <c r="D2955" s="4">
        <v>381857</v>
      </c>
      <c r="E2955" s="4">
        <v>0.2</v>
      </c>
      <c r="F2955" s="4">
        <v>0.2</v>
      </c>
      <c r="G2955" s="4">
        <v>0</v>
      </c>
    </row>
    <row r="2956" spans="1:7" x14ac:dyDescent="0.25">
      <c r="A2956" s="5">
        <v>550479</v>
      </c>
      <c r="B2956" s="12">
        <v>43372</v>
      </c>
      <c r="C2956" s="12">
        <v>43404</v>
      </c>
      <c r="D2956" s="4">
        <v>2758160</v>
      </c>
      <c r="E2956" s="4">
        <v>2389936.4</v>
      </c>
      <c r="F2956" s="4">
        <v>2389936.4</v>
      </c>
      <c r="G2956" s="4">
        <v>0</v>
      </c>
    </row>
    <row r="2957" spans="1:7" x14ac:dyDescent="0.25">
      <c r="A2957" s="5">
        <v>550557</v>
      </c>
      <c r="B2957" s="12">
        <v>43373</v>
      </c>
      <c r="C2957" s="12">
        <v>43404</v>
      </c>
      <c r="D2957" s="4">
        <v>29153394</v>
      </c>
      <c r="E2957" s="4">
        <v>2446637</v>
      </c>
      <c r="F2957" s="4">
        <v>2446637</v>
      </c>
      <c r="G2957" s="4">
        <v>0</v>
      </c>
    </row>
    <row r="2958" spans="1:7" x14ac:dyDescent="0.25">
      <c r="A2958" s="5">
        <v>551121</v>
      </c>
      <c r="B2958" s="12">
        <v>43377</v>
      </c>
      <c r="C2958" s="12">
        <v>43404</v>
      </c>
      <c r="D2958" s="4">
        <v>285023</v>
      </c>
      <c r="E2958" s="4">
        <v>0.4</v>
      </c>
      <c r="F2958" s="4">
        <v>0.4</v>
      </c>
      <c r="G2958" s="4">
        <v>0</v>
      </c>
    </row>
    <row r="2959" spans="1:7" x14ac:dyDescent="0.25">
      <c r="A2959" s="5">
        <v>551180</v>
      </c>
      <c r="B2959" s="12">
        <v>43377</v>
      </c>
      <c r="C2959" s="12">
        <v>43404</v>
      </c>
      <c r="D2959" s="4">
        <v>641718</v>
      </c>
      <c r="E2959" s="4">
        <v>0.4</v>
      </c>
      <c r="F2959" s="4">
        <v>0.4</v>
      </c>
      <c r="G2959" s="4">
        <v>0</v>
      </c>
    </row>
    <row r="2960" spans="1:7" x14ac:dyDescent="0.25">
      <c r="A2960" s="5">
        <v>551444</v>
      </c>
      <c r="B2960" s="12">
        <v>43378</v>
      </c>
      <c r="C2960" s="12">
        <v>43404</v>
      </c>
      <c r="D2960" s="4">
        <v>6995045</v>
      </c>
      <c r="E2960" s="4">
        <v>6662222</v>
      </c>
      <c r="F2960" s="4">
        <v>6662222</v>
      </c>
      <c r="G2960" s="4">
        <v>0</v>
      </c>
    </row>
    <row r="2961" spans="1:7" x14ac:dyDescent="0.25">
      <c r="A2961" s="5">
        <v>551531</v>
      </c>
      <c r="B2961" s="12">
        <v>43381</v>
      </c>
      <c r="C2961" s="12">
        <v>43404</v>
      </c>
      <c r="D2961" s="4">
        <v>657783</v>
      </c>
      <c r="E2961" s="4">
        <v>0.4</v>
      </c>
      <c r="F2961" s="4">
        <v>0.4</v>
      </c>
      <c r="G2961" s="4">
        <v>0</v>
      </c>
    </row>
    <row r="2962" spans="1:7" x14ac:dyDescent="0.25">
      <c r="A2962" s="5">
        <v>552297</v>
      </c>
      <c r="B2962" s="12">
        <v>43385</v>
      </c>
      <c r="C2962" s="12">
        <v>43404</v>
      </c>
      <c r="D2962" s="4">
        <v>5739665</v>
      </c>
      <c r="E2962" s="4">
        <v>5087464</v>
      </c>
      <c r="F2962" s="4">
        <v>5087464</v>
      </c>
      <c r="G2962" s="4">
        <v>0</v>
      </c>
    </row>
    <row r="2963" spans="1:7" x14ac:dyDescent="0.25">
      <c r="A2963" s="5">
        <v>552356</v>
      </c>
      <c r="B2963" s="12">
        <v>43387</v>
      </c>
      <c r="C2963" s="12">
        <v>43404</v>
      </c>
      <c r="D2963" s="4">
        <v>26972494</v>
      </c>
      <c r="E2963" s="4">
        <v>5944979</v>
      </c>
      <c r="F2963" s="4">
        <v>5944979</v>
      </c>
      <c r="G2963" s="4">
        <v>0</v>
      </c>
    </row>
    <row r="2964" spans="1:7" x14ac:dyDescent="0.25">
      <c r="A2964" s="5">
        <v>552357</v>
      </c>
      <c r="B2964" s="12">
        <v>43387</v>
      </c>
      <c r="C2964" s="12">
        <v>43404</v>
      </c>
      <c r="D2964" s="4">
        <v>15762</v>
      </c>
      <c r="E2964" s="4">
        <v>15762</v>
      </c>
      <c r="F2964" s="4">
        <v>15762</v>
      </c>
      <c r="G2964" s="4">
        <v>0</v>
      </c>
    </row>
    <row r="2965" spans="1:7" x14ac:dyDescent="0.25">
      <c r="A2965" s="5">
        <v>552540</v>
      </c>
      <c r="B2965" s="12">
        <v>43389</v>
      </c>
      <c r="C2965" s="12">
        <v>43404</v>
      </c>
      <c r="D2965" s="4">
        <v>2233444</v>
      </c>
      <c r="E2965" s="4">
        <v>67374</v>
      </c>
      <c r="F2965" s="4">
        <v>67374</v>
      </c>
      <c r="G2965" s="4">
        <v>0</v>
      </c>
    </row>
    <row r="2966" spans="1:7" x14ac:dyDescent="0.25">
      <c r="A2966" s="5">
        <v>552558</v>
      </c>
      <c r="B2966" s="12">
        <v>43389</v>
      </c>
      <c r="C2966" s="12">
        <v>43404</v>
      </c>
      <c r="D2966" s="4">
        <v>3271721</v>
      </c>
      <c r="E2966" s="4">
        <v>3038236</v>
      </c>
      <c r="F2966" s="4">
        <v>3038236</v>
      </c>
      <c r="G2966" s="4">
        <v>0</v>
      </c>
    </row>
    <row r="2967" spans="1:7" x14ac:dyDescent="0.25">
      <c r="A2967" s="5">
        <v>553290</v>
      </c>
      <c r="B2967" s="12">
        <v>43392</v>
      </c>
      <c r="C2967" s="12">
        <v>43404</v>
      </c>
      <c r="D2967" s="4">
        <v>357147</v>
      </c>
      <c r="E2967" s="4">
        <v>0.4</v>
      </c>
      <c r="F2967" s="4">
        <v>0.4</v>
      </c>
      <c r="G2967" s="4">
        <v>0</v>
      </c>
    </row>
    <row r="2968" spans="1:7" x14ac:dyDescent="0.25">
      <c r="A2968" s="5">
        <v>553459</v>
      </c>
      <c r="B2968" s="12">
        <v>43395</v>
      </c>
      <c r="C2968" s="12">
        <v>43404</v>
      </c>
      <c r="D2968" s="4">
        <v>2521091</v>
      </c>
      <c r="E2968" s="4">
        <v>2440604.7999999998</v>
      </c>
      <c r="F2968" s="4">
        <v>2440604.7999999998</v>
      </c>
      <c r="G2968" s="4">
        <v>0</v>
      </c>
    </row>
    <row r="2969" spans="1:7" x14ac:dyDescent="0.25">
      <c r="A2969" s="5">
        <v>553506</v>
      </c>
      <c r="B2969" s="12">
        <v>43395</v>
      </c>
      <c r="C2969" s="12">
        <v>43404</v>
      </c>
      <c r="D2969" s="4">
        <v>2407812</v>
      </c>
      <c r="E2969" s="4">
        <v>2370019.6</v>
      </c>
      <c r="F2969" s="4">
        <v>2370019.6</v>
      </c>
      <c r="G2969" s="4">
        <v>0</v>
      </c>
    </row>
    <row r="2970" spans="1:7" x14ac:dyDescent="0.25">
      <c r="A2970" s="5">
        <v>553533</v>
      </c>
      <c r="B2970" s="12">
        <v>43395</v>
      </c>
      <c r="C2970" s="12">
        <v>43404</v>
      </c>
      <c r="D2970" s="4">
        <v>2809365</v>
      </c>
      <c r="E2970" s="4">
        <v>2725905</v>
      </c>
      <c r="F2970" s="4">
        <v>2725905</v>
      </c>
      <c r="G2970" s="4">
        <v>0</v>
      </c>
    </row>
    <row r="2971" spans="1:7" x14ac:dyDescent="0.25">
      <c r="A2971" s="5">
        <v>553534</v>
      </c>
      <c r="B2971" s="12">
        <v>43395</v>
      </c>
      <c r="C2971" s="12">
        <v>43404</v>
      </c>
      <c r="D2971" s="4">
        <v>924094</v>
      </c>
      <c r="E2971" s="4">
        <v>624124.19999999995</v>
      </c>
      <c r="F2971" s="4">
        <v>624124.19999999995</v>
      </c>
      <c r="G2971" s="4">
        <v>0</v>
      </c>
    </row>
    <row r="2972" spans="1:7" x14ac:dyDescent="0.25">
      <c r="A2972" s="5">
        <v>553652</v>
      </c>
      <c r="B2972" s="12">
        <v>43396</v>
      </c>
      <c r="C2972" s="12">
        <v>43404</v>
      </c>
      <c r="D2972" s="4">
        <v>796659</v>
      </c>
      <c r="E2972" s="4">
        <v>712038</v>
      </c>
      <c r="F2972" s="4">
        <v>712038</v>
      </c>
      <c r="G2972" s="4">
        <v>0</v>
      </c>
    </row>
    <row r="2973" spans="1:7" x14ac:dyDescent="0.25">
      <c r="A2973" s="5">
        <v>553667</v>
      </c>
      <c r="B2973" s="12">
        <v>43396</v>
      </c>
      <c r="C2973" s="12">
        <v>43404</v>
      </c>
      <c r="D2973" s="4">
        <v>2670306</v>
      </c>
      <c r="E2973" s="4">
        <v>2661006</v>
      </c>
      <c r="F2973" s="4">
        <v>2661006</v>
      </c>
      <c r="G2973" s="4">
        <v>0</v>
      </c>
    </row>
    <row r="2974" spans="1:7" x14ac:dyDescent="0.25">
      <c r="A2974" s="5">
        <v>553801</v>
      </c>
      <c r="B2974" s="12">
        <v>43397</v>
      </c>
      <c r="C2974" s="12">
        <v>43404</v>
      </c>
      <c r="D2974" s="4">
        <v>1783870</v>
      </c>
      <c r="E2974" s="4">
        <v>299436</v>
      </c>
      <c r="F2974" s="4">
        <v>299436</v>
      </c>
      <c r="G2974" s="4">
        <v>0</v>
      </c>
    </row>
    <row r="2975" spans="1:7" x14ac:dyDescent="0.25">
      <c r="A2975" s="5">
        <v>554347</v>
      </c>
      <c r="B2975" s="12">
        <v>43400</v>
      </c>
      <c r="C2975" s="12">
        <v>43417</v>
      </c>
      <c r="D2975" s="4">
        <v>107932</v>
      </c>
      <c r="E2975" s="4">
        <v>0.2</v>
      </c>
      <c r="F2975" s="4">
        <v>0.2</v>
      </c>
      <c r="G2975" s="4">
        <v>0</v>
      </c>
    </row>
    <row r="2976" spans="1:7" x14ac:dyDescent="0.25">
      <c r="A2976" s="5">
        <v>554633</v>
      </c>
      <c r="B2976" s="12">
        <v>43403</v>
      </c>
      <c r="C2976" s="12">
        <v>43417</v>
      </c>
      <c r="D2976" s="4">
        <v>7278737</v>
      </c>
      <c r="E2976" s="4">
        <v>6967223</v>
      </c>
      <c r="F2976" s="4">
        <v>6967223</v>
      </c>
      <c r="G2976" s="4">
        <v>0</v>
      </c>
    </row>
    <row r="2977" spans="1:7" x14ac:dyDescent="0.25">
      <c r="A2977" s="5">
        <v>554645</v>
      </c>
      <c r="B2977" s="12">
        <v>43403</v>
      </c>
      <c r="C2977" s="12">
        <v>43417</v>
      </c>
      <c r="D2977" s="4">
        <v>19550063</v>
      </c>
      <c r="E2977" s="4">
        <v>8460633</v>
      </c>
      <c r="F2977" s="4">
        <v>8460633</v>
      </c>
      <c r="G2977" s="4">
        <v>0</v>
      </c>
    </row>
    <row r="2978" spans="1:7" x14ac:dyDescent="0.25">
      <c r="A2978" s="5">
        <v>554923</v>
      </c>
      <c r="B2978" s="12">
        <v>43404</v>
      </c>
      <c r="C2978" s="12">
        <v>43417</v>
      </c>
      <c r="D2978" s="4">
        <v>9328727</v>
      </c>
      <c r="E2978" s="4">
        <v>8497473</v>
      </c>
      <c r="F2978" s="4">
        <v>8497473</v>
      </c>
      <c r="G2978" s="4">
        <v>0</v>
      </c>
    </row>
    <row r="2979" spans="1:7" x14ac:dyDescent="0.25">
      <c r="A2979" s="5">
        <v>554960</v>
      </c>
      <c r="B2979" s="12">
        <v>43404</v>
      </c>
      <c r="C2979" s="12">
        <v>43417</v>
      </c>
      <c r="D2979" s="4">
        <v>2237748</v>
      </c>
      <c r="E2979" s="4">
        <v>2237748</v>
      </c>
      <c r="F2979" s="4">
        <v>2237748</v>
      </c>
      <c r="G2979" s="4">
        <v>0</v>
      </c>
    </row>
    <row r="2980" spans="1:7" x14ac:dyDescent="0.25">
      <c r="A2980" s="5">
        <v>554970</v>
      </c>
      <c r="B2980" s="12">
        <v>43404</v>
      </c>
      <c r="C2980" s="12">
        <v>43417</v>
      </c>
      <c r="D2980" s="4">
        <v>19229204</v>
      </c>
      <c r="E2980" s="4">
        <v>19229204</v>
      </c>
      <c r="F2980" s="4">
        <v>19229204</v>
      </c>
      <c r="G2980" s="4">
        <v>0</v>
      </c>
    </row>
    <row r="2981" spans="1:7" x14ac:dyDescent="0.25">
      <c r="A2981" s="5">
        <v>555035</v>
      </c>
      <c r="B2981" s="12">
        <v>43404</v>
      </c>
      <c r="C2981" s="12">
        <v>43417</v>
      </c>
      <c r="D2981" s="4">
        <v>4964943</v>
      </c>
      <c r="E2981" s="4">
        <v>4758366</v>
      </c>
      <c r="F2981" s="4">
        <v>4758366</v>
      </c>
      <c r="G2981" s="4">
        <v>0</v>
      </c>
    </row>
    <row r="2982" spans="1:7" x14ac:dyDescent="0.25">
      <c r="A2982" s="5">
        <v>555524</v>
      </c>
      <c r="B2982" s="12">
        <v>43410</v>
      </c>
      <c r="C2982" s="12">
        <v>43417</v>
      </c>
      <c r="D2982" s="4">
        <v>163271</v>
      </c>
      <c r="E2982" s="4">
        <v>0.2</v>
      </c>
      <c r="F2982" s="4">
        <v>0.2</v>
      </c>
      <c r="G2982" s="4">
        <v>0</v>
      </c>
    </row>
    <row r="2983" spans="1:7" x14ac:dyDescent="0.25">
      <c r="A2983" s="5">
        <v>555543</v>
      </c>
      <c r="B2983" s="12">
        <v>43410</v>
      </c>
      <c r="C2983" s="12">
        <v>43417</v>
      </c>
      <c r="D2983" s="4">
        <v>9248929</v>
      </c>
      <c r="E2983" s="4">
        <v>9058880</v>
      </c>
      <c r="F2983" s="4">
        <v>9058880</v>
      </c>
      <c r="G2983" s="4">
        <v>0</v>
      </c>
    </row>
    <row r="2984" spans="1:7" x14ac:dyDescent="0.25">
      <c r="A2984" s="5">
        <v>555565</v>
      </c>
      <c r="B2984" s="12">
        <v>43411</v>
      </c>
      <c r="C2984" s="12">
        <v>43417</v>
      </c>
      <c r="D2984" s="4">
        <v>2646585</v>
      </c>
      <c r="E2984" s="4">
        <v>2444981</v>
      </c>
      <c r="F2984" s="4">
        <v>2444981</v>
      </c>
      <c r="G2984" s="4">
        <v>0</v>
      </c>
    </row>
    <row r="2985" spans="1:7" x14ac:dyDescent="0.25">
      <c r="A2985" s="5">
        <v>555566</v>
      </c>
      <c r="B2985" s="12">
        <v>43411</v>
      </c>
      <c r="C2985" s="12">
        <v>43417</v>
      </c>
      <c r="D2985" s="4">
        <v>736432</v>
      </c>
      <c r="E2985" s="4">
        <v>598144.80000000005</v>
      </c>
      <c r="F2985" s="4">
        <v>598144.80000000005</v>
      </c>
      <c r="G2985" s="4">
        <v>0</v>
      </c>
    </row>
    <row r="2986" spans="1:7" x14ac:dyDescent="0.25">
      <c r="A2986" s="5">
        <v>556104</v>
      </c>
      <c r="B2986" s="12">
        <v>43413</v>
      </c>
      <c r="C2986" s="12">
        <v>43426</v>
      </c>
      <c r="D2986" s="4">
        <v>1076309</v>
      </c>
      <c r="E2986" s="4">
        <v>1058656.6000000001</v>
      </c>
      <c r="F2986" s="4">
        <v>1058656.6000000001</v>
      </c>
      <c r="G2986" s="4">
        <v>0</v>
      </c>
    </row>
    <row r="2987" spans="1:7" x14ac:dyDescent="0.25">
      <c r="A2987" s="5">
        <v>556169</v>
      </c>
      <c r="B2987" s="12">
        <v>43415</v>
      </c>
      <c r="C2987" s="12">
        <v>43433</v>
      </c>
      <c r="D2987" s="4">
        <v>7252565</v>
      </c>
      <c r="E2987" s="4">
        <v>7103540</v>
      </c>
      <c r="F2987" s="4">
        <v>7103540</v>
      </c>
      <c r="G2987" s="4">
        <v>0</v>
      </c>
    </row>
    <row r="2988" spans="1:7" x14ac:dyDescent="0.25">
      <c r="A2988" s="5">
        <v>556497</v>
      </c>
      <c r="B2988" s="12">
        <v>43418</v>
      </c>
      <c r="C2988" s="12">
        <v>43453</v>
      </c>
      <c r="D2988" s="4">
        <v>1529737</v>
      </c>
      <c r="E2988" s="4">
        <v>1363783.2</v>
      </c>
      <c r="F2988" s="4">
        <v>1363783.2</v>
      </c>
      <c r="G2988" s="4">
        <v>0</v>
      </c>
    </row>
    <row r="2989" spans="1:7" x14ac:dyDescent="0.25">
      <c r="A2989" s="5">
        <v>557108</v>
      </c>
      <c r="B2989" s="12">
        <v>43423</v>
      </c>
      <c r="C2989" s="12">
        <v>43426</v>
      </c>
      <c r="D2989" s="4">
        <v>2488</v>
      </c>
      <c r="E2989" s="4">
        <v>2488</v>
      </c>
      <c r="F2989" s="4">
        <v>2488</v>
      </c>
      <c r="G2989" s="4">
        <v>0</v>
      </c>
    </row>
    <row r="2990" spans="1:7" x14ac:dyDescent="0.25">
      <c r="A2990" s="5">
        <v>557109</v>
      </c>
      <c r="B2990" s="12">
        <v>43423</v>
      </c>
      <c r="C2990" s="12">
        <v>43426</v>
      </c>
      <c r="D2990" s="4">
        <v>47070</v>
      </c>
      <c r="E2990" s="4">
        <v>47070</v>
      </c>
      <c r="F2990" s="4">
        <v>47070</v>
      </c>
      <c r="G2990" s="4">
        <v>0</v>
      </c>
    </row>
    <row r="2991" spans="1:7" x14ac:dyDescent="0.25">
      <c r="A2991" s="5">
        <v>557111</v>
      </c>
      <c r="B2991" s="12">
        <v>43423</v>
      </c>
      <c r="C2991" s="12">
        <v>43426</v>
      </c>
      <c r="D2991" s="4">
        <v>157943</v>
      </c>
      <c r="E2991" s="4">
        <v>157943</v>
      </c>
      <c r="F2991" s="4">
        <v>157943</v>
      </c>
      <c r="G2991" s="4">
        <v>0</v>
      </c>
    </row>
    <row r="2992" spans="1:7" x14ac:dyDescent="0.25">
      <c r="A2992" s="5">
        <v>557114</v>
      </c>
      <c r="B2992" s="12">
        <v>43423</v>
      </c>
      <c r="C2992" s="12">
        <v>43426</v>
      </c>
      <c r="D2992" s="4">
        <v>63048</v>
      </c>
      <c r="E2992" s="4">
        <v>63048</v>
      </c>
      <c r="F2992" s="4">
        <v>63048</v>
      </c>
      <c r="G2992" s="4">
        <v>0</v>
      </c>
    </row>
    <row r="2993" spans="1:7" x14ac:dyDescent="0.25">
      <c r="A2993" s="5">
        <v>557115</v>
      </c>
      <c r="B2993" s="12">
        <v>43423</v>
      </c>
      <c r="C2993" s="12">
        <v>43426</v>
      </c>
      <c r="D2993" s="4">
        <v>65828</v>
      </c>
      <c r="E2993" s="4">
        <v>65828</v>
      </c>
      <c r="F2993" s="4">
        <v>65828</v>
      </c>
      <c r="G2993" s="4">
        <v>0</v>
      </c>
    </row>
    <row r="2994" spans="1:7" x14ac:dyDescent="0.25">
      <c r="A2994" s="5">
        <v>557116</v>
      </c>
      <c r="B2994" s="12">
        <v>43423</v>
      </c>
      <c r="C2994" s="12">
        <v>43426</v>
      </c>
      <c r="D2994" s="4">
        <v>3019446</v>
      </c>
      <c r="E2994" s="4">
        <v>3019446</v>
      </c>
      <c r="F2994" s="4">
        <v>3019446</v>
      </c>
      <c r="G2994" s="4">
        <v>0</v>
      </c>
    </row>
    <row r="2995" spans="1:7" x14ac:dyDescent="0.25">
      <c r="A2995" s="5">
        <v>557117</v>
      </c>
      <c r="B2995" s="12">
        <v>43423</v>
      </c>
      <c r="C2995" s="12">
        <v>43426</v>
      </c>
      <c r="D2995" s="4">
        <v>65828</v>
      </c>
      <c r="E2995" s="4">
        <v>65828</v>
      </c>
      <c r="F2995" s="4">
        <v>65828</v>
      </c>
      <c r="G2995" s="4">
        <v>0</v>
      </c>
    </row>
    <row r="2996" spans="1:7" x14ac:dyDescent="0.25">
      <c r="A2996" s="5">
        <v>557119</v>
      </c>
      <c r="B2996" s="12">
        <v>43423</v>
      </c>
      <c r="C2996" s="12">
        <v>43426</v>
      </c>
      <c r="D2996" s="4">
        <v>1009250</v>
      </c>
      <c r="E2996" s="4">
        <v>1009250</v>
      </c>
      <c r="F2996" s="4">
        <v>1009250</v>
      </c>
      <c r="G2996" s="4">
        <v>0</v>
      </c>
    </row>
    <row r="2997" spans="1:7" x14ac:dyDescent="0.25">
      <c r="A2997" s="5">
        <v>557120</v>
      </c>
      <c r="B2997" s="12">
        <v>43423</v>
      </c>
      <c r="C2997" s="12">
        <v>43426</v>
      </c>
      <c r="D2997" s="4">
        <v>267520</v>
      </c>
      <c r="E2997" s="4">
        <v>267520</v>
      </c>
      <c r="F2997" s="4">
        <v>267520</v>
      </c>
      <c r="G2997" s="4">
        <v>0</v>
      </c>
    </row>
    <row r="2998" spans="1:7" x14ac:dyDescent="0.25">
      <c r="A2998" s="5">
        <v>557122</v>
      </c>
      <c r="B2998" s="12">
        <v>43423</v>
      </c>
      <c r="C2998" s="12">
        <v>43426</v>
      </c>
      <c r="D2998" s="4">
        <v>1150680</v>
      </c>
      <c r="E2998" s="4">
        <v>1150680</v>
      </c>
      <c r="F2998" s="4">
        <v>1150680</v>
      </c>
      <c r="G2998" s="4">
        <v>0</v>
      </c>
    </row>
    <row r="2999" spans="1:7" x14ac:dyDescent="0.25">
      <c r="A2999" s="5">
        <v>557124</v>
      </c>
      <c r="B2999" s="12">
        <v>43423</v>
      </c>
      <c r="C2999" s="12">
        <v>43426</v>
      </c>
      <c r="D2999" s="4">
        <v>10000</v>
      </c>
      <c r="E2999" s="4">
        <v>10000</v>
      </c>
      <c r="F2999" s="4">
        <v>10000</v>
      </c>
      <c r="G2999" s="4">
        <v>0</v>
      </c>
    </row>
    <row r="3000" spans="1:7" x14ac:dyDescent="0.25">
      <c r="A3000" s="5">
        <v>557125</v>
      </c>
      <c r="B3000" s="12">
        <v>43423</v>
      </c>
      <c r="C3000" s="12">
        <v>43426</v>
      </c>
      <c r="D3000" s="4">
        <v>1248941</v>
      </c>
      <c r="E3000" s="4">
        <v>1077697</v>
      </c>
      <c r="F3000" s="4">
        <v>1077697</v>
      </c>
      <c r="G3000" s="4">
        <v>0</v>
      </c>
    </row>
    <row r="3001" spans="1:7" x14ac:dyDescent="0.25">
      <c r="A3001" s="5">
        <v>557129</v>
      </c>
      <c r="B3001" s="12">
        <v>43423</v>
      </c>
      <c r="C3001" s="12">
        <v>43426</v>
      </c>
      <c r="D3001" s="4">
        <v>4182241</v>
      </c>
      <c r="E3001" s="4">
        <v>4182241</v>
      </c>
      <c r="F3001" s="4">
        <v>4182241</v>
      </c>
      <c r="G3001" s="4">
        <v>0</v>
      </c>
    </row>
    <row r="3002" spans="1:7" x14ac:dyDescent="0.25">
      <c r="A3002" s="5">
        <v>557131</v>
      </c>
      <c r="B3002" s="12">
        <v>43423</v>
      </c>
      <c r="C3002" s="12">
        <v>43426</v>
      </c>
      <c r="D3002" s="4">
        <v>171053</v>
      </c>
      <c r="E3002" s="4">
        <v>157943</v>
      </c>
      <c r="F3002" s="4">
        <v>157943</v>
      </c>
      <c r="G3002" s="4">
        <v>0</v>
      </c>
    </row>
    <row r="3003" spans="1:7" x14ac:dyDescent="0.25">
      <c r="A3003" s="5">
        <v>557132</v>
      </c>
      <c r="B3003" s="12">
        <v>43423</v>
      </c>
      <c r="C3003" s="12">
        <v>43426</v>
      </c>
      <c r="D3003" s="4">
        <v>248780</v>
      </c>
      <c r="E3003" s="4">
        <v>248780</v>
      </c>
      <c r="F3003" s="4">
        <v>248780</v>
      </c>
      <c r="G3003" s="4">
        <v>0</v>
      </c>
    </row>
    <row r="3004" spans="1:7" x14ac:dyDescent="0.25">
      <c r="A3004" s="5">
        <v>557138</v>
      </c>
      <c r="B3004" s="12">
        <v>43423</v>
      </c>
      <c r="C3004" s="12">
        <v>43426</v>
      </c>
      <c r="D3004" s="4">
        <v>136535</v>
      </c>
      <c r="E3004" s="4">
        <v>23535</v>
      </c>
      <c r="F3004" s="4">
        <v>23535</v>
      </c>
      <c r="G3004" s="4">
        <v>0</v>
      </c>
    </row>
    <row r="3005" spans="1:7" x14ac:dyDescent="0.25">
      <c r="A3005" s="5">
        <v>557139</v>
      </c>
      <c r="B3005" s="12">
        <v>43423</v>
      </c>
      <c r="C3005" s="12">
        <v>43426</v>
      </c>
      <c r="D3005" s="4">
        <v>81000</v>
      </c>
      <c r="E3005" s="4">
        <v>81000</v>
      </c>
      <c r="F3005" s="4">
        <v>81000</v>
      </c>
      <c r="G3005" s="4">
        <v>0</v>
      </c>
    </row>
    <row r="3006" spans="1:7" x14ac:dyDescent="0.25">
      <c r="A3006" s="5">
        <v>557140</v>
      </c>
      <c r="B3006" s="12">
        <v>43423</v>
      </c>
      <c r="C3006" s="12">
        <v>43426</v>
      </c>
      <c r="D3006" s="4">
        <v>716130</v>
      </c>
      <c r="E3006" s="4">
        <v>716130</v>
      </c>
      <c r="F3006" s="4">
        <v>716130</v>
      </c>
      <c r="G3006" s="4">
        <v>0</v>
      </c>
    </row>
    <row r="3007" spans="1:7" x14ac:dyDescent="0.25">
      <c r="A3007" s="5">
        <v>557143</v>
      </c>
      <c r="B3007" s="12">
        <v>43423</v>
      </c>
      <c r="C3007" s="12">
        <v>43426</v>
      </c>
      <c r="D3007" s="4">
        <v>778895</v>
      </c>
      <c r="E3007" s="4">
        <v>778895</v>
      </c>
      <c r="F3007" s="4">
        <v>778895</v>
      </c>
      <c r="G3007" s="4">
        <v>0</v>
      </c>
    </row>
    <row r="3008" spans="1:7" x14ac:dyDescent="0.25">
      <c r="A3008" s="5">
        <v>557144</v>
      </c>
      <c r="B3008" s="12">
        <v>43423</v>
      </c>
      <c r="C3008" s="12">
        <v>43426</v>
      </c>
      <c r="D3008" s="4">
        <v>4198770</v>
      </c>
      <c r="E3008" s="4">
        <v>3382704</v>
      </c>
      <c r="F3008" s="4">
        <v>3382704</v>
      </c>
      <c r="G3008" s="4">
        <v>0</v>
      </c>
    </row>
    <row r="3009" spans="1:7" x14ac:dyDescent="0.25">
      <c r="A3009" s="5">
        <v>557145</v>
      </c>
      <c r="B3009" s="12">
        <v>43423</v>
      </c>
      <c r="C3009" s="12">
        <v>43426</v>
      </c>
      <c r="D3009" s="4">
        <v>2847940</v>
      </c>
      <c r="E3009" s="4">
        <v>2847940</v>
      </c>
      <c r="F3009" s="4">
        <v>2847940</v>
      </c>
      <c r="G3009" s="4">
        <v>0</v>
      </c>
    </row>
    <row r="3010" spans="1:7" x14ac:dyDescent="0.25">
      <c r="A3010" s="5">
        <v>557147</v>
      </c>
      <c r="B3010" s="12">
        <v>43423</v>
      </c>
      <c r="C3010" s="12">
        <v>43426</v>
      </c>
      <c r="D3010" s="4">
        <v>482968</v>
      </c>
      <c r="E3010" s="4">
        <v>482968</v>
      </c>
      <c r="F3010" s="4">
        <v>482968</v>
      </c>
      <c r="G3010" s="4">
        <v>0</v>
      </c>
    </row>
    <row r="3011" spans="1:7" x14ac:dyDescent="0.25">
      <c r="A3011" s="5">
        <v>557153</v>
      </c>
      <c r="B3011" s="12">
        <v>43423</v>
      </c>
      <c r="C3011" s="12">
        <v>43426</v>
      </c>
      <c r="D3011" s="4">
        <v>2229892</v>
      </c>
      <c r="E3011" s="4">
        <v>1749796</v>
      </c>
      <c r="F3011" s="4">
        <v>1749796</v>
      </c>
      <c r="G3011" s="4">
        <v>0</v>
      </c>
    </row>
    <row r="3012" spans="1:7" x14ac:dyDescent="0.25">
      <c r="A3012" s="5">
        <v>557155</v>
      </c>
      <c r="B3012" s="12">
        <v>43423</v>
      </c>
      <c r="C3012" s="12">
        <v>43426</v>
      </c>
      <c r="D3012" s="4">
        <v>2560188</v>
      </c>
      <c r="E3012" s="4">
        <v>2125802</v>
      </c>
      <c r="F3012" s="4">
        <v>2125802</v>
      </c>
      <c r="G3012" s="4">
        <v>0</v>
      </c>
    </row>
    <row r="3013" spans="1:7" x14ac:dyDescent="0.25">
      <c r="A3013" s="5">
        <v>557158</v>
      </c>
      <c r="B3013" s="12">
        <v>43423</v>
      </c>
      <c r="C3013" s="12">
        <v>43426</v>
      </c>
      <c r="D3013" s="4">
        <v>2759581</v>
      </c>
      <c r="E3013" s="4">
        <v>2699810</v>
      </c>
      <c r="F3013" s="4">
        <v>2699810</v>
      </c>
      <c r="G3013" s="4">
        <v>0</v>
      </c>
    </row>
    <row r="3014" spans="1:7" x14ac:dyDescent="0.25">
      <c r="A3014" s="5">
        <v>557159</v>
      </c>
      <c r="B3014" s="12">
        <v>43423</v>
      </c>
      <c r="C3014" s="12">
        <v>43426</v>
      </c>
      <c r="D3014" s="4">
        <v>3709870</v>
      </c>
      <c r="E3014" s="4">
        <v>2272160</v>
      </c>
      <c r="F3014" s="4">
        <v>2272160</v>
      </c>
      <c r="G3014" s="4">
        <v>0</v>
      </c>
    </row>
    <row r="3015" spans="1:7" x14ac:dyDescent="0.25">
      <c r="A3015" s="5">
        <v>557160</v>
      </c>
      <c r="B3015" s="12">
        <v>43423</v>
      </c>
      <c r="C3015" s="12">
        <v>43426</v>
      </c>
      <c r="D3015" s="4">
        <v>507800</v>
      </c>
      <c r="E3015" s="4">
        <v>507800</v>
      </c>
      <c r="F3015" s="4">
        <v>507800</v>
      </c>
      <c r="G3015" s="4">
        <v>0</v>
      </c>
    </row>
    <row r="3016" spans="1:7" x14ac:dyDescent="0.25">
      <c r="A3016" s="5">
        <v>557161</v>
      </c>
      <c r="B3016" s="12">
        <v>43423</v>
      </c>
      <c r="C3016" s="12">
        <v>43426</v>
      </c>
      <c r="D3016" s="4">
        <v>4264068</v>
      </c>
      <c r="E3016" s="4">
        <v>4121169</v>
      </c>
      <c r="F3016" s="4">
        <v>4121169</v>
      </c>
      <c r="G3016" s="4">
        <v>0</v>
      </c>
    </row>
    <row r="3017" spans="1:7" x14ac:dyDescent="0.25">
      <c r="A3017" s="5">
        <v>557162</v>
      </c>
      <c r="B3017" s="12">
        <v>43423</v>
      </c>
      <c r="C3017" s="12">
        <v>43426</v>
      </c>
      <c r="D3017" s="4">
        <v>1365069</v>
      </c>
      <c r="E3017" s="4">
        <v>1365069</v>
      </c>
      <c r="F3017" s="4">
        <v>1365069</v>
      </c>
      <c r="G3017" s="4">
        <v>0</v>
      </c>
    </row>
    <row r="3018" spans="1:7" x14ac:dyDescent="0.25">
      <c r="A3018" s="5">
        <v>557163</v>
      </c>
      <c r="B3018" s="12">
        <v>43423</v>
      </c>
      <c r="C3018" s="12">
        <v>43426</v>
      </c>
      <c r="D3018" s="4">
        <v>25625287</v>
      </c>
      <c r="E3018" s="4">
        <v>13625247.199999999</v>
      </c>
      <c r="F3018" s="4">
        <v>13625247.199999999</v>
      </c>
      <c r="G3018" s="4">
        <v>0</v>
      </c>
    </row>
    <row r="3019" spans="1:7" x14ac:dyDescent="0.25">
      <c r="A3019" s="5">
        <v>557186</v>
      </c>
      <c r="B3019" s="12">
        <v>43423</v>
      </c>
      <c r="C3019" s="12">
        <v>43426</v>
      </c>
      <c r="D3019" s="4">
        <v>7502</v>
      </c>
      <c r="E3019" s="4">
        <v>7502</v>
      </c>
      <c r="F3019" s="4">
        <v>7502</v>
      </c>
      <c r="G3019" s="4">
        <v>0</v>
      </c>
    </row>
    <row r="3020" spans="1:7" x14ac:dyDescent="0.25">
      <c r="A3020" s="5">
        <v>557440</v>
      </c>
      <c r="B3020" s="12">
        <v>43425</v>
      </c>
      <c r="C3020" s="12">
        <v>43433</v>
      </c>
      <c r="D3020" s="4">
        <v>870655</v>
      </c>
      <c r="E3020" s="4">
        <v>625255</v>
      </c>
      <c r="F3020" s="4">
        <v>625255</v>
      </c>
      <c r="G3020" s="4">
        <v>0</v>
      </c>
    </row>
    <row r="3021" spans="1:7" x14ac:dyDescent="0.25">
      <c r="A3021" s="5">
        <v>558018</v>
      </c>
      <c r="B3021" s="12">
        <v>43430</v>
      </c>
      <c r="C3021" s="12">
        <v>43453</v>
      </c>
      <c r="D3021" s="4">
        <v>114864</v>
      </c>
      <c r="E3021" s="4">
        <v>82194</v>
      </c>
      <c r="F3021" s="4">
        <v>82194</v>
      </c>
      <c r="G3021" s="4">
        <v>0</v>
      </c>
    </row>
    <row r="3022" spans="1:7" x14ac:dyDescent="0.25">
      <c r="A3022" s="5">
        <v>558400</v>
      </c>
      <c r="B3022" s="12">
        <v>43432</v>
      </c>
      <c r="C3022" s="12">
        <v>43453</v>
      </c>
      <c r="D3022" s="4">
        <v>1389448</v>
      </c>
      <c r="E3022" s="4">
        <v>530715.6</v>
      </c>
      <c r="F3022" s="4">
        <v>530715.6</v>
      </c>
      <c r="G3022" s="4">
        <v>0</v>
      </c>
    </row>
    <row r="3023" spans="1:7" x14ac:dyDescent="0.25">
      <c r="A3023" s="5">
        <v>558687</v>
      </c>
      <c r="B3023" s="12">
        <v>43434</v>
      </c>
      <c r="C3023" s="12">
        <v>43474</v>
      </c>
      <c r="D3023" s="4">
        <v>538375</v>
      </c>
      <c r="E3023" s="4">
        <v>538375</v>
      </c>
      <c r="F3023" s="4">
        <v>538375</v>
      </c>
      <c r="G3023" s="4">
        <v>0</v>
      </c>
    </row>
    <row r="3024" spans="1:7" x14ac:dyDescent="0.25">
      <c r="A3024" s="5">
        <v>558763</v>
      </c>
      <c r="B3024" s="12">
        <v>43434</v>
      </c>
      <c r="C3024" s="12">
        <v>43453</v>
      </c>
      <c r="D3024" s="4">
        <v>5124814</v>
      </c>
      <c r="E3024" s="4">
        <v>4600657</v>
      </c>
      <c r="F3024" s="4">
        <v>4600657</v>
      </c>
      <c r="G3024" s="4">
        <v>0</v>
      </c>
    </row>
    <row r="3025" spans="1:7" x14ac:dyDescent="0.25">
      <c r="A3025" s="5">
        <v>558806</v>
      </c>
      <c r="B3025" s="12">
        <v>43434</v>
      </c>
      <c r="C3025" s="12">
        <v>43474</v>
      </c>
      <c r="D3025" s="4">
        <v>51300</v>
      </c>
      <c r="E3025" s="4">
        <v>18637.599999999999</v>
      </c>
      <c r="F3025" s="4">
        <v>18637.599999999999</v>
      </c>
      <c r="G3025" s="4">
        <v>0</v>
      </c>
    </row>
    <row r="3026" spans="1:7" x14ac:dyDescent="0.25">
      <c r="A3026" s="5">
        <v>558922</v>
      </c>
      <c r="B3026" s="12">
        <v>43436</v>
      </c>
      <c r="C3026" s="12">
        <v>43453</v>
      </c>
      <c r="D3026" s="4">
        <v>961573</v>
      </c>
      <c r="E3026" s="4">
        <v>928910.6</v>
      </c>
      <c r="F3026" s="4">
        <v>928910.6</v>
      </c>
      <c r="G3026" s="4">
        <v>0</v>
      </c>
    </row>
    <row r="3027" spans="1:7" x14ac:dyDescent="0.25">
      <c r="A3027" s="5">
        <v>559146</v>
      </c>
      <c r="B3027" s="12">
        <v>43438</v>
      </c>
      <c r="C3027" s="12">
        <v>43453</v>
      </c>
      <c r="D3027" s="4">
        <v>230357</v>
      </c>
      <c r="E3027" s="4">
        <v>157607.20000000001</v>
      </c>
      <c r="F3027" s="4">
        <v>157607.20000000001</v>
      </c>
      <c r="G3027" s="4">
        <v>0</v>
      </c>
    </row>
    <row r="3028" spans="1:7" x14ac:dyDescent="0.25">
      <c r="A3028" s="5">
        <v>559195</v>
      </c>
      <c r="B3028" s="12">
        <v>43438</v>
      </c>
      <c r="C3028" s="12">
        <v>43453</v>
      </c>
      <c r="D3028" s="4">
        <v>94000</v>
      </c>
      <c r="E3028" s="4">
        <v>58937.599999999999</v>
      </c>
      <c r="F3028" s="4">
        <v>58937.599999999999</v>
      </c>
      <c r="G3028" s="4">
        <v>0</v>
      </c>
    </row>
    <row r="3029" spans="1:7" x14ac:dyDescent="0.25">
      <c r="A3029" s="5">
        <v>559317</v>
      </c>
      <c r="B3029" s="12">
        <v>43439</v>
      </c>
      <c r="C3029" s="12">
        <v>43453</v>
      </c>
      <c r="D3029" s="4">
        <v>51300</v>
      </c>
      <c r="E3029" s="4">
        <v>18637.599999999999</v>
      </c>
      <c r="F3029" s="4">
        <v>18637.599999999999</v>
      </c>
      <c r="G3029" s="4">
        <v>0</v>
      </c>
    </row>
    <row r="3030" spans="1:7" x14ac:dyDescent="0.25">
      <c r="A3030" s="5">
        <v>559411</v>
      </c>
      <c r="B3030" s="12">
        <v>43440</v>
      </c>
      <c r="C3030" s="12">
        <v>43453</v>
      </c>
      <c r="D3030" s="4">
        <v>6369869</v>
      </c>
      <c r="E3030" s="4">
        <v>6369869</v>
      </c>
      <c r="F3030" s="4">
        <v>6369869</v>
      </c>
      <c r="G3030" s="4">
        <v>0</v>
      </c>
    </row>
    <row r="3031" spans="1:7" x14ac:dyDescent="0.25">
      <c r="A3031" s="5">
        <v>559547</v>
      </c>
      <c r="B3031" s="12">
        <v>43442</v>
      </c>
      <c r="C3031" s="12">
        <v>43453</v>
      </c>
      <c r="D3031" s="4">
        <v>176583</v>
      </c>
      <c r="E3031" s="4">
        <v>121606.8</v>
      </c>
      <c r="F3031" s="4">
        <v>121606.8</v>
      </c>
      <c r="G3031" s="4">
        <v>0</v>
      </c>
    </row>
    <row r="3032" spans="1:7" x14ac:dyDescent="0.25">
      <c r="A3032" s="5">
        <v>559552</v>
      </c>
      <c r="B3032" s="12">
        <v>43442</v>
      </c>
      <c r="C3032" s="12">
        <v>43453</v>
      </c>
      <c r="D3032" s="4">
        <v>5038609</v>
      </c>
      <c r="E3032" s="4">
        <v>4456180</v>
      </c>
      <c r="F3032" s="4">
        <v>4456180</v>
      </c>
      <c r="G3032" s="4">
        <v>0</v>
      </c>
    </row>
    <row r="3033" spans="1:7" x14ac:dyDescent="0.25">
      <c r="A3033" s="5">
        <v>559580</v>
      </c>
      <c r="B3033" s="12">
        <v>43443</v>
      </c>
      <c r="C3033" s="12">
        <v>43453</v>
      </c>
      <c r="D3033" s="4">
        <v>1077024</v>
      </c>
      <c r="E3033" s="4">
        <v>975307.8</v>
      </c>
      <c r="F3033" s="4">
        <v>975307.8</v>
      </c>
      <c r="G3033" s="4">
        <v>0</v>
      </c>
    </row>
    <row r="3034" spans="1:7" x14ac:dyDescent="0.25">
      <c r="A3034" s="5">
        <v>559607</v>
      </c>
      <c r="B3034" s="12">
        <v>43443</v>
      </c>
      <c r="C3034" s="12">
        <v>43453</v>
      </c>
      <c r="D3034" s="4">
        <v>340471</v>
      </c>
      <c r="E3034" s="4">
        <v>241106.2</v>
      </c>
      <c r="F3034" s="4">
        <v>241106.2</v>
      </c>
      <c r="G3034" s="4">
        <v>0</v>
      </c>
    </row>
    <row r="3035" spans="1:7" x14ac:dyDescent="0.25">
      <c r="A3035" s="5">
        <v>559609</v>
      </c>
      <c r="B3035" s="12">
        <v>43443</v>
      </c>
      <c r="C3035" s="12">
        <v>43487</v>
      </c>
      <c r="D3035" s="4">
        <v>58166</v>
      </c>
      <c r="E3035" s="4">
        <v>25503.599999999999</v>
      </c>
      <c r="F3035" s="4">
        <v>25503.599999999999</v>
      </c>
      <c r="G3035" s="4">
        <v>0</v>
      </c>
    </row>
    <row r="3036" spans="1:7" x14ac:dyDescent="0.25">
      <c r="A3036" s="5">
        <v>559610</v>
      </c>
      <c r="B3036" s="12">
        <v>43443</v>
      </c>
      <c r="C3036" s="12">
        <v>43487</v>
      </c>
      <c r="D3036" s="4">
        <v>383852</v>
      </c>
      <c r="E3036" s="4">
        <v>383852</v>
      </c>
      <c r="F3036" s="4">
        <v>383852</v>
      </c>
      <c r="G3036" s="4">
        <v>0</v>
      </c>
    </row>
    <row r="3037" spans="1:7" x14ac:dyDescent="0.25">
      <c r="A3037" s="5">
        <v>559717</v>
      </c>
      <c r="B3037" s="12">
        <v>43445</v>
      </c>
      <c r="C3037" s="12">
        <v>43453</v>
      </c>
      <c r="D3037" s="4">
        <v>365893</v>
      </c>
      <c r="E3037" s="4">
        <v>228714.4</v>
      </c>
      <c r="F3037" s="4">
        <v>228714.4</v>
      </c>
      <c r="G3037" s="4">
        <v>0</v>
      </c>
    </row>
    <row r="3038" spans="1:7" x14ac:dyDescent="0.25">
      <c r="A3038" s="5">
        <v>559765</v>
      </c>
      <c r="B3038" s="12">
        <v>43445</v>
      </c>
      <c r="C3038" s="12">
        <v>43474</v>
      </c>
      <c r="D3038" s="4">
        <v>434101</v>
      </c>
      <c r="E3038" s="4">
        <v>199947.4</v>
      </c>
      <c r="F3038" s="4">
        <v>199947.4</v>
      </c>
      <c r="G3038" s="4">
        <v>0</v>
      </c>
    </row>
    <row r="3039" spans="1:7" x14ac:dyDescent="0.25">
      <c r="A3039" s="5">
        <v>560311</v>
      </c>
      <c r="B3039" s="12">
        <v>43449</v>
      </c>
      <c r="C3039" s="12">
        <v>43474</v>
      </c>
      <c r="D3039" s="4">
        <v>173174</v>
      </c>
      <c r="E3039" s="4">
        <v>118488</v>
      </c>
      <c r="F3039" s="4">
        <v>118488</v>
      </c>
      <c r="G3039" s="4">
        <v>0</v>
      </c>
    </row>
    <row r="3040" spans="1:7" x14ac:dyDescent="0.25">
      <c r="A3040" s="5">
        <v>560367</v>
      </c>
      <c r="B3040" s="12">
        <v>43450</v>
      </c>
      <c r="C3040" s="12">
        <v>43474</v>
      </c>
      <c r="D3040" s="4">
        <v>56704</v>
      </c>
      <c r="E3040" s="4">
        <v>24041.599999999999</v>
      </c>
      <c r="F3040" s="4">
        <v>24041.599999999999</v>
      </c>
      <c r="G3040" s="4">
        <v>0</v>
      </c>
    </row>
    <row r="3041" spans="1:7" x14ac:dyDescent="0.25">
      <c r="A3041" s="5">
        <v>560377</v>
      </c>
      <c r="B3041" s="12">
        <v>43451</v>
      </c>
      <c r="C3041" s="12">
        <v>43474</v>
      </c>
      <c r="D3041" s="4">
        <v>111443</v>
      </c>
      <c r="E3041" s="4">
        <v>73153.2</v>
      </c>
      <c r="F3041" s="4">
        <v>73153.2</v>
      </c>
      <c r="G3041" s="4">
        <v>0</v>
      </c>
    </row>
    <row r="3042" spans="1:7" x14ac:dyDescent="0.25">
      <c r="A3042" s="5">
        <v>560406</v>
      </c>
      <c r="B3042" s="12">
        <v>43451</v>
      </c>
      <c r="C3042" s="12">
        <v>43474</v>
      </c>
      <c r="D3042" s="4">
        <v>1140077</v>
      </c>
      <c r="E3042" s="4">
        <v>1140077</v>
      </c>
      <c r="F3042" s="4">
        <v>1140077</v>
      </c>
      <c r="G3042" s="4">
        <v>0</v>
      </c>
    </row>
    <row r="3043" spans="1:7" x14ac:dyDescent="0.25">
      <c r="A3043" s="5">
        <v>560753</v>
      </c>
      <c r="B3043" s="12">
        <v>43453</v>
      </c>
      <c r="C3043" s="12">
        <v>43474</v>
      </c>
      <c r="D3043" s="4">
        <v>19994120</v>
      </c>
      <c r="E3043" s="4">
        <v>19994120</v>
      </c>
      <c r="F3043" s="4">
        <v>19994120</v>
      </c>
      <c r="G3043" s="4">
        <v>0</v>
      </c>
    </row>
    <row r="3044" spans="1:7" x14ac:dyDescent="0.25">
      <c r="A3044" s="5">
        <v>560754</v>
      </c>
      <c r="B3044" s="12">
        <v>43453</v>
      </c>
      <c r="C3044" s="12">
        <v>43474</v>
      </c>
      <c r="D3044" s="4">
        <v>1521418</v>
      </c>
      <c r="E3044" s="4">
        <v>1521418</v>
      </c>
      <c r="F3044" s="4">
        <v>1521418</v>
      </c>
      <c r="G3044" s="4">
        <v>0</v>
      </c>
    </row>
    <row r="3045" spans="1:7" x14ac:dyDescent="0.25">
      <c r="A3045" s="5">
        <v>560773</v>
      </c>
      <c r="B3045" s="12">
        <v>43454</v>
      </c>
      <c r="C3045" s="12">
        <v>43487</v>
      </c>
      <c r="D3045" s="4">
        <v>660661</v>
      </c>
      <c r="E3045" s="4">
        <v>596438.6</v>
      </c>
      <c r="F3045" s="4">
        <v>596438.6</v>
      </c>
      <c r="G3045" s="4">
        <v>0</v>
      </c>
    </row>
    <row r="3046" spans="1:7" x14ac:dyDescent="0.25">
      <c r="A3046" s="5">
        <v>560775</v>
      </c>
      <c r="B3046" s="12">
        <v>43454</v>
      </c>
      <c r="C3046" s="12">
        <v>43487</v>
      </c>
      <c r="D3046" s="4">
        <v>365805</v>
      </c>
      <c r="E3046" s="4">
        <v>262706.40000000002</v>
      </c>
      <c r="F3046" s="4">
        <v>262706.40000000002</v>
      </c>
      <c r="G3046" s="4">
        <v>0</v>
      </c>
    </row>
    <row r="3047" spans="1:7" x14ac:dyDescent="0.25">
      <c r="A3047" s="5">
        <v>561036</v>
      </c>
      <c r="B3047" s="12">
        <v>43455</v>
      </c>
      <c r="C3047" s="12">
        <v>43474</v>
      </c>
      <c r="D3047" s="4">
        <v>683250</v>
      </c>
      <c r="E3047" s="4">
        <v>354315.2</v>
      </c>
      <c r="F3047" s="4">
        <v>354315.2</v>
      </c>
      <c r="G3047" s="4">
        <v>0</v>
      </c>
    </row>
    <row r="3048" spans="1:7" x14ac:dyDescent="0.25">
      <c r="A3048" s="5">
        <v>561094</v>
      </c>
      <c r="B3048" s="12">
        <v>43455</v>
      </c>
      <c r="C3048" s="12">
        <v>43474</v>
      </c>
      <c r="D3048" s="4">
        <v>522154</v>
      </c>
      <c r="E3048" s="4">
        <v>362421.6</v>
      </c>
      <c r="F3048" s="4">
        <v>362421.6</v>
      </c>
      <c r="G3048" s="4">
        <v>0</v>
      </c>
    </row>
    <row r="3049" spans="1:7" x14ac:dyDescent="0.25">
      <c r="A3049" s="5">
        <v>561101</v>
      </c>
      <c r="B3049" s="12">
        <v>43455</v>
      </c>
      <c r="C3049" s="12">
        <v>43487</v>
      </c>
      <c r="D3049" s="4">
        <v>251021</v>
      </c>
      <c r="E3049" s="4">
        <v>209328.6</v>
      </c>
      <c r="F3049" s="4">
        <v>209328.6</v>
      </c>
      <c r="G3049" s="4">
        <v>0</v>
      </c>
    </row>
    <row r="3050" spans="1:7" x14ac:dyDescent="0.25">
      <c r="A3050" s="5">
        <v>561118</v>
      </c>
      <c r="B3050" s="12">
        <v>43456</v>
      </c>
      <c r="C3050" s="12">
        <v>43487</v>
      </c>
      <c r="D3050" s="4">
        <v>246816</v>
      </c>
      <c r="E3050" s="4">
        <v>246816</v>
      </c>
      <c r="F3050" s="4">
        <v>246816</v>
      </c>
      <c r="G3050" s="4">
        <v>0</v>
      </c>
    </row>
    <row r="3051" spans="1:7" x14ac:dyDescent="0.25">
      <c r="A3051" s="5">
        <v>561119</v>
      </c>
      <c r="B3051" s="12">
        <v>43456</v>
      </c>
      <c r="C3051" s="12">
        <v>43487</v>
      </c>
      <c r="D3051" s="4">
        <v>88705</v>
      </c>
      <c r="E3051" s="4">
        <v>56042.6</v>
      </c>
      <c r="F3051" s="4">
        <v>56042.6</v>
      </c>
      <c r="G3051" s="4">
        <v>0</v>
      </c>
    </row>
    <row r="3052" spans="1:7" x14ac:dyDescent="0.25">
      <c r="A3052" s="5">
        <v>561173</v>
      </c>
      <c r="B3052" s="12">
        <v>43456</v>
      </c>
      <c r="C3052" s="12">
        <v>43474</v>
      </c>
      <c r="D3052" s="4">
        <v>35976311</v>
      </c>
      <c r="E3052" s="4">
        <v>35976311</v>
      </c>
      <c r="F3052" s="4">
        <v>35976311</v>
      </c>
      <c r="G3052" s="4">
        <v>0</v>
      </c>
    </row>
    <row r="3053" spans="1:7" x14ac:dyDescent="0.25">
      <c r="A3053" s="5">
        <v>561194</v>
      </c>
      <c r="B3053" s="12">
        <v>43457</v>
      </c>
      <c r="C3053" s="12">
        <v>43487</v>
      </c>
      <c r="D3053" s="4">
        <v>6287024</v>
      </c>
      <c r="E3053" s="4">
        <v>6287024</v>
      </c>
      <c r="F3053" s="4">
        <v>6287024</v>
      </c>
      <c r="G3053" s="4">
        <v>0</v>
      </c>
    </row>
    <row r="3054" spans="1:7" x14ac:dyDescent="0.25">
      <c r="A3054" s="5">
        <v>561229</v>
      </c>
      <c r="B3054" s="12">
        <v>43458</v>
      </c>
      <c r="C3054" s="12">
        <v>43487</v>
      </c>
      <c r="D3054" s="4">
        <v>51300</v>
      </c>
      <c r="E3054" s="4">
        <v>18637.599999999999</v>
      </c>
      <c r="F3054" s="4">
        <v>18637.599999999999</v>
      </c>
      <c r="G3054" s="4">
        <v>0</v>
      </c>
    </row>
    <row r="3055" spans="1:7" x14ac:dyDescent="0.25">
      <c r="A3055" s="5">
        <v>561287</v>
      </c>
      <c r="B3055" s="12">
        <v>43459</v>
      </c>
      <c r="C3055" s="12">
        <v>43487</v>
      </c>
      <c r="D3055" s="4">
        <v>1077059</v>
      </c>
      <c r="E3055" s="4">
        <v>1077059</v>
      </c>
      <c r="F3055" s="4">
        <v>1077059</v>
      </c>
      <c r="G3055" s="4">
        <v>0</v>
      </c>
    </row>
    <row r="3056" spans="1:7" x14ac:dyDescent="0.25">
      <c r="A3056" s="5">
        <v>561288</v>
      </c>
      <c r="B3056" s="12">
        <v>43459</v>
      </c>
      <c r="C3056" s="12">
        <v>43474</v>
      </c>
      <c r="D3056" s="4">
        <v>163180</v>
      </c>
      <c r="E3056" s="4">
        <v>111721.4</v>
      </c>
      <c r="F3056" s="4">
        <v>111721.4</v>
      </c>
      <c r="G3056" s="4">
        <v>0</v>
      </c>
    </row>
    <row r="3057" spans="1:7" x14ac:dyDescent="0.25">
      <c r="A3057" s="5">
        <v>561401</v>
      </c>
      <c r="B3057" s="12">
        <v>43460</v>
      </c>
      <c r="C3057" s="12">
        <v>43487</v>
      </c>
      <c r="D3057" s="4">
        <v>829608</v>
      </c>
      <c r="E3057" s="4">
        <v>529973.19999999995</v>
      </c>
      <c r="F3057" s="4">
        <v>529973.19999999995</v>
      </c>
      <c r="G3057" s="4">
        <v>0</v>
      </c>
    </row>
    <row r="3058" spans="1:7" x14ac:dyDescent="0.25">
      <c r="A3058" s="5">
        <v>561408</v>
      </c>
      <c r="B3058" s="12">
        <v>43460</v>
      </c>
      <c r="C3058" s="12">
        <v>43487</v>
      </c>
      <c r="D3058" s="4">
        <v>1210286</v>
      </c>
      <c r="E3058" s="4">
        <v>1210286</v>
      </c>
      <c r="F3058" s="4">
        <v>1210286</v>
      </c>
      <c r="G3058" s="4">
        <v>0</v>
      </c>
    </row>
    <row r="3059" spans="1:7" x14ac:dyDescent="0.25">
      <c r="A3059" s="5">
        <v>561423</v>
      </c>
      <c r="B3059" s="12">
        <v>43460</v>
      </c>
      <c r="C3059" s="12">
        <v>43474</v>
      </c>
      <c r="D3059" s="4">
        <v>438212</v>
      </c>
      <c r="E3059" s="4">
        <v>336338.4</v>
      </c>
      <c r="F3059" s="4">
        <v>336338.4</v>
      </c>
      <c r="G3059" s="4">
        <v>0</v>
      </c>
    </row>
    <row r="3060" spans="1:7" x14ac:dyDescent="0.25">
      <c r="A3060" s="5">
        <v>561424</v>
      </c>
      <c r="B3060" s="12">
        <v>43460</v>
      </c>
      <c r="C3060" s="12">
        <v>43474</v>
      </c>
      <c r="D3060" s="4">
        <v>105104</v>
      </c>
      <c r="E3060" s="4">
        <v>64722.8</v>
      </c>
      <c r="F3060" s="4">
        <v>64722.8</v>
      </c>
      <c r="G3060" s="4">
        <v>0</v>
      </c>
    </row>
    <row r="3061" spans="1:7" x14ac:dyDescent="0.25">
      <c r="A3061" s="5">
        <v>561433</v>
      </c>
      <c r="B3061" s="12">
        <v>43461</v>
      </c>
      <c r="C3061" s="12">
        <v>43474</v>
      </c>
      <c r="D3061" s="4">
        <v>1640697</v>
      </c>
      <c r="E3061" s="4">
        <v>891487.2</v>
      </c>
      <c r="F3061" s="4">
        <v>891487.2</v>
      </c>
      <c r="G3061" s="4">
        <v>0</v>
      </c>
    </row>
    <row r="3062" spans="1:7" x14ac:dyDescent="0.25">
      <c r="A3062" s="5">
        <v>561587</v>
      </c>
      <c r="B3062" s="12">
        <v>43461</v>
      </c>
      <c r="C3062" s="12">
        <v>43474</v>
      </c>
      <c r="D3062" s="4">
        <v>683500</v>
      </c>
      <c r="E3062" s="4">
        <v>543880.19999999995</v>
      </c>
      <c r="F3062" s="4">
        <v>543880.19999999995</v>
      </c>
      <c r="G3062" s="4">
        <v>0</v>
      </c>
    </row>
    <row r="3063" spans="1:7" x14ac:dyDescent="0.25">
      <c r="A3063" s="5">
        <v>561708</v>
      </c>
      <c r="B3063" s="12">
        <v>43462</v>
      </c>
      <c r="C3063" s="12">
        <v>43487</v>
      </c>
      <c r="D3063" s="4">
        <v>5370737</v>
      </c>
      <c r="E3063" s="4">
        <v>5370737</v>
      </c>
      <c r="F3063" s="4">
        <v>5370737</v>
      </c>
      <c r="G3063" s="4">
        <v>0</v>
      </c>
    </row>
    <row r="3064" spans="1:7" x14ac:dyDescent="0.25">
      <c r="A3064" s="5">
        <v>561745</v>
      </c>
      <c r="B3064" s="12">
        <v>43462</v>
      </c>
      <c r="C3064" s="12">
        <v>43487</v>
      </c>
      <c r="D3064" s="4">
        <v>331851</v>
      </c>
      <c r="E3064" s="4">
        <v>236168.6</v>
      </c>
      <c r="F3064" s="4">
        <v>236168.6</v>
      </c>
      <c r="G3064" s="4">
        <v>0</v>
      </c>
    </row>
    <row r="3065" spans="1:7" x14ac:dyDescent="0.25">
      <c r="A3065" s="5">
        <v>561750</v>
      </c>
      <c r="B3065" s="12">
        <v>43462</v>
      </c>
      <c r="C3065" s="12">
        <v>43487</v>
      </c>
      <c r="D3065" s="4">
        <v>879728</v>
      </c>
      <c r="E3065" s="4">
        <v>879728</v>
      </c>
      <c r="F3065" s="4">
        <v>879728</v>
      </c>
      <c r="G3065" s="4">
        <v>0</v>
      </c>
    </row>
    <row r="3066" spans="1:7" x14ac:dyDescent="0.25">
      <c r="A3066" s="5">
        <v>561896</v>
      </c>
      <c r="B3066" s="12">
        <v>43463</v>
      </c>
      <c r="C3066" s="12">
        <v>43474</v>
      </c>
      <c r="D3066" s="4">
        <v>886563</v>
      </c>
      <c r="E3066" s="4">
        <v>648354.4</v>
      </c>
      <c r="F3066" s="4">
        <v>648354.4</v>
      </c>
      <c r="G3066" s="4">
        <v>0</v>
      </c>
    </row>
    <row r="3067" spans="1:7" x14ac:dyDescent="0.25">
      <c r="A3067" s="5">
        <v>561935</v>
      </c>
      <c r="B3067" s="12">
        <v>43464</v>
      </c>
      <c r="C3067" s="12">
        <v>43487</v>
      </c>
      <c r="D3067" s="4">
        <v>7221986</v>
      </c>
      <c r="E3067" s="4">
        <v>7221986</v>
      </c>
      <c r="F3067" s="4">
        <v>7221986</v>
      </c>
      <c r="G3067" s="4">
        <v>0</v>
      </c>
    </row>
    <row r="3068" spans="1:7" x14ac:dyDescent="0.25">
      <c r="A3068" s="5">
        <v>561947</v>
      </c>
      <c r="B3068" s="12">
        <v>43464</v>
      </c>
      <c r="C3068" s="12">
        <v>43474</v>
      </c>
      <c r="D3068" s="4">
        <v>9513063</v>
      </c>
      <c r="E3068" s="4">
        <v>9513063</v>
      </c>
      <c r="F3068" s="4">
        <v>9513063</v>
      </c>
      <c r="G3068" s="4">
        <v>0</v>
      </c>
    </row>
    <row r="3069" spans="1:7" x14ac:dyDescent="0.25">
      <c r="A3069" s="5">
        <v>561967</v>
      </c>
      <c r="B3069" s="12">
        <v>43464</v>
      </c>
      <c r="C3069" s="12">
        <v>43474</v>
      </c>
      <c r="D3069" s="4">
        <v>2313674</v>
      </c>
      <c r="E3069" s="4">
        <v>1598776.4</v>
      </c>
      <c r="F3069" s="4">
        <v>1598776.4</v>
      </c>
      <c r="G3069" s="4">
        <v>0</v>
      </c>
    </row>
    <row r="3070" spans="1:7" x14ac:dyDescent="0.25">
      <c r="A3070" s="5">
        <v>562028</v>
      </c>
      <c r="B3070" s="12">
        <v>43465</v>
      </c>
      <c r="C3070" s="12">
        <v>43474</v>
      </c>
      <c r="D3070" s="4">
        <v>115370</v>
      </c>
      <c r="E3070" s="4">
        <v>51115.199999999997</v>
      </c>
      <c r="F3070" s="4">
        <v>51115.199999999997</v>
      </c>
      <c r="G3070" s="4">
        <v>0</v>
      </c>
    </row>
    <row r="3071" spans="1:7" x14ac:dyDescent="0.25">
      <c r="A3071" s="5">
        <v>562071</v>
      </c>
      <c r="B3071" s="12">
        <v>43465</v>
      </c>
      <c r="C3071" s="12">
        <v>43487</v>
      </c>
      <c r="D3071" s="4">
        <v>2668119</v>
      </c>
      <c r="E3071" s="4">
        <v>2668119</v>
      </c>
      <c r="F3071" s="4">
        <v>2668119</v>
      </c>
      <c r="G3071" s="4">
        <v>0</v>
      </c>
    </row>
    <row r="3072" spans="1:7" x14ac:dyDescent="0.25">
      <c r="A3072" s="5">
        <v>562091</v>
      </c>
      <c r="B3072" s="12">
        <v>43465</v>
      </c>
      <c r="C3072" s="12">
        <v>43487</v>
      </c>
      <c r="D3072" s="4">
        <v>368405</v>
      </c>
      <c r="E3072" s="4">
        <v>368405</v>
      </c>
      <c r="F3072" s="4">
        <v>368405</v>
      </c>
      <c r="G3072" s="4">
        <v>0</v>
      </c>
    </row>
    <row r="3073" spans="1:7" x14ac:dyDescent="0.25">
      <c r="A3073" s="5">
        <v>562127</v>
      </c>
      <c r="B3073" s="12">
        <v>43467</v>
      </c>
      <c r="C3073" s="12">
        <v>43474</v>
      </c>
      <c r="D3073" s="4">
        <v>550030</v>
      </c>
      <c r="E3073" s="4">
        <v>550030</v>
      </c>
      <c r="F3073" s="4">
        <v>550030</v>
      </c>
      <c r="G3073" s="4">
        <v>0</v>
      </c>
    </row>
    <row r="3074" spans="1:7" x14ac:dyDescent="0.25">
      <c r="A3074" s="5">
        <v>562174</v>
      </c>
      <c r="B3074" s="12">
        <v>43468</v>
      </c>
      <c r="C3074" s="12">
        <v>43474</v>
      </c>
      <c r="D3074" s="4">
        <v>116921</v>
      </c>
      <c r="E3074" s="4">
        <v>116921</v>
      </c>
      <c r="F3074" s="4">
        <v>116921</v>
      </c>
      <c r="G3074" s="4">
        <v>0</v>
      </c>
    </row>
    <row r="3075" spans="1:7" x14ac:dyDescent="0.25">
      <c r="A3075" s="5">
        <v>562201</v>
      </c>
      <c r="B3075" s="12">
        <v>43468</v>
      </c>
      <c r="C3075" s="12">
        <v>43487</v>
      </c>
      <c r="D3075" s="4">
        <v>16223459</v>
      </c>
      <c r="E3075" s="4">
        <v>16223459</v>
      </c>
      <c r="F3075" s="4">
        <v>16223459</v>
      </c>
      <c r="G3075" s="4">
        <v>0</v>
      </c>
    </row>
    <row r="3076" spans="1:7" x14ac:dyDescent="0.25">
      <c r="A3076" s="5">
        <v>562333</v>
      </c>
      <c r="B3076" s="12">
        <v>43469</v>
      </c>
      <c r="C3076" s="12">
        <v>43487</v>
      </c>
      <c r="D3076" s="4">
        <v>6211605</v>
      </c>
      <c r="E3076" s="4">
        <v>6211605</v>
      </c>
      <c r="F3076" s="4">
        <v>6211605</v>
      </c>
      <c r="G3076" s="4">
        <v>0</v>
      </c>
    </row>
    <row r="3077" spans="1:7" x14ac:dyDescent="0.25">
      <c r="A3077" s="5">
        <v>562334</v>
      </c>
      <c r="B3077" s="12">
        <v>43469</v>
      </c>
      <c r="C3077" s="12">
        <v>43487</v>
      </c>
      <c r="D3077" s="4">
        <v>933060</v>
      </c>
      <c r="E3077" s="4">
        <v>933060</v>
      </c>
      <c r="F3077" s="4">
        <v>933060</v>
      </c>
      <c r="G3077" s="4">
        <v>0</v>
      </c>
    </row>
    <row r="3078" spans="1:7" x14ac:dyDescent="0.25">
      <c r="A3078" s="5">
        <v>562360</v>
      </c>
      <c r="B3078" s="12">
        <v>43470</v>
      </c>
      <c r="C3078" s="12">
        <v>43487</v>
      </c>
      <c r="D3078" s="4">
        <v>466254</v>
      </c>
      <c r="E3078" s="4">
        <v>466254</v>
      </c>
      <c r="F3078" s="4">
        <v>466254</v>
      </c>
      <c r="G3078" s="4">
        <v>0</v>
      </c>
    </row>
    <row r="3079" spans="1:7" x14ac:dyDescent="0.25">
      <c r="A3079" s="5">
        <v>562426</v>
      </c>
      <c r="B3079" s="12">
        <v>43472</v>
      </c>
      <c r="C3079" s="12">
        <v>43487</v>
      </c>
      <c r="D3079" s="4">
        <v>955774</v>
      </c>
      <c r="E3079" s="4">
        <v>955774</v>
      </c>
      <c r="F3079" s="4">
        <v>955774</v>
      </c>
      <c r="G3079" s="4">
        <v>0</v>
      </c>
    </row>
    <row r="3080" spans="1:7" x14ac:dyDescent="0.25">
      <c r="A3080" s="5">
        <v>562451</v>
      </c>
      <c r="B3080" s="12">
        <v>43472</v>
      </c>
      <c r="C3080" s="12">
        <v>43487</v>
      </c>
      <c r="D3080" s="4">
        <v>764891</v>
      </c>
      <c r="E3080" s="4">
        <v>764891</v>
      </c>
      <c r="F3080" s="4">
        <v>764891</v>
      </c>
      <c r="G3080" s="4">
        <v>0</v>
      </c>
    </row>
    <row r="3081" spans="1:7" x14ac:dyDescent="0.25">
      <c r="A3081" s="5">
        <v>562463</v>
      </c>
      <c r="B3081" s="12">
        <v>43473</v>
      </c>
      <c r="C3081" s="12">
        <v>43530</v>
      </c>
      <c r="D3081" s="4">
        <v>491014</v>
      </c>
      <c r="E3081" s="4">
        <v>491014</v>
      </c>
      <c r="F3081" s="4">
        <v>491014</v>
      </c>
      <c r="G3081" s="4">
        <v>0</v>
      </c>
    </row>
    <row r="3082" spans="1:7" x14ac:dyDescent="0.25">
      <c r="A3082" s="5">
        <v>562577</v>
      </c>
      <c r="B3082" s="12">
        <v>43473</v>
      </c>
      <c r="C3082" s="12">
        <v>43487</v>
      </c>
      <c r="D3082" s="4">
        <v>120600</v>
      </c>
      <c r="E3082" s="4">
        <v>120600</v>
      </c>
      <c r="F3082" s="4">
        <v>120600</v>
      </c>
      <c r="G3082" s="4">
        <v>0</v>
      </c>
    </row>
    <row r="3083" spans="1:7" x14ac:dyDescent="0.25">
      <c r="A3083" s="5">
        <v>562685</v>
      </c>
      <c r="B3083" s="12">
        <v>43475</v>
      </c>
      <c r="C3083" s="12">
        <v>43487</v>
      </c>
      <c r="D3083" s="4">
        <v>1167092</v>
      </c>
      <c r="E3083" s="4">
        <v>1167092</v>
      </c>
      <c r="F3083" s="4">
        <v>1167092</v>
      </c>
      <c r="G3083" s="4">
        <v>0</v>
      </c>
    </row>
    <row r="3084" spans="1:7" x14ac:dyDescent="0.25">
      <c r="A3084" s="5">
        <v>562767</v>
      </c>
      <c r="B3084" s="12">
        <v>43475</v>
      </c>
      <c r="C3084" s="12">
        <v>43487</v>
      </c>
      <c r="D3084" s="4">
        <v>662956</v>
      </c>
      <c r="E3084" s="4">
        <v>662956</v>
      </c>
      <c r="F3084" s="4">
        <v>662956</v>
      </c>
      <c r="G3084" s="4">
        <v>0</v>
      </c>
    </row>
    <row r="3085" spans="1:7" x14ac:dyDescent="0.25">
      <c r="A3085" s="5">
        <v>562780</v>
      </c>
      <c r="B3085" s="12">
        <v>43475</v>
      </c>
      <c r="C3085" s="12">
        <v>43487</v>
      </c>
      <c r="D3085" s="4">
        <v>1937093</v>
      </c>
      <c r="E3085" s="4">
        <v>1937093</v>
      </c>
      <c r="F3085" s="4">
        <v>1937093</v>
      </c>
      <c r="G3085" s="4">
        <v>0</v>
      </c>
    </row>
    <row r="3086" spans="1:7" x14ac:dyDescent="0.25">
      <c r="A3086" s="5">
        <v>562781</v>
      </c>
      <c r="B3086" s="12">
        <v>43475</v>
      </c>
      <c r="C3086" s="12">
        <v>43502</v>
      </c>
      <c r="D3086" s="4">
        <v>47800</v>
      </c>
      <c r="E3086" s="4">
        <v>47800</v>
      </c>
      <c r="F3086" s="4">
        <v>47800</v>
      </c>
      <c r="G3086" s="4">
        <v>0</v>
      </c>
    </row>
    <row r="3087" spans="1:7" x14ac:dyDescent="0.25">
      <c r="A3087" s="5">
        <v>562949</v>
      </c>
      <c r="B3087" s="12">
        <v>43478</v>
      </c>
      <c r="C3087" s="12">
        <v>43487</v>
      </c>
      <c r="D3087" s="4">
        <v>561500</v>
      </c>
      <c r="E3087" s="4">
        <v>561500</v>
      </c>
      <c r="F3087" s="4">
        <v>561500</v>
      </c>
      <c r="G3087" s="4">
        <v>0</v>
      </c>
    </row>
    <row r="3088" spans="1:7" x14ac:dyDescent="0.25">
      <c r="A3088" s="5">
        <v>562958</v>
      </c>
      <c r="B3088" s="12">
        <v>43478</v>
      </c>
      <c r="C3088" s="12">
        <v>43487</v>
      </c>
      <c r="D3088" s="4">
        <v>559397</v>
      </c>
      <c r="E3088" s="4">
        <v>559397</v>
      </c>
      <c r="F3088" s="4">
        <v>559397</v>
      </c>
      <c r="G3088" s="4">
        <v>0</v>
      </c>
    </row>
    <row r="3089" spans="1:7" x14ac:dyDescent="0.25">
      <c r="A3089" s="5">
        <v>563048</v>
      </c>
      <c r="B3089" s="12">
        <v>43479</v>
      </c>
      <c r="C3089" s="12">
        <v>43516</v>
      </c>
      <c r="D3089" s="4">
        <v>54400</v>
      </c>
      <c r="E3089" s="4">
        <v>54400</v>
      </c>
      <c r="F3089" s="4">
        <v>54400</v>
      </c>
      <c r="G3089" s="4">
        <v>0</v>
      </c>
    </row>
    <row r="3090" spans="1:7" x14ac:dyDescent="0.25">
      <c r="A3090" s="5">
        <v>563054</v>
      </c>
      <c r="B3090" s="12">
        <v>43479</v>
      </c>
      <c r="C3090" s="12">
        <v>43487</v>
      </c>
      <c r="D3090" s="4">
        <v>54400</v>
      </c>
      <c r="E3090" s="4">
        <v>54400</v>
      </c>
      <c r="F3090" s="4">
        <v>54400</v>
      </c>
      <c r="G3090" s="4">
        <v>0</v>
      </c>
    </row>
    <row r="3091" spans="1:7" x14ac:dyDescent="0.25">
      <c r="A3091" s="5">
        <v>563106</v>
      </c>
      <c r="B3091" s="12">
        <v>43479</v>
      </c>
      <c r="C3091" s="12">
        <v>43490</v>
      </c>
      <c r="D3091" s="4">
        <v>2610932</v>
      </c>
      <c r="E3091" s="4">
        <v>2610932</v>
      </c>
      <c r="F3091" s="4">
        <v>2610932</v>
      </c>
      <c r="G3091" s="4">
        <v>0</v>
      </c>
    </row>
    <row r="3092" spans="1:7" x14ac:dyDescent="0.25">
      <c r="A3092" s="5">
        <v>563148</v>
      </c>
      <c r="B3092" s="12">
        <v>43480</v>
      </c>
      <c r="C3092" s="12">
        <v>43487</v>
      </c>
      <c r="D3092" s="4">
        <v>54400</v>
      </c>
      <c r="E3092" s="4">
        <v>54400</v>
      </c>
      <c r="F3092" s="4">
        <v>54400</v>
      </c>
      <c r="G3092" s="4">
        <v>0</v>
      </c>
    </row>
    <row r="3093" spans="1:7" x14ac:dyDescent="0.25">
      <c r="A3093" s="5">
        <v>563166</v>
      </c>
      <c r="B3093" s="12">
        <v>43480</v>
      </c>
      <c r="C3093" s="12">
        <v>43490</v>
      </c>
      <c r="D3093" s="4">
        <v>478884</v>
      </c>
      <c r="E3093" s="4">
        <v>478884</v>
      </c>
      <c r="F3093" s="4">
        <v>478884</v>
      </c>
      <c r="G3093" s="4">
        <v>0</v>
      </c>
    </row>
    <row r="3094" spans="1:7" x14ac:dyDescent="0.25">
      <c r="A3094" s="5">
        <v>563221</v>
      </c>
      <c r="B3094" s="12">
        <v>43480</v>
      </c>
      <c r="C3094" s="12">
        <v>43487</v>
      </c>
      <c r="D3094" s="4">
        <v>169780</v>
      </c>
      <c r="E3094" s="4">
        <v>169780</v>
      </c>
      <c r="F3094" s="4">
        <v>169780</v>
      </c>
      <c r="G3094" s="4">
        <v>0</v>
      </c>
    </row>
    <row r="3095" spans="1:7" x14ac:dyDescent="0.25">
      <c r="A3095" s="5">
        <v>563392</v>
      </c>
      <c r="B3095" s="12">
        <v>43481</v>
      </c>
      <c r="C3095" s="12">
        <v>43490</v>
      </c>
      <c r="D3095" s="4">
        <v>338510</v>
      </c>
      <c r="E3095" s="4">
        <v>338510</v>
      </c>
      <c r="F3095" s="4">
        <v>338510</v>
      </c>
      <c r="G3095" s="4">
        <v>0</v>
      </c>
    </row>
    <row r="3096" spans="1:7" x14ac:dyDescent="0.25">
      <c r="A3096" s="5">
        <v>563393</v>
      </c>
      <c r="B3096" s="12">
        <v>43481</v>
      </c>
      <c r="C3096" s="12">
        <v>43490</v>
      </c>
      <c r="D3096" s="4">
        <v>604790</v>
      </c>
      <c r="E3096" s="4">
        <v>604790</v>
      </c>
      <c r="F3096" s="4">
        <v>604790</v>
      </c>
      <c r="G3096" s="4">
        <v>0</v>
      </c>
    </row>
    <row r="3097" spans="1:7" x14ac:dyDescent="0.25">
      <c r="A3097" s="5">
        <v>563398</v>
      </c>
      <c r="B3097" s="12">
        <v>43482</v>
      </c>
      <c r="C3097" s="12">
        <v>43511</v>
      </c>
      <c r="D3097" s="4">
        <v>54400</v>
      </c>
      <c r="E3097" s="4">
        <v>54400</v>
      </c>
      <c r="F3097" s="4">
        <v>54400</v>
      </c>
      <c r="G3097" s="4">
        <v>0</v>
      </c>
    </row>
    <row r="3098" spans="1:7" x14ac:dyDescent="0.25">
      <c r="A3098" s="5">
        <v>563401</v>
      </c>
      <c r="B3098" s="12">
        <v>43482</v>
      </c>
      <c r="C3098" s="12">
        <v>43490</v>
      </c>
      <c r="D3098" s="4">
        <v>985648</v>
      </c>
      <c r="E3098" s="4">
        <v>985648</v>
      </c>
      <c r="F3098" s="4">
        <v>985648</v>
      </c>
      <c r="G3098" s="4">
        <v>0</v>
      </c>
    </row>
    <row r="3099" spans="1:7" x14ac:dyDescent="0.25">
      <c r="A3099" s="5">
        <v>563465</v>
      </c>
      <c r="B3099" s="12">
        <v>43482</v>
      </c>
      <c r="C3099" s="12">
        <v>43490</v>
      </c>
      <c r="D3099" s="4">
        <v>648496</v>
      </c>
      <c r="E3099" s="4">
        <v>648496</v>
      </c>
      <c r="F3099" s="4">
        <v>648496</v>
      </c>
      <c r="G3099" s="4">
        <v>0</v>
      </c>
    </row>
    <row r="3100" spans="1:7" x14ac:dyDescent="0.25">
      <c r="A3100" s="5">
        <v>563522</v>
      </c>
      <c r="B3100" s="12">
        <v>43482</v>
      </c>
      <c r="C3100" s="12">
        <v>43490</v>
      </c>
      <c r="D3100" s="4">
        <v>241489</v>
      </c>
      <c r="E3100" s="4">
        <v>241489</v>
      </c>
      <c r="F3100" s="4">
        <v>241489</v>
      </c>
      <c r="G3100" s="4">
        <v>0</v>
      </c>
    </row>
    <row r="3101" spans="1:7" x14ac:dyDescent="0.25">
      <c r="A3101" s="5">
        <v>563527</v>
      </c>
      <c r="B3101" s="12">
        <v>43482</v>
      </c>
      <c r="C3101" s="12">
        <v>43490</v>
      </c>
      <c r="D3101" s="4">
        <v>21231699</v>
      </c>
      <c r="E3101" s="4">
        <v>21231699</v>
      </c>
      <c r="F3101" s="4">
        <v>21231699</v>
      </c>
      <c r="G3101" s="4">
        <v>0</v>
      </c>
    </row>
    <row r="3102" spans="1:7" x14ac:dyDescent="0.25">
      <c r="A3102" s="5">
        <v>563811</v>
      </c>
      <c r="B3102" s="12">
        <v>43484</v>
      </c>
      <c r="C3102" s="12">
        <v>43490</v>
      </c>
      <c r="D3102" s="4">
        <v>161101</v>
      </c>
      <c r="E3102" s="4">
        <v>161101</v>
      </c>
      <c r="F3102" s="4">
        <v>161101</v>
      </c>
      <c r="G3102" s="4">
        <v>0</v>
      </c>
    </row>
    <row r="3103" spans="1:7" x14ac:dyDescent="0.25">
      <c r="A3103" s="5">
        <v>563829</v>
      </c>
      <c r="B3103" s="12">
        <v>43485</v>
      </c>
      <c r="C3103" s="12">
        <v>43490</v>
      </c>
      <c r="D3103" s="4">
        <v>99970</v>
      </c>
      <c r="E3103" s="4">
        <v>99970</v>
      </c>
      <c r="F3103" s="4">
        <v>99970</v>
      </c>
      <c r="G3103" s="4">
        <v>0</v>
      </c>
    </row>
    <row r="3104" spans="1:7" x14ac:dyDescent="0.25">
      <c r="A3104" s="5">
        <v>563900</v>
      </c>
      <c r="B3104" s="12">
        <v>43486</v>
      </c>
      <c r="C3104" s="12">
        <v>43490</v>
      </c>
      <c r="D3104" s="4">
        <v>54400</v>
      </c>
      <c r="E3104" s="4">
        <v>54400</v>
      </c>
      <c r="F3104" s="4">
        <v>54400</v>
      </c>
      <c r="G3104" s="4">
        <v>0</v>
      </c>
    </row>
    <row r="3105" spans="1:7" x14ac:dyDescent="0.25">
      <c r="A3105" s="5">
        <v>564207</v>
      </c>
      <c r="B3105" s="12">
        <v>43488</v>
      </c>
      <c r="C3105" s="12">
        <v>43490</v>
      </c>
      <c r="D3105" s="4">
        <v>2218030</v>
      </c>
      <c r="E3105" s="4">
        <v>2218030</v>
      </c>
      <c r="F3105" s="4">
        <v>2218030</v>
      </c>
      <c r="G3105" s="4">
        <v>0</v>
      </c>
    </row>
    <row r="3106" spans="1:7" x14ac:dyDescent="0.25">
      <c r="A3106" s="5">
        <v>564224</v>
      </c>
      <c r="B3106" s="12">
        <v>43488</v>
      </c>
      <c r="C3106" s="12">
        <v>43490</v>
      </c>
      <c r="D3106" s="4">
        <v>8666713</v>
      </c>
      <c r="E3106" s="4">
        <v>8666713</v>
      </c>
      <c r="F3106" s="4">
        <v>8666713</v>
      </c>
      <c r="G3106" s="4">
        <v>0</v>
      </c>
    </row>
    <row r="3107" spans="1:7" x14ac:dyDescent="0.25">
      <c r="A3107" s="5">
        <v>564227</v>
      </c>
      <c r="B3107" s="12">
        <v>43488</v>
      </c>
      <c r="C3107" s="12">
        <v>43511</v>
      </c>
      <c r="D3107" s="4">
        <v>432828</v>
      </c>
      <c r="E3107" s="4">
        <v>432828</v>
      </c>
      <c r="F3107" s="4">
        <v>432828</v>
      </c>
      <c r="G3107" s="4">
        <v>0</v>
      </c>
    </row>
    <row r="3108" spans="1:7" x14ac:dyDescent="0.25">
      <c r="A3108" s="5">
        <v>564310</v>
      </c>
      <c r="B3108" s="12">
        <v>43489</v>
      </c>
      <c r="C3108" s="12">
        <v>43490</v>
      </c>
      <c r="D3108" s="4">
        <v>3676556</v>
      </c>
      <c r="E3108" s="4">
        <v>3676556</v>
      </c>
      <c r="F3108" s="4">
        <v>3676556</v>
      </c>
      <c r="G3108" s="4">
        <v>0</v>
      </c>
    </row>
    <row r="3109" spans="1:7" x14ac:dyDescent="0.25">
      <c r="A3109" s="5">
        <v>564311</v>
      </c>
      <c r="B3109" s="12">
        <v>43489</v>
      </c>
      <c r="C3109" s="12">
        <v>43490</v>
      </c>
      <c r="D3109" s="4">
        <v>3977</v>
      </c>
      <c r="E3109" s="4">
        <v>3977</v>
      </c>
      <c r="F3109" s="4">
        <v>3977</v>
      </c>
      <c r="G3109" s="4">
        <v>0</v>
      </c>
    </row>
    <row r="3110" spans="1:7" x14ac:dyDescent="0.25">
      <c r="A3110" s="5">
        <v>564537</v>
      </c>
      <c r="B3110" s="12">
        <v>43490</v>
      </c>
      <c r="C3110" s="12">
        <v>43502</v>
      </c>
      <c r="D3110" s="4">
        <v>1992118</v>
      </c>
      <c r="E3110" s="4">
        <v>1992118</v>
      </c>
      <c r="F3110" s="4">
        <v>1992118</v>
      </c>
      <c r="G3110" s="4">
        <v>0</v>
      </c>
    </row>
    <row r="3111" spans="1:7" x14ac:dyDescent="0.25">
      <c r="A3111" s="5">
        <v>564626</v>
      </c>
      <c r="B3111" s="12">
        <v>43491</v>
      </c>
      <c r="C3111" s="12">
        <v>43502</v>
      </c>
      <c r="D3111" s="4">
        <v>249646</v>
      </c>
      <c r="E3111" s="4">
        <v>249646</v>
      </c>
      <c r="F3111" s="4">
        <v>249646</v>
      </c>
      <c r="G3111" s="4">
        <v>0</v>
      </c>
    </row>
    <row r="3112" spans="1:7" x14ac:dyDescent="0.25">
      <c r="A3112" s="5">
        <v>564684</v>
      </c>
      <c r="B3112" s="12">
        <v>43491</v>
      </c>
      <c r="C3112" s="12">
        <v>43516</v>
      </c>
      <c r="D3112" s="4">
        <v>774210</v>
      </c>
      <c r="E3112" s="4">
        <v>774210</v>
      </c>
      <c r="F3112" s="4">
        <v>774210</v>
      </c>
      <c r="G3112" s="4">
        <v>0</v>
      </c>
    </row>
    <row r="3113" spans="1:7" x14ac:dyDescent="0.25">
      <c r="A3113" s="5">
        <v>564939</v>
      </c>
      <c r="B3113" s="12">
        <v>43494</v>
      </c>
      <c r="C3113" s="12">
        <v>43502</v>
      </c>
      <c r="D3113" s="4">
        <v>5695346</v>
      </c>
      <c r="E3113" s="4">
        <v>5695346</v>
      </c>
      <c r="F3113" s="4">
        <v>5695346</v>
      </c>
      <c r="G3113" s="4">
        <v>0</v>
      </c>
    </row>
    <row r="3114" spans="1:7" x14ac:dyDescent="0.25">
      <c r="A3114" s="5">
        <v>564957</v>
      </c>
      <c r="B3114" s="12">
        <v>43494</v>
      </c>
      <c r="C3114" s="12">
        <v>43502</v>
      </c>
      <c r="D3114" s="4">
        <v>2258247</v>
      </c>
      <c r="E3114" s="4">
        <v>2258247</v>
      </c>
      <c r="F3114" s="4">
        <v>2258247</v>
      </c>
      <c r="G3114" s="4">
        <v>0</v>
      </c>
    </row>
    <row r="3115" spans="1:7" x14ac:dyDescent="0.25">
      <c r="A3115" s="5">
        <v>565064</v>
      </c>
      <c r="B3115" s="12">
        <v>43494</v>
      </c>
      <c r="C3115" s="12">
        <v>43511</v>
      </c>
      <c r="D3115" s="4">
        <v>2909277</v>
      </c>
      <c r="E3115" s="4">
        <v>2909277</v>
      </c>
      <c r="F3115" s="4">
        <v>2909277</v>
      </c>
      <c r="G3115" s="4">
        <v>0</v>
      </c>
    </row>
    <row r="3116" spans="1:7" x14ac:dyDescent="0.25">
      <c r="A3116" s="5">
        <v>565271</v>
      </c>
      <c r="B3116" s="12">
        <v>43495</v>
      </c>
      <c r="C3116" s="12">
        <v>43516</v>
      </c>
      <c r="D3116" s="4">
        <v>640782</v>
      </c>
      <c r="E3116" s="4">
        <v>640782</v>
      </c>
      <c r="F3116" s="4">
        <v>640782</v>
      </c>
      <c r="G3116" s="4">
        <v>0</v>
      </c>
    </row>
    <row r="3117" spans="1:7" x14ac:dyDescent="0.25">
      <c r="A3117" s="5">
        <v>565340</v>
      </c>
      <c r="B3117" s="12">
        <v>43496</v>
      </c>
      <c r="C3117" s="12">
        <v>43502</v>
      </c>
      <c r="D3117" s="4">
        <v>3261249</v>
      </c>
      <c r="E3117" s="4">
        <v>3261249</v>
      </c>
      <c r="F3117" s="4">
        <v>3261249</v>
      </c>
      <c r="G3117" s="4">
        <v>0</v>
      </c>
    </row>
    <row r="3118" spans="1:7" x14ac:dyDescent="0.25">
      <c r="A3118" s="5">
        <v>565384</v>
      </c>
      <c r="B3118" s="12">
        <v>43496</v>
      </c>
      <c r="C3118" s="12">
        <v>43502</v>
      </c>
      <c r="D3118" s="4">
        <v>702663</v>
      </c>
      <c r="E3118" s="4">
        <v>702663</v>
      </c>
      <c r="F3118" s="4">
        <v>702663</v>
      </c>
      <c r="G3118" s="4">
        <v>0</v>
      </c>
    </row>
    <row r="3119" spans="1:7" x14ac:dyDescent="0.25">
      <c r="A3119" s="5">
        <v>565401</v>
      </c>
      <c r="B3119" s="12">
        <v>43496</v>
      </c>
      <c r="C3119" s="12">
        <v>43511</v>
      </c>
      <c r="D3119" s="4">
        <v>477716</v>
      </c>
      <c r="E3119" s="4">
        <v>477716</v>
      </c>
      <c r="F3119" s="4">
        <v>477716</v>
      </c>
      <c r="G3119" s="4">
        <v>0</v>
      </c>
    </row>
    <row r="3120" spans="1:7" x14ac:dyDescent="0.25">
      <c r="A3120" s="5">
        <v>565439</v>
      </c>
      <c r="B3120" s="12">
        <v>43496</v>
      </c>
      <c r="C3120" s="12">
        <v>43502</v>
      </c>
      <c r="D3120" s="4">
        <v>1240115</v>
      </c>
      <c r="E3120" s="4">
        <v>1240115</v>
      </c>
      <c r="F3120" s="4">
        <v>1240115</v>
      </c>
      <c r="G3120" s="4">
        <v>0</v>
      </c>
    </row>
    <row r="3121" spans="1:7" x14ac:dyDescent="0.25">
      <c r="A3121" s="5">
        <v>565445</v>
      </c>
      <c r="B3121" s="12">
        <v>43496</v>
      </c>
      <c r="C3121" s="12">
        <v>43502</v>
      </c>
      <c r="D3121" s="4">
        <v>6205669</v>
      </c>
      <c r="E3121" s="4">
        <v>6205669</v>
      </c>
      <c r="F3121" s="4">
        <v>6205669</v>
      </c>
      <c r="G3121" s="4">
        <v>0</v>
      </c>
    </row>
    <row r="3122" spans="1:7" x14ac:dyDescent="0.25">
      <c r="A3122" s="5">
        <v>565446</v>
      </c>
      <c r="B3122" s="12">
        <v>43496</v>
      </c>
      <c r="C3122" s="12">
        <v>43502</v>
      </c>
      <c r="D3122" s="4">
        <v>3620</v>
      </c>
      <c r="E3122" s="4">
        <v>3620</v>
      </c>
      <c r="F3122" s="4">
        <v>3620</v>
      </c>
      <c r="G3122" s="4">
        <v>0</v>
      </c>
    </row>
    <row r="3123" spans="1:7" x14ac:dyDescent="0.25">
      <c r="A3123" s="5">
        <v>565646</v>
      </c>
      <c r="B3123" s="12">
        <v>43499</v>
      </c>
      <c r="C3123" s="12">
        <v>43511</v>
      </c>
      <c r="D3123" s="4">
        <v>252043</v>
      </c>
      <c r="E3123" s="4">
        <v>252043</v>
      </c>
      <c r="F3123" s="4">
        <v>252043</v>
      </c>
      <c r="G3123" s="4">
        <v>0</v>
      </c>
    </row>
    <row r="3124" spans="1:7" x14ac:dyDescent="0.25">
      <c r="A3124" s="5">
        <v>565733</v>
      </c>
      <c r="B3124" s="12">
        <v>43500</v>
      </c>
      <c r="C3124" s="12">
        <v>43502</v>
      </c>
      <c r="D3124" s="4">
        <v>290604</v>
      </c>
      <c r="E3124" s="4">
        <v>290604</v>
      </c>
      <c r="F3124" s="4">
        <v>290604</v>
      </c>
      <c r="G3124" s="4">
        <v>0</v>
      </c>
    </row>
    <row r="3125" spans="1:7" x14ac:dyDescent="0.25">
      <c r="A3125" s="5">
        <v>565795</v>
      </c>
      <c r="B3125" s="12">
        <v>43501</v>
      </c>
      <c r="C3125" s="12">
        <v>43502</v>
      </c>
      <c r="D3125" s="4">
        <v>469880</v>
      </c>
      <c r="E3125" s="4">
        <v>469880</v>
      </c>
      <c r="F3125" s="4">
        <v>469880</v>
      </c>
      <c r="G3125" s="4">
        <v>0</v>
      </c>
    </row>
    <row r="3126" spans="1:7" x14ac:dyDescent="0.25">
      <c r="A3126" s="5">
        <v>566141</v>
      </c>
      <c r="B3126" s="12">
        <v>43503</v>
      </c>
      <c r="C3126" s="12">
        <v>43511</v>
      </c>
      <c r="D3126" s="4">
        <v>2065620</v>
      </c>
      <c r="E3126" s="4">
        <v>2065620</v>
      </c>
      <c r="F3126" s="4">
        <v>2065620</v>
      </c>
      <c r="G3126" s="4">
        <v>0</v>
      </c>
    </row>
    <row r="3127" spans="1:7" x14ac:dyDescent="0.25">
      <c r="A3127" s="5">
        <v>566199</v>
      </c>
      <c r="B3127" s="12">
        <v>43504</v>
      </c>
      <c r="C3127" s="12">
        <v>43511</v>
      </c>
      <c r="D3127" s="4">
        <v>244846</v>
      </c>
      <c r="E3127" s="4">
        <v>244846</v>
      </c>
      <c r="F3127" s="4">
        <v>244846</v>
      </c>
      <c r="G3127" s="4">
        <v>0</v>
      </c>
    </row>
    <row r="3128" spans="1:7" x14ac:dyDescent="0.25">
      <c r="A3128" s="5">
        <v>566346</v>
      </c>
      <c r="B3128" s="12">
        <v>43504</v>
      </c>
      <c r="C3128" s="12">
        <v>43511</v>
      </c>
      <c r="D3128" s="4">
        <v>1168293</v>
      </c>
      <c r="E3128" s="4">
        <v>1168293</v>
      </c>
      <c r="F3128" s="4">
        <v>1168293</v>
      </c>
      <c r="G3128" s="4">
        <v>0</v>
      </c>
    </row>
    <row r="3129" spans="1:7" x14ac:dyDescent="0.25">
      <c r="A3129" s="5">
        <v>566900</v>
      </c>
      <c r="B3129" s="12">
        <v>43509</v>
      </c>
      <c r="C3129" s="12">
        <v>43530</v>
      </c>
      <c r="D3129" s="4">
        <v>395179</v>
      </c>
      <c r="E3129" s="4">
        <v>395179</v>
      </c>
      <c r="F3129" s="4">
        <v>395179</v>
      </c>
      <c r="G3129" s="4">
        <v>0</v>
      </c>
    </row>
    <row r="3130" spans="1:7" x14ac:dyDescent="0.25">
      <c r="A3130" s="5">
        <v>566901</v>
      </c>
      <c r="B3130" s="12">
        <v>43509</v>
      </c>
      <c r="C3130" s="12">
        <v>43530</v>
      </c>
      <c r="D3130" s="4">
        <v>249946</v>
      </c>
      <c r="E3130" s="4">
        <v>249946</v>
      </c>
      <c r="F3130" s="4">
        <v>249946</v>
      </c>
      <c r="G3130" s="4">
        <v>0</v>
      </c>
    </row>
    <row r="3131" spans="1:7" x14ac:dyDescent="0.25">
      <c r="A3131" s="5">
        <v>566910</v>
      </c>
      <c r="B3131" s="12">
        <v>43509</v>
      </c>
      <c r="C3131" s="12">
        <v>43530</v>
      </c>
      <c r="D3131" s="4">
        <v>111662</v>
      </c>
      <c r="E3131" s="4">
        <v>111662</v>
      </c>
      <c r="F3131" s="4">
        <v>111662</v>
      </c>
      <c r="G3131" s="4">
        <v>0</v>
      </c>
    </row>
    <row r="3132" spans="1:7" x14ac:dyDescent="0.25">
      <c r="A3132" s="5">
        <v>567090</v>
      </c>
      <c r="B3132" s="12">
        <v>43511</v>
      </c>
      <c r="C3132" s="12">
        <v>43516</v>
      </c>
      <c r="D3132" s="4">
        <v>309759</v>
      </c>
      <c r="E3132" s="4">
        <v>309759</v>
      </c>
      <c r="F3132" s="4">
        <v>309759</v>
      </c>
      <c r="G3132" s="4">
        <v>0</v>
      </c>
    </row>
    <row r="3133" spans="1:7" x14ac:dyDescent="0.25">
      <c r="A3133" s="5">
        <v>567187</v>
      </c>
      <c r="B3133" s="12">
        <v>43511</v>
      </c>
      <c r="C3133" s="12">
        <v>43516</v>
      </c>
      <c r="D3133" s="4">
        <v>1031037</v>
      </c>
      <c r="E3133" s="4">
        <v>1031037</v>
      </c>
      <c r="F3133" s="4">
        <v>1031037</v>
      </c>
      <c r="G3133" s="4">
        <v>0</v>
      </c>
    </row>
    <row r="3134" spans="1:7" x14ac:dyDescent="0.25">
      <c r="A3134" s="5">
        <v>567347</v>
      </c>
      <c r="B3134" s="12">
        <v>43512</v>
      </c>
      <c r="C3134" s="12">
        <v>43516</v>
      </c>
      <c r="D3134" s="4">
        <v>624236</v>
      </c>
      <c r="E3134" s="4">
        <v>624236</v>
      </c>
      <c r="F3134" s="4">
        <v>624236</v>
      </c>
      <c r="G3134" s="4">
        <v>0</v>
      </c>
    </row>
    <row r="3135" spans="1:7" x14ac:dyDescent="0.25">
      <c r="A3135" s="5">
        <v>567350</v>
      </c>
      <c r="B3135" s="12">
        <v>43512</v>
      </c>
      <c r="C3135" s="12">
        <v>43516</v>
      </c>
      <c r="D3135" s="4">
        <v>2151735</v>
      </c>
      <c r="E3135" s="4">
        <v>2151735</v>
      </c>
      <c r="F3135" s="4">
        <v>2151735</v>
      </c>
      <c r="G3135" s="4">
        <v>0</v>
      </c>
    </row>
    <row r="3136" spans="1:7" x14ac:dyDescent="0.25">
      <c r="A3136" s="5">
        <v>567351</v>
      </c>
      <c r="B3136" s="12">
        <v>43512</v>
      </c>
      <c r="C3136" s="12">
        <v>43516</v>
      </c>
      <c r="D3136" s="4">
        <v>755327</v>
      </c>
      <c r="E3136" s="4">
        <v>755327</v>
      </c>
      <c r="F3136" s="4">
        <v>755327</v>
      </c>
      <c r="G3136" s="4">
        <v>0</v>
      </c>
    </row>
    <row r="3137" spans="1:7" x14ac:dyDescent="0.25">
      <c r="A3137" s="5">
        <v>567365</v>
      </c>
      <c r="B3137" s="12">
        <v>43513</v>
      </c>
      <c r="C3137" s="12">
        <v>43516</v>
      </c>
      <c r="D3137" s="4">
        <v>160000</v>
      </c>
      <c r="E3137" s="4">
        <v>160000</v>
      </c>
      <c r="F3137" s="4">
        <v>160000</v>
      </c>
      <c r="G3137" s="4">
        <v>0</v>
      </c>
    </row>
    <row r="3138" spans="1:7" x14ac:dyDescent="0.25">
      <c r="A3138" s="5">
        <v>567419</v>
      </c>
      <c r="B3138" s="12">
        <v>43514</v>
      </c>
      <c r="C3138" s="12">
        <v>43530</v>
      </c>
      <c r="D3138" s="4">
        <v>54400</v>
      </c>
      <c r="E3138" s="4">
        <v>54400</v>
      </c>
      <c r="F3138" s="4">
        <v>54400</v>
      </c>
      <c r="G3138" s="4">
        <v>0</v>
      </c>
    </row>
    <row r="3139" spans="1:7" x14ac:dyDescent="0.25">
      <c r="A3139" s="5">
        <v>567552</v>
      </c>
      <c r="B3139" s="12">
        <v>43514</v>
      </c>
      <c r="C3139" s="12">
        <v>43516</v>
      </c>
      <c r="D3139" s="4">
        <v>622906</v>
      </c>
      <c r="E3139" s="4">
        <v>622906</v>
      </c>
      <c r="F3139" s="4">
        <v>622906</v>
      </c>
      <c r="G3139" s="4">
        <v>0</v>
      </c>
    </row>
    <row r="3140" spans="1:7" x14ac:dyDescent="0.25">
      <c r="A3140" s="5">
        <v>567747</v>
      </c>
      <c r="B3140" s="12">
        <v>43516</v>
      </c>
      <c r="C3140" s="12">
        <v>43530</v>
      </c>
      <c r="D3140" s="4">
        <v>321996</v>
      </c>
      <c r="E3140" s="4">
        <v>321996</v>
      </c>
      <c r="F3140" s="4">
        <v>321996</v>
      </c>
      <c r="G3140" s="4">
        <v>0</v>
      </c>
    </row>
    <row r="3141" spans="1:7" x14ac:dyDescent="0.25">
      <c r="A3141" s="5">
        <v>567786</v>
      </c>
      <c r="B3141" s="12">
        <v>43516</v>
      </c>
      <c r="C3141" s="12">
        <v>43530</v>
      </c>
      <c r="D3141" s="4">
        <v>1454064</v>
      </c>
      <c r="E3141" s="4">
        <v>1454064</v>
      </c>
      <c r="F3141" s="4">
        <v>1454064</v>
      </c>
      <c r="G3141" s="4">
        <v>0</v>
      </c>
    </row>
    <row r="3142" spans="1:7" x14ac:dyDescent="0.25">
      <c r="A3142" s="5">
        <v>567890</v>
      </c>
      <c r="B3142" s="12">
        <v>43516</v>
      </c>
      <c r="C3142" s="12">
        <v>43530</v>
      </c>
      <c r="D3142" s="4">
        <v>941466</v>
      </c>
      <c r="E3142" s="4">
        <v>941466</v>
      </c>
      <c r="F3142" s="4">
        <v>941466</v>
      </c>
      <c r="G3142" s="4">
        <v>0</v>
      </c>
    </row>
    <row r="3143" spans="1:7" x14ac:dyDescent="0.25">
      <c r="A3143" s="5">
        <v>567917</v>
      </c>
      <c r="B3143" s="12">
        <v>43517</v>
      </c>
      <c r="C3143" s="12">
        <v>43551</v>
      </c>
      <c r="D3143" s="4">
        <v>2348753</v>
      </c>
      <c r="E3143" s="4">
        <v>2348753</v>
      </c>
      <c r="F3143" s="4">
        <v>2348753</v>
      </c>
      <c r="G3143" s="4">
        <v>0</v>
      </c>
    </row>
    <row r="3144" spans="1:7" x14ac:dyDescent="0.25">
      <c r="A3144" s="5">
        <v>567932</v>
      </c>
      <c r="B3144" s="12">
        <v>43517</v>
      </c>
      <c r="C3144" s="12">
        <v>43530</v>
      </c>
      <c r="D3144" s="4">
        <v>1693001</v>
      </c>
      <c r="E3144" s="4">
        <v>1693001</v>
      </c>
      <c r="F3144" s="4">
        <v>1693001</v>
      </c>
      <c r="G3144" s="4">
        <v>0</v>
      </c>
    </row>
    <row r="3145" spans="1:7" x14ac:dyDescent="0.25">
      <c r="A3145" s="5">
        <v>568016</v>
      </c>
      <c r="B3145" s="12">
        <v>43518</v>
      </c>
      <c r="C3145" s="12">
        <v>43530</v>
      </c>
      <c r="D3145" s="4">
        <v>472165</v>
      </c>
      <c r="E3145" s="4">
        <v>472165</v>
      </c>
      <c r="F3145" s="4">
        <v>472165</v>
      </c>
      <c r="G3145" s="4">
        <v>0</v>
      </c>
    </row>
    <row r="3146" spans="1:7" x14ac:dyDescent="0.25">
      <c r="A3146" s="5">
        <v>568189</v>
      </c>
      <c r="B3146" s="12">
        <v>43518</v>
      </c>
      <c r="C3146" s="12">
        <v>43530</v>
      </c>
      <c r="D3146" s="4">
        <v>102869</v>
      </c>
      <c r="E3146" s="4">
        <v>102869</v>
      </c>
      <c r="F3146" s="4">
        <v>102869</v>
      </c>
      <c r="G3146" s="4">
        <v>0</v>
      </c>
    </row>
    <row r="3147" spans="1:7" x14ac:dyDescent="0.25">
      <c r="A3147" s="5">
        <v>568207</v>
      </c>
      <c r="B3147" s="12">
        <v>43519</v>
      </c>
      <c r="C3147" s="12">
        <v>43530</v>
      </c>
      <c r="D3147" s="4">
        <v>147800</v>
      </c>
      <c r="E3147" s="4">
        <v>147800</v>
      </c>
      <c r="F3147" s="4">
        <v>147800</v>
      </c>
      <c r="G3147" s="4">
        <v>0</v>
      </c>
    </row>
    <row r="3148" spans="1:7" x14ac:dyDescent="0.25">
      <c r="A3148" s="5">
        <v>568256</v>
      </c>
      <c r="B3148" s="12">
        <v>43520</v>
      </c>
      <c r="C3148" s="12">
        <v>43530</v>
      </c>
      <c r="D3148" s="4">
        <v>697818</v>
      </c>
      <c r="E3148" s="4">
        <v>697818</v>
      </c>
      <c r="F3148" s="4">
        <v>697818</v>
      </c>
      <c r="G3148" s="4">
        <v>0</v>
      </c>
    </row>
    <row r="3149" spans="1:7" x14ac:dyDescent="0.25">
      <c r="A3149" s="5">
        <v>568263</v>
      </c>
      <c r="B3149" s="12">
        <v>43520</v>
      </c>
      <c r="C3149" s="12">
        <v>43530</v>
      </c>
      <c r="D3149" s="4">
        <v>1066085</v>
      </c>
      <c r="E3149" s="4">
        <v>1066085</v>
      </c>
      <c r="F3149" s="4">
        <v>1066085</v>
      </c>
      <c r="G3149" s="4">
        <v>0</v>
      </c>
    </row>
    <row r="3150" spans="1:7" x14ac:dyDescent="0.25">
      <c r="A3150" s="5">
        <v>568295</v>
      </c>
      <c r="B3150" s="12">
        <v>43520</v>
      </c>
      <c r="C3150" s="12">
        <v>43530</v>
      </c>
      <c r="D3150" s="4">
        <v>288801</v>
      </c>
      <c r="E3150" s="4">
        <v>288801</v>
      </c>
      <c r="F3150" s="4">
        <v>288801</v>
      </c>
      <c r="G3150" s="4">
        <v>0</v>
      </c>
    </row>
    <row r="3151" spans="1:7" x14ac:dyDescent="0.25">
      <c r="A3151" s="5">
        <v>568296</v>
      </c>
      <c r="B3151" s="12">
        <v>43520</v>
      </c>
      <c r="C3151" s="12">
        <v>43530</v>
      </c>
      <c r="D3151" s="4">
        <v>5085423</v>
      </c>
      <c r="E3151" s="4">
        <v>5085423</v>
      </c>
      <c r="F3151" s="4">
        <v>5085423</v>
      </c>
      <c r="G3151" s="4">
        <v>0</v>
      </c>
    </row>
    <row r="3152" spans="1:7" x14ac:dyDescent="0.25">
      <c r="A3152" s="5">
        <v>568462</v>
      </c>
      <c r="B3152" s="12">
        <v>43522</v>
      </c>
      <c r="C3152" s="12">
        <v>43551</v>
      </c>
      <c r="D3152" s="4">
        <v>64319</v>
      </c>
      <c r="E3152" s="4">
        <v>64319</v>
      </c>
      <c r="F3152" s="4">
        <v>64319</v>
      </c>
      <c r="G3152" s="4">
        <v>0</v>
      </c>
    </row>
    <row r="3153" spans="1:7" x14ac:dyDescent="0.25">
      <c r="A3153" s="5">
        <v>568990</v>
      </c>
      <c r="B3153" s="12">
        <v>43524</v>
      </c>
      <c r="C3153" s="12">
        <v>43530</v>
      </c>
      <c r="D3153" s="4">
        <v>2531740</v>
      </c>
      <c r="E3153" s="4">
        <v>2531740</v>
      </c>
      <c r="F3153" s="4">
        <v>2531740</v>
      </c>
      <c r="G3153" s="4">
        <v>0</v>
      </c>
    </row>
    <row r="3154" spans="1:7" x14ac:dyDescent="0.25">
      <c r="A3154" s="5">
        <v>569084</v>
      </c>
      <c r="B3154" s="12">
        <v>43524</v>
      </c>
      <c r="C3154" s="12">
        <v>43530</v>
      </c>
      <c r="D3154" s="4">
        <v>3156374</v>
      </c>
      <c r="E3154" s="4">
        <v>3156374</v>
      </c>
      <c r="F3154" s="4">
        <v>3156374</v>
      </c>
      <c r="G3154" s="4">
        <v>0</v>
      </c>
    </row>
    <row r="3155" spans="1:7" x14ac:dyDescent="0.25">
      <c r="A3155" s="5">
        <v>569140</v>
      </c>
      <c r="B3155" s="12">
        <v>43525</v>
      </c>
      <c r="C3155" s="12">
        <v>43530</v>
      </c>
      <c r="D3155" s="4">
        <v>559986</v>
      </c>
      <c r="E3155" s="4">
        <v>559986</v>
      </c>
      <c r="F3155" s="4">
        <v>559986</v>
      </c>
      <c r="G3155" s="4">
        <v>0</v>
      </c>
    </row>
    <row r="3156" spans="1:7" x14ac:dyDescent="0.25">
      <c r="A3156" s="5">
        <v>569254</v>
      </c>
      <c r="B3156" s="12">
        <v>43527</v>
      </c>
      <c r="C3156" s="12">
        <v>43530</v>
      </c>
      <c r="D3156" s="4">
        <v>54400</v>
      </c>
      <c r="E3156" s="4">
        <v>54400</v>
      </c>
      <c r="F3156" s="4">
        <v>54400</v>
      </c>
      <c r="G3156" s="4">
        <v>0</v>
      </c>
    </row>
    <row r="3157" spans="1:7" x14ac:dyDescent="0.25">
      <c r="A3157" s="5">
        <v>569283</v>
      </c>
      <c r="B3157" s="12">
        <v>43528</v>
      </c>
      <c r="C3157" s="12">
        <v>43530</v>
      </c>
      <c r="D3157" s="4">
        <v>114047</v>
      </c>
      <c r="E3157" s="4">
        <v>114047</v>
      </c>
      <c r="F3157" s="4">
        <v>114047</v>
      </c>
      <c r="G3157" s="4">
        <v>0</v>
      </c>
    </row>
    <row r="3158" spans="1:7" x14ac:dyDescent="0.25">
      <c r="A3158" s="5">
        <v>569290</v>
      </c>
      <c r="B3158" s="12">
        <v>43528</v>
      </c>
      <c r="C3158" s="12">
        <v>43530</v>
      </c>
      <c r="D3158" s="4">
        <v>1122732</v>
      </c>
      <c r="E3158" s="4">
        <v>1122732</v>
      </c>
      <c r="F3158" s="4">
        <v>1122732</v>
      </c>
      <c r="G3158" s="4">
        <v>0</v>
      </c>
    </row>
    <row r="3159" spans="1:7" x14ac:dyDescent="0.25">
      <c r="A3159" s="5">
        <v>569298</v>
      </c>
      <c r="B3159" s="12">
        <v>43528</v>
      </c>
      <c r="C3159" s="12">
        <v>43530</v>
      </c>
      <c r="D3159" s="4">
        <v>2295446</v>
      </c>
      <c r="E3159" s="4">
        <v>2295446</v>
      </c>
      <c r="F3159" s="4">
        <v>2295446</v>
      </c>
      <c r="G3159" s="4">
        <v>0</v>
      </c>
    </row>
    <row r="3160" spans="1:7" x14ac:dyDescent="0.25">
      <c r="A3160" s="5">
        <v>569543</v>
      </c>
      <c r="B3160" s="12">
        <v>43530</v>
      </c>
      <c r="C3160" s="12">
        <v>43538</v>
      </c>
      <c r="D3160" s="4">
        <v>3008981</v>
      </c>
      <c r="E3160" s="4">
        <v>3008981</v>
      </c>
      <c r="F3160" s="4">
        <v>3008981</v>
      </c>
      <c r="G3160" s="4">
        <v>0</v>
      </c>
    </row>
    <row r="3161" spans="1:7" x14ac:dyDescent="0.25">
      <c r="A3161" s="5">
        <v>569637</v>
      </c>
      <c r="B3161" s="12">
        <v>43531</v>
      </c>
      <c r="C3161" s="12">
        <v>43538</v>
      </c>
      <c r="D3161" s="4">
        <v>159425</v>
      </c>
      <c r="E3161" s="4">
        <v>159425</v>
      </c>
      <c r="F3161" s="4">
        <v>159425</v>
      </c>
      <c r="G3161" s="4">
        <v>0</v>
      </c>
    </row>
    <row r="3162" spans="1:7" x14ac:dyDescent="0.25">
      <c r="A3162" s="5">
        <v>569658</v>
      </c>
      <c r="B3162" s="12">
        <v>43531</v>
      </c>
      <c r="C3162" s="12">
        <v>43538</v>
      </c>
      <c r="D3162" s="4">
        <v>464695</v>
      </c>
      <c r="E3162" s="4">
        <v>464695</v>
      </c>
      <c r="F3162" s="4">
        <v>464695</v>
      </c>
      <c r="G3162" s="4">
        <v>0</v>
      </c>
    </row>
    <row r="3163" spans="1:7" x14ac:dyDescent="0.25">
      <c r="A3163" s="5">
        <v>569698</v>
      </c>
      <c r="B3163" s="12">
        <v>43531</v>
      </c>
      <c r="C3163" s="12">
        <v>43572</v>
      </c>
      <c r="D3163" s="4">
        <v>30000</v>
      </c>
      <c r="E3163" s="4">
        <v>30000</v>
      </c>
      <c r="F3163" s="4">
        <v>30000</v>
      </c>
      <c r="G3163" s="4">
        <v>0</v>
      </c>
    </row>
    <row r="3164" spans="1:7" x14ac:dyDescent="0.25">
      <c r="A3164" s="5">
        <v>569699</v>
      </c>
      <c r="B3164" s="12">
        <v>43531</v>
      </c>
      <c r="C3164" s="12">
        <v>43565</v>
      </c>
      <c r="D3164" s="4">
        <v>1208452</v>
      </c>
      <c r="E3164" s="4">
        <v>1208452</v>
      </c>
      <c r="F3164" s="4">
        <v>1208452</v>
      </c>
      <c r="G3164" s="4">
        <v>0</v>
      </c>
    </row>
    <row r="3165" spans="1:7" x14ac:dyDescent="0.25">
      <c r="A3165" s="5">
        <v>569700</v>
      </c>
      <c r="B3165" s="12">
        <v>43531</v>
      </c>
      <c r="C3165" s="12">
        <v>43572</v>
      </c>
      <c r="D3165" s="4">
        <v>30000</v>
      </c>
      <c r="E3165" s="4">
        <v>30000</v>
      </c>
      <c r="F3165" s="4">
        <v>30000</v>
      </c>
      <c r="G3165" s="4">
        <v>0</v>
      </c>
    </row>
    <row r="3166" spans="1:7" x14ac:dyDescent="0.25">
      <c r="A3166" s="5">
        <v>569703</v>
      </c>
      <c r="B3166" s="12">
        <v>43531</v>
      </c>
      <c r="C3166" s="12">
        <v>43572</v>
      </c>
      <c r="D3166" s="4">
        <v>27300</v>
      </c>
      <c r="E3166" s="4">
        <v>27300</v>
      </c>
      <c r="F3166" s="4">
        <v>27300</v>
      </c>
      <c r="G3166" s="4">
        <v>0</v>
      </c>
    </row>
    <row r="3167" spans="1:7" x14ac:dyDescent="0.25">
      <c r="A3167" s="5">
        <v>569732</v>
      </c>
      <c r="B3167" s="12">
        <v>43531</v>
      </c>
      <c r="C3167" s="12">
        <v>43572</v>
      </c>
      <c r="D3167" s="4">
        <v>40084</v>
      </c>
      <c r="E3167" s="4">
        <v>40084</v>
      </c>
      <c r="F3167" s="4">
        <v>40084</v>
      </c>
      <c r="G3167" s="4">
        <v>0</v>
      </c>
    </row>
    <row r="3168" spans="1:7" x14ac:dyDescent="0.25">
      <c r="A3168" s="5">
        <v>569774</v>
      </c>
      <c r="B3168" s="12">
        <v>43532</v>
      </c>
      <c r="C3168" s="12">
        <v>43538</v>
      </c>
      <c r="D3168" s="4">
        <v>5027814</v>
      </c>
      <c r="E3168" s="4">
        <v>5027814</v>
      </c>
      <c r="F3168" s="4">
        <v>5027814</v>
      </c>
      <c r="G3168" s="4">
        <v>0</v>
      </c>
    </row>
    <row r="3169" spans="1:7" x14ac:dyDescent="0.25">
      <c r="A3169" s="5">
        <v>569807</v>
      </c>
      <c r="B3169" s="12">
        <v>43532</v>
      </c>
      <c r="C3169" s="12">
        <v>43572</v>
      </c>
      <c r="D3169" s="4">
        <v>29000</v>
      </c>
      <c r="E3169" s="4">
        <v>29000</v>
      </c>
      <c r="F3169" s="4">
        <v>29000</v>
      </c>
      <c r="G3169" s="4">
        <v>0</v>
      </c>
    </row>
    <row r="3170" spans="1:7" x14ac:dyDescent="0.25">
      <c r="A3170" s="5">
        <v>569813</v>
      </c>
      <c r="B3170" s="12">
        <v>43532</v>
      </c>
      <c r="C3170" s="12">
        <v>43556</v>
      </c>
      <c r="D3170" s="4">
        <v>5040000</v>
      </c>
      <c r="E3170" s="4">
        <v>5040000</v>
      </c>
      <c r="F3170" s="4">
        <v>5040000</v>
      </c>
      <c r="G3170" s="4">
        <v>0</v>
      </c>
    </row>
    <row r="3171" spans="1:7" x14ac:dyDescent="0.25">
      <c r="A3171" s="5">
        <v>569821</v>
      </c>
      <c r="B3171" s="12">
        <v>43532</v>
      </c>
      <c r="C3171" s="12">
        <v>43543</v>
      </c>
      <c r="D3171" s="4">
        <v>199090</v>
      </c>
      <c r="E3171" s="4">
        <v>199090</v>
      </c>
      <c r="F3171" s="4">
        <v>199090</v>
      </c>
      <c r="G3171" s="4">
        <v>0</v>
      </c>
    </row>
    <row r="3172" spans="1:7" x14ac:dyDescent="0.25">
      <c r="A3172" s="5">
        <v>569823</v>
      </c>
      <c r="B3172" s="12">
        <v>43532</v>
      </c>
      <c r="C3172" s="12">
        <v>43556</v>
      </c>
      <c r="D3172" s="4">
        <v>2572400</v>
      </c>
      <c r="E3172" s="4">
        <v>2572400</v>
      </c>
      <c r="F3172" s="4">
        <v>2572400</v>
      </c>
      <c r="G3172" s="4">
        <v>0</v>
      </c>
    </row>
    <row r="3173" spans="1:7" x14ac:dyDescent="0.25">
      <c r="A3173" s="5">
        <v>569825</v>
      </c>
      <c r="B3173" s="12">
        <v>43532</v>
      </c>
      <c r="C3173" s="12">
        <v>43543</v>
      </c>
      <c r="D3173" s="4">
        <v>94870</v>
      </c>
      <c r="E3173" s="4">
        <v>94870</v>
      </c>
      <c r="F3173" s="4">
        <v>94870</v>
      </c>
      <c r="G3173" s="4">
        <v>0</v>
      </c>
    </row>
    <row r="3174" spans="1:7" x14ac:dyDescent="0.25">
      <c r="A3174" s="5">
        <v>569827</v>
      </c>
      <c r="B3174" s="12">
        <v>43532</v>
      </c>
      <c r="C3174" s="12">
        <v>43556</v>
      </c>
      <c r="D3174" s="4">
        <v>4853130</v>
      </c>
      <c r="E3174" s="4">
        <v>4853130</v>
      </c>
      <c r="F3174" s="4">
        <v>4853130</v>
      </c>
      <c r="G3174" s="4">
        <v>0</v>
      </c>
    </row>
    <row r="3175" spans="1:7" x14ac:dyDescent="0.25">
      <c r="A3175" s="5">
        <v>569829</v>
      </c>
      <c r="B3175" s="12">
        <v>43532</v>
      </c>
      <c r="C3175" s="12">
        <v>43543</v>
      </c>
      <c r="D3175" s="4">
        <v>4682447</v>
      </c>
      <c r="E3175" s="4">
        <v>4682447</v>
      </c>
      <c r="F3175" s="4">
        <v>4682447</v>
      </c>
      <c r="G3175" s="4">
        <v>0</v>
      </c>
    </row>
    <row r="3176" spans="1:7" x14ac:dyDescent="0.25">
      <c r="A3176" s="5">
        <v>569830</v>
      </c>
      <c r="B3176" s="12">
        <v>43532</v>
      </c>
      <c r="C3176" s="12">
        <v>43556</v>
      </c>
      <c r="D3176" s="4">
        <v>15780</v>
      </c>
      <c r="E3176" s="4">
        <v>15780</v>
      </c>
      <c r="F3176" s="4">
        <v>15780</v>
      </c>
      <c r="G3176" s="4">
        <v>0</v>
      </c>
    </row>
    <row r="3177" spans="1:7" x14ac:dyDescent="0.25">
      <c r="A3177" s="5">
        <v>569831</v>
      </c>
      <c r="B3177" s="12">
        <v>43532</v>
      </c>
      <c r="C3177" s="12">
        <v>43543</v>
      </c>
      <c r="D3177" s="4">
        <v>23720</v>
      </c>
      <c r="E3177" s="4">
        <v>23720</v>
      </c>
      <c r="F3177" s="4">
        <v>23720</v>
      </c>
      <c r="G3177" s="4">
        <v>0</v>
      </c>
    </row>
    <row r="3178" spans="1:7" x14ac:dyDescent="0.25">
      <c r="A3178" s="5">
        <v>569832</v>
      </c>
      <c r="B3178" s="12">
        <v>43532</v>
      </c>
      <c r="C3178" s="12">
        <v>43543</v>
      </c>
      <c r="D3178" s="4">
        <v>51300</v>
      </c>
      <c r="E3178" s="4">
        <v>51300</v>
      </c>
      <c r="F3178" s="4">
        <v>51300</v>
      </c>
      <c r="G3178" s="4">
        <v>0</v>
      </c>
    </row>
    <row r="3179" spans="1:7" x14ac:dyDescent="0.25">
      <c r="A3179" s="5">
        <v>569837</v>
      </c>
      <c r="B3179" s="12">
        <v>43532</v>
      </c>
      <c r="C3179" s="12">
        <v>43543</v>
      </c>
      <c r="D3179" s="4">
        <v>35296</v>
      </c>
      <c r="E3179" s="4">
        <v>35296</v>
      </c>
      <c r="F3179" s="4">
        <v>35296</v>
      </c>
      <c r="G3179" s="4">
        <v>0</v>
      </c>
    </row>
    <row r="3180" spans="1:7" x14ac:dyDescent="0.25">
      <c r="A3180" s="5">
        <v>569839</v>
      </c>
      <c r="B3180" s="12">
        <v>43532</v>
      </c>
      <c r="C3180" s="12">
        <v>43543</v>
      </c>
      <c r="D3180" s="4">
        <v>164006</v>
      </c>
      <c r="E3180" s="4">
        <v>164006</v>
      </c>
      <c r="F3180" s="4">
        <v>164006</v>
      </c>
      <c r="G3180" s="4">
        <v>0</v>
      </c>
    </row>
    <row r="3181" spans="1:7" x14ac:dyDescent="0.25">
      <c r="A3181" s="5">
        <v>569841</v>
      </c>
      <c r="B3181" s="12">
        <v>43532</v>
      </c>
      <c r="C3181" s="12">
        <v>43543</v>
      </c>
      <c r="D3181" s="4">
        <v>2882750</v>
      </c>
      <c r="E3181" s="4">
        <v>2882750</v>
      </c>
      <c r="F3181" s="4">
        <v>2882750</v>
      </c>
      <c r="G3181" s="4">
        <v>0</v>
      </c>
    </row>
    <row r="3182" spans="1:7" x14ac:dyDescent="0.25">
      <c r="A3182" s="5">
        <v>569842</v>
      </c>
      <c r="B3182" s="12">
        <v>43532</v>
      </c>
      <c r="C3182" s="12">
        <v>43543</v>
      </c>
      <c r="D3182" s="4">
        <v>25000</v>
      </c>
      <c r="E3182" s="4">
        <v>25000</v>
      </c>
      <c r="F3182" s="4">
        <v>25000</v>
      </c>
      <c r="G3182" s="4">
        <v>0</v>
      </c>
    </row>
    <row r="3183" spans="1:7" x14ac:dyDescent="0.25">
      <c r="A3183" s="5">
        <v>569845</v>
      </c>
      <c r="B3183" s="12">
        <v>43532</v>
      </c>
      <c r="C3183" s="12">
        <v>43543</v>
      </c>
      <c r="D3183" s="4">
        <v>157531</v>
      </c>
      <c r="E3183" s="4">
        <v>157531</v>
      </c>
      <c r="F3183" s="4">
        <v>157531</v>
      </c>
      <c r="G3183" s="4">
        <v>0</v>
      </c>
    </row>
    <row r="3184" spans="1:7" x14ac:dyDescent="0.25">
      <c r="A3184" s="5">
        <v>569847</v>
      </c>
      <c r="B3184" s="12">
        <v>43532</v>
      </c>
      <c r="C3184" s="12">
        <v>43543</v>
      </c>
      <c r="D3184" s="4">
        <v>210166</v>
      </c>
      <c r="E3184" s="4">
        <v>210166</v>
      </c>
      <c r="F3184" s="4">
        <v>210166</v>
      </c>
      <c r="G3184" s="4">
        <v>0</v>
      </c>
    </row>
    <row r="3185" spans="1:7" x14ac:dyDescent="0.25">
      <c r="A3185" s="5">
        <v>569848</v>
      </c>
      <c r="B3185" s="12">
        <v>43532</v>
      </c>
      <c r="C3185" s="12">
        <v>43543</v>
      </c>
      <c r="D3185" s="4">
        <v>210166</v>
      </c>
      <c r="E3185" s="4">
        <v>210166</v>
      </c>
      <c r="F3185" s="4">
        <v>210166</v>
      </c>
      <c r="G3185" s="4">
        <v>0</v>
      </c>
    </row>
    <row r="3186" spans="1:7" x14ac:dyDescent="0.25">
      <c r="A3186" s="5">
        <v>569851</v>
      </c>
      <c r="B3186" s="12">
        <v>43532</v>
      </c>
      <c r="C3186" s="12">
        <v>43543</v>
      </c>
      <c r="D3186" s="4">
        <v>30000</v>
      </c>
      <c r="E3186" s="4">
        <v>30000</v>
      </c>
      <c r="F3186" s="4">
        <v>30000</v>
      </c>
      <c r="G3186" s="4">
        <v>0</v>
      </c>
    </row>
    <row r="3187" spans="1:7" x14ac:dyDescent="0.25">
      <c r="A3187" s="5">
        <v>569857</v>
      </c>
      <c r="B3187" s="12">
        <v>43532</v>
      </c>
      <c r="C3187" s="12">
        <v>43543</v>
      </c>
      <c r="D3187" s="4">
        <v>27300</v>
      </c>
      <c r="E3187" s="4">
        <v>27300</v>
      </c>
      <c r="F3187" s="4">
        <v>27300</v>
      </c>
      <c r="G3187" s="4">
        <v>0</v>
      </c>
    </row>
    <row r="3188" spans="1:7" x14ac:dyDescent="0.25">
      <c r="A3188" s="5">
        <v>569865</v>
      </c>
      <c r="B3188" s="12">
        <v>43532</v>
      </c>
      <c r="C3188" s="12">
        <v>43543</v>
      </c>
      <c r="D3188" s="4">
        <v>30000</v>
      </c>
      <c r="E3188" s="4">
        <v>30000</v>
      </c>
      <c r="F3188" s="4">
        <v>30000</v>
      </c>
      <c r="G3188" s="4">
        <v>0</v>
      </c>
    </row>
    <row r="3189" spans="1:7" x14ac:dyDescent="0.25">
      <c r="A3189" s="5">
        <v>569878</v>
      </c>
      <c r="B3189" s="12">
        <v>43532</v>
      </c>
      <c r="C3189" s="12">
        <v>43543</v>
      </c>
      <c r="D3189" s="4">
        <v>30000</v>
      </c>
      <c r="E3189" s="4">
        <v>30000</v>
      </c>
      <c r="F3189" s="4">
        <v>30000</v>
      </c>
      <c r="G3189" s="4">
        <v>0</v>
      </c>
    </row>
    <row r="3190" spans="1:7" x14ac:dyDescent="0.25">
      <c r="A3190" s="5">
        <v>569987</v>
      </c>
      <c r="B3190" s="12">
        <v>43533</v>
      </c>
      <c r="C3190" s="12">
        <v>43538</v>
      </c>
      <c r="D3190" s="4">
        <v>86160</v>
      </c>
      <c r="E3190" s="4">
        <v>86160</v>
      </c>
      <c r="F3190" s="4">
        <v>86160</v>
      </c>
      <c r="G3190" s="4">
        <v>0</v>
      </c>
    </row>
    <row r="3191" spans="1:7" x14ac:dyDescent="0.25">
      <c r="A3191" s="5">
        <v>569988</v>
      </c>
      <c r="B3191" s="12">
        <v>43533</v>
      </c>
      <c r="C3191" s="12">
        <v>43538</v>
      </c>
      <c r="D3191" s="4">
        <v>194597</v>
      </c>
      <c r="E3191" s="4">
        <v>194597</v>
      </c>
      <c r="F3191" s="4">
        <v>194597</v>
      </c>
      <c r="G3191" s="4">
        <v>0</v>
      </c>
    </row>
    <row r="3192" spans="1:7" x14ac:dyDescent="0.25">
      <c r="A3192" s="5">
        <v>570008</v>
      </c>
      <c r="B3192" s="12">
        <v>43534</v>
      </c>
      <c r="C3192" s="12">
        <v>43538</v>
      </c>
      <c r="D3192" s="4">
        <v>1588813</v>
      </c>
      <c r="E3192" s="4">
        <v>1588813</v>
      </c>
      <c r="F3192" s="4">
        <v>1588813</v>
      </c>
      <c r="G3192" s="4">
        <v>0</v>
      </c>
    </row>
    <row r="3193" spans="1:7" x14ac:dyDescent="0.25">
      <c r="A3193" s="5">
        <v>570139</v>
      </c>
      <c r="B3193" s="12">
        <v>43535</v>
      </c>
      <c r="C3193" s="12">
        <v>43566</v>
      </c>
      <c r="D3193" s="4">
        <v>548072</v>
      </c>
      <c r="E3193" s="4">
        <v>548072</v>
      </c>
      <c r="F3193" s="4">
        <v>548072</v>
      </c>
      <c r="G3193" s="4">
        <v>0</v>
      </c>
    </row>
    <row r="3194" spans="1:7" x14ac:dyDescent="0.25">
      <c r="A3194" s="5">
        <v>570180</v>
      </c>
      <c r="B3194" s="12">
        <v>43536</v>
      </c>
      <c r="C3194" s="12">
        <v>43538</v>
      </c>
      <c r="D3194" s="4">
        <v>2714156</v>
      </c>
      <c r="E3194" s="4">
        <v>2714156</v>
      </c>
      <c r="F3194" s="4">
        <v>2714156</v>
      </c>
      <c r="G3194" s="4">
        <v>0</v>
      </c>
    </row>
    <row r="3195" spans="1:7" x14ac:dyDescent="0.25">
      <c r="A3195" s="5">
        <v>570234</v>
      </c>
      <c r="B3195" s="12">
        <v>43536</v>
      </c>
      <c r="C3195" s="12">
        <v>43566</v>
      </c>
      <c r="D3195" s="4">
        <v>935931</v>
      </c>
      <c r="E3195" s="4">
        <v>935931</v>
      </c>
      <c r="F3195" s="4">
        <v>935931</v>
      </c>
      <c r="G3195" s="4">
        <v>0</v>
      </c>
    </row>
    <row r="3196" spans="1:7" x14ac:dyDescent="0.25">
      <c r="A3196" s="5">
        <v>570341</v>
      </c>
      <c r="B3196" s="12">
        <v>43537</v>
      </c>
      <c r="C3196" s="12">
        <v>43543</v>
      </c>
      <c r="D3196" s="4">
        <v>30000</v>
      </c>
      <c r="E3196" s="4">
        <v>30000</v>
      </c>
      <c r="F3196" s="4">
        <v>30000</v>
      </c>
      <c r="G3196" s="4">
        <v>0</v>
      </c>
    </row>
    <row r="3197" spans="1:7" x14ac:dyDescent="0.25">
      <c r="A3197" s="5">
        <v>570346</v>
      </c>
      <c r="B3197" s="12">
        <v>43537</v>
      </c>
      <c r="C3197" s="12">
        <v>43543</v>
      </c>
      <c r="D3197" s="4">
        <v>30000</v>
      </c>
      <c r="E3197" s="4">
        <v>30000</v>
      </c>
      <c r="F3197" s="4">
        <v>30000</v>
      </c>
      <c r="G3197" s="4">
        <v>0</v>
      </c>
    </row>
    <row r="3198" spans="1:7" x14ac:dyDescent="0.25">
      <c r="A3198" s="5">
        <v>570347</v>
      </c>
      <c r="B3198" s="12">
        <v>43537</v>
      </c>
      <c r="C3198" s="12">
        <v>43543</v>
      </c>
      <c r="D3198" s="4">
        <v>29000</v>
      </c>
      <c r="E3198" s="4">
        <v>29000</v>
      </c>
      <c r="F3198" s="4">
        <v>29000</v>
      </c>
      <c r="G3198" s="4">
        <v>0</v>
      </c>
    </row>
    <row r="3199" spans="1:7" x14ac:dyDescent="0.25">
      <c r="A3199" s="5">
        <v>570349</v>
      </c>
      <c r="B3199" s="12">
        <v>43537</v>
      </c>
      <c r="C3199" s="12">
        <v>43543</v>
      </c>
      <c r="D3199" s="4">
        <v>30000</v>
      </c>
      <c r="E3199" s="4">
        <v>30000</v>
      </c>
      <c r="F3199" s="4">
        <v>30000</v>
      </c>
      <c r="G3199" s="4">
        <v>0</v>
      </c>
    </row>
    <row r="3200" spans="1:7" x14ac:dyDescent="0.25">
      <c r="A3200" s="5">
        <v>570350</v>
      </c>
      <c r="B3200" s="12">
        <v>43537</v>
      </c>
      <c r="C3200" s="12">
        <v>43543</v>
      </c>
      <c r="D3200" s="4">
        <v>29000</v>
      </c>
      <c r="E3200" s="4">
        <v>29000</v>
      </c>
      <c r="F3200" s="4">
        <v>29000</v>
      </c>
      <c r="G3200" s="4">
        <v>0</v>
      </c>
    </row>
    <row r="3201" spans="1:7" x14ac:dyDescent="0.25">
      <c r="A3201" s="5">
        <v>570354</v>
      </c>
      <c r="B3201" s="12">
        <v>43537</v>
      </c>
      <c r="C3201" s="12">
        <v>43543</v>
      </c>
      <c r="D3201" s="4">
        <v>30000</v>
      </c>
      <c r="E3201" s="4">
        <v>30000</v>
      </c>
      <c r="F3201" s="4">
        <v>30000</v>
      </c>
      <c r="G3201" s="4">
        <v>0</v>
      </c>
    </row>
    <row r="3202" spans="1:7" x14ac:dyDescent="0.25">
      <c r="A3202" s="5">
        <v>570438</v>
      </c>
      <c r="B3202" s="12">
        <v>43537</v>
      </c>
      <c r="C3202" s="12">
        <v>43543</v>
      </c>
      <c r="D3202" s="4">
        <v>3263204</v>
      </c>
      <c r="E3202" s="4">
        <v>3263204</v>
      </c>
      <c r="F3202" s="4">
        <v>3263204</v>
      </c>
      <c r="G3202" s="4">
        <v>0</v>
      </c>
    </row>
    <row r="3203" spans="1:7" x14ac:dyDescent="0.25">
      <c r="A3203" s="5">
        <v>570445</v>
      </c>
      <c r="B3203" s="12">
        <v>43537</v>
      </c>
      <c r="C3203" s="12">
        <v>43543</v>
      </c>
      <c r="D3203" s="4">
        <v>26100</v>
      </c>
      <c r="E3203" s="4">
        <v>26100</v>
      </c>
      <c r="F3203" s="4">
        <v>26100</v>
      </c>
      <c r="G3203" s="4">
        <v>0</v>
      </c>
    </row>
    <row r="3204" spans="1:7" x14ac:dyDescent="0.25">
      <c r="A3204" s="5">
        <v>570549</v>
      </c>
      <c r="B3204" s="12">
        <v>43538</v>
      </c>
      <c r="C3204" s="12">
        <v>43543</v>
      </c>
      <c r="D3204" s="4">
        <v>26800</v>
      </c>
      <c r="E3204" s="4">
        <v>26800</v>
      </c>
      <c r="F3204" s="4">
        <v>26800</v>
      </c>
      <c r="G3204" s="4">
        <v>0</v>
      </c>
    </row>
    <row r="3205" spans="1:7" x14ac:dyDescent="0.25">
      <c r="A3205" s="5">
        <v>570557</v>
      </c>
      <c r="B3205" s="12">
        <v>43538</v>
      </c>
      <c r="C3205" s="12" t="s">
        <v>20</v>
      </c>
      <c r="D3205" s="4">
        <v>27500</v>
      </c>
      <c r="E3205" s="4">
        <v>27500</v>
      </c>
      <c r="F3205" s="4">
        <v>27500</v>
      </c>
      <c r="G3205" s="4">
        <v>0</v>
      </c>
    </row>
    <row r="3206" spans="1:7" x14ac:dyDescent="0.25">
      <c r="A3206" s="5">
        <v>570589</v>
      </c>
      <c r="B3206" s="12">
        <v>43538</v>
      </c>
      <c r="C3206" s="12">
        <v>43551</v>
      </c>
      <c r="D3206" s="4">
        <v>735201</v>
      </c>
      <c r="E3206" s="4">
        <v>735201</v>
      </c>
      <c r="F3206" s="4">
        <v>735201</v>
      </c>
      <c r="G3206" s="4">
        <v>0</v>
      </c>
    </row>
    <row r="3207" spans="1:7" x14ac:dyDescent="0.25">
      <c r="A3207" s="5">
        <v>570590</v>
      </c>
      <c r="B3207" s="12">
        <v>43539</v>
      </c>
      <c r="C3207" s="12">
        <v>43551</v>
      </c>
      <c r="D3207" s="4">
        <v>819731</v>
      </c>
      <c r="E3207" s="4">
        <v>819731</v>
      </c>
      <c r="F3207" s="4">
        <v>819731</v>
      </c>
      <c r="G3207" s="4">
        <v>0</v>
      </c>
    </row>
    <row r="3208" spans="1:7" x14ac:dyDescent="0.25">
      <c r="A3208" s="5">
        <v>570616</v>
      </c>
      <c r="B3208" s="12">
        <v>43539</v>
      </c>
      <c r="C3208" s="12">
        <v>43551</v>
      </c>
      <c r="D3208" s="4">
        <v>5634424</v>
      </c>
      <c r="E3208" s="4">
        <v>5634424</v>
      </c>
      <c r="F3208" s="4">
        <v>5634424</v>
      </c>
      <c r="G3208" s="4">
        <v>0</v>
      </c>
    </row>
    <row r="3209" spans="1:7" x14ac:dyDescent="0.25">
      <c r="A3209" s="5">
        <v>570639</v>
      </c>
      <c r="B3209" s="12">
        <v>43539</v>
      </c>
      <c r="C3209" s="12">
        <v>43551</v>
      </c>
      <c r="D3209" s="4">
        <v>220099</v>
      </c>
      <c r="E3209" s="4">
        <v>220099</v>
      </c>
      <c r="F3209" s="4">
        <v>220099</v>
      </c>
      <c r="G3209" s="4">
        <v>0</v>
      </c>
    </row>
    <row r="3210" spans="1:7" x14ac:dyDescent="0.25">
      <c r="A3210" s="5">
        <v>570713</v>
      </c>
      <c r="B3210" s="12">
        <v>43539</v>
      </c>
      <c r="C3210" s="12" t="s">
        <v>20</v>
      </c>
      <c r="D3210" s="4">
        <v>27100</v>
      </c>
      <c r="E3210" s="4">
        <v>27100</v>
      </c>
      <c r="F3210" s="4">
        <v>27100</v>
      </c>
      <c r="G3210" s="4">
        <v>0</v>
      </c>
    </row>
    <row r="3211" spans="1:7" x14ac:dyDescent="0.25">
      <c r="A3211" s="5">
        <v>570781</v>
      </c>
      <c r="B3211" s="12">
        <v>43541</v>
      </c>
      <c r="C3211" s="12">
        <v>43551</v>
      </c>
      <c r="D3211" s="4">
        <v>164780</v>
      </c>
      <c r="E3211" s="4">
        <v>164780</v>
      </c>
      <c r="F3211" s="4">
        <v>164780</v>
      </c>
      <c r="G3211" s="4">
        <v>0</v>
      </c>
    </row>
    <row r="3212" spans="1:7" x14ac:dyDescent="0.25">
      <c r="A3212" s="5">
        <v>570829</v>
      </c>
      <c r="B3212" s="12">
        <v>43541</v>
      </c>
      <c r="C3212" s="12">
        <v>43551</v>
      </c>
      <c r="D3212" s="4">
        <v>1704189</v>
      </c>
      <c r="E3212" s="4">
        <v>1704189</v>
      </c>
      <c r="F3212" s="4">
        <v>1704189</v>
      </c>
      <c r="G3212" s="4">
        <v>0</v>
      </c>
    </row>
    <row r="3213" spans="1:7" x14ac:dyDescent="0.25">
      <c r="A3213" s="5">
        <v>570898</v>
      </c>
      <c r="B3213" s="12">
        <v>43542</v>
      </c>
      <c r="C3213" s="12">
        <v>43551</v>
      </c>
      <c r="D3213" s="4">
        <v>1578486</v>
      </c>
      <c r="E3213" s="4">
        <v>1578486</v>
      </c>
      <c r="F3213" s="4">
        <v>1578486</v>
      </c>
      <c r="G3213" s="4">
        <v>0</v>
      </c>
    </row>
    <row r="3214" spans="1:7" x14ac:dyDescent="0.25">
      <c r="A3214" s="5">
        <v>571080</v>
      </c>
      <c r="B3214" s="12">
        <v>43543</v>
      </c>
      <c r="C3214" s="12">
        <v>43551</v>
      </c>
      <c r="D3214" s="4">
        <v>778066</v>
      </c>
      <c r="E3214" s="4">
        <v>778066</v>
      </c>
      <c r="F3214" s="4">
        <v>778066</v>
      </c>
      <c r="G3214" s="4">
        <v>0</v>
      </c>
    </row>
    <row r="3215" spans="1:7" x14ac:dyDescent="0.25">
      <c r="A3215" s="5">
        <v>571157</v>
      </c>
      <c r="B3215" s="12">
        <v>43543</v>
      </c>
      <c r="C3215" s="12">
        <v>43551</v>
      </c>
      <c r="D3215" s="4">
        <v>54400</v>
      </c>
      <c r="E3215" s="4">
        <v>54400</v>
      </c>
      <c r="F3215" s="4">
        <v>54400</v>
      </c>
      <c r="G3215" s="4">
        <v>0</v>
      </c>
    </row>
    <row r="3216" spans="1:7" x14ac:dyDescent="0.25">
      <c r="A3216" s="5">
        <v>571169</v>
      </c>
      <c r="B3216" s="12">
        <v>43543</v>
      </c>
      <c r="C3216" s="12">
        <v>43566</v>
      </c>
      <c r="D3216" s="4">
        <v>61854</v>
      </c>
      <c r="E3216" s="4">
        <v>61854</v>
      </c>
      <c r="F3216" s="4">
        <v>61854</v>
      </c>
      <c r="G3216" s="4">
        <v>0</v>
      </c>
    </row>
    <row r="3217" spans="1:7" x14ac:dyDescent="0.25">
      <c r="A3217" s="5">
        <v>571175</v>
      </c>
      <c r="B3217" s="12">
        <v>43544</v>
      </c>
      <c r="C3217" s="12">
        <v>43566</v>
      </c>
      <c r="D3217" s="4">
        <v>57400</v>
      </c>
      <c r="E3217" s="4">
        <v>57400</v>
      </c>
      <c r="F3217" s="4">
        <v>57400</v>
      </c>
      <c r="G3217" s="4">
        <v>0</v>
      </c>
    </row>
    <row r="3218" spans="1:7" x14ac:dyDescent="0.25">
      <c r="A3218" s="5">
        <v>571346</v>
      </c>
      <c r="B3218" s="12">
        <v>43545</v>
      </c>
      <c r="C3218" s="12">
        <v>43551</v>
      </c>
      <c r="D3218" s="4">
        <v>751648</v>
      </c>
      <c r="E3218" s="4">
        <v>751648</v>
      </c>
      <c r="F3218" s="4">
        <v>751648</v>
      </c>
      <c r="G3218" s="4">
        <v>0</v>
      </c>
    </row>
    <row r="3219" spans="1:7" x14ac:dyDescent="0.25">
      <c r="A3219" s="5">
        <v>571347</v>
      </c>
      <c r="B3219" s="12">
        <v>43545</v>
      </c>
      <c r="C3219" s="12">
        <v>43551</v>
      </c>
      <c r="D3219" s="4">
        <v>60724</v>
      </c>
      <c r="E3219" s="4">
        <v>60724</v>
      </c>
      <c r="F3219" s="4">
        <v>60724</v>
      </c>
      <c r="G3219" s="4">
        <v>0</v>
      </c>
    </row>
    <row r="3220" spans="1:7" x14ac:dyDescent="0.25">
      <c r="A3220" s="5">
        <v>571351</v>
      </c>
      <c r="B3220" s="12">
        <v>43545</v>
      </c>
      <c r="C3220" s="12">
        <v>43551</v>
      </c>
      <c r="D3220" s="4">
        <v>185291</v>
      </c>
      <c r="E3220" s="4">
        <v>185291</v>
      </c>
      <c r="F3220" s="4">
        <v>185291</v>
      </c>
      <c r="G3220" s="4">
        <v>0</v>
      </c>
    </row>
    <row r="3221" spans="1:7" x14ac:dyDescent="0.25">
      <c r="A3221" s="5">
        <v>571609</v>
      </c>
      <c r="B3221" s="12">
        <v>43546</v>
      </c>
      <c r="C3221" s="12">
        <v>43551</v>
      </c>
      <c r="D3221" s="4">
        <v>961507</v>
      </c>
      <c r="E3221" s="4">
        <v>961507</v>
      </c>
      <c r="F3221" s="4">
        <v>961507</v>
      </c>
      <c r="G3221" s="4">
        <v>0</v>
      </c>
    </row>
    <row r="3222" spans="1:7" x14ac:dyDescent="0.25">
      <c r="A3222" s="5">
        <v>571664</v>
      </c>
      <c r="B3222" s="12">
        <v>43547</v>
      </c>
      <c r="C3222" s="12">
        <v>43566</v>
      </c>
      <c r="D3222" s="4">
        <v>747491</v>
      </c>
      <c r="E3222" s="4">
        <v>747491</v>
      </c>
      <c r="F3222" s="4">
        <v>747491</v>
      </c>
      <c r="G3222" s="4">
        <v>0</v>
      </c>
    </row>
    <row r="3223" spans="1:7" x14ac:dyDescent="0.25">
      <c r="A3223" s="5">
        <v>571824</v>
      </c>
      <c r="B3223" s="12">
        <v>43549</v>
      </c>
      <c r="C3223" s="12">
        <v>43551</v>
      </c>
      <c r="D3223" s="4">
        <v>395619</v>
      </c>
      <c r="E3223" s="4">
        <v>395619</v>
      </c>
      <c r="F3223" s="4">
        <v>395619</v>
      </c>
      <c r="G3223" s="4">
        <v>0</v>
      </c>
    </row>
    <row r="3224" spans="1:7" x14ac:dyDescent="0.25">
      <c r="A3224" s="5">
        <v>571867</v>
      </c>
      <c r="B3224" s="12">
        <v>43549</v>
      </c>
      <c r="C3224" s="12">
        <v>43566</v>
      </c>
      <c r="D3224" s="4">
        <v>6853604</v>
      </c>
      <c r="E3224" s="4">
        <v>6853604</v>
      </c>
      <c r="F3224" s="4">
        <v>6853604</v>
      </c>
      <c r="G3224" s="4">
        <v>0</v>
      </c>
    </row>
    <row r="3225" spans="1:7" x14ac:dyDescent="0.25">
      <c r="A3225" s="5">
        <v>571876</v>
      </c>
      <c r="B3225" s="12">
        <v>43550</v>
      </c>
      <c r="C3225" s="12">
        <v>43566</v>
      </c>
      <c r="D3225" s="4">
        <v>1512467</v>
      </c>
      <c r="E3225" s="4">
        <v>1512467</v>
      </c>
      <c r="F3225" s="4">
        <v>1512467</v>
      </c>
      <c r="G3225" s="4">
        <v>0</v>
      </c>
    </row>
    <row r="3226" spans="1:7" x14ac:dyDescent="0.25">
      <c r="A3226" s="5">
        <v>572108</v>
      </c>
      <c r="B3226" s="12">
        <v>43551</v>
      </c>
      <c r="C3226" s="12">
        <v>43565</v>
      </c>
      <c r="D3226" s="4">
        <v>169571</v>
      </c>
      <c r="E3226" s="4">
        <v>169571</v>
      </c>
      <c r="F3226" s="4">
        <v>169571</v>
      </c>
      <c r="G3226" s="4">
        <v>0</v>
      </c>
    </row>
    <row r="3227" spans="1:7" x14ac:dyDescent="0.25">
      <c r="A3227" s="5">
        <v>572140</v>
      </c>
      <c r="B3227" s="12">
        <v>43551</v>
      </c>
      <c r="C3227" s="12">
        <v>43566</v>
      </c>
      <c r="D3227" s="4">
        <v>658935</v>
      </c>
      <c r="E3227" s="4">
        <v>658935</v>
      </c>
      <c r="F3227" s="4">
        <v>658935</v>
      </c>
      <c r="G3227" s="4">
        <v>0</v>
      </c>
    </row>
    <row r="3228" spans="1:7" x14ac:dyDescent="0.25">
      <c r="A3228" s="5">
        <v>572204</v>
      </c>
      <c r="B3228" s="12">
        <v>43552</v>
      </c>
      <c r="C3228" s="12">
        <v>43565</v>
      </c>
      <c r="D3228" s="4">
        <v>412206</v>
      </c>
      <c r="E3228" s="4">
        <v>412206</v>
      </c>
      <c r="F3228" s="4">
        <v>412206</v>
      </c>
      <c r="G3228" s="4">
        <v>0</v>
      </c>
    </row>
    <row r="3229" spans="1:7" x14ac:dyDescent="0.25">
      <c r="A3229" s="5">
        <v>572210</v>
      </c>
      <c r="B3229" s="12">
        <v>43552</v>
      </c>
      <c r="C3229" s="12">
        <v>43565</v>
      </c>
      <c r="D3229" s="4">
        <v>107241</v>
      </c>
      <c r="E3229" s="4">
        <v>107241</v>
      </c>
      <c r="F3229" s="4">
        <v>107241</v>
      </c>
      <c r="G3229" s="4">
        <v>0</v>
      </c>
    </row>
    <row r="3230" spans="1:7" x14ac:dyDescent="0.25">
      <c r="A3230" s="5">
        <v>572317</v>
      </c>
      <c r="B3230" s="12">
        <v>43552</v>
      </c>
      <c r="C3230" s="12">
        <v>43565</v>
      </c>
      <c r="D3230" s="4">
        <v>7250171</v>
      </c>
      <c r="E3230" s="4">
        <v>7250171</v>
      </c>
      <c r="F3230" s="4">
        <v>7250171</v>
      </c>
      <c r="G3230" s="4">
        <v>0</v>
      </c>
    </row>
    <row r="3231" spans="1:7" x14ac:dyDescent="0.25">
      <c r="A3231" s="5">
        <v>572370</v>
      </c>
      <c r="B3231" s="12">
        <v>43552</v>
      </c>
      <c r="C3231" s="12">
        <v>43566</v>
      </c>
      <c r="D3231" s="4">
        <v>607771</v>
      </c>
      <c r="E3231" s="4">
        <v>607771</v>
      </c>
      <c r="F3231" s="4">
        <v>607771</v>
      </c>
      <c r="G3231" s="4">
        <v>0</v>
      </c>
    </row>
    <row r="3232" spans="1:7" x14ac:dyDescent="0.25">
      <c r="A3232" s="5">
        <v>572371</v>
      </c>
      <c r="B3232" s="12">
        <v>43552</v>
      </c>
      <c r="C3232" s="12">
        <v>43566</v>
      </c>
      <c r="D3232" s="4">
        <v>8867701</v>
      </c>
      <c r="E3232" s="4">
        <v>8867701</v>
      </c>
      <c r="F3232" s="4">
        <v>8867701</v>
      </c>
      <c r="G3232" s="4">
        <v>0</v>
      </c>
    </row>
    <row r="3233" spans="1:7" x14ac:dyDescent="0.25">
      <c r="A3233" s="5">
        <v>572372</v>
      </c>
      <c r="B3233" s="12">
        <v>43553</v>
      </c>
      <c r="C3233" s="12">
        <v>43565</v>
      </c>
      <c r="D3233" s="4">
        <v>381191</v>
      </c>
      <c r="E3233" s="4">
        <v>381191</v>
      </c>
      <c r="F3233" s="4">
        <v>381191</v>
      </c>
      <c r="G3233" s="4">
        <v>0</v>
      </c>
    </row>
    <row r="3234" spans="1:7" x14ac:dyDescent="0.25">
      <c r="A3234" s="5">
        <v>572373</v>
      </c>
      <c r="B3234" s="12">
        <v>43553</v>
      </c>
      <c r="C3234" s="12">
        <v>43565</v>
      </c>
      <c r="D3234" s="4">
        <v>362489</v>
      </c>
      <c r="E3234" s="4">
        <v>362489</v>
      </c>
      <c r="F3234" s="4">
        <v>362489</v>
      </c>
      <c r="G3234" s="4">
        <v>0</v>
      </c>
    </row>
    <row r="3235" spans="1:7" x14ac:dyDescent="0.25">
      <c r="A3235" s="5">
        <v>572430</v>
      </c>
      <c r="B3235" s="12">
        <v>43553</v>
      </c>
      <c r="C3235" s="12">
        <v>43565</v>
      </c>
      <c r="D3235" s="4">
        <v>1167899</v>
      </c>
      <c r="E3235" s="4">
        <v>1167899</v>
      </c>
      <c r="F3235" s="4">
        <v>1167899</v>
      </c>
      <c r="G3235" s="4">
        <v>0</v>
      </c>
    </row>
    <row r="3236" spans="1:7" x14ac:dyDescent="0.25">
      <c r="A3236" s="5">
        <v>572463</v>
      </c>
      <c r="B3236" s="12">
        <v>43553</v>
      </c>
      <c r="C3236" s="12" t="s">
        <v>20</v>
      </c>
      <c r="D3236" s="4">
        <v>1266500</v>
      </c>
      <c r="E3236" s="4">
        <v>1266500</v>
      </c>
      <c r="F3236" s="4">
        <v>1266500</v>
      </c>
      <c r="G3236" s="4">
        <v>0</v>
      </c>
    </row>
    <row r="3237" spans="1:7" x14ac:dyDescent="0.25">
      <c r="A3237" s="5">
        <v>572506</v>
      </c>
      <c r="B3237" s="12">
        <v>43553</v>
      </c>
      <c r="C3237" s="12" t="s">
        <v>20</v>
      </c>
      <c r="D3237" s="4">
        <v>577635</v>
      </c>
      <c r="E3237" s="4">
        <v>577635</v>
      </c>
      <c r="F3237" s="4">
        <v>577635</v>
      </c>
      <c r="G3237" s="4">
        <v>0</v>
      </c>
    </row>
    <row r="3238" spans="1:7" x14ac:dyDescent="0.25">
      <c r="A3238" s="5">
        <v>572529</v>
      </c>
      <c r="B3238" s="12">
        <v>43554</v>
      </c>
      <c r="C3238" s="12">
        <v>43566</v>
      </c>
      <c r="D3238" s="4">
        <v>474823</v>
      </c>
      <c r="E3238" s="4">
        <v>474823</v>
      </c>
      <c r="F3238" s="4">
        <v>474823</v>
      </c>
      <c r="G3238" s="4">
        <v>0</v>
      </c>
    </row>
    <row r="3239" spans="1:7" x14ac:dyDescent="0.25">
      <c r="A3239" s="5">
        <v>572530</v>
      </c>
      <c r="B3239" s="12">
        <v>43554</v>
      </c>
      <c r="C3239" s="12">
        <v>43566</v>
      </c>
      <c r="D3239" s="4">
        <v>632652</v>
      </c>
      <c r="E3239" s="4">
        <v>632652</v>
      </c>
      <c r="F3239" s="4">
        <v>632652</v>
      </c>
      <c r="G3239" s="4">
        <v>0</v>
      </c>
    </row>
    <row r="3240" spans="1:7" x14ac:dyDescent="0.25">
      <c r="A3240" s="5">
        <v>572531</v>
      </c>
      <c r="B3240" s="12">
        <v>43554</v>
      </c>
      <c r="C3240" s="12">
        <v>43566</v>
      </c>
      <c r="D3240" s="4">
        <v>3281272</v>
      </c>
      <c r="E3240" s="4">
        <v>3281272</v>
      </c>
      <c r="F3240" s="4">
        <v>3281272</v>
      </c>
      <c r="G3240" s="4">
        <v>0</v>
      </c>
    </row>
    <row r="3241" spans="1:7" x14ac:dyDescent="0.25">
      <c r="A3241" s="5">
        <v>572532</v>
      </c>
      <c r="B3241" s="12">
        <v>43554</v>
      </c>
      <c r="C3241" s="12">
        <v>43566</v>
      </c>
      <c r="D3241" s="4">
        <v>788004</v>
      </c>
      <c r="E3241" s="4">
        <v>788004</v>
      </c>
      <c r="F3241" s="4">
        <v>788004</v>
      </c>
      <c r="G3241" s="4">
        <v>0</v>
      </c>
    </row>
    <row r="3242" spans="1:7" x14ac:dyDescent="0.25">
      <c r="A3242" s="5">
        <v>572556</v>
      </c>
      <c r="B3242" s="12">
        <v>43555</v>
      </c>
      <c r="C3242" s="12">
        <v>43566</v>
      </c>
      <c r="D3242" s="4">
        <v>653204</v>
      </c>
      <c r="E3242" s="4">
        <v>653204</v>
      </c>
      <c r="F3242" s="4">
        <v>653204</v>
      </c>
      <c r="G3242" s="4">
        <v>0</v>
      </c>
    </row>
    <row r="3243" spans="1:7" x14ac:dyDescent="0.25">
      <c r="A3243" s="5">
        <v>572696</v>
      </c>
      <c r="B3243" s="12">
        <v>43555</v>
      </c>
      <c r="C3243" s="12">
        <v>43566</v>
      </c>
      <c r="D3243" s="4">
        <v>1166366</v>
      </c>
      <c r="E3243" s="4">
        <v>1166366</v>
      </c>
      <c r="F3243" s="4">
        <v>1166366</v>
      </c>
      <c r="G3243" s="4">
        <v>0</v>
      </c>
    </row>
    <row r="3244" spans="1:7" x14ac:dyDescent="0.25">
      <c r="A3244" s="5">
        <v>572751</v>
      </c>
      <c r="B3244" s="12">
        <v>43556</v>
      </c>
      <c r="C3244" s="12" t="s">
        <v>20</v>
      </c>
      <c r="D3244" s="4">
        <v>593841</v>
      </c>
      <c r="E3244" s="4">
        <v>593841</v>
      </c>
      <c r="F3244" s="4">
        <v>593841</v>
      </c>
      <c r="G3244" s="4">
        <v>0</v>
      </c>
    </row>
    <row r="3245" spans="1:7" x14ac:dyDescent="0.25">
      <c r="A3245" s="5">
        <v>572778</v>
      </c>
      <c r="B3245" s="12">
        <v>43556</v>
      </c>
      <c r="C3245" s="12" t="s">
        <v>20</v>
      </c>
      <c r="D3245" s="4">
        <v>2248328</v>
      </c>
      <c r="E3245" s="4">
        <v>2248328</v>
      </c>
      <c r="F3245" s="4">
        <v>2248328</v>
      </c>
      <c r="G3245" s="4">
        <v>0</v>
      </c>
    </row>
    <row r="3246" spans="1:7" x14ac:dyDescent="0.25">
      <c r="A3246" s="5">
        <v>572896</v>
      </c>
      <c r="B3246" s="12">
        <v>43557</v>
      </c>
      <c r="C3246" s="12" t="s">
        <v>20</v>
      </c>
      <c r="D3246" s="4">
        <v>1286277</v>
      </c>
      <c r="E3246" s="4">
        <v>1286277</v>
      </c>
      <c r="F3246" s="4">
        <v>1286277</v>
      </c>
      <c r="G3246" s="4">
        <v>0</v>
      </c>
    </row>
    <row r="3247" spans="1:7" x14ac:dyDescent="0.25">
      <c r="A3247" s="5">
        <v>572897</v>
      </c>
      <c r="B3247" s="12">
        <v>43557</v>
      </c>
      <c r="C3247" s="12" t="s">
        <v>20</v>
      </c>
      <c r="D3247" s="4">
        <v>3351009</v>
      </c>
      <c r="E3247" s="4">
        <v>3351009</v>
      </c>
      <c r="F3247" s="4">
        <v>3351009</v>
      </c>
      <c r="G3247" s="4">
        <v>0</v>
      </c>
    </row>
    <row r="3248" spans="1:7" x14ac:dyDescent="0.25">
      <c r="A3248" s="5">
        <v>572901</v>
      </c>
      <c r="B3248" s="12">
        <v>43557</v>
      </c>
      <c r="C3248" s="12" t="s">
        <v>20</v>
      </c>
      <c r="D3248" s="4">
        <v>54400</v>
      </c>
      <c r="E3248" s="4">
        <v>54400</v>
      </c>
      <c r="F3248" s="4">
        <v>54400</v>
      </c>
      <c r="G3248" s="4">
        <v>0</v>
      </c>
    </row>
    <row r="3249" spans="1:7" x14ac:dyDescent="0.25">
      <c r="A3249" s="5">
        <v>572905</v>
      </c>
      <c r="B3249" s="12">
        <v>43558</v>
      </c>
      <c r="C3249" s="12" t="s">
        <v>20</v>
      </c>
      <c r="D3249" s="4">
        <v>556338</v>
      </c>
      <c r="E3249" s="4">
        <v>556338</v>
      </c>
      <c r="F3249" s="4">
        <v>556338</v>
      </c>
      <c r="G3249" s="4">
        <v>0</v>
      </c>
    </row>
    <row r="3250" spans="1:7" x14ac:dyDescent="0.25">
      <c r="A3250" s="5">
        <v>572910</v>
      </c>
      <c r="B3250" s="12">
        <v>43558</v>
      </c>
      <c r="C3250" s="12" t="s">
        <v>20</v>
      </c>
      <c r="D3250" s="4">
        <v>99700</v>
      </c>
      <c r="E3250" s="4">
        <v>99700</v>
      </c>
      <c r="F3250" s="4">
        <v>99700</v>
      </c>
      <c r="G3250" s="4">
        <v>0</v>
      </c>
    </row>
    <row r="3251" spans="1:7" x14ac:dyDescent="0.25">
      <c r="A3251" s="5">
        <v>573023</v>
      </c>
      <c r="B3251" s="12">
        <v>43559</v>
      </c>
      <c r="C3251" s="12" t="s">
        <v>20</v>
      </c>
      <c r="D3251" s="4">
        <v>376870</v>
      </c>
      <c r="E3251" s="4">
        <v>376870</v>
      </c>
      <c r="F3251" s="4">
        <v>376870</v>
      </c>
      <c r="G3251" s="4">
        <v>0</v>
      </c>
    </row>
    <row r="3252" spans="1:7" x14ac:dyDescent="0.25">
      <c r="A3252" s="5">
        <v>573114</v>
      </c>
      <c r="B3252" s="12">
        <v>43559</v>
      </c>
      <c r="C3252" s="12" t="s">
        <v>20</v>
      </c>
      <c r="D3252" s="4">
        <v>1438815</v>
      </c>
      <c r="E3252" s="4">
        <v>1438815</v>
      </c>
      <c r="F3252" s="4">
        <v>1438815</v>
      </c>
      <c r="G3252" s="4">
        <v>0</v>
      </c>
    </row>
    <row r="3253" spans="1:7" x14ac:dyDescent="0.25">
      <c r="A3253" s="5">
        <v>573333</v>
      </c>
      <c r="B3253" s="12">
        <v>43563</v>
      </c>
      <c r="C3253" s="12" t="s">
        <v>20</v>
      </c>
      <c r="D3253" s="4">
        <v>546348</v>
      </c>
      <c r="E3253" s="4">
        <v>546348</v>
      </c>
      <c r="F3253" s="4">
        <v>546348</v>
      </c>
      <c r="G3253" s="4">
        <v>0</v>
      </c>
    </row>
    <row r="3254" spans="1:7" x14ac:dyDescent="0.25">
      <c r="A3254" s="5">
        <v>573334</v>
      </c>
      <c r="B3254" s="12">
        <v>43563</v>
      </c>
      <c r="C3254" s="12" t="s">
        <v>20</v>
      </c>
      <c r="D3254" s="4">
        <v>586841</v>
      </c>
      <c r="E3254" s="4">
        <v>586841</v>
      </c>
      <c r="F3254" s="4">
        <v>586841</v>
      </c>
      <c r="G3254" s="4">
        <v>0</v>
      </c>
    </row>
    <row r="3255" spans="1:7" x14ac:dyDescent="0.25">
      <c r="A3255" s="5">
        <v>573748</v>
      </c>
      <c r="B3255" s="12">
        <v>43566</v>
      </c>
      <c r="C3255" s="12" t="s">
        <v>20</v>
      </c>
      <c r="D3255" s="4">
        <v>2142111</v>
      </c>
      <c r="E3255" s="4">
        <v>2142111</v>
      </c>
      <c r="F3255" s="4">
        <v>2142111</v>
      </c>
      <c r="G3255" s="4">
        <v>0</v>
      </c>
    </row>
    <row r="3256" spans="1:7" x14ac:dyDescent="0.25">
      <c r="A3256" s="5">
        <v>573785</v>
      </c>
      <c r="B3256" s="12">
        <v>43566</v>
      </c>
      <c r="C3256" s="12" t="s">
        <v>20</v>
      </c>
      <c r="D3256" s="4">
        <v>381068</v>
      </c>
      <c r="E3256" s="4">
        <v>381068</v>
      </c>
      <c r="F3256" s="4">
        <v>381068</v>
      </c>
      <c r="G3256" s="4">
        <v>0</v>
      </c>
    </row>
    <row r="3257" spans="1:7" x14ac:dyDescent="0.25">
      <c r="A3257" s="5">
        <v>573984</v>
      </c>
      <c r="B3257" s="12">
        <v>43567</v>
      </c>
      <c r="C3257" s="12" t="s">
        <v>20</v>
      </c>
      <c r="D3257" s="4">
        <v>11437973</v>
      </c>
      <c r="E3257" s="4">
        <v>11437973</v>
      </c>
      <c r="F3257" s="4">
        <v>11437973</v>
      </c>
      <c r="G3257" s="4">
        <v>0</v>
      </c>
    </row>
    <row r="3258" spans="1:7" x14ac:dyDescent="0.25">
      <c r="A3258" s="5">
        <v>573985</v>
      </c>
      <c r="B3258" s="12">
        <v>43567</v>
      </c>
      <c r="C3258" s="12" t="s">
        <v>20</v>
      </c>
      <c r="D3258" s="4">
        <v>376400</v>
      </c>
      <c r="E3258" s="4">
        <v>376400</v>
      </c>
      <c r="F3258" s="4">
        <v>376400</v>
      </c>
      <c r="G3258" s="4">
        <v>0</v>
      </c>
    </row>
    <row r="3259" spans="1:7" x14ac:dyDescent="0.25">
      <c r="A3259" s="5">
        <v>574042</v>
      </c>
      <c r="B3259" s="12">
        <v>43568</v>
      </c>
      <c r="C3259" s="12" t="s">
        <v>20</v>
      </c>
      <c r="D3259" s="4">
        <v>695321</v>
      </c>
      <c r="E3259" s="4">
        <v>695321</v>
      </c>
      <c r="F3259" s="4">
        <v>695321</v>
      </c>
      <c r="G3259" s="4">
        <v>0</v>
      </c>
    </row>
    <row r="3260" spans="1:7" x14ac:dyDescent="0.25">
      <c r="A3260" s="5">
        <v>574092</v>
      </c>
      <c r="B3260" s="12">
        <v>43569</v>
      </c>
      <c r="C3260" s="12" t="s">
        <v>20</v>
      </c>
      <c r="D3260" s="4">
        <v>440123</v>
      </c>
      <c r="E3260" s="4">
        <v>440123</v>
      </c>
      <c r="F3260" s="4">
        <v>440123</v>
      </c>
      <c r="G3260" s="4">
        <v>0</v>
      </c>
    </row>
    <row r="3261" spans="1:7" x14ac:dyDescent="0.25">
      <c r="A3261" s="5">
        <v>574119</v>
      </c>
      <c r="B3261" s="12">
        <v>43569</v>
      </c>
      <c r="C3261" s="12" t="s">
        <v>20</v>
      </c>
      <c r="D3261" s="4">
        <v>164691</v>
      </c>
      <c r="E3261" s="4">
        <v>164691</v>
      </c>
      <c r="F3261" s="4">
        <v>164691</v>
      </c>
      <c r="G3261" s="4">
        <v>0</v>
      </c>
    </row>
    <row r="3262" spans="1:7" x14ac:dyDescent="0.25">
      <c r="A3262" s="5">
        <v>574263</v>
      </c>
      <c r="B3262" s="12">
        <v>43571</v>
      </c>
      <c r="C3262" s="12" t="s">
        <v>20</v>
      </c>
      <c r="D3262" s="4">
        <v>705862</v>
      </c>
      <c r="E3262" s="4">
        <v>705862</v>
      </c>
      <c r="F3262" s="4">
        <v>705862</v>
      </c>
      <c r="G3262" s="4">
        <v>0</v>
      </c>
    </row>
    <row r="3263" spans="1:7" x14ac:dyDescent="0.25">
      <c r="A3263" s="5">
        <v>574281</v>
      </c>
      <c r="B3263" s="12">
        <v>43571</v>
      </c>
      <c r="C3263" s="12" t="s">
        <v>20</v>
      </c>
      <c r="D3263" s="4">
        <v>779046</v>
      </c>
      <c r="E3263" s="4">
        <v>779046</v>
      </c>
      <c r="F3263" s="4">
        <v>779046</v>
      </c>
      <c r="G3263" s="4">
        <v>0</v>
      </c>
    </row>
    <row r="3264" spans="1:7" x14ac:dyDescent="0.25">
      <c r="A3264" s="5">
        <v>574308</v>
      </c>
      <c r="B3264" s="12">
        <v>43571</v>
      </c>
      <c r="C3264" s="12" t="s">
        <v>20</v>
      </c>
      <c r="D3264" s="4">
        <v>919580</v>
      </c>
      <c r="E3264" s="4">
        <v>919580</v>
      </c>
      <c r="F3264" s="4">
        <v>919580</v>
      </c>
      <c r="G3264" s="4">
        <v>0</v>
      </c>
    </row>
    <row r="3265" spans="1:7" x14ac:dyDescent="0.25">
      <c r="A3265" s="5">
        <v>574344</v>
      </c>
      <c r="B3265" s="12">
        <v>43571</v>
      </c>
      <c r="C3265" s="12" t="s">
        <v>20</v>
      </c>
      <c r="D3265" s="4">
        <v>82875</v>
      </c>
      <c r="E3265" s="4">
        <v>82875</v>
      </c>
      <c r="F3265" s="4">
        <v>82875</v>
      </c>
      <c r="G3265" s="4">
        <v>0</v>
      </c>
    </row>
    <row r="3266" spans="1:7" x14ac:dyDescent="0.25">
      <c r="A3266" s="5">
        <v>574373</v>
      </c>
      <c r="B3266" s="12">
        <v>43571</v>
      </c>
      <c r="C3266" s="12" t="s">
        <v>20</v>
      </c>
      <c r="D3266" s="4">
        <v>3056035</v>
      </c>
      <c r="E3266" s="4">
        <v>3056035</v>
      </c>
      <c r="F3266" s="4">
        <v>3056035</v>
      </c>
      <c r="G3266" s="4">
        <v>0</v>
      </c>
    </row>
    <row r="3267" spans="1:7" x14ac:dyDescent="0.25">
      <c r="A3267" s="5">
        <v>574418</v>
      </c>
      <c r="B3267" s="12">
        <v>43572</v>
      </c>
      <c r="C3267" s="12" t="s">
        <v>20</v>
      </c>
      <c r="D3267" s="4">
        <v>158157</v>
      </c>
      <c r="E3267" s="4">
        <v>158157</v>
      </c>
      <c r="F3267" s="4">
        <v>158157</v>
      </c>
      <c r="G3267" s="4">
        <v>0</v>
      </c>
    </row>
    <row r="3268" spans="1:7" x14ac:dyDescent="0.25">
      <c r="A3268" s="5">
        <v>574457</v>
      </c>
      <c r="B3268" s="12">
        <v>43572</v>
      </c>
      <c r="C3268" s="12" t="s">
        <v>20</v>
      </c>
      <c r="D3268" s="4">
        <v>15445612</v>
      </c>
      <c r="E3268" s="4">
        <v>15445612</v>
      </c>
      <c r="F3268" s="4">
        <v>15445612</v>
      </c>
      <c r="G3268" s="4">
        <v>0</v>
      </c>
    </row>
    <row r="3269" spans="1:7" x14ac:dyDescent="0.25">
      <c r="A3269" s="5">
        <v>574503</v>
      </c>
      <c r="B3269" s="12">
        <v>43572</v>
      </c>
      <c r="C3269" s="12" t="s">
        <v>20</v>
      </c>
      <c r="D3269" s="4">
        <v>626535</v>
      </c>
      <c r="E3269" s="4">
        <v>626535</v>
      </c>
      <c r="F3269" s="4">
        <v>626535</v>
      </c>
      <c r="G3269" s="4">
        <v>0</v>
      </c>
    </row>
    <row r="3270" spans="1:7" x14ac:dyDescent="0.25">
      <c r="A3270" s="5">
        <v>574539</v>
      </c>
      <c r="B3270" s="12">
        <v>43573</v>
      </c>
      <c r="C3270" s="12" t="s">
        <v>20</v>
      </c>
      <c r="D3270" s="4">
        <v>1279844</v>
      </c>
      <c r="E3270" s="4">
        <v>1279844</v>
      </c>
      <c r="F3270" s="4">
        <v>1279844</v>
      </c>
      <c r="G3270" s="4">
        <v>0</v>
      </c>
    </row>
    <row r="3271" spans="1:7" x14ac:dyDescent="0.25">
      <c r="A3271" s="5">
        <v>574734</v>
      </c>
      <c r="B3271" s="12">
        <v>43576</v>
      </c>
      <c r="C3271" s="12" t="s">
        <v>20</v>
      </c>
      <c r="D3271" s="4">
        <v>752055</v>
      </c>
      <c r="E3271" s="4">
        <v>752055</v>
      </c>
      <c r="F3271" s="4">
        <v>752055</v>
      </c>
      <c r="G3271" s="4">
        <v>0</v>
      </c>
    </row>
    <row r="3272" spans="1:7" x14ac:dyDescent="0.25">
      <c r="A3272" s="5">
        <v>574735</v>
      </c>
      <c r="B3272" s="12">
        <v>43576</v>
      </c>
      <c r="C3272" s="12" t="s">
        <v>20</v>
      </c>
      <c r="D3272" s="4">
        <v>347469</v>
      </c>
      <c r="E3272" s="4">
        <v>347469</v>
      </c>
      <c r="F3272" s="4">
        <v>347469</v>
      </c>
      <c r="G3272" s="4">
        <v>0</v>
      </c>
    </row>
    <row r="3273" spans="1:7" x14ac:dyDescent="0.25">
      <c r="A3273" s="5">
        <v>574746</v>
      </c>
      <c r="B3273" s="12">
        <v>43577</v>
      </c>
      <c r="C3273" s="12" t="s">
        <v>20</v>
      </c>
      <c r="D3273" s="4">
        <v>534345</v>
      </c>
      <c r="E3273" s="4">
        <v>534345</v>
      </c>
      <c r="F3273" s="4">
        <v>534345</v>
      </c>
      <c r="G3273" s="4">
        <v>0</v>
      </c>
    </row>
    <row r="3274" spans="1:7" x14ac:dyDescent="0.25">
      <c r="A3274" s="5">
        <v>574828</v>
      </c>
      <c r="B3274" s="12">
        <v>43577</v>
      </c>
      <c r="C3274" s="12" t="s">
        <v>20</v>
      </c>
      <c r="D3274" s="4">
        <v>5993500</v>
      </c>
      <c r="E3274" s="4">
        <v>5993500</v>
      </c>
      <c r="F3274" s="4">
        <v>5993500</v>
      </c>
      <c r="G3274" s="4">
        <v>0</v>
      </c>
    </row>
    <row r="3275" spans="1:7" x14ac:dyDescent="0.25">
      <c r="A3275" s="5">
        <v>574839</v>
      </c>
      <c r="B3275" s="12">
        <v>43577</v>
      </c>
      <c r="C3275" s="12" t="s">
        <v>20</v>
      </c>
      <c r="D3275" s="4">
        <v>66900</v>
      </c>
      <c r="E3275" s="4">
        <v>66900</v>
      </c>
      <c r="F3275" s="4">
        <v>66900</v>
      </c>
      <c r="G3275" s="4">
        <v>0</v>
      </c>
    </row>
    <row r="3276" spans="1:7" x14ac:dyDescent="0.25">
      <c r="A3276" s="5">
        <v>574856</v>
      </c>
      <c r="B3276" s="12">
        <v>43577</v>
      </c>
      <c r="C3276" s="12" t="s">
        <v>20</v>
      </c>
      <c r="D3276" s="4">
        <v>585675</v>
      </c>
      <c r="E3276" s="4">
        <v>585675</v>
      </c>
      <c r="F3276" s="4">
        <v>585675</v>
      </c>
      <c r="G3276" s="4">
        <v>0</v>
      </c>
    </row>
    <row r="3277" spans="1:7" x14ac:dyDescent="0.25">
      <c r="A3277" s="5">
        <v>575153</v>
      </c>
      <c r="B3277" s="12">
        <v>43579</v>
      </c>
      <c r="C3277" s="12" t="s">
        <v>20</v>
      </c>
      <c r="D3277" s="4">
        <v>397446</v>
      </c>
      <c r="E3277" s="4">
        <v>397446</v>
      </c>
      <c r="F3277" s="4">
        <v>397446</v>
      </c>
      <c r="G3277" s="4">
        <v>0</v>
      </c>
    </row>
    <row r="3278" spans="1:7" x14ac:dyDescent="0.25">
      <c r="A3278" s="5">
        <v>575346</v>
      </c>
      <c r="B3278" s="12">
        <v>43580</v>
      </c>
      <c r="C3278" s="12" t="s">
        <v>20</v>
      </c>
      <c r="D3278" s="4">
        <v>902487</v>
      </c>
      <c r="E3278" s="4">
        <v>902487</v>
      </c>
      <c r="F3278" s="4">
        <v>902487</v>
      </c>
      <c r="G3278" s="4">
        <v>0</v>
      </c>
    </row>
    <row r="3279" spans="1:7" x14ac:dyDescent="0.25">
      <c r="A3279" s="5">
        <v>575412</v>
      </c>
      <c r="B3279" s="12">
        <v>43580</v>
      </c>
      <c r="C3279" s="12" t="s">
        <v>20</v>
      </c>
      <c r="D3279" s="4">
        <v>517189</v>
      </c>
      <c r="E3279" s="4">
        <v>517189</v>
      </c>
      <c r="F3279" s="4">
        <v>517189</v>
      </c>
      <c r="G3279" s="4">
        <v>0</v>
      </c>
    </row>
    <row r="3280" spans="1:7" x14ac:dyDescent="0.25">
      <c r="A3280" s="5">
        <v>575436</v>
      </c>
      <c r="B3280" s="12">
        <v>43581</v>
      </c>
      <c r="C3280" s="12" t="s">
        <v>20</v>
      </c>
      <c r="D3280" s="4">
        <v>502125</v>
      </c>
      <c r="E3280" s="4">
        <v>502125</v>
      </c>
      <c r="F3280" s="4">
        <v>502125</v>
      </c>
      <c r="G3280" s="4">
        <v>0</v>
      </c>
    </row>
    <row r="3281" spans="1:7" x14ac:dyDescent="0.25">
      <c r="A3281" s="5">
        <v>575547</v>
      </c>
      <c r="B3281" s="12">
        <v>43581</v>
      </c>
      <c r="C3281" s="12" t="s">
        <v>20</v>
      </c>
      <c r="D3281" s="4">
        <v>571460</v>
      </c>
      <c r="E3281" s="4">
        <v>571460</v>
      </c>
      <c r="F3281" s="4">
        <v>571460</v>
      </c>
      <c r="G3281" s="4">
        <v>0</v>
      </c>
    </row>
    <row r="3282" spans="1:7" x14ac:dyDescent="0.25">
      <c r="A3282" s="5">
        <v>575571</v>
      </c>
      <c r="B3282" s="12">
        <v>43581</v>
      </c>
      <c r="C3282" s="12" t="s">
        <v>20</v>
      </c>
      <c r="D3282" s="4">
        <v>5314029</v>
      </c>
      <c r="E3282" s="4">
        <v>5314029</v>
      </c>
      <c r="F3282" s="4">
        <v>5314029</v>
      </c>
      <c r="G3282" s="4">
        <v>0</v>
      </c>
    </row>
    <row r="3283" spans="1:7" x14ac:dyDescent="0.25">
      <c r="A3283" s="5">
        <v>575624</v>
      </c>
      <c r="B3283" s="12">
        <v>43582</v>
      </c>
      <c r="C3283" s="12" t="s">
        <v>20</v>
      </c>
      <c r="D3283" s="4">
        <v>730773</v>
      </c>
      <c r="E3283" s="4">
        <v>730773</v>
      </c>
      <c r="F3283" s="4">
        <v>730773</v>
      </c>
      <c r="G3283" s="4">
        <v>0</v>
      </c>
    </row>
    <row r="3284" spans="1:7" x14ac:dyDescent="0.25">
      <c r="A3284" s="5">
        <v>575630</v>
      </c>
      <c r="B3284" s="12">
        <v>43582</v>
      </c>
      <c r="C3284" s="12" t="s">
        <v>20</v>
      </c>
      <c r="D3284" s="4">
        <v>593715</v>
      </c>
      <c r="E3284" s="4">
        <v>593715</v>
      </c>
      <c r="F3284" s="4">
        <v>593715</v>
      </c>
      <c r="G3284" s="4">
        <v>0</v>
      </c>
    </row>
    <row r="3285" spans="1:7" x14ac:dyDescent="0.25">
      <c r="A3285" s="5">
        <v>575645</v>
      </c>
      <c r="B3285" s="12">
        <v>43582</v>
      </c>
      <c r="C3285" s="12" t="s">
        <v>20</v>
      </c>
      <c r="D3285" s="4">
        <v>710872</v>
      </c>
      <c r="E3285" s="4">
        <v>710872</v>
      </c>
      <c r="F3285" s="4">
        <v>710872</v>
      </c>
      <c r="G3285" s="4">
        <v>0</v>
      </c>
    </row>
    <row r="3286" spans="1:7" x14ac:dyDescent="0.25">
      <c r="A3286" s="5">
        <v>575646</v>
      </c>
      <c r="B3286" s="12">
        <v>43582</v>
      </c>
      <c r="C3286" s="12" t="s">
        <v>20</v>
      </c>
      <c r="D3286" s="4">
        <v>904923</v>
      </c>
      <c r="E3286" s="4">
        <v>904923</v>
      </c>
      <c r="F3286" s="4">
        <v>904923</v>
      </c>
      <c r="G3286" s="4">
        <v>0</v>
      </c>
    </row>
    <row r="3287" spans="1:7" x14ac:dyDescent="0.25">
      <c r="A3287" s="5">
        <v>575668</v>
      </c>
      <c r="B3287" s="12">
        <v>43583</v>
      </c>
      <c r="C3287" s="12" t="s">
        <v>20</v>
      </c>
      <c r="D3287" s="4">
        <v>307725</v>
      </c>
      <c r="E3287" s="4">
        <v>307725</v>
      </c>
      <c r="F3287" s="4">
        <v>307725</v>
      </c>
      <c r="G3287" s="4">
        <v>0</v>
      </c>
    </row>
    <row r="3288" spans="1:7" x14ac:dyDescent="0.25">
      <c r="A3288" s="5">
        <v>575685</v>
      </c>
      <c r="B3288" s="12">
        <v>43583</v>
      </c>
      <c r="C3288" s="12" t="s">
        <v>20</v>
      </c>
      <c r="D3288" s="4">
        <v>1190168</v>
      </c>
      <c r="E3288" s="4">
        <v>1190168</v>
      </c>
      <c r="F3288" s="4">
        <v>1190168</v>
      </c>
      <c r="G3288" s="4">
        <v>0</v>
      </c>
    </row>
    <row r="3289" spans="1:7" x14ac:dyDescent="0.25">
      <c r="A3289" s="5">
        <v>575725</v>
      </c>
      <c r="B3289" s="12">
        <v>43583</v>
      </c>
      <c r="C3289" s="12" t="s">
        <v>20</v>
      </c>
      <c r="D3289" s="4">
        <v>1439554</v>
      </c>
      <c r="E3289" s="4">
        <v>1439554</v>
      </c>
      <c r="F3289" s="4">
        <v>1439554</v>
      </c>
      <c r="G3289" s="4">
        <v>0</v>
      </c>
    </row>
    <row r="3290" spans="1:7" x14ac:dyDescent="0.25">
      <c r="A3290" s="5">
        <v>575774</v>
      </c>
      <c r="B3290" s="12">
        <v>43584</v>
      </c>
      <c r="C3290" s="12" t="s">
        <v>20</v>
      </c>
      <c r="D3290" s="4">
        <v>1442328</v>
      </c>
      <c r="E3290" s="4">
        <v>1442328</v>
      </c>
      <c r="F3290" s="4">
        <v>1442328</v>
      </c>
      <c r="G3290" s="4">
        <v>0</v>
      </c>
    </row>
    <row r="3291" spans="1:7" x14ac:dyDescent="0.25">
      <c r="A3291" s="5">
        <v>575790</v>
      </c>
      <c r="B3291" s="12">
        <v>43584</v>
      </c>
      <c r="C3291" s="12" t="s">
        <v>20</v>
      </c>
      <c r="D3291" s="4">
        <v>1683952</v>
      </c>
      <c r="E3291" s="4">
        <v>1683952</v>
      </c>
      <c r="F3291" s="4">
        <v>1683952</v>
      </c>
      <c r="G3291" s="4">
        <v>0</v>
      </c>
    </row>
    <row r="3292" spans="1:7" x14ac:dyDescent="0.25">
      <c r="A3292" s="5">
        <v>575811</v>
      </c>
      <c r="B3292" s="12">
        <v>43584</v>
      </c>
      <c r="C3292" s="12" t="s">
        <v>20</v>
      </c>
      <c r="D3292" s="4">
        <v>1040671</v>
      </c>
      <c r="E3292" s="4">
        <v>1040671</v>
      </c>
      <c r="F3292" s="4">
        <v>1040671</v>
      </c>
      <c r="G3292" s="4">
        <v>0</v>
      </c>
    </row>
    <row r="3293" spans="1:7" x14ac:dyDescent="0.25">
      <c r="A3293" s="5">
        <v>576061</v>
      </c>
      <c r="B3293" s="12">
        <v>43585</v>
      </c>
      <c r="C3293" s="12" t="s">
        <v>20</v>
      </c>
      <c r="D3293" s="4">
        <v>516500</v>
      </c>
      <c r="E3293" s="4">
        <v>516500</v>
      </c>
      <c r="F3293" s="4">
        <v>516500</v>
      </c>
      <c r="G3293" s="4">
        <v>0</v>
      </c>
    </row>
    <row r="3294" spans="1:7" x14ac:dyDescent="0.25">
      <c r="A3294" s="5">
        <v>576077</v>
      </c>
      <c r="B3294" s="12">
        <v>43585</v>
      </c>
      <c r="C3294" s="12" t="s">
        <v>20</v>
      </c>
      <c r="D3294" s="4">
        <v>966595</v>
      </c>
      <c r="E3294" s="4">
        <v>966595</v>
      </c>
      <c r="F3294" s="4">
        <v>966595</v>
      </c>
      <c r="G3294" s="4">
        <v>0</v>
      </c>
    </row>
    <row r="3295" spans="1:7" x14ac:dyDescent="0.25">
      <c r="A3295" s="5">
        <v>576176</v>
      </c>
      <c r="B3295" s="12">
        <v>43585</v>
      </c>
      <c r="C3295" s="12" t="s">
        <v>20</v>
      </c>
      <c r="D3295" s="4">
        <v>1630405</v>
      </c>
      <c r="E3295" s="4">
        <v>1630405</v>
      </c>
      <c r="F3295" s="4">
        <v>1630405</v>
      </c>
      <c r="G3295" s="4">
        <v>0</v>
      </c>
    </row>
    <row r="3296" spans="1:7" x14ac:dyDescent="0.25">
      <c r="A3296" s="5">
        <v>576186</v>
      </c>
      <c r="B3296" s="12">
        <v>43585</v>
      </c>
      <c r="C3296" s="12" t="s">
        <v>20</v>
      </c>
      <c r="D3296" s="4">
        <v>928140</v>
      </c>
      <c r="E3296" s="4">
        <v>928140</v>
      </c>
      <c r="F3296" s="4">
        <v>928140</v>
      </c>
      <c r="G3296" s="4">
        <v>0</v>
      </c>
    </row>
    <row r="3297" spans="1:7" x14ac:dyDescent="0.25">
      <c r="A3297" s="5">
        <v>576192</v>
      </c>
      <c r="B3297" s="12">
        <v>43585</v>
      </c>
      <c r="C3297" s="12" t="s">
        <v>20</v>
      </c>
      <c r="D3297" s="4">
        <v>343484</v>
      </c>
      <c r="E3297" s="4">
        <v>343484</v>
      </c>
      <c r="F3297" s="4">
        <v>343484</v>
      </c>
      <c r="G3297" s="4">
        <v>0</v>
      </c>
    </row>
    <row r="3298" spans="1:7" x14ac:dyDescent="0.25">
      <c r="A3298" s="5">
        <v>576204</v>
      </c>
      <c r="B3298" s="12">
        <v>43585</v>
      </c>
      <c r="C3298" s="12" t="s">
        <v>20</v>
      </c>
      <c r="D3298" s="4">
        <v>2954202</v>
      </c>
      <c r="E3298" s="4">
        <v>2954202</v>
      </c>
      <c r="F3298" s="4">
        <v>2954202</v>
      </c>
      <c r="G3298" s="4">
        <v>0</v>
      </c>
    </row>
    <row r="3299" spans="1:7" x14ac:dyDescent="0.25">
      <c r="A3299" s="5">
        <v>576233</v>
      </c>
      <c r="B3299" s="12">
        <v>43585</v>
      </c>
      <c r="C3299" s="12" t="s">
        <v>20</v>
      </c>
      <c r="D3299" s="4">
        <v>3685001</v>
      </c>
      <c r="E3299" s="4">
        <v>3685001</v>
      </c>
      <c r="F3299" s="4">
        <v>3685001</v>
      </c>
      <c r="G3299" s="4">
        <v>0</v>
      </c>
    </row>
  </sheetData>
  <autoFilter ref="A4:G95"/>
  <mergeCells count="3">
    <mergeCell ref="A96:D96"/>
    <mergeCell ref="A2:G2"/>
    <mergeCell ref="A3:G3"/>
  </mergeCells>
  <pageMargins left="0.51181102362204722" right="0.51181102362204722" top="0.55118110236220474" bottom="0.35433070866141736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1"/>
  <sheetViews>
    <sheetView topLeftCell="A3286" workbookViewId="0">
      <selection activeCell="D9" sqref="D9:H3308"/>
    </sheetView>
  </sheetViews>
  <sheetFormatPr baseColWidth="10" defaultRowHeight="15" x14ac:dyDescent="0.25"/>
  <cols>
    <col min="7" max="7" width="12.5703125" style="4" bestFit="1" customWidth="1"/>
    <col min="8" max="8" width="14.140625" style="4" bestFit="1" customWidth="1"/>
    <col min="16" max="16" width="11.5703125" bestFit="1" customWidth="1"/>
  </cols>
  <sheetData>
    <row r="1" spans="1:16" x14ac:dyDescent="0.25">
      <c r="F1" t="s">
        <v>0</v>
      </c>
      <c r="P1" t="s">
        <v>1</v>
      </c>
    </row>
    <row r="2" spans="1:16" x14ac:dyDescent="0.25">
      <c r="F2" t="s">
        <v>2</v>
      </c>
    </row>
    <row r="3" spans="1:16" x14ac:dyDescent="0.25">
      <c r="F3" t="s">
        <v>3</v>
      </c>
    </row>
    <row r="4" spans="1:16" x14ac:dyDescent="0.25">
      <c r="O4" t="s">
        <v>4</v>
      </c>
      <c r="P4" s="1">
        <v>43592</v>
      </c>
    </row>
    <row r="5" spans="1:16" x14ac:dyDescent="0.25">
      <c r="O5" t="s">
        <v>5</v>
      </c>
      <c r="P5" s="2">
        <v>0.34793981481481479</v>
      </c>
    </row>
    <row r="6" spans="1:16" x14ac:dyDescent="0.25">
      <c r="E6" t="s">
        <v>6</v>
      </c>
      <c r="F6" t="s">
        <v>0</v>
      </c>
      <c r="G6" s="4" t="s">
        <v>27</v>
      </c>
      <c r="H6" s="4" t="s">
        <v>7</v>
      </c>
    </row>
    <row r="7" spans="1:16" x14ac:dyDescent="0.25">
      <c r="E7" t="s">
        <v>8</v>
      </c>
      <c r="F7">
        <v>830003564</v>
      </c>
    </row>
    <row r="8" spans="1:16" x14ac:dyDescent="0.25">
      <c r="E8" t="s">
        <v>10</v>
      </c>
      <c r="F8" s="3">
        <v>38869</v>
      </c>
      <c r="G8" s="4" t="s">
        <v>11</v>
      </c>
      <c r="H8" s="4" t="s">
        <v>9</v>
      </c>
    </row>
    <row r="9" spans="1:16" x14ac:dyDescent="0.25">
      <c r="A9" t="s">
        <v>6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s="4" t="s">
        <v>17</v>
      </c>
      <c r="H9" s="4" t="s">
        <v>18</v>
      </c>
    </row>
    <row r="10" spans="1:16" x14ac:dyDescent="0.25">
      <c r="A10">
        <v>13010501</v>
      </c>
      <c r="C10" t="s">
        <v>19</v>
      </c>
      <c r="D10">
        <v>537810</v>
      </c>
      <c r="E10" s="1">
        <v>43404</v>
      </c>
      <c r="F10" t="s">
        <v>20</v>
      </c>
      <c r="G10" s="4">
        <v>51300</v>
      </c>
      <c r="H10" s="4">
        <v>-51300</v>
      </c>
    </row>
    <row r="11" spans="1:16" x14ac:dyDescent="0.25">
      <c r="A11">
        <v>13010501</v>
      </c>
      <c r="C11" t="s">
        <v>19</v>
      </c>
      <c r="D11">
        <v>572463</v>
      </c>
      <c r="E11" s="1">
        <v>43553</v>
      </c>
      <c r="F11" t="s">
        <v>20</v>
      </c>
      <c r="G11" s="4">
        <v>1266500</v>
      </c>
      <c r="H11" s="4">
        <v>1266500</v>
      </c>
    </row>
    <row r="12" spans="1:16" x14ac:dyDescent="0.25">
      <c r="A12">
        <v>13010501</v>
      </c>
      <c r="C12" t="s">
        <v>19</v>
      </c>
      <c r="D12">
        <v>572506</v>
      </c>
      <c r="E12" s="1">
        <v>43553</v>
      </c>
      <c r="F12" t="s">
        <v>20</v>
      </c>
      <c r="G12" s="4">
        <v>577635</v>
      </c>
      <c r="H12" s="4">
        <v>577635</v>
      </c>
    </row>
    <row r="13" spans="1:16" x14ac:dyDescent="0.25">
      <c r="A13">
        <v>13010501</v>
      </c>
      <c r="C13" t="s">
        <v>19</v>
      </c>
      <c r="D13">
        <v>572751</v>
      </c>
      <c r="E13" s="1">
        <v>43556</v>
      </c>
      <c r="F13" t="s">
        <v>20</v>
      </c>
      <c r="G13" s="4">
        <v>593841</v>
      </c>
      <c r="H13" s="4">
        <v>593841</v>
      </c>
    </row>
    <row r="14" spans="1:16" x14ac:dyDescent="0.25">
      <c r="A14">
        <v>13010501</v>
      </c>
      <c r="C14" t="s">
        <v>19</v>
      </c>
      <c r="D14">
        <v>572778</v>
      </c>
      <c r="E14" s="1">
        <v>43556</v>
      </c>
      <c r="F14" t="s">
        <v>20</v>
      </c>
      <c r="G14" s="4">
        <v>2248328</v>
      </c>
      <c r="H14" s="4">
        <v>2248328</v>
      </c>
    </row>
    <row r="15" spans="1:16" x14ac:dyDescent="0.25">
      <c r="A15">
        <v>13010501</v>
      </c>
      <c r="C15" t="s">
        <v>19</v>
      </c>
      <c r="D15">
        <v>572896</v>
      </c>
      <c r="E15" s="1">
        <v>43557</v>
      </c>
      <c r="F15" t="s">
        <v>20</v>
      </c>
      <c r="G15" s="4">
        <v>1286277</v>
      </c>
      <c r="H15" s="4">
        <v>1286277</v>
      </c>
    </row>
    <row r="16" spans="1:16" x14ac:dyDescent="0.25">
      <c r="A16">
        <v>13010501</v>
      </c>
      <c r="C16" t="s">
        <v>19</v>
      </c>
      <c r="D16">
        <v>572897</v>
      </c>
      <c r="E16" s="1">
        <v>43557</v>
      </c>
      <c r="F16" t="s">
        <v>20</v>
      </c>
      <c r="G16" s="4">
        <v>3351009</v>
      </c>
      <c r="H16" s="4">
        <v>3351009</v>
      </c>
    </row>
    <row r="17" spans="1:8" x14ac:dyDescent="0.25">
      <c r="A17">
        <v>13010501</v>
      </c>
      <c r="C17" t="s">
        <v>19</v>
      </c>
      <c r="D17">
        <v>572901</v>
      </c>
      <c r="E17" s="1">
        <v>43557</v>
      </c>
      <c r="F17" t="s">
        <v>20</v>
      </c>
      <c r="G17" s="4">
        <v>54400</v>
      </c>
      <c r="H17" s="4">
        <v>54400</v>
      </c>
    </row>
    <row r="18" spans="1:8" x14ac:dyDescent="0.25">
      <c r="A18">
        <v>13010501</v>
      </c>
      <c r="C18" t="s">
        <v>19</v>
      </c>
      <c r="D18">
        <v>572905</v>
      </c>
      <c r="E18" s="1">
        <v>43558</v>
      </c>
      <c r="F18" t="s">
        <v>20</v>
      </c>
      <c r="G18" s="4">
        <v>556338</v>
      </c>
      <c r="H18" s="4">
        <v>556338</v>
      </c>
    </row>
    <row r="19" spans="1:8" x14ac:dyDescent="0.25">
      <c r="A19">
        <v>13010501</v>
      </c>
      <c r="C19" t="s">
        <v>19</v>
      </c>
      <c r="D19">
        <v>572910</v>
      </c>
      <c r="E19" s="1">
        <v>43558</v>
      </c>
      <c r="F19" t="s">
        <v>20</v>
      </c>
      <c r="G19" s="4">
        <v>99700</v>
      </c>
      <c r="H19" s="4">
        <v>99700</v>
      </c>
    </row>
    <row r="20" spans="1:8" x14ac:dyDescent="0.25">
      <c r="A20">
        <v>13010501</v>
      </c>
      <c r="C20" t="s">
        <v>19</v>
      </c>
      <c r="D20">
        <v>573023</v>
      </c>
      <c r="E20" s="1">
        <v>43559</v>
      </c>
      <c r="F20" t="s">
        <v>20</v>
      </c>
      <c r="G20" s="4">
        <v>376870</v>
      </c>
      <c r="H20" s="4">
        <v>376870</v>
      </c>
    </row>
    <row r="21" spans="1:8" x14ac:dyDescent="0.25">
      <c r="A21">
        <v>13010501</v>
      </c>
      <c r="C21" t="s">
        <v>19</v>
      </c>
      <c r="D21">
        <v>573114</v>
      </c>
      <c r="E21" s="1">
        <v>43559</v>
      </c>
      <c r="F21" t="s">
        <v>20</v>
      </c>
      <c r="G21" s="4">
        <v>1438815</v>
      </c>
      <c r="H21" s="4">
        <v>1438815</v>
      </c>
    </row>
    <row r="22" spans="1:8" x14ac:dyDescent="0.25">
      <c r="A22">
        <v>13010501</v>
      </c>
      <c r="C22" t="s">
        <v>19</v>
      </c>
      <c r="D22">
        <v>573333</v>
      </c>
      <c r="E22" s="1">
        <v>43563</v>
      </c>
      <c r="F22" t="s">
        <v>20</v>
      </c>
      <c r="G22" s="4">
        <v>546348</v>
      </c>
      <c r="H22" s="4">
        <v>546348</v>
      </c>
    </row>
    <row r="23" spans="1:8" x14ac:dyDescent="0.25">
      <c r="A23">
        <v>13010501</v>
      </c>
      <c r="C23" t="s">
        <v>19</v>
      </c>
      <c r="D23">
        <v>573334</v>
      </c>
      <c r="E23" s="1">
        <v>43563</v>
      </c>
      <c r="F23" t="s">
        <v>20</v>
      </c>
      <c r="G23" s="4">
        <v>586841</v>
      </c>
      <c r="H23" s="4">
        <v>586841</v>
      </c>
    </row>
    <row r="24" spans="1:8" x14ac:dyDescent="0.25">
      <c r="A24">
        <v>13010501</v>
      </c>
      <c r="C24" t="s">
        <v>19</v>
      </c>
      <c r="D24">
        <v>573748</v>
      </c>
      <c r="E24" s="1">
        <v>43566</v>
      </c>
      <c r="F24" t="s">
        <v>20</v>
      </c>
      <c r="G24" s="4">
        <v>2142111</v>
      </c>
      <c r="H24" s="4">
        <v>2142111</v>
      </c>
    </row>
    <row r="25" spans="1:8" x14ac:dyDescent="0.25">
      <c r="A25">
        <v>13010501</v>
      </c>
      <c r="C25" t="s">
        <v>19</v>
      </c>
      <c r="D25">
        <v>573785</v>
      </c>
      <c r="E25" s="1">
        <v>43566</v>
      </c>
      <c r="F25" t="s">
        <v>20</v>
      </c>
      <c r="G25" s="4">
        <v>381068</v>
      </c>
      <c r="H25" s="4">
        <v>381068</v>
      </c>
    </row>
    <row r="26" spans="1:8" x14ac:dyDescent="0.25">
      <c r="A26">
        <v>13010501</v>
      </c>
      <c r="C26" t="s">
        <v>19</v>
      </c>
      <c r="D26">
        <v>573984</v>
      </c>
      <c r="E26" s="1">
        <v>43567</v>
      </c>
      <c r="F26" t="s">
        <v>20</v>
      </c>
      <c r="G26" s="4">
        <v>11437973</v>
      </c>
      <c r="H26" s="4">
        <v>11437973</v>
      </c>
    </row>
    <row r="27" spans="1:8" x14ac:dyDescent="0.25">
      <c r="A27">
        <v>13010501</v>
      </c>
      <c r="C27" t="s">
        <v>19</v>
      </c>
      <c r="D27">
        <v>573985</v>
      </c>
      <c r="E27" s="1">
        <v>43567</v>
      </c>
      <c r="F27" t="s">
        <v>20</v>
      </c>
      <c r="G27" s="4">
        <v>376400</v>
      </c>
      <c r="H27" s="4">
        <v>376400</v>
      </c>
    </row>
    <row r="28" spans="1:8" x14ac:dyDescent="0.25">
      <c r="A28">
        <v>13010501</v>
      </c>
      <c r="C28" t="s">
        <v>19</v>
      </c>
      <c r="D28">
        <v>574042</v>
      </c>
      <c r="E28" s="1">
        <v>43568</v>
      </c>
      <c r="F28" t="s">
        <v>20</v>
      </c>
      <c r="G28" s="4">
        <v>695321</v>
      </c>
      <c r="H28" s="4">
        <v>695321</v>
      </c>
    </row>
    <row r="29" spans="1:8" x14ac:dyDescent="0.25">
      <c r="A29">
        <v>13010501</v>
      </c>
      <c r="C29" t="s">
        <v>19</v>
      </c>
      <c r="D29">
        <v>574092</v>
      </c>
      <c r="E29" s="1">
        <v>43569</v>
      </c>
      <c r="F29" t="s">
        <v>20</v>
      </c>
      <c r="G29" s="4">
        <v>440123</v>
      </c>
      <c r="H29" s="4">
        <v>440123</v>
      </c>
    </row>
    <row r="30" spans="1:8" x14ac:dyDescent="0.25">
      <c r="A30">
        <v>13010501</v>
      </c>
      <c r="C30" t="s">
        <v>19</v>
      </c>
      <c r="D30">
        <v>574119</v>
      </c>
      <c r="E30" s="1">
        <v>43569</v>
      </c>
      <c r="F30" t="s">
        <v>20</v>
      </c>
      <c r="G30" s="4">
        <v>164691</v>
      </c>
      <c r="H30" s="4">
        <v>164691</v>
      </c>
    </row>
    <row r="31" spans="1:8" x14ac:dyDescent="0.25">
      <c r="A31">
        <v>13010501</v>
      </c>
      <c r="C31" t="s">
        <v>19</v>
      </c>
      <c r="D31">
        <v>574263</v>
      </c>
      <c r="E31" s="1">
        <v>43571</v>
      </c>
      <c r="F31" t="s">
        <v>20</v>
      </c>
      <c r="G31" s="4">
        <v>705862</v>
      </c>
      <c r="H31" s="4">
        <v>705862</v>
      </c>
    </row>
    <row r="32" spans="1:8" x14ac:dyDescent="0.25">
      <c r="A32">
        <v>13010501</v>
      </c>
      <c r="C32" t="s">
        <v>19</v>
      </c>
      <c r="D32">
        <v>574281</v>
      </c>
      <c r="E32" s="1">
        <v>43571</v>
      </c>
      <c r="F32" t="s">
        <v>20</v>
      </c>
      <c r="G32" s="4">
        <v>779046</v>
      </c>
      <c r="H32" s="4">
        <v>779046</v>
      </c>
    </row>
    <row r="33" spans="1:8" x14ac:dyDescent="0.25">
      <c r="A33">
        <v>13010501</v>
      </c>
      <c r="C33" t="s">
        <v>19</v>
      </c>
      <c r="D33">
        <v>574308</v>
      </c>
      <c r="E33" s="1">
        <v>43571</v>
      </c>
      <c r="F33" t="s">
        <v>20</v>
      </c>
      <c r="G33" s="4">
        <v>919580</v>
      </c>
      <c r="H33" s="4">
        <v>919580</v>
      </c>
    </row>
    <row r="34" spans="1:8" x14ac:dyDescent="0.25">
      <c r="A34">
        <v>13010501</v>
      </c>
      <c r="C34" t="s">
        <v>19</v>
      </c>
      <c r="D34">
        <v>574344</v>
      </c>
      <c r="E34" s="1">
        <v>43571</v>
      </c>
      <c r="F34" t="s">
        <v>20</v>
      </c>
      <c r="G34" s="4">
        <v>82875</v>
      </c>
      <c r="H34" s="4">
        <v>82875</v>
      </c>
    </row>
    <row r="35" spans="1:8" x14ac:dyDescent="0.25">
      <c r="A35">
        <v>13010501</v>
      </c>
      <c r="C35" t="s">
        <v>19</v>
      </c>
      <c r="D35">
        <v>574373</v>
      </c>
      <c r="E35" s="1">
        <v>43571</v>
      </c>
      <c r="F35" t="s">
        <v>20</v>
      </c>
      <c r="G35" s="4">
        <v>3056035</v>
      </c>
      <c r="H35" s="4">
        <v>3056035</v>
      </c>
    </row>
    <row r="36" spans="1:8" x14ac:dyDescent="0.25">
      <c r="A36">
        <v>13010501</v>
      </c>
      <c r="C36" t="s">
        <v>19</v>
      </c>
      <c r="D36">
        <v>574418</v>
      </c>
      <c r="E36" s="1">
        <v>43572</v>
      </c>
      <c r="F36" t="s">
        <v>20</v>
      </c>
      <c r="G36" s="4">
        <v>158157</v>
      </c>
      <c r="H36" s="4">
        <v>158157</v>
      </c>
    </row>
    <row r="37" spans="1:8" x14ac:dyDescent="0.25">
      <c r="A37">
        <v>13010501</v>
      </c>
      <c r="C37" t="s">
        <v>19</v>
      </c>
      <c r="D37">
        <v>574457</v>
      </c>
      <c r="E37" s="1">
        <v>43572</v>
      </c>
      <c r="F37" t="s">
        <v>20</v>
      </c>
      <c r="G37" s="4">
        <v>15445612</v>
      </c>
      <c r="H37" s="4">
        <v>15445612</v>
      </c>
    </row>
    <row r="38" spans="1:8" x14ac:dyDescent="0.25">
      <c r="A38">
        <v>13010501</v>
      </c>
      <c r="C38" t="s">
        <v>19</v>
      </c>
      <c r="D38">
        <v>574503</v>
      </c>
      <c r="E38" s="1">
        <v>43572</v>
      </c>
      <c r="F38" t="s">
        <v>20</v>
      </c>
      <c r="G38" s="4">
        <v>626535</v>
      </c>
      <c r="H38" s="4">
        <v>626535</v>
      </c>
    </row>
    <row r="39" spans="1:8" x14ac:dyDescent="0.25">
      <c r="A39">
        <v>13010501</v>
      </c>
      <c r="C39" t="s">
        <v>19</v>
      </c>
      <c r="D39">
        <v>574539</v>
      </c>
      <c r="E39" s="1">
        <v>43573</v>
      </c>
      <c r="F39" t="s">
        <v>20</v>
      </c>
      <c r="G39" s="4">
        <v>1279844</v>
      </c>
      <c r="H39" s="4">
        <v>1279844</v>
      </c>
    </row>
    <row r="40" spans="1:8" x14ac:dyDescent="0.25">
      <c r="A40">
        <v>13010501</v>
      </c>
      <c r="C40" t="s">
        <v>19</v>
      </c>
      <c r="D40">
        <v>574734</v>
      </c>
      <c r="E40" s="1">
        <v>43576</v>
      </c>
      <c r="F40" t="s">
        <v>20</v>
      </c>
      <c r="G40" s="4">
        <v>752055</v>
      </c>
      <c r="H40" s="4">
        <v>752055</v>
      </c>
    </row>
    <row r="41" spans="1:8" x14ac:dyDescent="0.25">
      <c r="A41">
        <v>13010501</v>
      </c>
      <c r="C41" t="s">
        <v>19</v>
      </c>
      <c r="D41">
        <v>574735</v>
      </c>
      <c r="E41" s="1">
        <v>43576</v>
      </c>
      <c r="F41" t="s">
        <v>20</v>
      </c>
      <c r="G41" s="4">
        <v>347469</v>
      </c>
      <c r="H41" s="4">
        <v>347469</v>
      </c>
    </row>
    <row r="42" spans="1:8" x14ac:dyDescent="0.25">
      <c r="A42">
        <v>13010501</v>
      </c>
      <c r="C42" t="s">
        <v>19</v>
      </c>
      <c r="D42">
        <v>574746</v>
      </c>
      <c r="E42" s="1">
        <v>43577</v>
      </c>
      <c r="F42" t="s">
        <v>20</v>
      </c>
      <c r="G42" s="4">
        <v>534345</v>
      </c>
      <c r="H42" s="4">
        <v>534345</v>
      </c>
    </row>
    <row r="43" spans="1:8" x14ac:dyDescent="0.25">
      <c r="A43">
        <v>13010501</v>
      </c>
      <c r="C43" t="s">
        <v>19</v>
      </c>
      <c r="D43">
        <v>574828</v>
      </c>
      <c r="E43" s="1">
        <v>43577</v>
      </c>
      <c r="F43" t="s">
        <v>20</v>
      </c>
      <c r="G43" s="4">
        <v>5993500</v>
      </c>
      <c r="H43" s="4">
        <v>5993500</v>
      </c>
    </row>
    <row r="44" spans="1:8" x14ac:dyDescent="0.25">
      <c r="A44">
        <v>13010501</v>
      </c>
      <c r="C44" t="s">
        <v>19</v>
      </c>
      <c r="D44">
        <v>574839</v>
      </c>
      <c r="E44" s="1">
        <v>43577</v>
      </c>
      <c r="F44" t="s">
        <v>20</v>
      </c>
      <c r="G44" s="4">
        <v>66900</v>
      </c>
      <c r="H44" s="4">
        <v>66900</v>
      </c>
    </row>
    <row r="45" spans="1:8" x14ac:dyDescent="0.25">
      <c r="A45">
        <v>13010501</v>
      </c>
      <c r="C45" t="s">
        <v>19</v>
      </c>
      <c r="D45">
        <v>574856</v>
      </c>
      <c r="E45" s="1">
        <v>43577</v>
      </c>
      <c r="F45" t="s">
        <v>20</v>
      </c>
      <c r="G45" s="4">
        <v>585675</v>
      </c>
      <c r="H45" s="4">
        <v>585675</v>
      </c>
    </row>
    <row r="46" spans="1:8" x14ac:dyDescent="0.25">
      <c r="A46">
        <v>13010501</v>
      </c>
      <c r="C46" t="s">
        <v>19</v>
      </c>
      <c r="D46">
        <v>575153</v>
      </c>
      <c r="E46" s="1">
        <v>43579</v>
      </c>
      <c r="F46" t="s">
        <v>20</v>
      </c>
      <c r="G46" s="4">
        <v>397446</v>
      </c>
      <c r="H46" s="4">
        <v>397446</v>
      </c>
    </row>
    <row r="47" spans="1:8" x14ac:dyDescent="0.25">
      <c r="A47">
        <v>13010501</v>
      </c>
      <c r="C47" t="s">
        <v>19</v>
      </c>
      <c r="D47">
        <v>575346</v>
      </c>
      <c r="E47" s="1">
        <v>43580</v>
      </c>
      <c r="F47" t="s">
        <v>20</v>
      </c>
      <c r="G47" s="4">
        <v>902487</v>
      </c>
      <c r="H47" s="4">
        <v>902487</v>
      </c>
    </row>
    <row r="48" spans="1:8" x14ac:dyDescent="0.25">
      <c r="A48">
        <v>13010501</v>
      </c>
      <c r="C48" t="s">
        <v>19</v>
      </c>
      <c r="D48">
        <v>575412</v>
      </c>
      <c r="E48" s="1">
        <v>43580</v>
      </c>
      <c r="F48" t="s">
        <v>20</v>
      </c>
      <c r="G48" s="4">
        <v>517189</v>
      </c>
      <c r="H48" s="4">
        <v>517189</v>
      </c>
    </row>
    <row r="49" spans="1:8" x14ac:dyDescent="0.25">
      <c r="A49">
        <v>13010501</v>
      </c>
      <c r="C49" t="s">
        <v>19</v>
      </c>
      <c r="D49">
        <v>575436</v>
      </c>
      <c r="E49" s="1">
        <v>43581</v>
      </c>
      <c r="F49" t="s">
        <v>20</v>
      </c>
      <c r="G49" s="4">
        <v>502125</v>
      </c>
      <c r="H49" s="4">
        <v>502125</v>
      </c>
    </row>
    <row r="50" spans="1:8" x14ac:dyDescent="0.25">
      <c r="A50">
        <v>13010501</v>
      </c>
      <c r="C50" t="s">
        <v>19</v>
      </c>
      <c r="D50">
        <v>575547</v>
      </c>
      <c r="E50" s="1">
        <v>43581</v>
      </c>
      <c r="F50" t="s">
        <v>20</v>
      </c>
      <c r="G50" s="4">
        <v>571460</v>
      </c>
      <c r="H50" s="4">
        <v>571460</v>
      </c>
    </row>
    <row r="51" spans="1:8" x14ac:dyDescent="0.25">
      <c r="A51">
        <v>13010501</v>
      </c>
      <c r="C51" t="s">
        <v>19</v>
      </c>
      <c r="D51">
        <v>575571</v>
      </c>
      <c r="E51" s="1">
        <v>43581</v>
      </c>
      <c r="F51" t="s">
        <v>20</v>
      </c>
      <c r="G51" s="4">
        <v>5314029</v>
      </c>
      <c r="H51" s="4">
        <v>5314029</v>
      </c>
    </row>
    <row r="52" spans="1:8" x14ac:dyDescent="0.25">
      <c r="A52">
        <v>13010501</v>
      </c>
      <c r="C52" t="s">
        <v>19</v>
      </c>
      <c r="D52">
        <v>575624</v>
      </c>
      <c r="E52" s="1">
        <v>43582</v>
      </c>
      <c r="F52" t="s">
        <v>20</v>
      </c>
      <c r="G52" s="4">
        <v>730773</v>
      </c>
      <c r="H52" s="4">
        <v>730773</v>
      </c>
    </row>
    <row r="53" spans="1:8" x14ac:dyDescent="0.25">
      <c r="A53">
        <v>13010501</v>
      </c>
      <c r="C53" t="s">
        <v>19</v>
      </c>
      <c r="D53">
        <v>575630</v>
      </c>
      <c r="E53" s="1">
        <v>43582</v>
      </c>
      <c r="F53" t="s">
        <v>20</v>
      </c>
      <c r="G53" s="4">
        <v>593715</v>
      </c>
      <c r="H53" s="4">
        <v>593715</v>
      </c>
    </row>
    <row r="54" spans="1:8" x14ac:dyDescent="0.25">
      <c r="A54">
        <v>13010501</v>
      </c>
      <c r="C54" t="s">
        <v>19</v>
      </c>
      <c r="D54">
        <v>575645</v>
      </c>
      <c r="E54" s="1">
        <v>43582</v>
      </c>
      <c r="F54" t="s">
        <v>20</v>
      </c>
      <c r="G54" s="4">
        <v>710872</v>
      </c>
      <c r="H54" s="4">
        <v>710872</v>
      </c>
    </row>
    <row r="55" spans="1:8" x14ac:dyDescent="0.25">
      <c r="A55">
        <v>13010501</v>
      </c>
      <c r="C55" t="s">
        <v>19</v>
      </c>
      <c r="D55">
        <v>575646</v>
      </c>
      <c r="E55" s="1">
        <v>43582</v>
      </c>
      <c r="F55" t="s">
        <v>20</v>
      </c>
      <c r="G55" s="4">
        <v>904923</v>
      </c>
      <c r="H55" s="4">
        <v>904923</v>
      </c>
    </row>
    <row r="56" spans="1:8" x14ac:dyDescent="0.25">
      <c r="A56">
        <v>13010501</v>
      </c>
      <c r="C56" t="s">
        <v>19</v>
      </c>
      <c r="D56">
        <v>575668</v>
      </c>
      <c r="E56" s="1">
        <v>43583</v>
      </c>
      <c r="F56" t="s">
        <v>20</v>
      </c>
      <c r="G56" s="4">
        <v>307725</v>
      </c>
      <c r="H56" s="4">
        <v>307725</v>
      </c>
    </row>
    <row r="57" spans="1:8" x14ac:dyDescent="0.25">
      <c r="A57">
        <v>13010501</v>
      </c>
      <c r="C57" t="s">
        <v>19</v>
      </c>
      <c r="D57">
        <v>575685</v>
      </c>
      <c r="E57" s="1">
        <v>43583</v>
      </c>
      <c r="F57" t="s">
        <v>20</v>
      </c>
      <c r="G57" s="4">
        <v>1190168</v>
      </c>
      <c r="H57" s="4">
        <v>1190168</v>
      </c>
    </row>
    <row r="58" spans="1:8" x14ac:dyDescent="0.25">
      <c r="A58">
        <v>13010501</v>
      </c>
      <c r="C58" t="s">
        <v>19</v>
      </c>
      <c r="D58">
        <v>575725</v>
      </c>
      <c r="E58" s="1">
        <v>43583</v>
      </c>
      <c r="F58" t="s">
        <v>20</v>
      </c>
      <c r="G58" s="4">
        <v>1439554</v>
      </c>
      <c r="H58" s="4">
        <v>1439554</v>
      </c>
    </row>
    <row r="59" spans="1:8" x14ac:dyDescent="0.25">
      <c r="A59">
        <v>13010501</v>
      </c>
      <c r="C59" t="s">
        <v>19</v>
      </c>
      <c r="D59">
        <v>575774</v>
      </c>
      <c r="E59" s="1">
        <v>43584</v>
      </c>
      <c r="F59" t="s">
        <v>20</v>
      </c>
      <c r="G59" s="4">
        <v>1442328</v>
      </c>
      <c r="H59" s="4">
        <v>1442328</v>
      </c>
    </row>
    <row r="60" spans="1:8" x14ac:dyDescent="0.25">
      <c r="A60">
        <v>13010501</v>
      </c>
      <c r="C60" t="s">
        <v>19</v>
      </c>
      <c r="D60">
        <v>575790</v>
      </c>
      <c r="E60" s="1">
        <v>43584</v>
      </c>
      <c r="F60" t="s">
        <v>20</v>
      </c>
      <c r="G60" s="4">
        <v>1683952</v>
      </c>
      <c r="H60" s="4">
        <v>1683952</v>
      </c>
    </row>
    <row r="61" spans="1:8" x14ac:dyDescent="0.25">
      <c r="A61">
        <v>13010501</v>
      </c>
      <c r="C61" t="s">
        <v>19</v>
      </c>
      <c r="D61">
        <v>575811</v>
      </c>
      <c r="E61" s="1">
        <v>43584</v>
      </c>
      <c r="F61" t="s">
        <v>20</v>
      </c>
      <c r="G61" s="4">
        <v>1040671</v>
      </c>
      <c r="H61" s="4">
        <v>1040671</v>
      </c>
    </row>
    <row r="62" spans="1:8" x14ac:dyDescent="0.25">
      <c r="A62">
        <v>13010501</v>
      </c>
      <c r="C62" t="s">
        <v>19</v>
      </c>
      <c r="D62">
        <v>576077</v>
      </c>
      <c r="E62" s="1">
        <v>43585</v>
      </c>
      <c r="F62" t="s">
        <v>20</v>
      </c>
      <c r="G62" s="4">
        <v>966595</v>
      </c>
      <c r="H62" s="4">
        <v>966595</v>
      </c>
    </row>
    <row r="63" spans="1:8" x14ac:dyDescent="0.25">
      <c r="A63">
        <v>13010501</v>
      </c>
      <c r="C63" t="s">
        <v>19</v>
      </c>
      <c r="D63">
        <v>576176</v>
      </c>
      <c r="E63" s="1">
        <v>43585</v>
      </c>
      <c r="F63" t="s">
        <v>20</v>
      </c>
      <c r="G63" s="4">
        <v>1630405</v>
      </c>
      <c r="H63" s="4">
        <v>1630405</v>
      </c>
    </row>
    <row r="64" spans="1:8" x14ac:dyDescent="0.25">
      <c r="A64">
        <v>13010501</v>
      </c>
      <c r="C64" t="s">
        <v>19</v>
      </c>
      <c r="D64">
        <v>576186</v>
      </c>
      <c r="E64" s="1">
        <v>43585</v>
      </c>
      <c r="F64" t="s">
        <v>20</v>
      </c>
      <c r="G64" s="4">
        <v>928140</v>
      </c>
      <c r="H64" s="4">
        <v>928140</v>
      </c>
    </row>
    <row r="65" spans="1:8" x14ac:dyDescent="0.25">
      <c r="A65">
        <v>13010501</v>
      </c>
      <c r="C65" t="s">
        <v>19</v>
      </c>
      <c r="D65">
        <v>576204</v>
      </c>
      <c r="E65" s="1">
        <v>43585</v>
      </c>
      <c r="F65" t="s">
        <v>20</v>
      </c>
      <c r="G65" s="4">
        <v>2954202</v>
      </c>
      <c r="H65" s="4">
        <v>2954202</v>
      </c>
    </row>
    <row r="66" spans="1:8" x14ac:dyDescent="0.25">
      <c r="A66">
        <v>13010501</v>
      </c>
      <c r="C66" t="s">
        <v>19</v>
      </c>
      <c r="D66">
        <v>576233</v>
      </c>
      <c r="E66" s="1">
        <v>43585</v>
      </c>
      <c r="F66" t="s">
        <v>20</v>
      </c>
      <c r="G66" s="4">
        <v>3685001</v>
      </c>
      <c r="H66" s="4">
        <v>3685001</v>
      </c>
    </row>
    <row r="67" spans="1:8" x14ac:dyDescent="0.25">
      <c r="A67">
        <v>13010501</v>
      </c>
      <c r="C67">
        <v>41</v>
      </c>
      <c r="D67">
        <v>513329</v>
      </c>
      <c r="E67" s="1">
        <v>43404</v>
      </c>
      <c r="F67" t="s">
        <v>20</v>
      </c>
      <c r="G67" s="4">
        <v>1909152</v>
      </c>
      <c r="H67" s="4">
        <v>-1909152</v>
      </c>
    </row>
    <row r="68" spans="1:8" x14ac:dyDescent="0.25">
      <c r="A68">
        <v>13010501</v>
      </c>
      <c r="C68">
        <v>92</v>
      </c>
      <c r="D68">
        <v>514224</v>
      </c>
      <c r="E68" s="1">
        <v>43152</v>
      </c>
      <c r="F68" t="s">
        <v>20</v>
      </c>
      <c r="G68" s="4">
        <v>8506860</v>
      </c>
      <c r="H68" s="4">
        <v>8137935</v>
      </c>
    </row>
    <row r="69" spans="1:8" x14ac:dyDescent="0.25">
      <c r="A69">
        <v>13010501</v>
      </c>
      <c r="C69">
        <v>92</v>
      </c>
      <c r="D69">
        <v>514303</v>
      </c>
      <c r="E69" s="1">
        <v>43152</v>
      </c>
      <c r="F69" t="s">
        <v>20</v>
      </c>
      <c r="G69" s="4">
        <v>32950</v>
      </c>
      <c r="H69" s="4">
        <v>32950</v>
      </c>
    </row>
    <row r="70" spans="1:8" x14ac:dyDescent="0.25">
      <c r="A70">
        <v>13010501</v>
      </c>
      <c r="C70">
        <v>92</v>
      </c>
      <c r="D70">
        <v>521270</v>
      </c>
      <c r="E70" s="1">
        <v>43187</v>
      </c>
      <c r="F70" t="s">
        <v>20</v>
      </c>
      <c r="G70" s="4">
        <v>16475</v>
      </c>
      <c r="H70" s="4">
        <v>16475</v>
      </c>
    </row>
    <row r="71" spans="1:8" x14ac:dyDescent="0.25">
      <c r="A71">
        <v>13010501</v>
      </c>
      <c r="C71">
        <v>92</v>
      </c>
      <c r="D71">
        <v>526249</v>
      </c>
      <c r="E71" s="1">
        <v>43217</v>
      </c>
      <c r="F71" t="s">
        <v>20</v>
      </c>
      <c r="G71" s="4">
        <v>22000</v>
      </c>
      <c r="H71" s="4">
        <v>22000</v>
      </c>
    </row>
    <row r="72" spans="1:8" x14ac:dyDescent="0.25">
      <c r="A72">
        <v>13010501</v>
      </c>
      <c r="C72">
        <v>92</v>
      </c>
      <c r="D72">
        <v>570557</v>
      </c>
      <c r="E72" s="1">
        <v>43538</v>
      </c>
      <c r="F72" t="s">
        <v>20</v>
      </c>
      <c r="G72" s="4">
        <v>27500</v>
      </c>
      <c r="H72" s="4">
        <v>27500</v>
      </c>
    </row>
    <row r="73" spans="1:8" x14ac:dyDescent="0.25">
      <c r="A73">
        <v>13010501</v>
      </c>
      <c r="C73">
        <v>92</v>
      </c>
      <c r="D73">
        <v>570713</v>
      </c>
      <c r="E73" s="1">
        <v>43539</v>
      </c>
      <c r="F73" t="s">
        <v>20</v>
      </c>
      <c r="G73" s="4">
        <v>27100</v>
      </c>
      <c r="H73" s="4">
        <v>27100</v>
      </c>
    </row>
    <row r="74" spans="1:8" x14ac:dyDescent="0.25">
      <c r="A74">
        <v>13010601</v>
      </c>
      <c r="C74" t="s">
        <v>21</v>
      </c>
      <c r="D74">
        <v>576061</v>
      </c>
      <c r="E74" s="1">
        <v>43585</v>
      </c>
      <c r="F74" t="s">
        <v>20</v>
      </c>
      <c r="G74" s="4">
        <v>516500</v>
      </c>
      <c r="H74" s="4">
        <v>516500</v>
      </c>
    </row>
    <row r="75" spans="1:8" x14ac:dyDescent="0.25">
      <c r="A75">
        <v>13010601</v>
      </c>
      <c r="C75" t="s">
        <v>21</v>
      </c>
      <c r="D75">
        <v>576192</v>
      </c>
      <c r="E75" s="1">
        <v>43585</v>
      </c>
      <c r="F75" t="s">
        <v>20</v>
      </c>
      <c r="G75" s="4">
        <v>343484</v>
      </c>
      <c r="H75" s="4">
        <v>343484</v>
      </c>
    </row>
    <row r="76" spans="1:8" x14ac:dyDescent="0.25">
      <c r="A76">
        <v>13010601</v>
      </c>
      <c r="C76">
        <v>41</v>
      </c>
      <c r="D76">
        <v>485916</v>
      </c>
      <c r="E76" s="1">
        <v>43012</v>
      </c>
      <c r="F76" t="s">
        <v>20</v>
      </c>
      <c r="G76" s="4">
        <v>1426132</v>
      </c>
      <c r="H76" s="4">
        <v>5107</v>
      </c>
    </row>
    <row r="77" spans="1:8" x14ac:dyDescent="0.25">
      <c r="A77">
        <v>13012501</v>
      </c>
      <c r="C77" t="s">
        <v>19</v>
      </c>
      <c r="D77">
        <v>537810</v>
      </c>
      <c r="E77" s="1">
        <v>43288</v>
      </c>
      <c r="F77" s="1">
        <v>43404</v>
      </c>
      <c r="G77" s="4">
        <v>153900</v>
      </c>
      <c r="H77" s="4">
        <v>51300</v>
      </c>
    </row>
    <row r="78" spans="1:8" x14ac:dyDescent="0.25">
      <c r="A78">
        <v>13012501</v>
      </c>
      <c r="C78">
        <v>41</v>
      </c>
      <c r="D78">
        <v>513329</v>
      </c>
      <c r="E78" s="1">
        <v>43147</v>
      </c>
      <c r="F78" s="1">
        <v>43404</v>
      </c>
      <c r="G78" s="4">
        <v>3818304</v>
      </c>
      <c r="H78" s="4">
        <v>1909152</v>
      </c>
    </row>
    <row r="79" spans="1:8" x14ac:dyDescent="0.25">
      <c r="A79">
        <v>13020501</v>
      </c>
      <c r="C79" t="s">
        <v>19</v>
      </c>
      <c r="D79">
        <v>534633</v>
      </c>
      <c r="E79" s="1">
        <v>43269</v>
      </c>
      <c r="F79" s="1">
        <v>43404</v>
      </c>
      <c r="G79" s="4">
        <v>1155931</v>
      </c>
      <c r="H79" s="4">
        <v>911481.28</v>
      </c>
    </row>
    <row r="80" spans="1:8" x14ac:dyDescent="0.25">
      <c r="A80">
        <v>13020501</v>
      </c>
      <c r="C80" t="s">
        <v>19</v>
      </c>
      <c r="D80">
        <v>534688</v>
      </c>
      <c r="E80" s="1">
        <v>43269</v>
      </c>
      <c r="F80" s="1">
        <v>43404</v>
      </c>
      <c r="G80" s="4">
        <v>934292</v>
      </c>
      <c r="H80" s="4">
        <v>178269.05</v>
      </c>
    </row>
    <row r="81" spans="1:8" x14ac:dyDescent="0.25">
      <c r="A81">
        <v>13020501</v>
      </c>
      <c r="C81" t="s">
        <v>19</v>
      </c>
      <c r="D81">
        <v>534696</v>
      </c>
      <c r="E81" s="1">
        <v>43269</v>
      </c>
      <c r="F81" s="1">
        <v>43404</v>
      </c>
      <c r="G81" s="4">
        <v>622479</v>
      </c>
      <c r="H81" s="4">
        <v>522714.4</v>
      </c>
    </row>
    <row r="82" spans="1:8" x14ac:dyDescent="0.25">
      <c r="A82">
        <v>13020501</v>
      </c>
      <c r="C82" t="s">
        <v>19</v>
      </c>
      <c r="D82">
        <v>534768</v>
      </c>
      <c r="E82" s="1">
        <v>43269</v>
      </c>
      <c r="F82" s="1">
        <v>43404</v>
      </c>
      <c r="G82" s="4">
        <v>2559385</v>
      </c>
      <c r="H82" s="4">
        <v>994575.5</v>
      </c>
    </row>
    <row r="83" spans="1:8" x14ac:dyDescent="0.25">
      <c r="A83">
        <v>13020501</v>
      </c>
      <c r="C83" t="s">
        <v>19</v>
      </c>
      <c r="D83">
        <v>534804</v>
      </c>
      <c r="E83" s="1">
        <v>43269</v>
      </c>
      <c r="F83" s="1">
        <v>43404</v>
      </c>
      <c r="G83" s="4">
        <v>284986</v>
      </c>
      <c r="H83" s="4">
        <v>234354.75</v>
      </c>
    </row>
    <row r="84" spans="1:8" x14ac:dyDescent="0.25">
      <c r="A84">
        <v>13020501</v>
      </c>
      <c r="C84" t="s">
        <v>19</v>
      </c>
      <c r="D84">
        <v>534805</v>
      </c>
      <c r="E84" s="1">
        <v>43269</v>
      </c>
      <c r="F84" s="1">
        <v>43404</v>
      </c>
      <c r="G84" s="4">
        <v>526085</v>
      </c>
      <c r="H84" s="4">
        <v>324952.75</v>
      </c>
    </row>
    <row r="85" spans="1:8" x14ac:dyDescent="0.25">
      <c r="A85">
        <v>13020501</v>
      </c>
      <c r="C85" t="s">
        <v>19</v>
      </c>
      <c r="D85">
        <v>534806</v>
      </c>
      <c r="E85" s="1">
        <v>43269</v>
      </c>
      <c r="F85" s="1">
        <v>43404</v>
      </c>
      <c r="G85" s="4">
        <v>558639</v>
      </c>
      <c r="H85" s="4">
        <v>353427.85</v>
      </c>
    </row>
    <row r="86" spans="1:8" x14ac:dyDescent="0.25">
      <c r="A86">
        <v>13020501</v>
      </c>
      <c r="C86" t="s">
        <v>19</v>
      </c>
      <c r="D86">
        <v>534809</v>
      </c>
      <c r="E86" s="1">
        <v>43269</v>
      </c>
      <c r="F86" s="1">
        <v>43404</v>
      </c>
      <c r="G86" s="4">
        <v>1017455</v>
      </c>
      <c r="H86" s="4">
        <v>643347.26</v>
      </c>
    </row>
    <row r="87" spans="1:8" x14ac:dyDescent="0.25">
      <c r="A87">
        <v>13020501</v>
      </c>
      <c r="C87" t="s">
        <v>19</v>
      </c>
      <c r="D87">
        <v>534944</v>
      </c>
      <c r="E87" s="1">
        <v>43270</v>
      </c>
      <c r="F87" s="1">
        <v>43404</v>
      </c>
      <c r="G87" s="4">
        <v>1150511</v>
      </c>
      <c r="H87" s="4">
        <v>1112624.8899999999</v>
      </c>
    </row>
    <row r="88" spans="1:8" x14ac:dyDescent="0.25">
      <c r="A88">
        <v>13020501</v>
      </c>
      <c r="C88" t="s">
        <v>19</v>
      </c>
      <c r="D88">
        <v>534952</v>
      </c>
      <c r="E88" s="1">
        <v>43270</v>
      </c>
      <c r="F88" s="1">
        <v>43404</v>
      </c>
      <c r="G88" s="4">
        <v>1910120</v>
      </c>
      <c r="H88" s="4">
        <v>1146480.2</v>
      </c>
    </row>
    <row r="89" spans="1:8" x14ac:dyDescent="0.25">
      <c r="A89">
        <v>13020501</v>
      </c>
      <c r="C89" t="s">
        <v>19</v>
      </c>
      <c r="D89">
        <v>534953</v>
      </c>
      <c r="E89" s="1">
        <v>43270</v>
      </c>
      <c r="F89" s="1">
        <v>43404</v>
      </c>
      <c r="G89" s="4">
        <v>12603</v>
      </c>
      <c r="H89" s="4">
        <v>12603</v>
      </c>
    </row>
    <row r="90" spans="1:8" x14ac:dyDescent="0.25">
      <c r="A90">
        <v>13020501</v>
      </c>
      <c r="C90" t="s">
        <v>19</v>
      </c>
      <c r="D90">
        <v>534968</v>
      </c>
      <c r="E90" s="1">
        <v>43270</v>
      </c>
      <c r="F90" s="1">
        <v>43404</v>
      </c>
      <c r="G90" s="4">
        <v>1678828</v>
      </c>
      <c r="H90" s="4">
        <v>882672.1</v>
      </c>
    </row>
    <row r="91" spans="1:8" x14ac:dyDescent="0.25">
      <c r="A91">
        <v>13020501</v>
      </c>
      <c r="C91" t="s">
        <v>19</v>
      </c>
      <c r="D91">
        <v>534976</v>
      </c>
      <c r="E91" s="1">
        <v>43270</v>
      </c>
      <c r="F91" s="1">
        <v>43404</v>
      </c>
      <c r="G91" s="4">
        <v>409600</v>
      </c>
      <c r="H91" s="4">
        <v>401658.6</v>
      </c>
    </row>
    <row r="92" spans="1:8" x14ac:dyDescent="0.25">
      <c r="A92">
        <v>13020501</v>
      </c>
      <c r="C92" t="s">
        <v>19</v>
      </c>
      <c r="D92">
        <v>535088</v>
      </c>
      <c r="E92" s="1">
        <v>43270</v>
      </c>
      <c r="F92" s="1">
        <v>43404</v>
      </c>
      <c r="G92" s="4">
        <v>720561</v>
      </c>
      <c r="H92" s="4">
        <v>649067.26</v>
      </c>
    </row>
    <row r="93" spans="1:8" x14ac:dyDescent="0.25">
      <c r="A93">
        <v>13020501</v>
      </c>
      <c r="C93" t="s">
        <v>19</v>
      </c>
      <c r="D93">
        <v>535089</v>
      </c>
      <c r="E93" s="1">
        <v>43270</v>
      </c>
      <c r="F93" s="1">
        <v>43404</v>
      </c>
      <c r="G93" s="4">
        <v>504523</v>
      </c>
      <c r="H93" s="4">
        <v>345911.9</v>
      </c>
    </row>
    <row r="94" spans="1:8" x14ac:dyDescent="0.25">
      <c r="A94">
        <v>13020501</v>
      </c>
      <c r="C94" t="s">
        <v>19</v>
      </c>
      <c r="D94">
        <v>535147</v>
      </c>
      <c r="E94" s="1">
        <v>43271</v>
      </c>
      <c r="F94" s="1">
        <v>43404</v>
      </c>
      <c r="G94" s="4">
        <v>2885970</v>
      </c>
      <c r="H94" s="4">
        <v>1141129.3</v>
      </c>
    </row>
    <row r="95" spans="1:8" x14ac:dyDescent="0.25">
      <c r="A95">
        <v>13020501</v>
      </c>
      <c r="C95" t="s">
        <v>19</v>
      </c>
      <c r="D95">
        <v>535151</v>
      </c>
      <c r="E95" s="1">
        <v>43271</v>
      </c>
      <c r="F95" s="1">
        <v>43404</v>
      </c>
      <c r="G95" s="4">
        <v>1069111</v>
      </c>
      <c r="H95" s="4">
        <v>1069111</v>
      </c>
    </row>
    <row r="96" spans="1:8" x14ac:dyDescent="0.25">
      <c r="A96">
        <v>13020501</v>
      </c>
      <c r="C96" t="s">
        <v>19</v>
      </c>
      <c r="D96">
        <v>535176</v>
      </c>
      <c r="E96" s="1">
        <v>43271</v>
      </c>
      <c r="F96" s="1">
        <v>43404</v>
      </c>
      <c r="G96" s="4">
        <v>2378201</v>
      </c>
      <c r="H96" s="4">
        <v>1451221.95</v>
      </c>
    </row>
    <row r="97" spans="1:8" x14ac:dyDescent="0.25">
      <c r="A97">
        <v>13020501</v>
      </c>
      <c r="C97" t="s">
        <v>19</v>
      </c>
      <c r="D97">
        <v>535179</v>
      </c>
      <c r="E97" s="1">
        <v>43271</v>
      </c>
      <c r="F97" s="1">
        <v>43404</v>
      </c>
      <c r="G97" s="4">
        <v>23535</v>
      </c>
      <c r="H97" s="4">
        <v>23535</v>
      </c>
    </row>
    <row r="98" spans="1:8" x14ac:dyDescent="0.25">
      <c r="A98">
        <v>13020501</v>
      </c>
      <c r="C98" t="s">
        <v>19</v>
      </c>
      <c r="D98">
        <v>535347</v>
      </c>
      <c r="E98" s="1">
        <v>43272</v>
      </c>
      <c r="F98" s="1">
        <v>43404</v>
      </c>
      <c r="G98" s="4">
        <v>2293682</v>
      </c>
      <c r="H98" s="4">
        <v>1732140.4</v>
      </c>
    </row>
    <row r="99" spans="1:8" x14ac:dyDescent="0.25">
      <c r="A99">
        <v>13020501</v>
      </c>
      <c r="C99" t="s">
        <v>19</v>
      </c>
      <c r="D99">
        <v>535348</v>
      </c>
      <c r="E99" s="1">
        <v>43272</v>
      </c>
      <c r="F99" s="1">
        <v>43404</v>
      </c>
      <c r="G99" s="4">
        <v>1993030</v>
      </c>
      <c r="H99" s="4">
        <v>1689123.75</v>
      </c>
    </row>
    <row r="100" spans="1:8" x14ac:dyDescent="0.25">
      <c r="A100">
        <v>13020501</v>
      </c>
      <c r="C100" t="s">
        <v>19</v>
      </c>
      <c r="D100">
        <v>535479</v>
      </c>
      <c r="E100" s="1">
        <v>43272</v>
      </c>
      <c r="F100" s="1">
        <v>43404</v>
      </c>
      <c r="G100" s="4">
        <v>5401254</v>
      </c>
      <c r="H100" s="4">
        <v>5395654</v>
      </c>
    </row>
    <row r="101" spans="1:8" x14ac:dyDescent="0.25">
      <c r="A101">
        <v>13020501</v>
      </c>
      <c r="C101" t="s">
        <v>19</v>
      </c>
      <c r="D101">
        <v>535512</v>
      </c>
      <c r="E101" s="1">
        <v>43272</v>
      </c>
      <c r="F101" s="1">
        <v>43404</v>
      </c>
      <c r="G101" s="4">
        <v>1840756</v>
      </c>
      <c r="H101" s="4">
        <v>1123741.49</v>
      </c>
    </row>
    <row r="102" spans="1:8" x14ac:dyDescent="0.25">
      <c r="A102">
        <v>13020501</v>
      </c>
      <c r="C102" t="s">
        <v>19</v>
      </c>
      <c r="D102">
        <v>535518</v>
      </c>
      <c r="E102" s="1">
        <v>43272</v>
      </c>
      <c r="F102" s="1">
        <v>43404</v>
      </c>
      <c r="G102" s="4">
        <v>587975</v>
      </c>
      <c r="H102" s="4">
        <v>442245.75</v>
      </c>
    </row>
    <row r="103" spans="1:8" x14ac:dyDescent="0.25">
      <c r="A103">
        <v>13020501</v>
      </c>
      <c r="C103" t="s">
        <v>19</v>
      </c>
      <c r="D103">
        <v>535589</v>
      </c>
      <c r="E103" s="1">
        <v>43273</v>
      </c>
      <c r="F103" s="1">
        <v>43404</v>
      </c>
      <c r="G103" s="4">
        <v>2179642</v>
      </c>
      <c r="H103" s="4">
        <v>1129138</v>
      </c>
    </row>
    <row r="104" spans="1:8" x14ac:dyDescent="0.25">
      <c r="A104">
        <v>13020501</v>
      </c>
      <c r="C104" t="s">
        <v>19</v>
      </c>
      <c r="D104">
        <v>535590</v>
      </c>
      <c r="E104" s="1">
        <v>43273</v>
      </c>
      <c r="F104" s="1">
        <v>43404</v>
      </c>
      <c r="G104" s="4">
        <v>248916</v>
      </c>
      <c r="H104" s="4">
        <v>248916</v>
      </c>
    </row>
    <row r="105" spans="1:8" x14ac:dyDescent="0.25">
      <c r="A105">
        <v>13020501</v>
      </c>
      <c r="C105" t="s">
        <v>19</v>
      </c>
      <c r="D105">
        <v>535698</v>
      </c>
      <c r="E105" s="1">
        <v>43273</v>
      </c>
      <c r="F105" s="1">
        <v>43404</v>
      </c>
      <c r="G105" s="4">
        <v>1961049</v>
      </c>
      <c r="H105" s="4">
        <v>982453.7</v>
      </c>
    </row>
    <row r="106" spans="1:8" x14ac:dyDescent="0.25">
      <c r="A106">
        <v>13020501</v>
      </c>
      <c r="C106" t="s">
        <v>19</v>
      </c>
      <c r="D106">
        <v>535726</v>
      </c>
      <c r="E106" s="1">
        <v>43273</v>
      </c>
      <c r="F106" s="1">
        <v>43404</v>
      </c>
      <c r="G106" s="4">
        <v>584339</v>
      </c>
      <c r="H106" s="4">
        <v>466338.63</v>
      </c>
    </row>
    <row r="107" spans="1:8" x14ac:dyDescent="0.25">
      <c r="A107">
        <v>13020501</v>
      </c>
      <c r="C107" t="s">
        <v>19</v>
      </c>
      <c r="D107">
        <v>535818</v>
      </c>
      <c r="E107" s="1">
        <v>43275</v>
      </c>
      <c r="F107" s="1">
        <v>43404</v>
      </c>
      <c r="G107" s="4">
        <v>1639595</v>
      </c>
      <c r="H107" s="4">
        <v>869976.54</v>
      </c>
    </row>
    <row r="108" spans="1:8" x14ac:dyDescent="0.25">
      <c r="A108">
        <v>13020501</v>
      </c>
      <c r="C108" t="s">
        <v>19</v>
      </c>
      <c r="D108">
        <v>535832</v>
      </c>
      <c r="E108" s="1">
        <v>43275</v>
      </c>
      <c r="F108" s="1">
        <v>43404</v>
      </c>
      <c r="G108" s="4">
        <v>1610455</v>
      </c>
      <c r="H108" s="4">
        <v>268355.34999999998</v>
      </c>
    </row>
    <row r="109" spans="1:8" x14ac:dyDescent="0.25">
      <c r="A109">
        <v>13020501</v>
      </c>
      <c r="C109" t="s">
        <v>19</v>
      </c>
      <c r="D109">
        <v>535838</v>
      </c>
      <c r="E109" s="1">
        <v>43275</v>
      </c>
      <c r="F109" s="1">
        <v>43404</v>
      </c>
      <c r="G109" s="4">
        <v>408679</v>
      </c>
      <c r="H109" s="4">
        <v>332392.46000000002</v>
      </c>
    </row>
    <row r="110" spans="1:8" x14ac:dyDescent="0.25">
      <c r="A110">
        <v>13020501</v>
      </c>
      <c r="C110" t="s">
        <v>19</v>
      </c>
      <c r="D110">
        <v>535840</v>
      </c>
      <c r="E110" s="1">
        <v>43275</v>
      </c>
      <c r="F110" s="1">
        <v>43404</v>
      </c>
      <c r="G110" s="4">
        <v>2064640</v>
      </c>
      <c r="H110" s="4">
        <v>1131952.8</v>
      </c>
    </row>
    <row r="111" spans="1:8" x14ac:dyDescent="0.25">
      <c r="A111">
        <v>13020501</v>
      </c>
      <c r="C111" t="s">
        <v>19</v>
      </c>
      <c r="D111">
        <v>535841</v>
      </c>
      <c r="E111" s="1">
        <v>43275</v>
      </c>
      <c r="F111" s="1">
        <v>43404</v>
      </c>
      <c r="G111" s="4">
        <v>947240</v>
      </c>
      <c r="H111" s="4">
        <v>683268.05</v>
      </c>
    </row>
    <row r="112" spans="1:8" x14ac:dyDescent="0.25">
      <c r="A112">
        <v>13020501</v>
      </c>
      <c r="C112" t="s">
        <v>19</v>
      </c>
      <c r="D112">
        <v>535842</v>
      </c>
      <c r="E112" s="1">
        <v>43275</v>
      </c>
      <c r="F112" s="1">
        <v>43404</v>
      </c>
      <c r="G112" s="4">
        <v>427528</v>
      </c>
      <c r="H112" s="4">
        <v>366665.1</v>
      </c>
    </row>
    <row r="113" spans="1:8" x14ac:dyDescent="0.25">
      <c r="A113">
        <v>13020501</v>
      </c>
      <c r="C113" t="s">
        <v>19</v>
      </c>
      <c r="D113">
        <v>535893</v>
      </c>
      <c r="E113" s="1">
        <v>43276</v>
      </c>
      <c r="F113" s="1">
        <v>43404</v>
      </c>
      <c r="G113" s="4">
        <v>987091</v>
      </c>
      <c r="H113" s="4">
        <v>659704.1</v>
      </c>
    </row>
    <row r="114" spans="1:8" x14ac:dyDescent="0.25">
      <c r="A114">
        <v>13020501</v>
      </c>
      <c r="C114" t="s">
        <v>19</v>
      </c>
      <c r="D114">
        <v>535963</v>
      </c>
      <c r="E114" s="1">
        <v>43276</v>
      </c>
      <c r="F114" s="1">
        <v>43404</v>
      </c>
      <c r="G114" s="4">
        <v>8328198</v>
      </c>
      <c r="H114" s="4">
        <v>5127005.71</v>
      </c>
    </row>
    <row r="115" spans="1:8" x14ac:dyDescent="0.25">
      <c r="A115">
        <v>13020501</v>
      </c>
      <c r="C115" t="s">
        <v>19</v>
      </c>
      <c r="D115">
        <v>536001</v>
      </c>
      <c r="E115" s="1">
        <v>43276</v>
      </c>
      <c r="F115" s="1">
        <v>43404</v>
      </c>
      <c r="G115" s="4">
        <v>1597433</v>
      </c>
      <c r="H115" s="4">
        <v>830063.1</v>
      </c>
    </row>
    <row r="116" spans="1:8" x14ac:dyDescent="0.25">
      <c r="A116">
        <v>13020501</v>
      </c>
      <c r="C116" t="s">
        <v>19</v>
      </c>
      <c r="D116">
        <v>536071</v>
      </c>
      <c r="E116" s="1">
        <v>43277</v>
      </c>
      <c r="F116" s="1">
        <v>43404</v>
      </c>
      <c r="G116" s="4">
        <v>2714680</v>
      </c>
      <c r="H116" s="4">
        <v>2202188.16</v>
      </c>
    </row>
    <row r="117" spans="1:8" x14ac:dyDescent="0.25">
      <c r="A117">
        <v>13020501</v>
      </c>
      <c r="C117" t="s">
        <v>19</v>
      </c>
      <c r="D117">
        <v>536072</v>
      </c>
      <c r="E117" s="1">
        <v>43277</v>
      </c>
      <c r="F117" s="1">
        <v>43404</v>
      </c>
      <c r="G117" s="4">
        <v>1143192</v>
      </c>
      <c r="H117" s="4">
        <v>1143192</v>
      </c>
    </row>
    <row r="118" spans="1:8" x14ac:dyDescent="0.25">
      <c r="A118">
        <v>13020501</v>
      </c>
      <c r="C118" t="s">
        <v>19</v>
      </c>
      <c r="D118">
        <v>536144</v>
      </c>
      <c r="E118" s="1">
        <v>43277</v>
      </c>
      <c r="F118" s="1">
        <v>43404</v>
      </c>
      <c r="G118" s="4">
        <v>5839773</v>
      </c>
      <c r="H118" s="4">
        <v>4356945.5999999996</v>
      </c>
    </row>
    <row r="119" spans="1:8" x14ac:dyDescent="0.25">
      <c r="A119">
        <v>13020501</v>
      </c>
      <c r="C119" t="s">
        <v>19</v>
      </c>
      <c r="D119">
        <v>536145</v>
      </c>
      <c r="E119" s="1">
        <v>43277</v>
      </c>
      <c r="F119" s="1">
        <v>43404</v>
      </c>
      <c r="G119" s="4">
        <v>280359</v>
      </c>
      <c r="H119" s="4">
        <v>280359</v>
      </c>
    </row>
    <row r="120" spans="1:8" x14ac:dyDescent="0.25">
      <c r="A120">
        <v>13020501</v>
      </c>
      <c r="C120" t="s">
        <v>19</v>
      </c>
      <c r="D120">
        <v>536170</v>
      </c>
      <c r="E120" s="1">
        <v>43277</v>
      </c>
      <c r="F120" s="1">
        <v>43404</v>
      </c>
      <c r="G120" s="4">
        <v>829165</v>
      </c>
      <c r="H120" s="4">
        <v>767572.35</v>
      </c>
    </row>
    <row r="121" spans="1:8" x14ac:dyDescent="0.25">
      <c r="A121">
        <v>13020501</v>
      </c>
      <c r="C121" t="s">
        <v>19</v>
      </c>
      <c r="D121">
        <v>536176</v>
      </c>
      <c r="E121" s="1">
        <v>43278</v>
      </c>
      <c r="F121" s="1">
        <v>43404</v>
      </c>
      <c r="G121" s="4">
        <v>454971</v>
      </c>
      <c r="H121" s="4">
        <v>308822.92</v>
      </c>
    </row>
    <row r="122" spans="1:8" x14ac:dyDescent="0.25">
      <c r="A122">
        <v>13020501</v>
      </c>
      <c r="C122" t="s">
        <v>19</v>
      </c>
      <c r="D122">
        <v>536195</v>
      </c>
      <c r="E122" s="1">
        <v>43278</v>
      </c>
      <c r="F122" s="1">
        <v>43404</v>
      </c>
      <c r="G122" s="4">
        <v>3264054</v>
      </c>
      <c r="H122" s="4">
        <v>2718243.5</v>
      </c>
    </row>
    <row r="123" spans="1:8" x14ac:dyDescent="0.25">
      <c r="A123">
        <v>13020501</v>
      </c>
      <c r="C123" t="s">
        <v>19</v>
      </c>
      <c r="D123">
        <v>536199</v>
      </c>
      <c r="E123" s="1">
        <v>43278</v>
      </c>
      <c r="F123" s="1">
        <v>43404</v>
      </c>
      <c r="G123" s="4">
        <v>65828</v>
      </c>
      <c r="H123" s="4">
        <v>65828</v>
      </c>
    </row>
    <row r="124" spans="1:8" x14ac:dyDescent="0.25">
      <c r="A124">
        <v>13020501</v>
      </c>
      <c r="C124" t="s">
        <v>19</v>
      </c>
      <c r="D124">
        <v>536204</v>
      </c>
      <c r="E124" s="1">
        <v>43278</v>
      </c>
      <c r="F124" s="1">
        <v>43404</v>
      </c>
      <c r="G124" s="4">
        <v>3052431</v>
      </c>
      <c r="H124" s="4">
        <v>872363.12</v>
      </c>
    </row>
    <row r="125" spans="1:8" x14ac:dyDescent="0.25">
      <c r="A125">
        <v>13020501</v>
      </c>
      <c r="C125" t="s">
        <v>19</v>
      </c>
      <c r="D125">
        <v>536422</v>
      </c>
      <c r="E125" s="1">
        <v>43278</v>
      </c>
      <c r="F125" s="1">
        <v>43404</v>
      </c>
      <c r="G125" s="4">
        <v>1667498</v>
      </c>
      <c r="H125" s="4">
        <v>915813.15</v>
      </c>
    </row>
    <row r="126" spans="1:8" x14ac:dyDescent="0.25">
      <c r="A126">
        <v>13020501</v>
      </c>
      <c r="C126" t="s">
        <v>19</v>
      </c>
      <c r="D126">
        <v>536444</v>
      </c>
      <c r="E126" s="1">
        <v>43279</v>
      </c>
      <c r="F126" s="1">
        <v>43404</v>
      </c>
      <c r="G126" s="4">
        <v>485684</v>
      </c>
      <c r="H126" s="4">
        <v>332950.84999999998</v>
      </c>
    </row>
    <row r="127" spans="1:8" x14ac:dyDescent="0.25">
      <c r="A127">
        <v>13020501</v>
      </c>
      <c r="C127" t="s">
        <v>19</v>
      </c>
      <c r="D127">
        <v>536471</v>
      </c>
      <c r="E127" s="1">
        <v>43279</v>
      </c>
      <c r="F127" s="1">
        <v>43404</v>
      </c>
      <c r="G127" s="4">
        <v>5273623</v>
      </c>
      <c r="H127" s="4">
        <v>3594896.28</v>
      </c>
    </row>
    <row r="128" spans="1:8" x14ac:dyDescent="0.25">
      <c r="A128">
        <v>13020501</v>
      </c>
      <c r="C128" t="s">
        <v>19</v>
      </c>
      <c r="D128">
        <v>536472</v>
      </c>
      <c r="E128" s="1">
        <v>43279</v>
      </c>
      <c r="F128" s="1">
        <v>43404</v>
      </c>
      <c r="G128" s="4">
        <v>81000</v>
      </c>
      <c r="H128" s="4">
        <v>81000</v>
      </c>
    </row>
    <row r="129" spans="1:8" x14ac:dyDescent="0.25">
      <c r="A129">
        <v>13020501</v>
      </c>
      <c r="C129" t="s">
        <v>19</v>
      </c>
      <c r="D129">
        <v>536485</v>
      </c>
      <c r="E129" s="1">
        <v>43279</v>
      </c>
      <c r="F129" s="1">
        <v>43404</v>
      </c>
      <c r="G129" s="4">
        <v>2723645</v>
      </c>
      <c r="H129" s="4">
        <v>685557.96</v>
      </c>
    </row>
    <row r="130" spans="1:8" x14ac:dyDescent="0.25">
      <c r="A130">
        <v>13020501</v>
      </c>
      <c r="C130" t="s">
        <v>19</v>
      </c>
      <c r="D130">
        <v>536491</v>
      </c>
      <c r="E130" s="1">
        <v>43279</v>
      </c>
      <c r="F130" s="1">
        <v>43404</v>
      </c>
      <c r="G130" s="4">
        <v>6023877</v>
      </c>
      <c r="H130" s="4">
        <v>4928609.5999999996</v>
      </c>
    </row>
    <row r="131" spans="1:8" x14ac:dyDescent="0.25">
      <c r="A131">
        <v>13020501</v>
      </c>
      <c r="C131" t="s">
        <v>19</v>
      </c>
      <c r="D131">
        <v>536492</v>
      </c>
      <c r="E131" s="1">
        <v>43279</v>
      </c>
      <c r="F131" s="1">
        <v>43404</v>
      </c>
      <c r="G131" s="4">
        <v>130335</v>
      </c>
      <c r="H131" s="4">
        <v>79335</v>
      </c>
    </row>
    <row r="132" spans="1:8" x14ac:dyDescent="0.25">
      <c r="A132">
        <v>13020501</v>
      </c>
      <c r="C132" t="s">
        <v>19</v>
      </c>
      <c r="D132">
        <v>536558</v>
      </c>
      <c r="E132" s="1">
        <v>43279</v>
      </c>
      <c r="F132" s="1">
        <v>43404</v>
      </c>
      <c r="G132" s="4">
        <v>87125</v>
      </c>
      <c r="H132" s="4">
        <v>52275</v>
      </c>
    </row>
    <row r="133" spans="1:8" x14ac:dyDescent="0.25">
      <c r="A133">
        <v>13020501</v>
      </c>
      <c r="C133" t="s">
        <v>19</v>
      </c>
      <c r="D133">
        <v>536561</v>
      </c>
      <c r="E133" s="1">
        <v>43279</v>
      </c>
      <c r="F133" s="1">
        <v>43404</v>
      </c>
      <c r="G133" s="4">
        <v>256780</v>
      </c>
      <c r="H133" s="4">
        <v>221259.75</v>
      </c>
    </row>
    <row r="134" spans="1:8" x14ac:dyDescent="0.25">
      <c r="A134">
        <v>13020501</v>
      </c>
      <c r="C134" t="s">
        <v>19</v>
      </c>
      <c r="D134">
        <v>536582</v>
      </c>
      <c r="E134" s="1">
        <v>43279</v>
      </c>
      <c r="F134" s="1">
        <v>43404</v>
      </c>
      <c r="G134" s="4">
        <v>327968</v>
      </c>
      <c r="H134" s="4">
        <v>220256.45</v>
      </c>
    </row>
    <row r="135" spans="1:8" x14ac:dyDescent="0.25">
      <c r="A135">
        <v>13020501</v>
      </c>
      <c r="C135" t="s">
        <v>19</v>
      </c>
      <c r="D135">
        <v>536596</v>
      </c>
      <c r="E135" s="1">
        <v>43280</v>
      </c>
      <c r="F135" s="1">
        <v>43404</v>
      </c>
      <c r="G135" s="4">
        <v>806703</v>
      </c>
      <c r="H135" s="4">
        <v>365065.37</v>
      </c>
    </row>
    <row r="136" spans="1:8" x14ac:dyDescent="0.25">
      <c r="A136">
        <v>13020501</v>
      </c>
      <c r="C136" t="s">
        <v>19</v>
      </c>
      <c r="D136">
        <v>536621</v>
      </c>
      <c r="E136" s="1">
        <v>43280</v>
      </c>
      <c r="F136" s="1">
        <v>43404</v>
      </c>
      <c r="G136" s="4">
        <v>7505337</v>
      </c>
      <c r="H136" s="4">
        <v>5183391.05</v>
      </c>
    </row>
    <row r="137" spans="1:8" x14ac:dyDescent="0.25">
      <c r="A137">
        <v>13020501</v>
      </c>
      <c r="C137" t="s">
        <v>19</v>
      </c>
      <c r="D137">
        <v>536626</v>
      </c>
      <c r="E137" s="1">
        <v>43280</v>
      </c>
      <c r="F137" s="1">
        <v>43404</v>
      </c>
      <c r="G137" s="4">
        <v>5977048</v>
      </c>
      <c r="H137" s="4">
        <v>4996268.9000000004</v>
      </c>
    </row>
    <row r="138" spans="1:8" x14ac:dyDescent="0.25">
      <c r="A138">
        <v>13020501</v>
      </c>
      <c r="C138" t="s">
        <v>19</v>
      </c>
      <c r="D138">
        <v>536633</v>
      </c>
      <c r="E138" s="1">
        <v>43280</v>
      </c>
      <c r="F138" s="1">
        <v>43404</v>
      </c>
      <c r="G138" s="4">
        <v>7629594</v>
      </c>
      <c r="H138" s="4">
        <v>5321866.5999999996</v>
      </c>
    </row>
    <row r="139" spans="1:8" x14ac:dyDescent="0.25">
      <c r="A139">
        <v>13020501</v>
      </c>
      <c r="C139" t="s">
        <v>19</v>
      </c>
      <c r="D139">
        <v>536645</v>
      </c>
      <c r="E139" s="1">
        <v>43280</v>
      </c>
      <c r="F139" s="1">
        <v>43404</v>
      </c>
      <c r="G139" s="4">
        <v>453209</v>
      </c>
      <c r="H139" s="4">
        <v>378781.59</v>
      </c>
    </row>
    <row r="140" spans="1:8" x14ac:dyDescent="0.25">
      <c r="A140">
        <v>13020501</v>
      </c>
      <c r="C140" t="s">
        <v>19</v>
      </c>
      <c r="D140">
        <v>536670</v>
      </c>
      <c r="E140" s="1">
        <v>43280</v>
      </c>
      <c r="F140" s="1">
        <v>43404</v>
      </c>
      <c r="G140" s="4">
        <v>1622004</v>
      </c>
      <c r="H140" s="4">
        <v>1063928.3600000001</v>
      </c>
    </row>
    <row r="141" spans="1:8" x14ac:dyDescent="0.25">
      <c r="A141">
        <v>13020501</v>
      </c>
      <c r="C141" t="s">
        <v>19</v>
      </c>
      <c r="D141">
        <v>536840</v>
      </c>
      <c r="E141" s="1">
        <v>43280</v>
      </c>
      <c r="F141" s="1">
        <v>43404</v>
      </c>
      <c r="G141" s="4">
        <v>3710536</v>
      </c>
      <c r="H141" s="4">
        <v>3057227.75</v>
      </c>
    </row>
    <row r="142" spans="1:8" x14ac:dyDescent="0.25">
      <c r="A142">
        <v>13020501</v>
      </c>
      <c r="C142" t="s">
        <v>19</v>
      </c>
      <c r="D142">
        <v>536937</v>
      </c>
      <c r="E142" s="1">
        <v>43281</v>
      </c>
      <c r="F142" s="1">
        <v>43404</v>
      </c>
      <c r="G142" s="4">
        <v>14776998</v>
      </c>
      <c r="H142" s="4">
        <v>13556515.33</v>
      </c>
    </row>
    <row r="143" spans="1:8" x14ac:dyDescent="0.25">
      <c r="A143">
        <v>13020501</v>
      </c>
      <c r="C143" t="s">
        <v>19</v>
      </c>
      <c r="D143">
        <v>536938</v>
      </c>
      <c r="E143" s="1">
        <v>43281</v>
      </c>
      <c r="F143" s="1">
        <v>43404</v>
      </c>
      <c r="G143" s="4">
        <v>381183</v>
      </c>
      <c r="H143" s="4">
        <v>258767</v>
      </c>
    </row>
    <row r="144" spans="1:8" x14ac:dyDescent="0.25">
      <c r="A144">
        <v>13020501</v>
      </c>
      <c r="C144" t="s">
        <v>19</v>
      </c>
      <c r="D144">
        <v>536950</v>
      </c>
      <c r="E144" s="1">
        <v>43281</v>
      </c>
      <c r="F144" s="1">
        <v>43404</v>
      </c>
      <c r="G144" s="4">
        <v>8929020</v>
      </c>
      <c r="H144" s="4">
        <v>4706070.8899999997</v>
      </c>
    </row>
    <row r="145" spans="1:8" x14ac:dyDescent="0.25">
      <c r="A145">
        <v>13020501</v>
      </c>
      <c r="C145" t="s">
        <v>19</v>
      </c>
      <c r="D145">
        <v>536952</v>
      </c>
      <c r="E145" s="1">
        <v>43281</v>
      </c>
      <c r="F145" s="1">
        <v>43404</v>
      </c>
      <c r="G145" s="4">
        <v>452000</v>
      </c>
      <c r="H145" s="4">
        <v>452000</v>
      </c>
    </row>
    <row r="146" spans="1:8" x14ac:dyDescent="0.25">
      <c r="A146">
        <v>13020501</v>
      </c>
      <c r="C146" t="s">
        <v>19</v>
      </c>
      <c r="D146">
        <v>536985</v>
      </c>
      <c r="E146" s="1">
        <v>43281</v>
      </c>
      <c r="F146" s="1">
        <v>43404</v>
      </c>
      <c r="G146" s="4">
        <v>5800333</v>
      </c>
      <c r="H146" s="4">
        <v>4780048.47</v>
      </c>
    </row>
    <row r="147" spans="1:8" x14ac:dyDescent="0.25">
      <c r="A147">
        <v>13020501</v>
      </c>
      <c r="C147" t="s">
        <v>19</v>
      </c>
      <c r="D147">
        <v>537028</v>
      </c>
      <c r="E147" s="1">
        <v>43281</v>
      </c>
      <c r="F147" s="1">
        <v>43404</v>
      </c>
      <c r="G147" s="4">
        <v>590925</v>
      </c>
      <c r="H147" s="4">
        <v>590925</v>
      </c>
    </row>
    <row r="148" spans="1:8" x14ac:dyDescent="0.25">
      <c r="A148">
        <v>13020501</v>
      </c>
      <c r="C148" t="s">
        <v>19</v>
      </c>
      <c r="D148">
        <v>537050</v>
      </c>
      <c r="E148" s="1">
        <v>43281</v>
      </c>
      <c r="F148" s="1">
        <v>43404</v>
      </c>
      <c r="G148" s="4">
        <v>15173391</v>
      </c>
      <c r="H148" s="4">
        <v>9087262.2100000009</v>
      </c>
    </row>
    <row r="149" spans="1:8" x14ac:dyDescent="0.25">
      <c r="A149">
        <v>13020501</v>
      </c>
      <c r="C149" t="s">
        <v>19</v>
      </c>
      <c r="D149">
        <v>537062</v>
      </c>
      <c r="E149" s="1">
        <v>43281</v>
      </c>
      <c r="F149" s="1">
        <v>43404</v>
      </c>
      <c r="G149" s="4">
        <v>4942010</v>
      </c>
      <c r="H149" s="4">
        <v>3750829.45</v>
      </c>
    </row>
    <row r="150" spans="1:8" x14ac:dyDescent="0.25">
      <c r="A150">
        <v>13020501</v>
      </c>
      <c r="C150" t="s">
        <v>19</v>
      </c>
      <c r="D150">
        <v>537071</v>
      </c>
      <c r="E150" s="1">
        <v>43281</v>
      </c>
      <c r="F150" s="1">
        <v>43404</v>
      </c>
      <c r="G150" s="4">
        <v>27339009</v>
      </c>
      <c r="H150" s="4">
        <v>14301439.83</v>
      </c>
    </row>
    <row r="151" spans="1:8" x14ac:dyDescent="0.25">
      <c r="A151">
        <v>13020501</v>
      </c>
      <c r="C151" t="s">
        <v>19</v>
      </c>
      <c r="D151">
        <v>537072</v>
      </c>
      <c r="E151" s="1">
        <v>43281</v>
      </c>
      <c r="F151" s="1">
        <v>43404</v>
      </c>
      <c r="G151" s="4">
        <v>484128</v>
      </c>
      <c r="H151" s="4">
        <v>484128</v>
      </c>
    </row>
    <row r="152" spans="1:8" x14ac:dyDescent="0.25">
      <c r="A152">
        <v>13020501</v>
      </c>
      <c r="C152" t="s">
        <v>19</v>
      </c>
      <c r="D152">
        <v>537074</v>
      </c>
      <c r="E152" s="1">
        <v>43281</v>
      </c>
      <c r="F152" s="1">
        <v>43404</v>
      </c>
      <c r="G152" s="4">
        <v>369000</v>
      </c>
      <c r="H152" s="4">
        <v>369000</v>
      </c>
    </row>
    <row r="153" spans="1:8" x14ac:dyDescent="0.25">
      <c r="A153">
        <v>13020501</v>
      </c>
      <c r="C153" t="s">
        <v>19</v>
      </c>
      <c r="D153">
        <v>537089</v>
      </c>
      <c r="E153" s="1">
        <v>43281</v>
      </c>
      <c r="F153" s="1">
        <v>43404</v>
      </c>
      <c r="G153" s="4">
        <v>5593725</v>
      </c>
      <c r="H153" s="4">
        <v>4955422</v>
      </c>
    </row>
    <row r="154" spans="1:8" x14ac:dyDescent="0.25">
      <c r="A154">
        <v>13020501</v>
      </c>
      <c r="C154" t="s">
        <v>19</v>
      </c>
      <c r="D154">
        <v>537092</v>
      </c>
      <c r="E154" s="1">
        <v>43281</v>
      </c>
      <c r="F154" s="1">
        <v>43404</v>
      </c>
      <c r="G154" s="4">
        <v>2970082</v>
      </c>
      <c r="H154" s="4">
        <v>2159270.75</v>
      </c>
    </row>
    <row r="155" spans="1:8" x14ac:dyDescent="0.25">
      <c r="A155">
        <v>13020501</v>
      </c>
      <c r="C155" t="s">
        <v>19</v>
      </c>
      <c r="D155">
        <v>537128</v>
      </c>
      <c r="E155" s="1">
        <v>43282</v>
      </c>
      <c r="F155" s="1">
        <v>43404</v>
      </c>
      <c r="G155" s="4">
        <v>2209085</v>
      </c>
      <c r="H155" s="4">
        <v>2154159.5</v>
      </c>
    </row>
    <row r="156" spans="1:8" x14ac:dyDescent="0.25">
      <c r="A156">
        <v>13020501</v>
      </c>
      <c r="C156" t="s">
        <v>19</v>
      </c>
      <c r="D156">
        <v>537138</v>
      </c>
      <c r="E156" s="1">
        <v>43283</v>
      </c>
      <c r="F156" s="1">
        <v>43404</v>
      </c>
      <c r="G156" s="4">
        <v>711290</v>
      </c>
      <c r="H156" s="4">
        <v>644243.35</v>
      </c>
    </row>
    <row r="157" spans="1:8" x14ac:dyDescent="0.25">
      <c r="A157">
        <v>13020501</v>
      </c>
      <c r="C157" t="s">
        <v>19</v>
      </c>
      <c r="D157">
        <v>537152</v>
      </c>
      <c r="E157" s="1">
        <v>43283</v>
      </c>
      <c r="F157" s="1">
        <v>43404</v>
      </c>
      <c r="G157" s="4">
        <v>1798885</v>
      </c>
      <c r="H157" s="4">
        <v>1617824.09</v>
      </c>
    </row>
    <row r="158" spans="1:8" x14ac:dyDescent="0.25">
      <c r="A158">
        <v>13020501</v>
      </c>
      <c r="C158" t="s">
        <v>19</v>
      </c>
      <c r="D158">
        <v>537160</v>
      </c>
      <c r="E158" s="1">
        <v>43284</v>
      </c>
      <c r="F158" s="1">
        <v>43404</v>
      </c>
      <c r="G158" s="4">
        <v>314234</v>
      </c>
      <c r="H158" s="4">
        <v>278246.46000000002</v>
      </c>
    </row>
    <row r="159" spans="1:8" x14ac:dyDescent="0.25">
      <c r="A159">
        <v>13020501</v>
      </c>
      <c r="C159" t="s">
        <v>19</v>
      </c>
      <c r="D159">
        <v>537231</v>
      </c>
      <c r="E159" s="1">
        <v>43284</v>
      </c>
      <c r="F159" s="1">
        <v>43404</v>
      </c>
      <c r="G159" s="4">
        <v>855237</v>
      </c>
      <c r="H159" s="4">
        <v>774099.5</v>
      </c>
    </row>
    <row r="160" spans="1:8" x14ac:dyDescent="0.25">
      <c r="A160">
        <v>13020501</v>
      </c>
      <c r="C160" t="s">
        <v>19</v>
      </c>
      <c r="D160">
        <v>537422</v>
      </c>
      <c r="E160" s="1">
        <v>43285</v>
      </c>
      <c r="F160" s="1">
        <v>43404</v>
      </c>
      <c r="G160" s="4">
        <v>1672343</v>
      </c>
      <c r="H160" s="4">
        <v>934508.15</v>
      </c>
    </row>
    <row r="161" spans="1:8" x14ac:dyDescent="0.25">
      <c r="A161">
        <v>13020501</v>
      </c>
      <c r="C161" t="s">
        <v>19</v>
      </c>
      <c r="D161">
        <v>537530</v>
      </c>
      <c r="E161" s="1">
        <v>43286</v>
      </c>
      <c r="F161" s="1">
        <v>43404</v>
      </c>
      <c r="G161" s="4">
        <v>10863792</v>
      </c>
      <c r="H161" s="4">
        <v>7697997.0499999998</v>
      </c>
    </row>
    <row r="162" spans="1:8" x14ac:dyDescent="0.25">
      <c r="A162">
        <v>13020501</v>
      </c>
      <c r="C162" t="s">
        <v>19</v>
      </c>
      <c r="D162">
        <v>537534</v>
      </c>
      <c r="E162" s="1">
        <v>43286</v>
      </c>
      <c r="F162" s="1">
        <v>43404</v>
      </c>
      <c r="G162" s="4">
        <v>620450</v>
      </c>
      <c r="H162" s="4">
        <v>301831.25</v>
      </c>
    </row>
    <row r="163" spans="1:8" x14ac:dyDescent="0.25">
      <c r="A163">
        <v>13020501</v>
      </c>
      <c r="C163" t="s">
        <v>19</v>
      </c>
      <c r="D163">
        <v>537724</v>
      </c>
      <c r="E163" s="1">
        <v>43287</v>
      </c>
      <c r="F163" s="1">
        <v>43404</v>
      </c>
      <c r="G163" s="4">
        <v>317595</v>
      </c>
      <c r="H163" s="4">
        <v>225252.25</v>
      </c>
    </row>
    <row r="164" spans="1:8" x14ac:dyDescent="0.25">
      <c r="A164">
        <v>13020501</v>
      </c>
      <c r="C164" t="s">
        <v>19</v>
      </c>
      <c r="D164">
        <v>537759</v>
      </c>
      <c r="E164" s="1">
        <v>43287</v>
      </c>
      <c r="F164" s="1">
        <v>43404</v>
      </c>
      <c r="G164" s="4">
        <v>1896581</v>
      </c>
      <c r="H164" s="4">
        <v>832762.75</v>
      </c>
    </row>
    <row r="165" spans="1:8" x14ac:dyDescent="0.25">
      <c r="A165">
        <v>13020501</v>
      </c>
      <c r="C165" t="s">
        <v>19</v>
      </c>
      <c r="D165">
        <v>537780</v>
      </c>
      <c r="E165" s="1">
        <v>43287</v>
      </c>
      <c r="F165" s="1">
        <v>43404</v>
      </c>
      <c r="G165" s="4">
        <v>14880921</v>
      </c>
      <c r="H165" s="4">
        <v>8525225.5299999993</v>
      </c>
    </row>
    <row r="166" spans="1:8" x14ac:dyDescent="0.25">
      <c r="A166">
        <v>13020501</v>
      </c>
      <c r="C166" t="s">
        <v>19</v>
      </c>
      <c r="D166">
        <v>537781</v>
      </c>
      <c r="E166" s="1">
        <v>43287</v>
      </c>
      <c r="F166" s="1">
        <v>43404</v>
      </c>
      <c r="G166" s="4">
        <v>3645383</v>
      </c>
      <c r="H166" s="4">
        <v>559565.98</v>
      </c>
    </row>
    <row r="167" spans="1:8" x14ac:dyDescent="0.25">
      <c r="A167">
        <v>13020501</v>
      </c>
      <c r="C167" t="s">
        <v>19</v>
      </c>
      <c r="D167">
        <v>537791</v>
      </c>
      <c r="E167" s="1">
        <v>43287</v>
      </c>
      <c r="F167" s="1">
        <v>43404</v>
      </c>
      <c r="G167" s="4">
        <v>1708774</v>
      </c>
      <c r="H167" s="4">
        <v>550068</v>
      </c>
    </row>
    <row r="168" spans="1:8" x14ac:dyDescent="0.25">
      <c r="A168">
        <v>13020501</v>
      </c>
      <c r="C168" t="s">
        <v>19</v>
      </c>
      <c r="D168">
        <v>537847</v>
      </c>
      <c r="E168" s="1">
        <v>43289</v>
      </c>
      <c r="F168" s="1">
        <v>43404</v>
      </c>
      <c r="G168" s="4">
        <v>4529937</v>
      </c>
      <c r="H168" s="4">
        <v>2544460.5</v>
      </c>
    </row>
    <row r="169" spans="1:8" x14ac:dyDescent="0.25">
      <c r="A169">
        <v>13020501</v>
      </c>
      <c r="C169" t="s">
        <v>19</v>
      </c>
      <c r="D169">
        <v>537866</v>
      </c>
      <c r="E169" s="1">
        <v>43289</v>
      </c>
      <c r="F169" s="1">
        <v>43404</v>
      </c>
      <c r="G169" s="4">
        <v>696879</v>
      </c>
      <c r="H169" s="4">
        <v>553708.55000000005</v>
      </c>
    </row>
    <row r="170" spans="1:8" x14ac:dyDescent="0.25">
      <c r="A170">
        <v>13020501</v>
      </c>
      <c r="C170" t="s">
        <v>19</v>
      </c>
      <c r="D170">
        <v>538162</v>
      </c>
      <c r="E170" s="1">
        <v>43291</v>
      </c>
      <c r="F170" s="1">
        <v>43404</v>
      </c>
      <c r="G170" s="4">
        <v>229288</v>
      </c>
      <c r="H170" s="4">
        <v>0.4</v>
      </c>
    </row>
    <row r="171" spans="1:8" x14ac:dyDescent="0.25">
      <c r="A171">
        <v>13020501</v>
      </c>
      <c r="C171" t="s">
        <v>19</v>
      </c>
      <c r="D171">
        <v>538164</v>
      </c>
      <c r="E171" s="1">
        <v>43291</v>
      </c>
      <c r="F171" s="1">
        <v>43404</v>
      </c>
      <c r="G171" s="4">
        <v>740445</v>
      </c>
      <c r="H171" s="4">
        <v>0.55000000000000004</v>
      </c>
    </row>
    <row r="172" spans="1:8" x14ac:dyDescent="0.25">
      <c r="A172">
        <v>13020501</v>
      </c>
      <c r="C172" t="s">
        <v>19</v>
      </c>
      <c r="D172">
        <v>538247</v>
      </c>
      <c r="E172" s="1">
        <v>43291</v>
      </c>
      <c r="F172" s="1">
        <v>43404</v>
      </c>
      <c r="G172" s="4">
        <v>5595505</v>
      </c>
      <c r="H172" s="4">
        <v>3233603.98</v>
      </c>
    </row>
    <row r="173" spans="1:8" x14ac:dyDescent="0.25">
      <c r="A173">
        <v>13020501</v>
      </c>
      <c r="C173" t="s">
        <v>19</v>
      </c>
      <c r="D173">
        <v>538395</v>
      </c>
      <c r="E173" s="1">
        <v>43292</v>
      </c>
      <c r="F173" s="1">
        <v>43404</v>
      </c>
      <c r="G173" s="4">
        <v>439482</v>
      </c>
      <c r="H173" s="4">
        <v>310024.95</v>
      </c>
    </row>
    <row r="174" spans="1:8" x14ac:dyDescent="0.25">
      <c r="A174">
        <v>13020501</v>
      </c>
      <c r="C174" t="s">
        <v>19</v>
      </c>
      <c r="D174">
        <v>538400</v>
      </c>
      <c r="E174" s="1">
        <v>43292</v>
      </c>
      <c r="F174" s="1">
        <v>43404</v>
      </c>
      <c r="G174" s="4">
        <v>2319634</v>
      </c>
      <c r="H174" s="4">
        <v>1902635.45</v>
      </c>
    </row>
    <row r="175" spans="1:8" x14ac:dyDescent="0.25">
      <c r="A175">
        <v>13020501</v>
      </c>
      <c r="C175" t="s">
        <v>19</v>
      </c>
      <c r="D175">
        <v>538403</v>
      </c>
      <c r="E175" s="1">
        <v>43292</v>
      </c>
      <c r="F175" s="1">
        <v>43404</v>
      </c>
      <c r="G175" s="4">
        <v>6438298</v>
      </c>
      <c r="H175" s="4">
        <v>5664122.8600000003</v>
      </c>
    </row>
    <row r="176" spans="1:8" x14ac:dyDescent="0.25">
      <c r="A176">
        <v>13020501</v>
      </c>
      <c r="C176" t="s">
        <v>19</v>
      </c>
      <c r="D176">
        <v>538415</v>
      </c>
      <c r="E176" s="1">
        <v>43292</v>
      </c>
      <c r="F176" s="1">
        <v>43404</v>
      </c>
      <c r="G176" s="4">
        <v>3050068</v>
      </c>
      <c r="H176" s="4">
        <v>73113.600000000006</v>
      </c>
    </row>
    <row r="177" spans="1:8" x14ac:dyDescent="0.25">
      <c r="A177">
        <v>13020501</v>
      </c>
      <c r="C177" t="s">
        <v>19</v>
      </c>
      <c r="D177">
        <v>538417</v>
      </c>
      <c r="E177" s="1">
        <v>43292</v>
      </c>
      <c r="F177" s="1">
        <v>43404</v>
      </c>
      <c r="G177" s="4">
        <v>17902004</v>
      </c>
      <c r="H177" s="4">
        <v>16093922.5</v>
      </c>
    </row>
    <row r="178" spans="1:8" x14ac:dyDescent="0.25">
      <c r="A178">
        <v>13020501</v>
      </c>
      <c r="C178" t="s">
        <v>19</v>
      </c>
      <c r="D178">
        <v>538419</v>
      </c>
      <c r="E178" s="1">
        <v>43292</v>
      </c>
      <c r="F178" s="1">
        <v>43404</v>
      </c>
      <c r="G178" s="4">
        <v>531100</v>
      </c>
      <c r="H178" s="4">
        <v>353214.4</v>
      </c>
    </row>
    <row r="179" spans="1:8" x14ac:dyDescent="0.25">
      <c r="A179">
        <v>13020501</v>
      </c>
      <c r="C179" t="s">
        <v>19</v>
      </c>
      <c r="D179">
        <v>538588</v>
      </c>
      <c r="E179" s="1">
        <v>43293</v>
      </c>
      <c r="F179" s="1">
        <v>43404</v>
      </c>
      <c r="G179" s="4">
        <v>5142528</v>
      </c>
      <c r="H179" s="4">
        <v>4619899</v>
      </c>
    </row>
    <row r="180" spans="1:8" x14ac:dyDescent="0.25">
      <c r="A180">
        <v>13020501</v>
      </c>
      <c r="C180" t="s">
        <v>19</v>
      </c>
      <c r="D180">
        <v>538602</v>
      </c>
      <c r="E180" s="1">
        <v>43293</v>
      </c>
      <c r="F180" s="1">
        <v>43404</v>
      </c>
      <c r="G180" s="4">
        <v>310314</v>
      </c>
      <c r="H180" s="4">
        <v>191866.05</v>
      </c>
    </row>
    <row r="181" spans="1:8" x14ac:dyDescent="0.25">
      <c r="A181">
        <v>13020501</v>
      </c>
      <c r="C181" t="s">
        <v>19</v>
      </c>
      <c r="D181">
        <v>538636</v>
      </c>
      <c r="E181" s="1">
        <v>43293</v>
      </c>
      <c r="F181" s="1">
        <v>43404</v>
      </c>
      <c r="G181" s="4">
        <v>3326356</v>
      </c>
      <c r="H181" s="4">
        <v>3027280</v>
      </c>
    </row>
    <row r="182" spans="1:8" x14ac:dyDescent="0.25">
      <c r="A182">
        <v>13020501</v>
      </c>
      <c r="C182" t="s">
        <v>19</v>
      </c>
      <c r="D182">
        <v>538741</v>
      </c>
      <c r="E182" s="1">
        <v>43294</v>
      </c>
      <c r="F182" s="1">
        <v>43404</v>
      </c>
      <c r="G182" s="4">
        <v>10459546</v>
      </c>
      <c r="H182" s="4">
        <v>8705587.1400000006</v>
      </c>
    </row>
    <row r="183" spans="1:8" x14ac:dyDescent="0.25">
      <c r="A183">
        <v>13020501</v>
      </c>
      <c r="C183" t="s">
        <v>19</v>
      </c>
      <c r="D183">
        <v>538796</v>
      </c>
      <c r="E183" s="1">
        <v>43294</v>
      </c>
      <c r="F183" s="1">
        <v>43404</v>
      </c>
      <c r="G183" s="4">
        <v>835405</v>
      </c>
      <c r="H183" s="4">
        <v>701273.25</v>
      </c>
    </row>
    <row r="184" spans="1:8" x14ac:dyDescent="0.25">
      <c r="A184">
        <v>13020501</v>
      </c>
      <c r="C184" t="s">
        <v>19</v>
      </c>
      <c r="D184">
        <v>538801</v>
      </c>
      <c r="E184" s="1">
        <v>43294</v>
      </c>
      <c r="F184" s="1">
        <v>43404</v>
      </c>
      <c r="G184" s="4">
        <v>10209981</v>
      </c>
      <c r="H184" s="4">
        <v>9965816</v>
      </c>
    </row>
    <row r="185" spans="1:8" x14ac:dyDescent="0.25">
      <c r="A185">
        <v>13020501</v>
      </c>
      <c r="C185" t="s">
        <v>19</v>
      </c>
      <c r="D185">
        <v>538816</v>
      </c>
      <c r="E185" s="1">
        <v>43294</v>
      </c>
      <c r="F185" s="1">
        <v>43404</v>
      </c>
      <c r="G185" s="4">
        <v>4454652</v>
      </c>
      <c r="H185" s="4">
        <v>4210195</v>
      </c>
    </row>
    <row r="186" spans="1:8" x14ac:dyDescent="0.25">
      <c r="A186">
        <v>13020501</v>
      </c>
      <c r="C186" t="s">
        <v>19</v>
      </c>
      <c r="D186">
        <v>538933</v>
      </c>
      <c r="E186" s="1">
        <v>43294</v>
      </c>
      <c r="F186" s="1">
        <v>43404</v>
      </c>
      <c r="G186" s="4">
        <v>395192</v>
      </c>
      <c r="H186" s="4">
        <v>334329.09999999998</v>
      </c>
    </row>
    <row r="187" spans="1:8" x14ac:dyDescent="0.25">
      <c r="A187">
        <v>13020501</v>
      </c>
      <c r="C187" t="s">
        <v>19</v>
      </c>
      <c r="D187">
        <v>538934</v>
      </c>
      <c r="E187" s="1">
        <v>43294</v>
      </c>
      <c r="F187" s="1">
        <v>43404</v>
      </c>
      <c r="G187" s="4">
        <v>1147409</v>
      </c>
      <c r="H187" s="4">
        <v>620945.35</v>
      </c>
    </row>
    <row r="188" spans="1:8" x14ac:dyDescent="0.25">
      <c r="A188">
        <v>13020501</v>
      </c>
      <c r="C188" t="s">
        <v>19</v>
      </c>
      <c r="D188">
        <v>538995</v>
      </c>
      <c r="E188" s="1">
        <v>43295</v>
      </c>
      <c r="F188" s="1">
        <v>43404</v>
      </c>
      <c r="G188" s="4">
        <v>3417256</v>
      </c>
      <c r="H188" s="4">
        <v>3138684</v>
      </c>
    </row>
    <row r="189" spans="1:8" x14ac:dyDescent="0.25">
      <c r="A189">
        <v>13020501</v>
      </c>
      <c r="C189" t="s">
        <v>19</v>
      </c>
      <c r="D189">
        <v>539068</v>
      </c>
      <c r="E189" s="1">
        <v>43296</v>
      </c>
      <c r="F189" s="1">
        <v>43404</v>
      </c>
      <c r="G189" s="4">
        <v>1176461</v>
      </c>
      <c r="H189" s="4">
        <v>608153.5</v>
      </c>
    </row>
    <row r="190" spans="1:8" x14ac:dyDescent="0.25">
      <c r="A190">
        <v>13020501</v>
      </c>
      <c r="C190" t="s">
        <v>19</v>
      </c>
      <c r="D190">
        <v>539248</v>
      </c>
      <c r="E190" s="1">
        <v>43297</v>
      </c>
      <c r="F190" s="1">
        <v>43404</v>
      </c>
      <c r="G190" s="4">
        <v>904681</v>
      </c>
      <c r="H190" s="4">
        <v>628151.19999999995</v>
      </c>
    </row>
    <row r="191" spans="1:8" x14ac:dyDescent="0.25">
      <c r="A191">
        <v>13020501</v>
      </c>
      <c r="C191" t="s">
        <v>19</v>
      </c>
      <c r="D191">
        <v>539730</v>
      </c>
      <c r="E191" s="1">
        <v>43299</v>
      </c>
      <c r="F191" s="1">
        <v>43404</v>
      </c>
      <c r="G191" s="4">
        <v>7052090</v>
      </c>
      <c r="H191" s="4">
        <v>6630112</v>
      </c>
    </row>
    <row r="192" spans="1:8" x14ac:dyDescent="0.25">
      <c r="A192">
        <v>13020501</v>
      </c>
      <c r="C192" t="s">
        <v>19</v>
      </c>
      <c r="D192">
        <v>539733</v>
      </c>
      <c r="E192" s="1">
        <v>43299</v>
      </c>
      <c r="F192" s="1">
        <v>43404</v>
      </c>
      <c r="G192" s="4">
        <v>19567693</v>
      </c>
      <c r="H192" s="4">
        <v>19216615.399999999</v>
      </c>
    </row>
    <row r="193" spans="1:8" x14ac:dyDescent="0.25">
      <c r="A193">
        <v>13020501</v>
      </c>
      <c r="C193" t="s">
        <v>19</v>
      </c>
      <c r="D193">
        <v>539734</v>
      </c>
      <c r="E193" s="1">
        <v>43299</v>
      </c>
      <c r="F193" s="1">
        <v>43404</v>
      </c>
      <c r="G193" s="4">
        <v>65828</v>
      </c>
      <c r="H193" s="4">
        <v>65828</v>
      </c>
    </row>
    <row r="194" spans="1:8" x14ac:dyDescent="0.25">
      <c r="A194">
        <v>13020501</v>
      </c>
      <c r="C194" t="s">
        <v>19</v>
      </c>
      <c r="D194">
        <v>539762</v>
      </c>
      <c r="E194" s="1">
        <v>43299</v>
      </c>
      <c r="F194" s="1">
        <v>43404</v>
      </c>
      <c r="G194" s="4">
        <v>658064</v>
      </c>
      <c r="H194" s="4">
        <v>0.2</v>
      </c>
    </row>
    <row r="195" spans="1:8" x14ac:dyDescent="0.25">
      <c r="A195">
        <v>13020501</v>
      </c>
      <c r="C195" t="s">
        <v>19</v>
      </c>
      <c r="D195">
        <v>539824</v>
      </c>
      <c r="E195" s="1">
        <v>43300</v>
      </c>
      <c r="F195" s="1">
        <v>43404</v>
      </c>
      <c r="G195" s="4">
        <v>11065201</v>
      </c>
      <c r="H195" s="4">
        <v>11000721</v>
      </c>
    </row>
    <row r="196" spans="1:8" x14ac:dyDescent="0.25">
      <c r="A196">
        <v>13020501</v>
      </c>
      <c r="C196" t="s">
        <v>19</v>
      </c>
      <c r="D196">
        <v>539829</v>
      </c>
      <c r="E196" s="1">
        <v>43300</v>
      </c>
      <c r="F196" s="1">
        <v>43404</v>
      </c>
      <c r="G196" s="4">
        <v>113000</v>
      </c>
      <c r="H196" s="4">
        <v>87500</v>
      </c>
    </row>
    <row r="197" spans="1:8" x14ac:dyDescent="0.25">
      <c r="A197">
        <v>13020501</v>
      </c>
      <c r="C197" t="s">
        <v>19</v>
      </c>
      <c r="D197">
        <v>539845</v>
      </c>
      <c r="E197" s="1">
        <v>43300</v>
      </c>
      <c r="F197" s="1">
        <v>43404</v>
      </c>
      <c r="G197" s="4">
        <v>3270869</v>
      </c>
      <c r="H197" s="4">
        <v>3238912</v>
      </c>
    </row>
    <row r="198" spans="1:8" x14ac:dyDescent="0.25">
      <c r="A198">
        <v>13020501</v>
      </c>
      <c r="C198" t="s">
        <v>19</v>
      </c>
      <c r="D198">
        <v>539847</v>
      </c>
      <c r="E198" s="1">
        <v>43300</v>
      </c>
      <c r="F198" s="1">
        <v>43404</v>
      </c>
      <c r="G198" s="4">
        <v>4063680</v>
      </c>
      <c r="H198" s="4">
        <v>2609629</v>
      </c>
    </row>
    <row r="199" spans="1:8" x14ac:dyDescent="0.25">
      <c r="A199">
        <v>13020501</v>
      </c>
      <c r="C199" t="s">
        <v>19</v>
      </c>
      <c r="D199">
        <v>539996</v>
      </c>
      <c r="E199" s="1">
        <v>43302</v>
      </c>
      <c r="F199" s="1">
        <v>43404</v>
      </c>
      <c r="G199" s="4">
        <v>4313255</v>
      </c>
      <c r="H199" s="4">
        <v>3932149</v>
      </c>
    </row>
    <row r="200" spans="1:8" x14ac:dyDescent="0.25">
      <c r="A200">
        <v>13020501</v>
      </c>
      <c r="C200" t="s">
        <v>19</v>
      </c>
      <c r="D200">
        <v>539997</v>
      </c>
      <c r="E200" s="1">
        <v>43302</v>
      </c>
      <c r="F200" s="1">
        <v>43404</v>
      </c>
      <c r="G200" s="4">
        <v>3682976</v>
      </c>
      <c r="H200" s="4">
        <v>2362058.6</v>
      </c>
    </row>
    <row r="201" spans="1:8" x14ac:dyDescent="0.25">
      <c r="A201">
        <v>13020501</v>
      </c>
      <c r="C201" t="s">
        <v>19</v>
      </c>
      <c r="D201">
        <v>540031</v>
      </c>
      <c r="E201" s="1">
        <v>43303</v>
      </c>
      <c r="F201" s="1">
        <v>43404</v>
      </c>
      <c r="G201" s="4">
        <v>2759515</v>
      </c>
      <c r="H201" s="4">
        <v>2724185</v>
      </c>
    </row>
    <row r="202" spans="1:8" x14ac:dyDescent="0.25">
      <c r="A202">
        <v>13020501</v>
      </c>
      <c r="C202" t="s">
        <v>19</v>
      </c>
      <c r="D202">
        <v>540094</v>
      </c>
      <c r="E202" s="1">
        <v>43304</v>
      </c>
      <c r="F202" s="1">
        <v>43404</v>
      </c>
      <c r="G202" s="4">
        <v>35479624</v>
      </c>
      <c r="H202" s="4">
        <v>31681650</v>
      </c>
    </row>
    <row r="203" spans="1:8" x14ac:dyDescent="0.25">
      <c r="A203">
        <v>13020501</v>
      </c>
      <c r="C203" t="s">
        <v>19</v>
      </c>
      <c r="D203">
        <v>540095</v>
      </c>
      <c r="E203" s="1">
        <v>43304</v>
      </c>
      <c r="F203" s="1">
        <v>43404</v>
      </c>
      <c r="G203" s="4">
        <v>2291088</v>
      </c>
      <c r="H203" s="4">
        <v>2098063.2000000002</v>
      </c>
    </row>
    <row r="204" spans="1:8" x14ac:dyDescent="0.25">
      <c r="A204">
        <v>13020501</v>
      </c>
      <c r="C204" t="s">
        <v>19</v>
      </c>
      <c r="D204">
        <v>540161</v>
      </c>
      <c r="E204" s="1">
        <v>43304</v>
      </c>
      <c r="F204" s="1">
        <v>43404</v>
      </c>
      <c r="G204" s="4">
        <v>380885</v>
      </c>
      <c r="H204" s="4">
        <v>0.2</v>
      </c>
    </row>
    <row r="205" spans="1:8" x14ac:dyDescent="0.25">
      <c r="A205">
        <v>13020501</v>
      </c>
      <c r="C205" t="s">
        <v>19</v>
      </c>
      <c r="D205">
        <v>540216</v>
      </c>
      <c r="E205" s="1">
        <v>43304</v>
      </c>
      <c r="F205" s="1">
        <v>43404</v>
      </c>
      <c r="G205" s="4">
        <v>6402925</v>
      </c>
      <c r="H205" s="4">
        <v>5927685</v>
      </c>
    </row>
    <row r="206" spans="1:8" x14ac:dyDescent="0.25">
      <c r="A206">
        <v>13020501</v>
      </c>
      <c r="C206" t="s">
        <v>19</v>
      </c>
      <c r="D206">
        <v>540217</v>
      </c>
      <c r="E206" s="1">
        <v>43304</v>
      </c>
      <c r="F206" s="1">
        <v>43404</v>
      </c>
      <c r="G206" s="4">
        <v>81000</v>
      </c>
      <c r="H206" s="4">
        <v>75400</v>
      </c>
    </row>
    <row r="207" spans="1:8" x14ac:dyDescent="0.25">
      <c r="A207">
        <v>13020501</v>
      </c>
      <c r="C207" t="s">
        <v>19</v>
      </c>
      <c r="D207">
        <v>540226</v>
      </c>
      <c r="E207" s="1">
        <v>43304</v>
      </c>
      <c r="F207" s="1">
        <v>43404</v>
      </c>
      <c r="G207" s="4">
        <v>9865394</v>
      </c>
      <c r="H207" s="4">
        <v>1510176</v>
      </c>
    </row>
    <row r="208" spans="1:8" x14ac:dyDescent="0.25">
      <c r="A208">
        <v>13020501</v>
      </c>
      <c r="C208" t="s">
        <v>19</v>
      </c>
      <c r="D208">
        <v>540241</v>
      </c>
      <c r="E208" s="1">
        <v>43304</v>
      </c>
      <c r="F208" s="1">
        <v>43404</v>
      </c>
      <c r="G208" s="4">
        <v>3213772</v>
      </c>
      <c r="H208" s="4">
        <v>3043156</v>
      </c>
    </row>
    <row r="209" spans="1:8" x14ac:dyDescent="0.25">
      <c r="A209">
        <v>13020501</v>
      </c>
      <c r="C209" t="s">
        <v>19</v>
      </c>
      <c r="D209">
        <v>540316</v>
      </c>
      <c r="E209" s="1">
        <v>43305</v>
      </c>
      <c r="F209" s="1">
        <v>43404</v>
      </c>
      <c r="G209" s="4">
        <v>1601856</v>
      </c>
      <c r="H209" s="4">
        <v>1592456</v>
      </c>
    </row>
    <row r="210" spans="1:8" x14ac:dyDescent="0.25">
      <c r="A210">
        <v>13020501</v>
      </c>
      <c r="C210" t="s">
        <v>19</v>
      </c>
      <c r="D210">
        <v>540350</v>
      </c>
      <c r="E210" s="1">
        <v>43305</v>
      </c>
      <c r="F210" s="1">
        <v>43404</v>
      </c>
      <c r="G210" s="4">
        <v>2102996</v>
      </c>
      <c r="H210" s="4">
        <v>0.2</v>
      </c>
    </row>
    <row r="211" spans="1:8" x14ac:dyDescent="0.25">
      <c r="A211">
        <v>13020501</v>
      </c>
      <c r="C211" t="s">
        <v>19</v>
      </c>
      <c r="D211">
        <v>540383</v>
      </c>
      <c r="E211" s="1">
        <v>43305</v>
      </c>
      <c r="F211" s="1">
        <v>43404</v>
      </c>
      <c r="G211" s="4">
        <v>4628808</v>
      </c>
      <c r="H211" s="4">
        <v>3269115.6</v>
      </c>
    </row>
    <row r="212" spans="1:8" x14ac:dyDescent="0.25">
      <c r="A212">
        <v>13020501</v>
      </c>
      <c r="C212" t="s">
        <v>19</v>
      </c>
      <c r="D212">
        <v>540443</v>
      </c>
      <c r="E212" s="1">
        <v>43305</v>
      </c>
      <c r="F212" s="1">
        <v>43404</v>
      </c>
      <c r="G212" s="4">
        <v>3907957</v>
      </c>
      <c r="H212" s="4">
        <v>3887698</v>
      </c>
    </row>
    <row r="213" spans="1:8" x14ac:dyDescent="0.25">
      <c r="A213">
        <v>13020501</v>
      </c>
      <c r="C213" t="s">
        <v>19</v>
      </c>
      <c r="D213">
        <v>540444</v>
      </c>
      <c r="E213" s="1">
        <v>43305</v>
      </c>
      <c r="F213" s="1">
        <v>43404</v>
      </c>
      <c r="G213" s="4">
        <v>2075147</v>
      </c>
      <c r="H213" s="4">
        <v>1959827</v>
      </c>
    </row>
    <row r="214" spans="1:8" x14ac:dyDescent="0.25">
      <c r="A214">
        <v>13020501</v>
      </c>
      <c r="C214" t="s">
        <v>19</v>
      </c>
      <c r="D214">
        <v>540684</v>
      </c>
      <c r="E214" s="1">
        <v>43307</v>
      </c>
      <c r="F214" s="1">
        <v>43404</v>
      </c>
      <c r="G214" s="4">
        <v>7523470</v>
      </c>
      <c r="H214" s="4">
        <v>7384211</v>
      </c>
    </row>
    <row r="215" spans="1:8" x14ac:dyDescent="0.25">
      <c r="A215">
        <v>13020501</v>
      </c>
      <c r="C215" t="s">
        <v>19</v>
      </c>
      <c r="D215">
        <v>540725</v>
      </c>
      <c r="E215" s="1">
        <v>43307</v>
      </c>
      <c r="F215" s="1">
        <v>43404</v>
      </c>
      <c r="G215" s="4">
        <v>16483315</v>
      </c>
      <c r="H215" s="4">
        <v>16483315</v>
      </c>
    </row>
    <row r="216" spans="1:8" x14ac:dyDescent="0.25">
      <c r="A216">
        <v>13020501</v>
      </c>
      <c r="C216" t="s">
        <v>19</v>
      </c>
      <c r="D216">
        <v>540748</v>
      </c>
      <c r="E216" s="1">
        <v>43307</v>
      </c>
      <c r="F216" s="1">
        <v>43404</v>
      </c>
      <c r="G216" s="4">
        <v>4596626</v>
      </c>
      <c r="H216" s="4">
        <v>4470023</v>
      </c>
    </row>
    <row r="217" spans="1:8" x14ac:dyDescent="0.25">
      <c r="A217">
        <v>13020501</v>
      </c>
      <c r="C217" t="s">
        <v>19</v>
      </c>
      <c r="D217">
        <v>540789</v>
      </c>
      <c r="E217" s="1">
        <v>43307</v>
      </c>
      <c r="F217" s="1">
        <v>43404</v>
      </c>
      <c r="G217" s="4">
        <v>7905083</v>
      </c>
      <c r="H217" s="4">
        <v>7577868.2000000002</v>
      </c>
    </row>
    <row r="218" spans="1:8" x14ac:dyDescent="0.25">
      <c r="A218">
        <v>13020501</v>
      </c>
      <c r="C218" t="s">
        <v>19</v>
      </c>
      <c r="D218">
        <v>540940</v>
      </c>
      <c r="E218" s="1">
        <v>43308</v>
      </c>
      <c r="F218" s="1">
        <v>43404</v>
      </c>
      <c r="G218" s="4">
        <v>13076336</v>
      </c>
      <c r="H218" s="4">
        <v>7577033.5999999996</v>
      </c>
    </row>
    <row r="219" spans="1:8" x14ac:dyDescent="0.25">
      <c r="A219">
        <v>13020501</v>
      </c>
      <c r="C219" t="s">
        <v>19</v>
      </c>
      <c r="D219">
        <v>540982</v>
      </c>
      <c r="E219" s="1">
        <v>43308</v>
      </c>
      <c r="F219" s="1">
        <v>43404</v>
      </c>
      <c r="G219" s="4">
        <v>22272840</v>
      </c>
      <c r="H219" s="4">
        <v>22060565</v>
      </c>
    </row>
    <row r="220" spans="1:8" x14ac:dyDescent="0.25">
      <c r="A220">
        <v>13020501</v>
      </c>
      <c r="C220" t="s">
        <v>19</v>
      </c>
      <c r="D220">
        <v>541112</v>
      </c>
      <c r="E220" s="1">
        <v>43309</v>
      </c>
      <c r="F220" s="1">
        <v>43404</v>
      </c>
      <c r="G220" s="4">
        <v>7776809</v>
      </c>
      <c r="H220" s="4">
        <v>7776809</v>
      </c>
    </row>
    <row r="221" spans="1:8" x14ac:dyDescent="0.25">
      <c r="A221">
        <v>13020501</v>
      </c>
      <c r="C221" t="s">
        <v>19</v>
      </c>
      <c r="D221">
        <v>541151</v>
      </c>
      <c r="E221" s="1">
        <v>43310</v>
      </c>
      <c r="F221" s="1">
        <v>43404</v>
      </c>
      <c r="G221" s="4">
        <v>370240</v>
      </c>
      <c r="H221" s="4">
        <v>0.6</v>
      </c>
    </row>
    <row r="222" spans="1:8" x14ac:dyDescent="0.25">
      <c r="A222">
        <v>13020501</v>
      </c>
      <c r="C222" t="s">
        <v>19</v>
      </c>
      <c r="D222">
        <v>541152</v>
      </c>
      <c r="E222" s="1">
        <v>43310</v>
      </c>
      <c r="F222" s="1">
        <v>43404</v>
      </c>
      <c r="G222" s="4">
        <v>334760</v>
      </c>
      <c r="H222" s="4">
        <v>0.4</v>
      </c>
    </row>
    <row r="223" spans="1:8" x14ac:dyDescent="0.25">
      <c r="A223">
        <v>13020501</v>
      </c>
      <c r="C223" t="s">
        <v>19</v>
      </c>
      <c r="D223">
        <v>541208</v>
      </c>
      <c r="E223" s="1">
        <v>43311</v>
      </c>
      <c r="F223" s="1">
        <v>43404</v>
      </c>
      <c r="G223" s="4">
        <v>60596296</v>
      </c>
      <c r="H223" s="4">
        <v>57321656</v>
      </c>
    </row>
    <row r="224" spans="1:8" x14ac:dyDescent="0.25">
      <c r="A224">
        <v>13020501</v>
      </c>
      <c r="C224" t="s">
        <v>19</v>
      </c>
      <c r="D224">
        <v>541331</v>
      </c>
      <c r="E224" s="1">
        <v>43311</v>
      </c>
      <c r="F224" s="1">
        <v>43404</v>
      </c>
      <c r="G224" s="4">
        <v>18462577</v>
      </c>
      <c r="H224" s="4">
        <v>17756378</v>
      </c>
    </row>
    <row r="225" spans="1:8" x14ac:dyDescent="0.25">
      <c r="A225">
        <v>13020501</v>
      </c>
      <c r="C225" t="s">
        <v>19</v>
      </c>
      <c r="D225">
        <v>541332</v>
      </c>
      <c r="E225" s="1">
        <v>43311</v>
      </c>
      <c r="F225" s="1">
        <v>43404</v>
      </c>
      <c r="G225" s="4">
        <v>513094</v>
      </c>
      <c r="H225" s="4">
        <v>513094</v>
      </c>
    </row>
    <row r="226" spans="1:8" x14ac:dyDescent="0.25">
      <c r="A226">
        <v>13020501</v>
      </c>
      <c r="C226" t="s">
        <v>19</v>
      </c>
      <c r="D226">
        <v>541388</v>
      </c>
      <c r="E226" s="1">
        <v>43312</v>
      </c>
      <c r="F226" s="1">
        <v>43404</v>
      </c>
      <c r="G226" s="4">
        <v>547946</v>
      </c>
      <c r="H226" s="4">
        <v>0.4</v>
      </c>
    </row>
    <row r="227" spans="1:8" x14ac:dyDescent="0.25">
      <c r="A227">
        <v>13020501</v>
      </c>
      <c r="C227" t="s">
        <v>19</v>
      </c>
      <c r="D227">
        <v>541571</v>
      </c>
      <c r="E227" s="1">
        <v>43312</v>
      </c>
      <c r="F227" s="1">
        <v>43404</v>
      </c>
      <c r="G227" s="4">
        <v>5931963</v>
      </c>
      <c r="H227" s="4">
        <v>5878059</v>
      </c>
    </row>
    <row r="228" spans="1:8" x14ac:dyDescent="0.25">
      <c r="A228">
        <v>13020501</v>
      </c>
      <c r="C228" t="s">
        <v>19</v>
      </c>
      <c r="D228">
        <v>541616</v>
      </c>
      <c r="E228" s="1">
        <v>43312</v>
      </c>
      <c r="F228" s="1">
        <v>43404</v>
      </c>
      <c r="G228" s="4">
        <v>4473653</v>
      </c>
      <c r="H228" s="4">
        <v>4411178.2</v>
      </c>
    </row>
    <row r="229" spans="1:8" x14ac:dyDescent="0.25">
      <c r="A229">
        <v>13020501</v>
      </c>
      <c r="C229" t="s">
        <v>19</v>
      </c>
      <c r="D229">
        <v>541621</v>
      </c>
      <c r="E229" s="1">
        <v>43312</v>
      </c>
      <c r="F229" s="1">
        <v>43404</v>
      </c>
      <c r="G229" s="4">
        <v>3146894</v>
      </c>
      <c r="H229" s="4">
        <v>2832082</v>
      </c>
    </row>
    <row r="230" spans="1:8" x14ac:dyDescent="0.25">
      <c r="A230">
        <v>13020501</v>
      </c>
      <c r="C230" t="s">
        <v>19</v>
      </c>
      <c r="D230">
        <v>541636</v>
      </c>
      <c r="E230" s="1">
        <v>43312</v>
      </c>
      <c r="F230" s="1">
        <v>43404</v>
      </c>
      <c r="G230" s="4">
        <v>4572165</v>
      </c>
      <c r="H230" s="4">
        <v>4531164</v>
      </c>
    </row>
    <row r="231" spans="1:8" x14ac:dyDescent="0.25">
      <c r="A231">
        <v>13020501</v>
      </c>
      <c r="C231" t="s">
        <v>19</v>
      </c>
      <c r="D231">
        <v>541639</v>
      </c>
      <c r="E231" s="1">
        <v>43312</v>
      </c>
      <c r="F231" s="1">
        <v>43404</v>
      </c>
      <c r="G231" s="4">
        <v>2103822</v>
      </c>
      <c r="H231" s="4">
        <v>2099125.7999999998</v>
      </c>
    </row>
    <row r="232" spans="1:8" x14ac:dyDescent="0.25">
      <c r="A232">
        <v>13020501</v>
      </c>
      <c r="C232" t="s">
        <v>19</v>
      </c>
      <c r="D232">
        <v>541655</v>
      </c>
      <c r="E232" s="1">
        <v>43312</v>
      </c>
      <c r="F232" s="1">
        <v>43404</v>
      </c>
      <c r="G232" s="4">
        <v>3353636</v>
      </c>
      <c r="H232" s="4">
        <v>2980569.8</v>
      </c>
    </row>
    <row r="233" spans="1:8" x14ac:dyDescent="0.25">
      <c r="A233">
        <v>13020501</v>
      </c>
      <c r="C233" t="s">
        <v>19</v>
      </c>
      <c r="D233">
        <v>541696</v>
      </c>
      <c r="E233" s="1">
        <v>43312</v>
      </c>
      <c r="F233" s="1">
        <v>43404</v>
      </c>
      <c r="G233" s="4">
        <v>4182050</v>
      </c>
      <c r="H233" s="4">
        <v>3874751.2</v>
      </c>
    </row>
    <row r="234" spans="1:8" x14ac:dyDescent="0.25">
      <c r="A234">
        <v>13020501</v>
      </c>
      <c r="C234" t="s">
        <v>19</v>
      </c>
      <c r="D234">
        <v>541735</v>
      </c>
      <c r="E234" s="1">
        <v>43312</v>
      </c>
      <c r="F234" s="1">
        <v>43404</v>
      </c>
      <c r="G234" s="4">
        <v>259641</v>
      </c>
      <c r="H234" s="4">
        <v>0.2</v>
      </c>
    </row>
    <row r="235" spans="1:8" x14ac:dyDescent="0.25">
      <c r="A235">
        <v>13020501</v>
      </c>
      <c r="C235" t="s">
        <v>19</v>
      </c>
      <c r="D235">
        <v>542217</v>
      </c>
      <c r="E235" s="1">
        <v>43317</v>
      </c>
      <c r="F235" s="1">
        <v>43404</v>
      </c>
      <c r="G235" s="4">
        <v>479023</v>
      </c>
      <c r="H235" s="4">
        <v>347331.8</v>
      </c>
    </row>
    <row r="236" spans="1:8" x14ac:dyDescent="0.25">
      <c r="A236">
        <v>13020501</v>
      </c>
      <c r="C236" t="s">
        <v>19</v>
      </c>
      <c r="D236">
        <v>542249</v>
      </c>
      <c r="E236" s="1">
        <v>43317</v>
      </c>
      <c r="F236" s="1">
        <v>43404</v>
      </c>
      <c r="G236" s="4">
        <v>429882</v>
      </c>
      <c r="H236" s="4">
        <v>396120</v>
      </c>
    </row>
    <row r="237" spans="1:8" x14ac:dyDescent="0.25">
      <c r="A237">
        <v>13020501</v>
      </c>
      <c r="C237" t="s">
        <v>19</v>
      </c>
      <c r="D237">
        <v>542296</v>
      </c>
      <c r="E237" s="1">
        <v>43318</v>
      </c>
      <c r="F237" s="1">
        <v>43404</v>
      </c>
      <c r="G237" s="4">
        <v>1607272</v>
      </c>
      <c r="H237" s="4">
        <v>1572788</v>
      </c>
    </row>
    <row r="238" spans="1:8" x14ac:dyDescent="0.25">
      <c r="A238">
        <v>13020501</v>
      </c>
      <c r="C238" t="s">
        <v>19</v>
      </c>
      <c r="D238">
        <v>542506</v>
      </c>
      <c r="E238" s="1">
        <v>43320</v>
      </c>
      <c r="F238" s="1">
        <v>43404</v>
      </c>
      <c r="G238" s="4">
        <v>920159</v>
      </c>
      <c r="H238" s="4">
        <v>920159</v>
      </c>
    </row>
    <row r="239" spans="1:8" x14ac:dyDescent="0.25">
      <c r="A239">
        <v>13020501</v>
      </c>
      <c r="C239" t="s">
        <v>19</v>
      </c>
      <c r="D239">
        <v>542540</v>
      </c>
      <c r="E239" s="1">
        <v>43320</v>
      </c>
      <c r="F239" s="1">
        <v>43404</v>
      </c>
      <c r="G239" s="4">
        <v>6572902</v>
      </c>
      <c r="H239" s="4">
        <v>6304495</v>
      </c>
    </row>
    <row r="240" spans="1:8" x14ac:dyDescent="0.25">
      <c r="A240">
        <v>13020501</v>
      </c>
      <c r="C240" t="s">
        <v>19</v>
      </c>
      <c r="D240">
        <v>542675</v>
      </c>
      <c r="E240" s="1">
        <v>43321</v>
      </c>
      <c r="F240" s="1">
        <v>43404</v>
      </c>
      <c r="G240" s="4">
        <v>3871989</v>
      </c>
      <c r="H240" s="4">
        <v>0.4</v>
      </c>
    </row>
    <row r="241" spans="1:8" x14ac:dyDescent="0.25">
      <c r="A241">
        <v>13020501</v>
      </c>
      <c r="C241" t="s">
        <v>19</v>
      </c>
      <c r="D241">
        <v>543054</v>
      </c>
      <c r="E241" s="1">
        <v>43322</v>
      </c>
      <c r="F241" s="1">
        <v>43404</v>
      </c>
      <c r="G241" s="4">
        <v>318950</v>
      </c>
      <c r="H241" s="4">
        <v>0.4</v>
      </c>
    </row>
    <row r="242" spans="1:8" x14ac:dyDescent="0.25">
      <c r="A242">
        <v>13020501</v>
      </c>
      <c r="C242" t="s">
        <v>19</v>
      </c>
      <c r="D242">
        <v>543430</v>
      </c>
      <c r="E242" s="1">
        <v>43326</v>
      </c>
      <c r="F242" s="1">
        <v>43404</v>
      </c>
      <c r="G242" s="4">
        <v>3387479</v>
      </c>
      <c r="H242" s="4">
        <v>3167757.8</v>
      </c>
    </row>
    <row r="243" spans="1:8" x14ac:dyDescent="0.25">
      <c r="A243">
        <v>13020501</v>
      </c>
      <c r="C243" t="s">
        <v>19</v>
      </c>
      <c r="D243">
        <v>543472</v>
      </c>
      <c r="E243" s="1">
        <v>43326</v>
      </c>
      <c r="F243" s="1">
        <v>43404</v>
      </c>
      <c r="G243" s="4">
        <v>387582</v>
      </c>
      <c r="H243" s="4">
        <v>0.4</v>
      </c>
    </row>
    <row r="244" spans="1:8" x14ac:dyDescent="0.25">
      <c r="A244">
        <v>13020501</v>
      </c>
      <c r="C244" t="s">
        <v>19</v>
      </c>
      <c r="D244">
        <v>543748</v>
      </c>
      <c r="E244" s="1">
        <v>43327</v>
      </c>
      <c r="F244" s="1">
        <v>43404</v>
      </c>
      <c r="G244" s="4">
        <v>950797</v>
      </c>
      <c r="H244" s="4">
        <v>801387</v>
      </c>
    </row>
    <row r="245" spans="1:8" x14ac:dyDescent="0.25">
      <c r="A245">
        <v>13020501</v>
      </c>
      <c r="C245" t="s">
        <v>19</v>
      </c>
      <c r="D245">
        <v>543766</v>
      </c>
      <c r="E245" s="1">
        <v>43328</v>
      </c>
      <c r="F245" s="1">
        <v>43404</v>
      </c>
      <c r="G245" s="4">
        <v>3252308</v>
      </c>
      <c r="H245" s="4">
        <v>3166628</v>
      </c>
    </row>
    <row r="246" spans="1:8" x14ac:dyDescent="0.25">
      <c r="A246">
        <v>13020501</v>
      </c>
      <c r="C246" t="s">
        <v>19</v>
      </c>
      <c r="D246">
        <v>543839</v>
      </c>
      <c r="E246" s="1">
        <v>43328</v>
      </c>
      <c r="F246" s="1">
        <v>43404</v>
      </c>
      <c r="G246" s="4">
        <v>7677269</v>
      </c>
      <c r="H246" s="4">
        <v>7594020</v>
      </c>
    </row>
    <row r="247" spans="1:8" x14ac:dyDescent="0.25">
      <c r="A247">
        <v>13020501</v>
      </c>
      <c r="C247" t="s">
        <v>19</v>
      </c>
      <c r="D247">
        <v>543888</v>
      </c>
      <c r="E247" s="1">
        <v>43328</v>
      </c>
      <c r="F247" s="1">
        <v>43404</v>
      </c>
      <c r="G247" s="4">
        <v>5471989</v>
      </c>
      <c r="H247" s="4">
        <v>335351</v>
      </c>
    </row>
    <row r="248" spans="1:8" x14ac:dyDescent="0.25">
      <c r="A248">
        <v>13020501</v>
      </c>
      <c r="C248" t="s">
        <v>19</v>
      </c>
      <c r="D248">
        <v>543907</v>
      </c>
      <c r="E248" s="1">
        <v>43328</v>
      </c>
      <c r="F248" s="1">
        <v>43404</v>
      </c>
      <c r="G248" s="4">
        <v>10699392</v>
      </c>
      <c r="H248" s="4">
        <v>3998391</v>
      </c>
    </row>
    <row r="249" spans="1:8" x14ac:dyDescent="0.25">
      <c r="A249">
        <v>13020501</v>
      </c>
      <c r="C249" t="s">
        <v>19</v>
      </c>
      <c r="D249">
        <v>543932</v>
      </c>
      <c r="E249" s="1">
        <v>43329</v>
      </c>
      <c r="F249" s="1">
        <v>43404</v>
      </c>
      <c r="G249" s="4">
        <v>577624</v>
      </c>
      <c r="H249" s="4">
        <v>0.4</v>
      </c>
    </row>
    <row r="250" spans="1:8" x14ac:dyDescent="0.25">
      <c r="A250">
        <v>13020501</v>
      </c>
      <c r="C250" t="s">
        <v>19</v>
      </c>
      <c r="D250">
        <v>543942</v>
      </c>
      <c r="E250" s="1">
        <v>43329</v>
      </c>
      <c r="F250" s="1">
        <v>43404</v>
      </c>
      <c r="G250" s="4">
        <v>2639344</v>
      </c>
      <c r="H250" s="4">
        <v>2482724</v>
      </c>
    </row>
    <row r="251" spans="1:8" x14ac:dyDescent="0.25">
      <c r="A251">
        <v>13020501</v>
      </c>
      <c r="C251" t="s">
        <v>19</v>
      </c>
      <c r="D251">
        <v>543988</v>
      </c>
      <c r="E251" s="1">
        <v>43329</v>
      </c>
      <c r="F251" s="1">
        <v>43404</v>
      </c>
      <c r="G251" s="4">
        <v>6004624</v>
      </c>
      <c r="H251" s="4">
        <v>5835384</v>
      </c>
    </row>
    <row r="252" spans="1:8" x14ac:dyDescent="0.25">
      <c r="A252">
        <v>13020501</v>
      </c>
      <c r="C252" t="s">
        <v>19</v>
      </c>
      <c r="D252">
        <v>544032</v>
      </c>
      <c r="E252" s="1">
        <v>43329</v>
      </c>
      <c r="F252" s="1">
        <v>43404</v>
      </c>
      <c r="G252" s="4">
        <v>4449410</v>
      </c>
      <c r="H252" s="4">
        <v>4333713.8</v>
      </c>
    </row>
    <row r="253" spans="1:8" x14ac:dyDescent="0.25">
      <c r="A253">
        <v>13020501</v>
      </c>
      <c r="C253" t="s">
        <v>19</v>
      </c>
      <c r="D253">
        <v>544339</v>
      </c>
      <c r="E253" s="1">
        <v>43333</v>
      </c>
      <c r="F253" s="1">
        <v>43404</v>
      </c>
      <c r="G253" s="4">
        <v>3753607</v>
      </c>
      <c r="H253" s="4">
        <v>3685198.4</v>
      </c>
    </row>
    <row r="254" spans="1:8" x14ac:dyDescent="0.25">
      <c r="A254">
        <v>13020501</v>
      </c>
      <c r="C254" t="s">
        <v>19</v>
      </c>
      <c r="D254">
        <v>544409</v>
      </c>
      <c r="E254" s="1">
        <v>43333</v>
      </c>
      <c r="F254" s="1">
        <v>43404</v>
      </c>
      <c r="G254" s="4">
        <v>2365287</v>
      </c>
      <c r="H254" s="4">
        <v>1111587</v>
      </c>
    </row>
    <row r="255" spans="1:8" x14ac:dyDescent="0.25">
      <c r="A255">
        <v>13020501</v>
      </c>
      <c r="C255" t="s">
        <v>19</v>
      </c>
      <c r="D255">
        <v>544856</v>
      </c>
      <c r="E255" s="1">
        <v>43335</v>
      </c>
      <c r="F255" s="1">
        <v>43404</v>
      </c>
      <c r="G255" s="4">
        <v>7407459</v>
      </c>
      <c r="H255" s="4">
        <v>7383578</v>
      </c>
    </row>
    <row r="256" spans="1:8" x14ac:dyDescent="0.25">
      <c r="A256">
        <v>13020501</v>
      </c>
      <c r="C256" t="s">
        <v>19</v>
      </c>
      <c r="D256">
        <v>544872</v>
      </c>
      <c r="E256" s="1">
        <v>43335</v>
      </c>
      <c r="F256" s="1">
        <v>43404</v>
      </c>
      <c r="G256" s="4">
        <v>7904793</v>
      </c>
      <c r="H256" s="4">
        <v>7517607.7999999998</v>
      </c>
    </row>
    <row r="257" spans="1:8" x14ac:dyDescent="0.25">
      <c r="A257">
        <v>13020501</v>
      </c>
      <c r="C257" t="s">
        <v>19</v>
      </c>
      <c r="D257">
        <v>545176</v>
      </c>
      <c r="E257" s="1">
        <v>43338</v>
      </c>
      <c r="F257" s="1">
        <v>43404</v>
      </c>
      <c r="G257" s="4">
        <v>353815</v>
      </c>
      <c r="H257" s="4">
        <v>0.4</v>
      </c>
    </row>
    <row r="258" spans="1:8" x14ac:dyDescent="0.25">
      <c r="A258">
        <v>13020501</v>
      </c>
      <c r="C258" t="s">
        <v>19</v>
      </c>
      <c r="D258">
        <v>545241</v>
      </c>
      <c r="E258" s="1">
        <v>43339</v>
      </c>
      <c r="F258" s="1">
        <v>43404</v>
      </c>
      <c r="G258" s="4">
        <v>1809668</v>
      </c>
      <c r="H258" s="4">
        <v>1800168</v>
      </c>
    </row>
    <row r="259" spans="1:8" x14ac:dyDescent="0.25">
      <c r="A259">
        <v>13020501</v>
      </c>
      <c r="C259" t="s">
        <v>19</v>
      </c>
      <c r="D259">
        <v>545356</v>
      </c>
      <c r="E259" s="1">
        <v>43339</v>
      </c>
      <c r="F259" s="1">
        <v>43404</v>
      </c>
      <c r="G259" s="4">
        <v>8051828</v>
      </c>
      <c r="H259" s="4">
        <v>8019125.5999999996</v>
      </c>
    </row>
    <row r="260" spans="1:8" x14ac:dyDescent="0.25">
      <c r="A260">
        <v>13020501</v>
      </c>
      <c r="C260" t="s">
        <v>19</v>
      </c>
      <c r="D260">
        <v>545408</v>
      </c>
      <c r="E260" s="1">
        <v>43339</v>
      </c>
      <c r="F260" s="1">
        <v>43404</v>
      </c>
      <c r="G260" s="4">
        <v>22391221</v>
      </c>
      <c r="H260" s="4">
        <v>21926901</v>
      </c>
    </row>
    <row r="261" spans="1:8" x14ac:dyDescent="0.25">
      <c r="A261">
        <v>13020501</v>
      </c>
      <c r="C261" t="s">
        <v>19</v>
      </c>
      <c r="D261">
        <v>545410</v>
      </c>
      <c r="E261" s="1">
        <v>43339</v>
      </c>
      <c r="F261" s="1">
        <v>43404</v>
      </c>
      <c r="G261" s="4">
        <v>5144490</v>
      </c>
      <c r="H261" s="4">
        <v>5144490</v>
      </c>
    </row>
    <row r="262" spans="1:8" x14ac:dyDescent="0.25">
      <c r="A262">
        <v>13020501</v>
      </c>
      <c r="C262" t="s">
        <v>19</v>
      </c>
      <c r="D262">
        <v>545436</v>
      </c>
      <c r="E262" s="1">
        <v>43340</v>
      </c>
      <c r="F262" s="1">
        <v>43404</v>
      </c>
      <c r="G262" s="4">
        <v>31220518</v>
      </c>
      <c r="H262" s="4">
        <v>8101812</v>
      </c>
    </row>
    <row r="263" spans="1:8" x14ac:dyDescent="0.25">
      <c r="A263">
        <v>13020501</v>
      </c>
      <c r="C263" t="s">
        <v>19</v>
      </c>
      <c r="D263">
        <v>545463</v>
      </c>
      <c r="E263" s="1">
        <v>43340</v>
      </c>
      <c r="F263" s="1">
        <v>43404</v>
      </c>
      <c r="G263" s="4">
        <v>5269525</v>
      </c>
      <c r="H263" s="4">
        <v>5234091</v>
      </c>
    </row>
    <row r="264" spans="1:8" x14ac:dyDescent="0.25">
      <c r="A264">
        <v>13020501</v>
      </c>
      <c r="C264" t="s">
        <v>19</v>
      </c>
      <c r="D264">
        <v>545469</v>
      </c>
      <c r="E264" s="1">
        <v>43340</v>
      </c>
      <c r="F264" s="1">
        <v>43404</v>
      </c>
      <c r="G264" s="4">
        <v>65828</v>
      </c>
      <c r="H264" s="4">
        <v>65828</v>
      </c>
    </row>
    <row r="265" spans="1:8" x14ac:dyDescent="0.25">
      <c r="A265">
        <v>13020501</v>
      </c>
      <c r="C265" t="s">
        <v>19</v>
      </c>
      <c r="D265">
        <v>545479</v>
      </c>
      <c r="E265" s="1">
        <v>43340</v>
      </c>
      <c r="F265" s="1">
        <v>43404</v>
      </c>
      <c r="G265" s="4">
        <v>8100556</v>
      </c>
      <c r="H265" s="4">
        <v>8079571</v>
      </c>
    </row>
    <row r="266" spans="1:8" x14ac:dyDescent="0.25">
      <c r="A266">
        <v>13020501</v>
      </c>
      <c r="C266" t="s">
        <v>19</v>
      </c>
      <c r="D266">
        <v>545485</v>
      </c>
      <c r="E266" s="1">
        <v>43340</v>
      </c>
      <c r="F266" s="1">
        <v>43404</v>
      </c>
      <c r="G266" s="4">
        <v>2998655</v>
      </c>
      <c r="H266" s="4">
        <v>2816352</v>
      </c>
    </row>
    <row r="267" spans="1:8" x14ac:dyDescent="0.25">
      <c r="A267">
        <v>13020501</v>
      </c>
      <c r="C267" t="s">
        <v>19</v>
      </c>
      <c r="D267">
        <v>545660</v>
      </c>
      <c r="E267" s="1">
        <v>43340</v>
      </c>
      <c r="F267" s="1">
        <v>43404</v>
      </c>
      <c r="G267" s="4">
        <v>865295</v>
      </c>
      <c r="H267" s="4">
        <v>865295</v>
      </c>
    </row>
    <row r="268" spans="1:8" x14ac:dyDescent="0.25">
      <c r="A268">
        <v>13020501</v>
      </c>
      <c r="C268" t="s">
        <v>19</v>
      </c>
      <c r="D268">
        <v>545665</v>
      </c>
      <c r="E268" s="1">
        <v>43340</v>
      </c>
      <c r="F268" s="1">
        <v>43404</v>
      </c>
      <c r="G268" s="4">
        <v>3645558</v>
      </c>
      <c r="H268" s="4">
        <v>3493029.2</v>
      </c>
    </row>
    <row r="269" spans="1:8" x14ac:dyDescent="0.25">
      <c r="A269">
        <v>13020501</v>
      </c>
      <c r="C269" t="s">
        <v>19</v>
      </c>
      <c r="D269">
        <v>545707</v>
      </c>
      <c r="E269" s="1">
        <v>43341</v>
      </c>
      <c r="F269" s="1">
        <v>43404</v>
      </c>
      <c r="G269" s="4">
        <v>763110</v>
      </c>
      <c r="H269" s="4">
        <v>581868</v>
      </c>
    </row>
    <row r="270" spans="1:8" x14ac:dyDescent="0.25">
      <c r="A270">
        <v>13020501</v>
      </c>
      <c r="C270" t="s">
        <v>19</v>
      </c>
      <c r="D270">
        <v>545712</v>
      </c>
      <c r="E270" s="1">
        <v>43341</v>
      </c>
      <c r="F270" s="1">
        <v>43404</v>
      </c>
      <c r="G270" s="4">
        <v>12156735</v>
      </c>
      <c r="H270" s="4">
        <v>11908181</v>
      </c>
    </row>
    <row r="271" spans="1:8" x14ac:dyDescent="0.25">
      <c r="A271">
        <v>13020501</v>
      </c>
      <c r="C271" t="s">
        <v>19</v>
      </c>
      <c r="D271">
        <v>545715</v>
      </c>
      <c r="E271" s="1">
        <v>43341</v>
      </c>
      <c r="F271" s="1">
        <v>43404</v>
      </c>
      <c r="G271" s="4">
        <v>3203029</v>
      </c>
      <c r="H271" s="4">
        <v>2646041.6000000001</v>
      </c>
    </row>
    <row r="272" spans="1:8" x14ac:dyDescent="0.25">
      <c r="A272">
        <v>13020501</v>
      </c>
      <c r="C272" t="s">
        <v>19</v>
      </c>
      <c r="D272">
        <v>545724</v>
      </c>
      <c r="E272" s="1">
        <v>43341</v>
      </c>
      <c r="F272" s="1">
        <v>43404</v>
      </c>
      <c r="G272" s="4">
        <v>2052753</v>
      </c>
      <c r="H272" s="4">
        <v>2033053</v>
      </c>
    </row>
    <row r="273" spans="1:8" x14ac:dyDescent="0.25">
      <c r="A273">
        <v>13020501</v>
      </c>
      <c r="C273" t="s">
        <v>19</v>
      </c>
      <c r="D273">
        <v>546386</v>
      </c>
      <c r="E273" s="1">
        <v>43343</v>
      </c>
      <c r="F273" s="1">
        <v>43404</v>
      </c>
      <c r="G273" s="4">
        <v>3217375</v>
      </c>
      <c r="H273" s="4">
        <v>2508092.6</v>
      </c>
    </row>
    <row r="274" spans="1:8" x14ac:dyDescent="0.25">
      <c r="A274">
        <v>13020501</v>
      </c>
      <c r="C274" t="s">
        <v>19</v>
      </c>
      <c r="D274">
        <v>546422</v>
      </c>
      <c r="E274" s="1">
        <v>43343</v>
      </c>
      <c r="F274" s="1">
        <v>43404</v>
      </c>
      <c r="G274" s="4">
        <v>4066571</v>
      </c>
      <c r="H274" s="4">
        <v>4020678.6</v>
      </c>
    </row>
    <row r="275" spans="1:8" x14ac:dyDescent="0.25">
      <c r="A275">
        <v>13020501</v>
      </c>
      <c r="C275" t="s">
        <v>19</v>
      </c>
      <c r="D275">
        <v>546485</v>
      </c>
      <c r="E275" s="1">
        <v>43343</v>
      </c>
      <c r="F275" s="1">
        <v>43404</v>
      </c>
      <c r="G275" s="4">
        <v>54710170</v>
      </c>
      <c r="H275" s="4">
        <v>3772137</v>
      </c>
    </row>
    <row r="276" spans="1:8" x14ac:dyDescent="0.25">
      <c r="A276">
        <v>13020501</v>
      </c>
      <c r="C276" t="s">
        <v>19</v>
      </c>
      <c r="D276">
        <v>546778</v>
      </c>
      <c r="E276" s="1">
        <v>43347</v>
      </c>
      <c r="F276" s="1">
        <v>43404</v>
      </c>
      <c r="G276" s="4">
        <v>16982238</v>
      </c>
      <c r="H276" s="4">
        <v>16324880</v>
      </c>
    </row>
    <row r="277" spans="1:8" x14ac:dyDescent="0.25">
      <c r="A277">
        <v>13020501</v>
      </c>
      <c r="C277" t="s">
        <v>19</v>
      </c>
      <c r="D277">
        <v>546908</v>
      </c>
      <c r="E277" s="1">
        <v>43348</v>
      </c>
      <c r="F277" s="1">
        <v>43404</v>
      </c>
      <c r="G277" s="4">
        <v>1520758</v>
      </c>
      <c r="H277" s="4">
        <v>1035537.8</v>
      </c>
    </row>
    <row r="278" spans="1:8" x14ac:dyDescent="0.25">
      <c r="A278">
        <v>13020501</v>
      </c>
      <c r="C278" t="s">
        <v>19</v>
      </c>
      <c r="D278">
        <v>546984</v>
      </c>
      <c r="E278" s="1">
        <v>43348</v>
      </c>
      <c r="F278" s="1">
        <v>43404</v>
      </c>
      <c r="G278" s="4">
        <v>5197013</v>
      </c>
      <c r="H278" s="4">
        <v>3406560.4</v>
      </c>
    </row>
    <row r="279" spans="1:8" x14ac:dyDescent="0.25">
      <c r="A279">
        <v>13020501</v>
      </c>
      <c r="C279" t="s">
        <v>19</v>
      </c>
      <c r="D279">
        <v>547310</v>
      </c>
      <c r="E279" s="1">
        <v>43351</v>
      </c>
      <c r="F279" s="1">
        <v>43404</v>
      </c>
      <c r="G279" s="4">
        <v>8502198</v>
      </c>
      <c r="H279" s="4">
        <v>8392910</v>
      </c>
    </row>
    <row r="280" spans="1:8" x14ac:dyDescent="0.25">
      <c r="A280">
        <v>13020501</v>
      </c>
      <c r="C280" t="s">
        <v>19</v>
      </c>
      <c r="D280">
        <v>547527</v>
      </c>
      <c r="E280" s="1">
        <v>43353</v>
      </c>
      <c r="F280" s="1">
        <v>43404</v>
      </c>
      <c r="G280" s="4">
        <v>1024789</v>
      </c>
      <c r="H280" s="4">
        <v>256151</v>
      </c>
    </row>
    <row r="281" spans="1:8" x14ac:dyDescent="0.25">
      <c r="A281">
        <v>13020501</v>
      </c>
      <c r="C281" t="s">
        <v>19</v>
      </c>
      <c r="D281">
        <v>548049</v>
      </c>
      <c r="E281" s="1">
        <v>43356</v>
      </c>
      <c r="F281" s="1">
        <v>43404</v>
      </c>
      <c r="G281" s="4">
        <v>1533461</v>
      </c>
      <c r="H281" s="4">
        <v>811376</v>
      </c>
    </row>
    <row r="282" spans="1:8" x14ac:dyDescent="0.25">
      <c r="A282">
        <v>13020501</v>
      </c>
      <c r="C282" t="s">
        <v>19</v>
      </c>
      <c r="D282">
        <v>548153</v>
      </c>
      <c r="E282" s="1">
        <v>43356</v>
      </c>
      <c r="F282" s="1">
        <v>43404</v>
      </c>
      <c r="G282" s="4">
        <v>7724347</v>
      </c>
      <c r="H282" s="4">
        <v>7681414</v>
      </c>
    </row>
    <row r="283" spans="1:8" x14ac:dyDescent="0.25">
      <c r="A283">
        <v>13020501</v>
      </c>
      <c r="C283" t="s">
        <v>19</v>
      </c>
      <c r="D283">
        <v>548227</v>
      </c>
      <c r="E283" s="1">
        <v>43357</v>
      </c>
      <c r="F283" s="1">
        <v>43404</v>
      </c>
      <c r="G283" s="4">
        <v>434120</v>
      </c>
      <c r="H283" s="4">
        <v>354631.4</v>
      </c>
    </row>
    <row r="284" spans="1:8" x14ac:dyDescent="0.25">
      <c r="A284">
        <v>13020501</v>
      </c>
      <c r="C284" t="s">
        <v>19</v>
      </c>
      <c r="D284">
        <v>548659</v>
      </c>
      <c r="E284" s="1">
        <v>43361</v>
      </c>
      <c r="F284" s="1">
        <v>43404</v>
      </c>
      <c r="G284" s="4">
        <v>3538490</v>
      </c>
      <c r="H284" s="4">
        <v>3111656.6</v>
      </c>
    </row>
    <row r="285" spans="1:8" x14ac:dyDescent="0.25">
      <c r="A285">
        <v>13020501</v>
      </c>
      <c r="C285" t="s">
        <v>19</v>
      </c>
      <c r="D285">
        <v>548768</v>
      </c>
      <c r="E285" s="1">
        <v>43362</v>
      </c>
      <c r="F285" s="1">
        <v>43404</v>
      </c>
      <c r="G285" s="4">
        <v>4297837</v>
      </c>
      <c r="H285" s="4">
        <v>4162247</v>
      </c>
    </row>
    <row r="286" spans="1:8" x14ac:dyDescent="0.25">
      <c r="A286">
        <v>13020501</v>
      </c>
      <c r="C286" t="s">
        <v>19</v>
      </c>
      <c r="D286">
        <v>548769</v>
      </c>
      <c r="E286" s="1">
        <v>43362</v>
      </c>
      <c r="F286" s="1">
        <v>43404</v>
      </c>
      <c r="G286" s="4">
        <v>796288</v>
      </c>
      <c r="H286" s="4">
        <v>0.4</v>
      </c>
    </row>
    <row r="287" spans="1:8" x14ac:dyDescent="0.25">
      <c r="A287">
        <v>13020501</v>
      </c>
      <c r="C287" t="s">
        <v>19</v>
      </c>
      <c r="D287">
        <v>549202</v>
      </c>
      <c r="E287" s="1">
        <v>43364</v>
      </c>
      <c r="F287" s="1">
        <v>43404</v>
      </c>
      <c r="G287" s="4">
        <v>401293</v>
      </c>
      <c r="H287" s="4">
        <v>0.2</v>
      </c>
    </row>
    <row r="288" spans="1:8" x14ac:dyDescent="0.25">
      <c r="A288">
        <v>13020501</v>
      </c>
      <c r="C288" t="s">
        <v>19</v>
      </c>
      <c r="D288">
        <v>549329</v>
      </c>
      <c r="E288" s="1">
        <v>43365</v>
      </c>
      <c r="F288" s="1">
        <v>43404</v>
      </c>
      <c r="G288" s="4">
        <v>86612</v>
      </c>
      <c r="H288" s="4">
        <v>0.4</v>
      </c>
    </row>
    <row r="289" spans="1:8" x14ac:dyDescent="0.25">
      <c r="A289">
        <v>13020501</v>
      </c>
      <c r="C289" t="s">
        <v>19</v>
      </c>
      <c r="D289">
        <v>549390</v>
      </c>
      <c r="E289" s="1">
        <v>43366</v>
      </c>
      <c r="F289" s="1">
        <v>43404</v>
      </c>
      <c r="G289" s="4">
        <v>294809</v>
      </c>
      <c r="H289" s="4">
        <v>0.4</v>
      </c>
    </row>
    <row r="290" spans="1:8" x14ac:dyDescent="0.25">
      <c r="A290">
        <v>13020501</v>
      </c>
      <c r="C290" t="s">
        <v>19</v>
      </c>
      <c r="D290">
        <v>549720</v>
      </c>
      <c r="E290" s="1">
        <v>43368</v>
      </c>
      <c r="F290" s="1">
        <v>43404</v>
      </c>
      <c r="G290" s="4">
        <v>290073</v>
      </c>
      <c r="H290" s="4">
        <v>0.4</v>
      </c>
    </row>
    <row r="291" spans="1:8" x14ac:dyDescent="0.25">
      <c r="A291">
        <v>13020501</v>
      </c>
      <c r="C291" t="s">
        <v>19</v>
      </c>
      <c r="D291">
        <v>549790</v>
      </c>
      <c r="E291" s="1">
        <v>43368</v>
      </c>
      <c r="F291" s="1">
        <v>43404</v>
      </c>
      <c r="G291" s="4">
        <v>27754032</v>
      </c>
      <c r="H291" s="4">
        <v>25873566</v>
      </c>
    </row>
    <row r="292" spans="1:8" x14ac:dyDescent="0.25">
      <c r="A292">
        <v>13020501</v>
      </c>
      <c r="C292" t="s">
        <v>19</v>
      </c>
      <c r="D292">
        <v>549791</v>
      </c>
      <c r="E292" s="1">
        <v>43368</v>
      </c>
      <c r="F292" s="1">
        <v>43404</v>
      </c>
      <c r="G292" s="4">
        <v>6696011</v>
      </c>
      <c r="H292" s="4">
        <v>5603146</v>
      </c>
    </row>
    <row r="293" spans="1:8" x14ac:dyDescent="0.25">
      <c r="A293">
        <v>13020501</v>
      </c>
      <c r="C293" t="s">
        <v>19</v>
      </c>
      <c r="D293">
        <v>550004</v>
      </c>
      <c r="E293" s="1">
        <v>43369</v>
      </c>
      <c r="F293" s="1">
        <v>43404</v>
      </c>
      <c r="G293" s="4">
        <v>2938390</v>
      </c>
      <c r="H293" s="4">
        <v>2868117</v>
      </c>
    </row>
    <row r="294" spans="1:8" x14ac:dyDescent="0.25">
      <c r="A294">
        <v>13020501</v>
      </c>
      <c r="C294" t="s">
        <v>19</v>
      </c>
      <c r="D294">
        <v>550013</v>
      </c>
      <c r="E294" s="1">
        <v>43369</v>
      </c>
      <c r="F294" s="1">
        <v>43404</v>
      </c>
      <c r="G294" s="4">
        <v>2216804</v>
      </c>
      <c r="H294" s="4">
        <v>2192465</v>
      </c>
    </row>
    <row r="295" spans="1:8" x14ac:dyDescent="0.25">
      <c r="A295">
        <v>13020501</v>
      </c>
      <c r="C295" t="s">
        <v>19</v>
      </c>
      <c r="D295">
        <v>550397</v>
      </c>
      <c r="E295" s="1">
        <v>43372</v>
      </c>
      <c r="F295" s="1">
        <v>43404</v>
      </c>
      <c r="G295" s="4">
        <v>381857</v>
      </c>
      <c r="H295" s="4">
        <v>0.2</v>
      </c>
    </row>
    <row r="296" spans="1:8" x14ac:dyDescent="0.25">
      <c r="A296">
        <v>13020501</v>
      </c>
      <c r="C296" t="s">
        <v>19</v>
      </c>
      <c r="D296">
        <v>550479</v>
      </c>
      <c r="E296" s="1">
        <v>43372</v>
      </c>
      <c r="F296" s="1">
        <v>43404</v>
      </c>
      <c r="G296" s="4">
        <v>2758160</v>
      </c>
      <c r="H296" s="4">
        <v>2389936.4</v>
      </c>
    </row>
    <row r="297" spans="1:8" x14ac:dyDescent="0.25">
      <c r="A297">
        <v>13020501</v>
      </c>
      <c r="C297" t="s">
        <v>19</v>
      </c>
      <c r="D297">
        <v>550557</v>
      </c>
      <c r="E297" s="1">
        <v>43373</v>
      </c>
      <c r="F297" s="1">
        <v>43404</v>
      </c>
      <c r="G297" s="4">
        <v>29153394</v>
      </c>
      <c r="H297" s="4">
        <v>2446637</v>
      </c>
    </row>
    <row r="298" spans="1:8" x14ac:dyDescent="0.25">
      <c r="A298">
        <v>13020501</v>
      </c>
      <c r="C298" t="s">
        <v>19</v>
      </c>
      <c r="D298">
        <v>551121</v>
      </c>
      <c r="E298" s="1">
        <v>43377</v>
      </c>
      <c r="F298" s="1">
        <v>43404</v>
      </c>
      <c r="G298" s="4">
        <v>285023</v>
      </c>
      <c r="H298" s="4">
        <v>0.4</v>
      </c>
    </row>
    <row r="299" spans="1:8" x14ac:dyDescent="0.25">
      <c r="A299">
        <v>13020501</v>
      </c>
      <c r="C299" t="s">
        <v>19</v>
      </c>
      <c r="D299">
        <v>551180</v>
      </c>
      <c r="E299" s="1">
        <v>43377</v>
      </c>
      <c r="F299" s="1">
        <v>43404</v>
      </c>
      <c r="G299" s="4">
        <v>641718</v>
      </c>
      <c r="H299" s="4">
        <v>0.4</v>
      </c>
    </row>
    <row r="300" spans="1:8" x14ac:dyDescent="0.25">
      <c r="A300">
        <v>13020501</v>
      </c>
      <c r="C300" t="s">
        <v>19</v>
      </c>
      <c r="D300">
        <v>551444</v>
      </c>
      <c r="E300" s="1">
        <v>43378</v>
      </c>
      <c r="F300" s="1">
        <v>43404</v>
      </c>
      <c r="G300" s="4">
        <v>6995045</v>
      </c>
      <c r="H300" s="4">
        <v>6662222</v>
      </c>
    </row>
    <row r="301" spans="1:8" x14ac:dyDescent="0.25">
      <c r="A301">
        <v>13020501</v>
      </c>
      <c r="C301" t="s">
        <v>19</v>
      </c>
      <c r="D301">
        <v>551531</v>
      </c>
      <c r="E301" s="1">
        <v>43381</v>
      </c>
      <c r="F301" s="1">
        <v>43404</v>
      </c>
      <c r="G301" s="4">
        <v>657783</v>
      </c>
      <c r="H301" s="4">
        <v>0.4</v>
      </c>
    </row>
    <row r="302" spans="1:8" x14ac:dyDescent="0.25">
      <c r="A302">
        <v>13020501</v>
      </c>
      <c r="C302" t="s">
        <v>19</v>
      </c>
      <c r="D302">
        <v>552356</v>
      </c>
      <c r="E302" s="1">
        <v>43387</v>
      </c>
      <c r="F302" s="1">
        <v>43404</v>
      </c>
      <c r="G302" s="4">
        <v>26972494</v>
      </c>
      <c r="H302" s="4">
        <v>5944979</v>
      </c>
    </row>
    <row r="303" spans="1:8" x14ac:dyDescent="0.25">
      <c r="A303">
        <v>13020501</v>
      </c>
      <c r="C303" t="s">
        <v>19</v>
      </c>
      <c r="D303">
        <v>552357</v>
      </c>
      <c r="E303" s="1">
        <v>43387</v>
      </c>
      <c r="F303" s="1">
        <v>43404</v>
      </c>
      <c r="G303" s="4">
        <v>15762</v>
      </c>
      <c r="H303" s="4">
        <v>15762</v>
      </c>
    </row>
    <row r="304" spans="1:8" x14ac:dyDescent="0.25">
      <c r="A304">
        <v>13020501</v>
      </c>
      <c r="C304" t="s">
        <v>19</v>
      </c>
      <c r="D304">
        <v>552540</v>
      </c>
      <c r="E304" s="1">
        <v>43389</v>
      </c>
      <c r="F304" s="1">
        <v>43404</v>
      </c>
      <c r="G304" s="4">
        <v>2233444</v>
      </c>
      <c r="H304" s="4">
        <v>67374</v>
      </c>
    </row>
    <row r="305" spans="1:8" x14ac:dyDescent="0.25">
      <c r="A305">
        <v>13020501</v>
      </c>
      <c r="C305" t="s">
        <v>19</v>
      </c>
      <c r="D305">
        <v>552558</v>
      </c>
      <c r="E305" s="1">
        <v>43389</v>
      </c>
      <c r="F305" s="1">
        <v>43404</v>
      </c>
      <c r="G305" s="4">
        <v>3271721</v>
      </c>
      <c r="H305" s="4">
        <v>3038236</v>
      </c>
    </row>
    <row r="306" spans="1:8" x14ac:dyDescent="0.25">
      <c r="A306">
        <v>13020501</v>
      </c>
      <c r="C306" t="s">
        <v>19</v>
      </c>
      <c r="D306">
        <v>553290</v>
      </c>
      <c r="E306" s="1">
        <v>43392</v>
      </c>
      <c r="F306" s="1">
        <v>43404</v>
      </c>
      <c r="G306" s="4">
        <v>357147</v>
      </c>
      <c r="H306" s="4">
        <v>0.4</v>
      </c>
    </row>
    <row r="307" spans="1:8" x14ac:dyDescent="0.25">
      <c r="A307">
        <v>13020501</v>
      </c>
      <c r="C307" t="s">
        <v>19</v>
      </c>
      <c r="D307">
        <v>553459</v>
      </c>
      <c r="E307" s="1">
        <v>43395</v>
      </c>
      <c r="F307" s="1">
        <v>43404</v>
      </c>
      <c r="G307" s="4">
        <v>2521091</v>
      </c>
      <c r="H307" s="4">
        <v>2440604.7999999998</v>
      </c>
    </row>
    <row r="308" spans="1:8" x14ac:dyDescent="0.25">
      <c r="A308">
        <v>13020501</v>
      </c>
      <c r="C308" t="s">
        <v>19</v>
      </c>
      <c r="D308">
        <v>553506</v>
      </c>
      <c r="E308" s="1">
        <v>43395</v>
      </c>
      <c r="F308" s="1">
        <v>43404</v>
      </c>
      <c r="G308" s="4">
        <v>2407812</v>
      </c>
      <c r="H308" s="4">
        <v>2370019.6</v>
      </c>
    </row>
    <row r="309" spans="1:8" x14ac:dyDescent="0.25">
      <c r="A309">
        <v>13020501</v>
      </c>
      <c r="C309" t="s">
        <v>19</v>
      </c>
      <c r="D309">
        <v>553533</v>
      </c>
      <c r="E309" s="1">
        <v>43395</v>
      </c>
      <c r="F309" s="1">
        <v>43404</v>
      </c>
      <c r="G309" s="4">
        <v>2809365</v>
      </c>
      <c r="H309" s="4">
        <v>2725905</v>
      </c>
    </row>
    <row r="310" spans="1:8" x14ac:dyDescent="0.25">
      <c r="A310">
        <v>13020501</v>
      </c>
      <c r="C310" t="s">
        <v>19</v>
      </c>
      <c r="D310">
        <v>553534</v>
      </c>
      <c r="E310" s="1">
        <v>43395</v>
      </c>
      <c r="F310" s="1">
        <v>43404</v>
      </c>
      <c r="G310" s="4">
        <v>924094</v>
      </c>
      <c r="H310" s="4">
        <v>624124.19999999995</v>
      </c>
    </row>
    <row r="311" spans="1:8" x14ac:dyDescent="0.25">
      <c r="A311">
        <v>13020501</v>
      </c>
      <c r="C311" t="s">
        <v>19</v>
      </c>
      <c r="D311">
        <v>553652</v>
      </c>
      <c r="E311" s="1">
        <v>43396</v>
      </c>
      <c r="F311" s="1">
        <v>43404</v>
      </c>
      <c r="G311" s="4">
        <v>796659</v>
      </c>
      <c r="H311" s="4">
        <v>712038</v>
      </c>
    </row>
    <row r="312" spans="1:8" x14ac:dyDescent="0.25">
      <c r="A312">
        <v>13020501</v>
      </c>
      <c r="C312" t="s">
        <v>19</v>
      </c>
      <c r="D312">
        <v>553667</v>
      </c>
      <c r="E312" s="1">
        <v>43396</v>
      </c>
      <c r="F312" s="1">
        <v>43404</v>
      </c>
      <c r="G312" s="4">
        <v>2670306</v>
      </c>
      <c r="H312" s="4">
        <v>2661006</v>
      </c>
    </row>
    <row r="313" spans="1:8" x14ac:dyDescent="0.25">
      <c r="A313">
        <v>13020501</v>
      </c>
      <c r="C313" t="s">
        <v>19</v>
      </c>
      <c r="D313">
        <v>554347</v>
      </c>
      <c r="E313" s="1">
        <v>43400</v>
      </c>
      <c r="F313" s="1">
        <v>43417</v>
      </c>
      <c r="G313" s="4">
        <v>107932</v>
      </c>
      <c r="H313" s="4">
        <v>0.2</v>
      </c>
    </row>
    <row r="314" spans="1:8" x14ac:dyDescent="0.25">
      <c r="A314">
        <v>13020501</v>
      </c>
      <c r="C314" t="s">
        <v>19</v>
      </c>
      <c r="D314">
        <v>554633</v>
      </c>
      <c r="E314" s="1">
        <v>43403</v>
      </c>
      <c r="F314" s="1">
        <v>43417</v>
      </c>
      <c r="G314" s="4">
        <v>7278737</v>
      </c>
      <c r="H314" s="4">
        <v>6967223</v>
      </c>
    </row>
    <row r="315" spans="1:8" x14ac:dyDescent="0.25">
      <c r="A315">
        <v>13020501</v>
      </c>
      <c r="C315" t="s">
        <v>19</v>
      </c>
      <c r="D315">
        <v>554645</v>
      </c>
      <c r="E315" s="1">
        <v>43403</v>
      </c>
      <c r="F315" s="1">
        <v>43417</v>
      </c>
      <c r="G315" s="4">
        <v>19550063</v>
      </c>
      <c r="H315" s="4">
        <v>8460633</v>
      </c>
    </row>
    <row r="316" spans="1:8" x14ac:dyDescent="0.25">
      <c r="A316">
        <v>13020501</v>
      </c>
      <c r="C316" t="s">
        <v>19</v>
      </c>
      <c r="D316">
        <v>554923</v>
      </c>
      <c r="E316" s="1">
        <v>43404</v>
      </c>
      <c r="F316" s="1">
        <v>43417</v>
      </c>
      <c r="G316" s="4">
        <v>9328727</v>
      </c>
      <c r="H316" s="4">
        <v>8497473</v>
      </c>
    </row>
    <row r="317" spans="1:8" x14ac:dyDescent="0.25">
      <c r="A317">
        <v>13020501</v>
      </c>
      <c r="C317" t="s">
        <v>19</v>
      </c>
      <c r="D317">
        <v>554960</v>
      </c>
      <c r="E317" s="1">
        <v>43404</v>
      </c>
      <c r="F317" s="1">
        <v>43417</v>
      </c>
      <c r="G317" s="4">
        <v>2237748</v>
      </c>
      <c r="H317" s="4">
        <v>2237748</v>
      </c>
    </row>
    <row r="318" spans="1:8" x14ac:dyDescent="0.25">
      <c r="A318">
        <v>13020501</v>
      </c>
      <c r="C318" t="s">
        <v>19</v>
      </c>
      <c r="D318">
        <v>554970</v>
      </c>
      <c r="E318" s="1">
        <v>43404</v>
      </c>
      <c r="F318" s="1">
        <v>43417</v>
      </c>
      <c r="G318" s="4">
        <v>19229204</v>
      </c>
      <c r="H318" s="4">
        <v>19229204</v>
      </c>
    </row>
    <row r="319" spans="1:8" x14ac:dyDescent="0.25">
      <c r="A319">
        <v>13020501</v>
      </c>
      <c r="C319" t="s">
        <v>19</v>
      </c>
      <c r="D319">
        <v>555035</v>
      </c>
      <c r="E319" s="1">
        <v>43404</v>
      </c>
      <c r="F319" s="1">
        <v>43417</v>
      </c>
      <c r="G319" s="4">
        <v>4964943</v>
      </c>
      <c r="H319" s="4">
        <v>4758366</v>
      </c>
    </row>
    <row r="320" spans="1:8" x14ac:dyDescent="0.25">
      <c r="A320">
        <v>13020501</v>
      </c>
      <c r="C320" t="s">
        <v>19</v>
      </c>
      <c r="D320">
        <v>555524</v>
      </c>
      <c r="E320" s="1">
        <v>43410</v>
      </c>
      <c r="F320" s="1">
        <v>43417</v>
      </c>
      <c r="G320" s="4">
        <v>163271</v>
      </c>
      <c r="H320" s="4">
        <v>0.2</v>
      </c>
    </row>
    <row r="321" spans="1:8" x14ac:dyDescent="0.25">
      <c r="A321">
        <v>13020501</v>
      </c>
      <c r="C321" t="s">
        <v>19</v>
      </c>
      <c r="D321">
        <v>555543</v>
      </c>
      <c r="E321" s="1">
        <v>43410</v>
      </c>
      <c r="F321" s="1">
        <v>43417</v>
      </c>
      <c r="G321" s="4">
        <v>9248929</v>
      </c>
      <c r="H321" s="4">
        <v>9058880</v>
      </c>
    </row>
    <row r="322" spans="1:8" x14ac:dyDescent="0.25">
      <c r="A322">
        <v>13020501</v>
      </c>
      <c r="C322" t="s">
        <v>19</v>
      </c>
      <c r="D322">
        <v>555565</v>
      </c>
      <c r="E322" s="1">
        <v>43411</v>
      </c>
      <c r="F322" s="1">
        <v>43417</v>
      </c>
      <c r="G322" s="4">
        <v>2646585</v>
      </c>
      <c r="H322" s="4">
        <v>2444981</v>
      </c>
    </row>
    <row r="323" spans="1:8" x14ac:dyDescent="0.25">
      <c r="A323">
        <v>13020501</v>
      </c>
      <c r="C323" t="s">
        <v>19</v>
      </c>
      <c r="D323">
        <v>555566</v>
      </c>
      <c r="E323" s="1">
        <v>43411</v>
      </c>
      <c r="F323" s="1">
        <v>43417</v>
      </c>
      <c r="G323" s="4">
        <v>736432</v>
      </c>
      <c r="H323" s="4">
        <v>598144.80000000005</v>
      </c>
    </row>
    <row r="324" spans="1:8" x14ac:dyDescent="0.25">
      <c r="A324">
        <v>13020501</v>
      </c>
      <c r="C324" t="s">
        <v>19</v>
      </c>
      <c r="D324">
        <v>556104</v>
      </c>
      <c r="E324" s="1">
        <v>43413</v>
      </c>
      <c r="F324" s="1">
        <v>43426</v>
      </c>
      <c r="G324" s="4">
        <v>1076309</v>
      </c>
      <c r="H324" s="4">
        <v>1058656.6000000001</v>
      </c>
    </row>
    <row r="325" spans="1:8" x14ac:dyDescent="0.25">
      <c r="A325">
        <v>13020501</v>
      </c>
      <c r="C325" t="s">
        <v>19</v>
      </c>
      <c r="D325">
        <v>556169</v>
      </c>
      <c r="E325" s="1">
        <v>43415</v>
      </c>
      <c r="F325" s="1">
        <v>43433</v>
      </c>
      <c r="G325" s="4">
        <v>7252565</v>
      </c>
      <c r="H325" s="4">
        <v>7103540</v>
      </c>
    </row>
    <row r="326" spans="1:8" x14ac:dyDescent="0.25">
      <c r="A326">
        <v>13020501</v>
      </c>
      <c r="C326" t="s">
        <v>19</v>
      </c>
      <c r="D326">
        <v>556497</v>
      </c>
      <c r="E326" s="1">
        <v>43418</v>
      </c>
      <c r="F326" s="1">
        <v>43453</v>
      </c>
      <c r="G326" s="4">
        <v>1529737</v>
      </c>
      <c r="H326" s="4">
        <v>1363783.2</v>
      </c>
    </row>
    <row r="327" spans="1:8" x14ac:dyDescent="0.25">
      <c r="A327">
        <v>13020501</v>
      </c>
      <c r="C327" t="s">
        <v>19</v>
      </c>
      <c r="D327">
        <v>557108</v>
      </c>
      <c r="E327" s="1">
        <v>43423</v>
      </c>
      <c r="F327" s="1">
        <v>43426</v>
      </c>
      <c r="G327" s="4">
        <v>2488</v>
      </c>
      <c r="H327" s="4">
        <v>2488</v>
      </c>
    </row>
    <row r="328" spans="1:8" x14ac:dyDescent="0.25">
      <c r="A328">
        <v>13020501</v>
      </c>
      <c r="C328" t="s">
        <v>19</v>
      </c>
      <c r="D328">
        <v>557109</v>
      </c>
      <c r="E328" s="1">
        <v>43423</v>
      </c>
      <c r="F328" s="1">
        <v>43426</v>
      </c>
      <c r="G328" s="4">
        <v>47070</v>
      </c>
      <c r="H328" s="4">
        <v>47070</v>
      </c>
    </row>
    <row r="329" spans="1:8" x14ac:dyDescent="0.25">
      <c r="A329">
        <v>13020501</v>
      </c>
      <c r="C329" t="s">
        <v>19</v>
      </c>
      <c r="D329">
        <v>557111</v>
      </c>
      <c r="E329" s="1">
        <v>43423</v>
      </c>
      <c r="F329" s="1">
        <v>43426</v>
      </c>
      <c r="G329" s="4">
        <v>157943</v>
      </c>
      <c r="H329" s="4">
        <v>157943</v>
      </c>
    </row>
    <row r="330" spans="1:8" x14ac:dyDescent="0.25">
      <c r="A330">
        <v>13020501</v>
      </c>
      <c r="C330" t="s">
        <v>19</v>
      </c>
      <c r="D330">
        <v>557114</v>
      </c>
      <c r="E330" s="1">
        <v>43423</v>
      </c>
      <c r="F330" s="1">
        <v>43426</v>
      </c>
      <c r="G330" s="4">
        <v>63048</v>
      </c>
      <c r="H330" s="4">
        <v>63048</v>
      </c>
    </row>
    <row r="331" spans="1:8" x14ac:dyDescent="0.25">
      <c r="A331">
        <v>13020501</v>
      </c>
      <c r="C331" t="s">
        <v>19</v>
      </c>
      <c r="D331">
        <v>557115</v>
      </c>
      <c r="E331" s="1">
        <v>43423</v>
      </c>
      <c r="F331" s="1">
        <v>43426</v>
      </c>
      <c r="G331" s="4">
        <v>65828</v>
      </c>
      <c r="H331" s="4">
        <v>65828</v>
      </c>
    </row>
    <row r="332" spans="1:8" x14ac:dyDescent="0.25">
      <c r="A332">
        <v>13020501</v>
      </c>
      <c r="C332" t="s">
        <v>19</v>
      </c>
      <c r="D332">
        <v>557116</v>
      </c>
      <c r="E332" s="1">
        <v>43423</v>
      </c>
      <c r="F332" s="1">
        <v>43426</v>
      </c>
      <c r="G332" s="4">
        <v>3019446</v>
      </c>
      <c r="H332" s="4">
        <v>3019446</v>
      </c>
    </row>
    <row r="333" spans="1:8" x14ac:dyDescent="0.25">
      <c r="A333">
        <v>13020501</v>
      </c>
      <c r="C333" t="s">
        <v>19</v>
      </c>
      <c r="D333">
        <v>557117</v>
      </c>
      <c r="E333" s="1">
        <v>43423</v>
      </c>
      <c r="F333" s="1">
        <v>43426</v>
      </c>
      <c r="G333" s="4">
        <v>65828</v>
      </c>
      <c r="H333" s="4">
        <v>65828</v>
      </c>
    </row>
    <row r="334" spans="1:8" x14ac:dyDescent="0.25">
      <c r="A334">
        <v>13020501</v>
      </c>
      <c r="C334" t="s">
        <v>19</v>
      </c>
      <c r="D334">
        <v>557119</v>
      </c>
      <c r="E334" s="1">
        <v>43423</v>
      </c>
      <c r="F334" s="1">
        <v>43426</v>
      </c>
      <c r="G334" s="4">
        <v>1009250</v>
      </c>
      <c r="H334" s="4">
        <v>1009250</v>
      </c>
    </row>
    <row r="335" spans="1:8" x14ac:dyDescent="0.25">
      <c r="A335">
        <v>13020501</v>
      </c>
      <c r="C335" t="s">
        <v>19</v>
      </c>
      <c r="D335">
        <v>557120</v>
      </c>
      <c r="E335" s="1">
        <v>43423</v>
      </c>
      <c r="F335" s="1">
        <v>43426</v>
      </c>
      <c r="G335" s="4">
        <v>267520</v>
      </c>
      <c r="H335" s="4">
        <v>267520</v>
      </c>
    </row>
    <row r="336" spans="1:8" x14ac:dyDescent="0.25">
      <c r="A336">
        <v>13020501</v>
      </c>
      <c r="C336" t="s">
        <v>19</v>
      </c>
      <c r="D336">
        <v>557122</v>
      </c>
      <c r="E336" s="1">
        <v>43423</v>
      </c>
      <c r="F336" s="1">
        <v>43426</v>
      </c>
      <c r="G336" s="4">
        <v>1150680</v>
      </c>
      <c r="H336" s="4">
        <v>1150680</v>
      </c>
    </row>
    <row r="337" spans="1:8" x14ac:dyDescent="0.25">
      <c r="A337">
        <v>13020501</v>
      </c>
      <c r="C337" t="s">
        <v>19</v>
      </c>
      <c r="D337">
        <v>557124</v>
      </c>
      <c r="E337" s="1">
        <v>43423</v>
      </c>
      <c r="F337" s="1">
        <v>43426</v>
      </c>
      <c r="G337" s="4">
        <v>10000</v>
      </c>
      <c r="H337" s="4">
        <v>10000</v>
      </c>
    </row>
    <row r="338" spans="1:8" x14ac:dyDescent="0.25">
      <c r="A338">
        <v>13020501</v>
      </c>
      <c r="C338" t="s">
        <v>19</v>
      </c>
      <c r="D338">
        <v>557125</v>
      </c>
      <c r="E338" s="1">
        <v>43423</v>
      </c>
      <c r="F338" s="1">
        <v>43426</v>
      </c>
      <c r="G338" s="4">
        <v>1248941</v>
      </c>
      <c r="H338" s="4">
        <v>1077697</v>
      </c>
    </row>
    <row r="339" spans="1:8" x14ac:dyDescent="0.25">
      <c r="A339">
        <v>13020501</v>
      </c>
      <c r="C339" t="s">
        <v>19</v>
      </c>
      <c r="D339">
        <v>557129</v>
      </c>
      <c r="E339" s="1">
        <v>43423</v>
      </c>
      <c r="F339" s="1">
        <v>43426</v>
      </c>
      <c r="G339" s="4">
        <v>4182241</v>
      </c>
      <c r="H339" s="4">
        <v>4182241</v>
      </c>
    </row>
    <row r="340" spans="1:8" x14ac:dyDescent="0.25">
      <c r="A340">
        <v>13020501</v>
      </c>
      <c r="C340" t="s">
        <v>19</v>
      </c>
      <c r="D340">
        <v>557131</v>
      </c>
      <c r="E340" s="1">
        <v>43423</v>
      </c>
      <c r="F340" s="1">
        <v>43426</v>
      </c>
      <c r="G340" s="4">
        <v>171053</v>
      </c>
      <c r="H340" s="4">
        <v>157943</v>
      </c>
    </row>
    <row r="341" spans="1:8" x14ac:dyDescent="0.25">
      <c r="A341">
        <v>13020501</v>
      </c>
      <c r="C341" t="s">
        <v>19</v>
      </c>
      <c r="D341">
        <v>557132</v>
      </c>
      <c r="E341" s="1">
        <v>43423</v>
      </c>
      <c r="F341" s="1">
        <v>43426</v>
      </c>
      <c r="G341" s="4">
        <v>248780</v>
      </c>
      <c r="H341" s="4">
        <v>248780</v>
      </c>
    </row>
    <row r="342" spans="1:8" x14ac:dyDescent="0.25">
      <c r="A342">
        <v>13020501</v>
      </c>
      <c r="C342" t="s">
        <v>19</v>
      </c>
      <c r="D342">
        <v>557138</v>
      </c>
      <c r="E342" s="1">
        <v>43423</v>
      </c>
      <c r="F342" s="1">
        <v>43426</v>
      </c>
      <c r="G342" s="4">
        <v>136535</v>
      </c>
      <c r="H342" s="4">
        <v>23535</v>
      </c>
    </row>
    <row r="343" spans="1:8" x14ac:dyDescent="0.25">
      <c r="A343">
        <v>13020501</v>
      </c>
      <c r="C343" t="s">
        <v>19</v>
      </c>
      <c r="D343">
        <v>557139</v>
      </c>
      <c r="E343" s="1">
        <v>43423</v>
      </c>
      <c r="F343" s="1">
        <v>43426</v>
      </c>
      <c r="G343" s="4">
        <v>81000</v>
      </c>
      <c r="H343" s="4">
        <v>81000</v>
      </c>
    </row>
    <row r="344" spans="1:8" x14ac:dyDescent="0.25">
      <c r="A344">
        <v>13020501</v>
      </c>
      <c r="C344" t="s">
        <v>19</v>
      </c>
      <c r="D344">
        <v>557140</v>
      </c>
      <c r="E344" s="1">
        <v>43423</v>
      </c>
      <c r="F344" s="1">
        <v>43426</v>
      </c>
      <c r="G344" s="4">
        <v>716130</v>
      </c>
      <c r="H344" s="4">
        <v>716130</v>
      </c>
    </row>
    <row r="345" spans="1:8" x14ac:dyDescent="0.25">
      <c r="A345">
        <v>13020501</v>
      </c>
      <c r="C345" t="s">
        <v>19</v>
      </c>
      <c r="D345">
        <v>557143</v>
      </c>
      <c r="E345" s="1">
        <v>43423</v>
      </c>
      <c r="F345" s="1">
        <v>43426</v>
      </c>
      <c r="G345" s="4">
        <v>778895</v>
      </c>
      <c r="H345" s="4">
        <v>778895</v>
      </c>
    </row>
    <row r="346" spans="1:8" x14ac:dyDescent="0.25">
      <c r="A346">
        <v>13020501</v>
      </c>
      <c r="C346" t="s">
        <v>19</v>
      </c>
      <c r="D346">
        <v>557144</v>
      </c>
      <c r="E346" s="1">
        <v>43423</v>
      </c>
      <c r="F346" s="1">
        <v>43426</v>
      </c>
      <c r="G346" s="4">
        <v>4198770</v>
      </c>
      <c r="H346" s="4">
        <v>3382704</v>
      </c>
    </row>
    <row r="347" spans="1:8" x14ac:dyDescent="0.25">
      <c r="A347">
        <v>13020501</v>
      </c>
      <c r="C347" t="s">
        <v>19</v>
      </c>
      <c r="D347">
        <v>557145</v>
      </c>
      <c r="E347" s="1">
        <v>43423</v>
      </c>
      <c r="F347" s="1">
        <v>43426</v>
      </c>
      <c r="G347" s="4">
        <v>2847940</v>
      </c>
      <c r="H347" s="4">
        <v>2847940</v>
      </c>
    </row>
    <row r="348" spans="1:8" x14ac:dyDescent="0.25">
      <c r="A348">
        <v>13020501</v>
      </c>
      <c r="C348" t="s">
        <v>19</v>
      </c>
      <c r="D348">
        <v>557147</v>
      </c>
      <c r="E348" s="1">
        <v>43423</v>
      </c>
      <c r="F348" s="1">
        <v>43426</v>
      </c>
      <c r="G348" s="4">
        <v>482968</v>
      </c>
      <c r="H348" s="4">
        <v>482968</v>
      </c>
    </row>
    <row r="349" spans="1:8" x14ac:dyDescent="0.25">
      <c r="A349">
        <v>13020501</v>
      </c>
      <c r="C349" t="s">
        <v>19</v>
      </c>
      <c r="D349">
        <v>557153</v>
      </c>
      <c r="E349" s="1">
        <v>43423</v>
      </c>
      <c r="F349" s="1">
        <v>43426</v>
      </c>
      <c r="G349" s="4">
        <v>2229892</v>
      </c>
      <c r="H349" s="4">
        <v>1749796</v>
      </c>
    </row>
    <row r="350" spans="1:8" x14ac:dyDescent="0.25">
      <c r="A350">
        <v>13020501</v>
      </c>
      <c r="C350" t="s">
        <v>19</v>
      </c>
      <c r="D350">
        <v>557155</v>
      </c>
      <c r="E350" s="1">
        <v>43423</v>
      </c>
      <c r="F350" s="1">
        <v>43426</v>
      </c>
      <c r="G350" s="4">
        <v>2560188</v>
      </c>
      <c r="H350" s="4">
        <v>2125802</v>
      </c>
    </row>
    <row r="351" spans="1:8" x14ac:dyDescent="0.25">
      <c r="A351">
        <v>13020501</v>
      </c>
      <c r="C351" t="s">
        <v>19</v>
      </c>
      <c r="D351">
        <v>557158</v>
      </c>
      <c r="E351" s="1">
        <v>43423</v>
      </c>
      <c r="F351" s="1">
        <v>43426</v>
      </c>
      <c r="G351" s="4">
        <v>2759581</v>
      </c>
      <c r="H351" s="4">
        <v>2699810</v>
      </c>
    </row>
    <row r="352" spans="1:8" x14ac:dyDescent="0.25">
      <c r="A352">
        <v>13020501</v>
      </c>
      <c r="C352" t="s">
        <v>19</v>
      </c>
      <c r="D352">
        <v>557159</v>
      </c>
      <c r="E352" s="1">
        <v>43423</v>
      </c>
      <c r="F352" s="1">
        <v>43426</v>
      </c>
      <c r="G352" s="4">
        <v>3709870</v>
      </c>
      <c r="H352" s="4">
        <v>2272160</v>
      </c>
    </row>
    <row r="353" spans="1:8" x14ac:dyDescent="0.25">
      <c r="A353">
        <v>13020501</v>
      </c>
      <c r="C353" t="s">
        <v>19</v>
      </c>
      <c r="D353">
        <v>557160</v>
      </c>
      <c r="E353" s="1">
        <v>43423</v>
      </c>
      <c r="F353" s="1">
        <v>43426</v>
      </c>
      <c r="G353" s="4">
        <v>507800</v>
      </c>
      <c r="H353" s="4">
        <v>507800</v>
      </c>
    </row>
    <row r="354" spans="1:8" x14ac:dyDescent="0.25">
      <c r="A354">
        <v>13020501</v>
      </c>
      <c r="C354" t="s">
        <v>19</v>
      </c>
      <c r="D354">
        <v>557161</v>
      </c>
      <c r="E354" s="1">
        <v>43423</v>
      </c>
      <c r="F354" s="1">
        <v>43426</v>
      </c>
      <c r="G354" s="4">
        <v>4264068</v>
      </c>
      <c r="H354" s="4">
        <v>4121169</v>
      </c>
    </row>
    <row r="355" spans="1:8" x14ac:dyDescent="0.25">
      <c r="A355">
        <v>13020501</v>
      </c>
      <c r="C355" t="s">
        <v>19</v>
      </c>
      <c r="D355">
        <v>557162</v>
      </c>
      <c r="E355" s="1">
        <v>43423</v>
      </c>
      <c r="F355" s="1">
        <v>43426</v>
      </c>
      <c r="G355" s="4">
        <v>1365069</v>
      </c>
      <c r="H355" s="4">
        <v>1365069</v>
      </c>
    </row>
    <row r="356" spans="1:8" x14ac:dyDescent="0.25">
      <c r="A356">
        <v>13020501</v>
      </c>
      <c r="C356" t="s">
        <v>19</v>
      </c>
      <c r="D356">
        <v>557163</v>
      </c>
      <c r="E356" s="1">
        <v>43423</v>
      </c>
      <c r="F356" s="1">
        <v>43426</v>
      </c>
      <c r="G356" s="4">
        <v>25625287</v>
      </c>
      <c r="H356" s="4">
        <v>13625247.199999999</v>
      </c>
    </row>
    <row r="357" spans="1:8" x14ac:dyDescent="0.25">
      <c r="A357">
        <v>13020501</v>
      </c>
      <c r="C357" t="s">
        <v>19</v>
      </c>
      <c r="D357">
        <v>557186</v>
      </c>
      <c r="E357" s="1">
        <v>43423</v>
      </c>
      <c r="F357" s="1">
        <v>43426</v>
      </c>
      <c r="G357" s="4">
        <v>7502</v>
      </c>
      <c r="H357" s="4">
        <v>7502</v>
      </c>
    </row>
    <row r="358" spans="1:8" x14ac:dyDescent="0.25">
      <c r="A358">
        <v>13020501</v>
      </c>
      <c r="C358" t="s">
        <v>19</v>
      </c>
      <c r="D358">
        <v>557440</v>
      </c>
      <c r="E358" s="1">
        <v>43425</v>
      </c>
      <c r="F358" s="1">
        <v>43433</v>
      </c>
      <c r="G358" s="4">
        <v>870655</v>
      </c>
      <c r="H358" s="4">
        <v>625255</v>
      </c>
    </row>
    <row r="359" spans="1:8" x14ac:dyDescent="0.25">
      <c r="A359">
        <v>13020501</v>
      </c>
      <c r="C359" t="s">
        <v>19</v>
      </c>
      <c r="D359">
        <v>558018</v>
      </c>
      <c r="E359" s="1">
        <v>43430</v>
      </c>
      <c r="F359" s="1">
        <v>43453</v>
      </c>
      <c r="G359" s="4">
        <v>114864</v>
      </c>
      <c r="H359" s="4">
        <v>82194</v>
      </c>
    </row>
    <row r="360" spans="1:8" x14ac:dyDescent="0.25">
      <c r="A360">
        <v>13020501</v>
      </c>
      <c r="C360" t="s">
        <v>19</v>
      </c>
      <c r="D360">
        <v>558400</v>
      </c>
      <c r="E360" s="1">
        <v>43432</v>
      </c>
      <c r="F360" s="1">
        <v>43453</v>
      </c>
      <c r="G360" s="4">
        <v>1389448</v>
      </c>
      <c r="H360" s="4">
        <v>530715.6</v>
      </c>
    </row>
    <row r="361" spans="1:8" x14ac:dyDescent="0.25">
      <c r="A361">
        <v>13020501</v>
      </c>
      <c r="C361" t="s">
        <v>19</v>
      </c>
      <c r="D361">
        <v>558687</v>
      </c>
      <c r="E361" s="1">
        <v>43434</v>
      </c>
      <c r="F361" s="1">
        <v>43474</v>
      </c>
      <c r="G361" s="4">
        <v>538375</v>
      </c>
      <c r="H361" s="4">
        <v>538375</v>
      </c>
    </row>
    <row r="362" spans="1:8" x14ac:dyDescent="0.25">
      <c r="A362">
        <v>13020501</v>
      </c>
      <c r="C362" t="s">
        <v>19</v>
      </c>
      <c r="D362">
        <v>558763</v>
      </c>
      <c r="E362" s="1">
        <v>43434</v>
      </c>
      <c r="F362" s="1">
        <v>43453</v>
      </c>
      <c r="G362" s="4">
        <v>5124814</v>
      </c>
      <c r="H362" s="4">
        <v>4600657</v>
      </c>
    </row>
    <row r="363" spans="1:8" x14ac:dyDescent="0.25">
      <c r="A363">
        <v>13020501</v>
      </c>
      <c r="C363" t="s">
        <v>19</v>
      </c>
      <c r="D363">
        <v>558806</v>
      </c>
      <c r="E363" s="1">
        <v>43434</v>
      </c>
      <c r="F363" s="1">
        <v>43474</v>
      </c>
      <c r="G363" s="4">
        <v>51300</v>
      </c>
      <c r="H363" s="4">
        <v>18637.599999999999</v>
      </c>
    </row>
    <row r="364" spans="1:8" x14ac:dyDescent="0.25">
      <c r="A364">
        <v>13020501</v>
      </c>
      <c r="C364" t="s">
        <v>19</v>
      </c>
      <c r="D364">
        <v>558922</v>
      </c>
      <c r="E364" s="1">
        <v>43436</v>
      </c>
      <c r="F364" s="1">
        <v>43453</v>
      </c>
      <c r="G364" s="4">
        <v>961573</v>
      </c>
      <c r="H364" s="4">
        <v>928910.6</v>
      </c>
    </row>
    <row r="365" spans="1:8" x14ac:dyDescent="0.25">
      <c r="A365">
        <v>13020501</v>
      </c>
      <c r="C365" t="s">
        <v>19</v>
      </c>
      <c r="D365">
        <v>559146</v>
      </c>
      <c r="E365" s="1">
        <v>43438</v>
      </c>
      <c r="F365" s="1">
        <v>43453</v>
      </c>
      <c r="G365" s="4">
        <v>230357</v>
      </c>
      <c r="H365" s="4">
        <v>157607.20000000001</v>
      </c>
    </row>
    <row r="366" spans="1:8" x14ac:dyDescent="0.25">
      <c r="A366">
        <v>13020501</v>
      </c>
      <c r="C366" t="s">
        <v>19</v>
      </c>
      <c r="D366">
        <v>559195</v>
      </c>
      <c r="E366" s="1">
        <v>43438</v>
      </c>
      <c r="F366" s="1">
        <v>43453</v>
      </c>
      <c r="G366" s="4">
        <v>94000</v>
      </c>
      <c r="H366" s="4">
        <v>58937.599999999999</v>
      </c>
    </row>
    <row r="367" spans="1:8" x14ac:dyDescent="0.25">
      <c r="A367">
        <v>13020501</v>
      </c>
      <c r="C367" t="s">
        <v>19</v>
      </c>
      <c r="D367">
        <v>559317</v>
      </c>
      <c r="E367" s="1">
        <v>43439</v>
      </c>
      <c r="F367" s="1">
        <v>43453</v>
      </c>
      <c r="G367" s="4">
        <v>51300</v>
      </c>
      <c r="H367" s="4">
        <v>18637.599999999999</v>
      </c>
    </row>
    <row r="368" spans="1:8" x14ac:dyDescent="0.25">
      <c r="A368">
        <v>13020501</v>
      </c>
      <c r="C368" t="s">
        <v>19</v>
      </c>
      <c r="D368">
        <v>559411</v>
      </c>
      <c r="E368" s="1">
        <v>43440</v>
      </c>
      <c r="F368" s="1">
        <v>43453</v>
      </c>
      <c r="G368" s="4">
        <v>6369869</v>
      </c>
      <c r="H368" s="4">
        <v>6369869</v>
      </c>
    </row>
    <row r="369" spans="1:8" x14ac:dyDescent="0.25">
      <c r="A369">
        <v>13020501</v>
      </c>
      <c r="C369" t="s">
        <v>19</v>
      </c>
      <c r="D369">
        <v>559547</v>
      </c>
      <c r="E369" s="1">
        <v>43442</v>
      </c>
      <c r="F369" s="1">
        <v>43453</v>
      </c>
      <c r="G369" s="4">
        <v>176583</v>
      </c>
      <c r="H369" s="4">
        <v>121606.8</v>
      </c>
    </row>
    <row r="370" spans="1:8" x14ac:dyDescent="0.25">
      <c r="A370">
        <v>13020501</v>
      </c>
      <c r="C370" t="s">
        <v>19</v>
      </c>
      <c r="D370">
        <v>559552</v>
      </c>
      <c r="E370" s="1">
        <v>43442</v>
      </c>
      <c r="F370" s="1">
        <v>43453</v>
      </c>
      <c r="G370" s="4">
        <v>5038609</v>
      </c>
      <c r="H370" s="4">
        <v>4456180</v>
      </c>
    </row>
    <row r="371" spans="1:8" x14ac:dyDescent="0.25">
      <c r="A371">
        <v>13020501</v>
      </c>
      <c r="C371" t="s">
        <v>19</v>
      </c>
      <c r="D371">
        <v>559580</v>
      </c>
      <c r="E371" s="1">
        <v>43443</v>
      </c>
      <c r="F371" s="1">
        <v>43453</v>
      </c>
      <c r="G371" s="4">
        <v>1077024</v>
      </c>
      <c r="H371" s="4">
        <v>975307.8</v>
      </c>
    </row>
    <row r="372" spans="1:8" x14ac:dyDescent="0.25">
      <c r="A372">
        <v>13020501</v>
      </c>
      <c r="C372" t="s">
        <v>19</v>
      </c>
      <c r="D372">
        <v>559607</v>
      </c>
      <c r="E372" s="1">
        <v>43443</v>
      </c>
      <c r="F372" s="1">
        <v>43453</v>
      </c>
      <c r="G372" s="4">
        <v>340471</v>
      </c>
      <c r="H372" s="4">
        <v>241106.2</v>
      </c>
    </row>
    <row r="373" spans="1:8" x14ac:dyDescent="0.25">
      <c r="A373">
        <v>13020501</v>
      </c>
      <c r="C373" t="s">
        <v>19</v>
      </c>
      <c r="D373">
        <v>559609</v>
      </c>
      <c r="E373" s="1">
        <v>43443</v>
      </c>
      <c r="F373" s="1">
        <v>43487</v>
      </c>
      <c r="G373" s="4">
        <v>58166</v>
      </c>
      <c r="H373" s="4">
        <v>25503.599999999999</v>
      </c>
    </row>
    <row r="374" spans="1:8" x14ac:dyDescent="0.25">
      <c r="A374">
        <v>13020501</v>
      </c>
      <c r="C374" t="s">
        <v>19</v>
      </c>
      <c r="D374">
        <v>559610</v>
      </c>
      <c r="E374" s="1">
        <v>43443</v>
      </c>
      <c r="F374" s="1">
        <v>43487</v>
      </c>
      <c r="G374" s="4">
        <v>383852</v>
      </c>
      <c r="H374" s="4">
        <v>383852</v>
      </c>
    </row>
    <row r="375" spans="1:8" x14ac:dyDescent="0.25">
      <c r="A375">
        <v>13020501</v>
      </c>
      <c r="C375" t="s">
        <v>19</v>
      </c>
      <c r="D375">
        <v>559717</v>
      </c>
      <c r="E375" s="1">
        <v>43445</v>
      </c>
      <c r="F375" s="1">
        <v>43453</v>
      </c>
      <c r="G375" s="4">
        <v>365893</v>
      </c>
      <c r="H375" s="4">
        <v>228714.4</v>
      </c>
    </row>
    <row r="376" spans="1:8" x14ac:dyDescent="0.25">
      <c r="A376">
        <v>13020501</v>
      </c>
      <c r="C376" t="s">
        <v>19</v>
      </c>
      <c r="D376">
        <v>559765</v>
      </c>
      <c r="E376" s="1">
        <v>43445</v>
      </c>
      <c r="F376" s="1">
        <v>43474</v>
      </c>
      <c r="G376" s="4">
        <v>434101</v>
      </c>
      <c r="H376" s="4">
        <v>199947.4</v>
      </c>
    </row>
    <row r="377" spans="1:8" x14ac:dyDescent="0.25">
      <c r="A377">
        <v>13020501</v>
      </c>
      <c r="C377" t="s">
        <v>19</v>
      </c>
      <c r="D377">
        <v>560311</v>
      </c>
      <c r="E377" s="1">
        <v>43449</v>
      </c>
      <c r="F377" s="1">
        <v>43474</v>
      </c>
      <c r="G377" s="4">
        <v>173174</v>
      </c>
      <c r="H377" s="4">
        <v>118488</v>
      </c>
    </row>
    <row r="378" spans="1:8" x14ac:dyDescent="0.25">
      <c r="A378">
        <v>13020501</v>
      </c>
      <c r="C378" t="s">
        <v>19</v>
      </c>
      <c r="D378">
        <v>560367</v>
      </c>
      <c r="E378" s="1">
        <v>43450</v>
      </c>
      <c r="F378" s="1">
        <v>43474</v>
      </c>
      <c r="G378" s="4">
        <v>56704</v>
      </c>
      <c r="H378" s="4">
        <v>24041.599999999999</v>
      </c>
    </row>
    <row r="379" spans="1:8" x14ac:dyDescent="0.25">
      <c r="A379">
        <v>13020501</v>
      </c>
      <c r="C379" t="s">
        <v>19</v>
      </c>
      <c r="D379">
        <v>560377</v>
      </c>
      <c r="E379" s="1">
        <v>43451</v>
      </c>
      <c r="F379" s="1">
        <v>43474</v>
      </c>
      <c r="G379" s="4">
        <v>111443</v>
      </c>
      <c r="H379" s="4">
        <v>73153.2</v>
      </c>
    </row>
    <row r="380" spans="1:8" x14ac:dyDescent="0.25">
      <c r="A380">
        <v>13020501</v>
      </c>
      <c r="C380" t="s">
        <v>19</v>
      </c>
      <c r="D380">
        <v>560406</v>
      </c>
      <c r="E380" s="1">
        <v>43451</v>
      </c>
      <c r="F380" s="1">
        <v>43474</v>
      </c>
      <c r="G380" s="4">
        <v>1140077</v>
      </c>
      <c r="H380" s="4">
        <v>1140077</v>
      </c>
    </row>
    <row r="381" spans="1:8" x14ac:dyDescent="0.25">
      <c r="A381">
        <v>13020501</v>
      </c>
      <c r="C381" t="s">
        <v>19</v>
      </c>
      <c r="D381">
        <v>560753</v>
      </c>
      <c r="E381" s="1">
        <v>43453</v>
      </c>
      <c r="F381" s="1">
        <v>43474</v>
      </c>
      <c r="G381" s="4">
        <v>19994120</v>
      </c>
      <c r="H381" s="4">
        <v>19994120</v>
      </c>
    </row>
    <row r="382" spans="1:8" x14ac:dyDescent="0.25">
      <c r="A382">
        <v>13020501</v>
      </c>
      <c r="C382" t="s">
        <v>19</v>
      </c>
      <c r="D382">
        <v>560754</v>
      </c>
      <c r="E382" s="1">
        <v>43453</v>
      </c>
      <c r="F382" s="1">
        <v>43474</v>
      </c>
      <c r="G382" s="4">
        <v>1521418</v>
      </c>
      <c r="H382" s="4">
        <v>1521418</v>
      </c>
    </row>
    <row r="383" spans="1:8" x14ac:dyDescent="0.25">
      <c r="A383">
        <v>13020501</v>
      </c>
      <c r="C383" t="s">
        <v>19</v>
      </c>
      <c r="D383">
        <v>560773</v>
      </c>
      <c r="E383" s="1">
        <v>43454</v>
      </c>
      <c r="F383" s="1">
        <v>43487</v>
      </c>
      <c r="G383" s="4">
        <v>660661</v>
      </c>
      <c r="H383" s="4">
        <v>596438.6</v>
      </c>
    </row>
    <row r="384" spans="1:8" x14ac:dyDescent="0.25">
      <c r="A384">
        <v>13020501</v>
      </c>
      <c r="C384" t="s">
        <v>19</v>
      </c>
      <c r="D384">
        <v>560775</v>
      </c>
      <c r="E384" s="1">
        <v>43454</v>
      </c>
      <c r="F384" s="1">
        <v>43487</v>
      </c>
      <c r="G384" s="4">
        <v>365805</v>
      </c>
      <c r="H384" s="4">
        <v>262706.40000000002</v>
      </c>
    </row>
    <row r="385" spans="1:8" x14ac:dyDescent="0.25">
      <c r="A385">
        <v>13020501</v>
      </c>
      <c r="C385" t="s">
        <v>19</v>
      </c>
      <c r="D385">
        <v>561036</v>
      </c>
      <c r="E385" s="1">
        <v>43455</v>
      </c>
      <c r="F385" s="1">
        <v>43474</v>
      </c>
      <c r="G385" s="4">
        <v>683250</v>
      </c>
      <c r="H385" s="4">
        <v>354315.2</v>
      </c>
    </row>
    <row r="386" spans="1:8" x14ac:dyDescent="0.25">
      <c r="A386">
        <v>13020501</v>
      </c>
      <c r="C386" t="s">
        <v>19</v>
      </c>
      <c r="D386">
        <v>561094</v>
      </c>
      <c r="E386" s="1">
        <v>43455</v>
      </c>
      <c r="F386" s="1">
        <v>43474</v>
      </c>
      <c r="G386" s="4">
        <v>522154</v>
      </c>
      <c r="H386" s="4">
        <v>362421.6</v>
      </c>
    </row>
    <row r="387" spans="1:8" x14ac:dyDescent="0.25">
      <c r="A387">
        <v>13020501</v>
      </c>
      <c r="C387" t="s">
        <v>19</v>
      </c>
      <c r="D387">
        <v>561101</v>
      </c>
      <c r="E387" s="1">
        <v>43455</v>
      </c>
      <c r="F387" s="1">
        <v>43487</v>
      </c>
      <c r="G387" s="4">
        <v>251021</v>
      </c>
      <c r="H387" s="4">
        <v>209328.6</v>
      </c>
    </row>
    <row r="388" spans="1:8" x14ac:dyDescent="0.25">
      <c r="A388">
        <v>13020501</v>
      </c>
      <c r="C388" t="s">
        <v>19</v>
      </c>
      <c r="D388">
        <v>561118</v>
      </c>
      <c r="E388" s="1">
        <v>43456</v>
      </c>
      <c r="F388" s="1">
        <v>43487</v>
      </c>
      <c r="G388" s="4">
        <v>246816</v>
      </c>
      <c r="H388" s="4">
        <v>246816</v>
      </c>
    </row>
    <row r="389" spans="1:8" x14ac:dyDescent="0.25">
      <c r="A389">
        <v>13020501</v>
      </c>
      <c r="C389" t="s">
        <v>19</v>
      </c>
      <c r="D389">
        <v>561119</v>
      </c>
      <c r="E389" s="1">
        <v>43456</v>
      </c>
      <c r="F389" s="1">
        <v>43487</v>
      </c>
      <c r="G389" s="4">
        <v>88705</v>
      </c>
      <c r="H389" s="4">
        <v>56042.6</v>
      </c>
    </row>
    <row r="390" spans="1:8" x14ac:dyDescent="0.25">
      <c r="A390">
        <v>13020501</v>
      </c>
      <c r="C390" t="s">
        <v>19</v>
      </c>
      <c r="D390">
        <v>561173</v>
      </c>
      <c r="E390" s="1">
        <v>43456</v>
      </c>
      <c r="F390" s="1">
        <v>43474</v>
      </c>
      <c r="G390" s="4">
        <v>35976311</v>
      </c>
      <c r="H390" s="4">
        <v>35976311</v>
      </c>
    </row>
    <row r="391" spans="1:8" x14ac:dyDescent="0.25">
      <c r="A391">
        <v>13020501</v>
      </c>
      <c r="C391" t="s">
        <v>19</v>
      </c>
      <c r="D391">
        <v>561194</v>
      </c>
      <c r="E391" s="1">
        <v>43457</v>
      </c>
      <c r="F391" s="1">
        <v>43487</v>
      </c>
      <c r="G391" s="4">
        <v>6287024</v>
      </c>
      <c r="H391" s="4">
        <v>6287024</v>
      </c>
    </row>
    <row r="392" spans="1:8" x14ac:dyDescent="0.25">
      <c r="A392">
        <v>13020501</v>
      </c>
      <c r="C392" t="s">
        <v>19</v>
      </c>
      <c r="D392">
        <v>561229</v>
      </c>
      <c r="E392" s="1">
        <v>43458</v>
      </c>
      <c r="F392" s="1">
        <v>43487</v>
      </c>
      <c r="G392" s="4">
        <v>51300</v>
      </c>
      <c r="H392" s="4">
        <v>18637.599999999999</v>
      </c>
    </row>
    <row r="393" spans="1:8" x14ac:dyDescent="0.25">
      <c r="A393">
        <v>13020501</v>
      </c>
      <c r="C393" t="s">
        <v>19</v>
      </c>
      <c r="D393">
        <v>561287</v>
      </c>
      <c r="E393" s="1">
        <v>43459</v>
      </c>
      <c r="F393" s="1">
        <v>43487</v>
      </c>
      <c r="G393" s="4">
        <v>1077059</v>
      </c>
      <c r="H393" s="4">
        <v>1077059</v>
      </c>
    </row>
    <row r="394" spans="1:8" x14ac:dyDescent="0.25">
      <c r="A394">
        <v>13020501</v>
      </c>
      <c r="C394" t="s">
        <v>19</v>
      </c>
      <c r="D394">
        <v>561288</v>
      </c>
      <c r="E394" s="1">
        <v>43459</v>
      </c>
      <c r="F394" s="1">
        <v>43474</v>
      </c>
      <c r="G394" s="4">
        <v>163180</v>
      </c>
      <c r="H394" s="4">
        <v>111721.4</v>
      </c>
    </row>
    <row r="395" spans="1:8" x14ac:dyDescent="0.25">
      <c r="A395">
        <v>13020501</v>
      </c>
      <c r="C395" t="s">
        <v>19</v>
      </c>
      <c r="D395">
        <v>561401</v>
      </c>
      <c r="E395" s="1">
        <v>43460</v>
      </c>
      <c r="F395" s="1">
        <v>43487</v>
      </c>
      <c r="G395" s="4">
        <v>829608</v>
      </c>
      <c r="H395" s="4">
        <v>529973.19999999995</v>
      </c>
    </row>
    <row r="396" spans="1:8" x14ac:dyDescent="0.25">
      <c r="A396">
        <v>13020501</v>
      </c>
      <c r="C396" t="s">
        <v>19</v>
      </c>
      <c r="D396">
        <v>561408</v>
      </c>
      <c r="E396" s="1">
        <v>43460</v>
      </c>
      <c r="F396" s="1">
        <v>43487</v>
      </c>
      <c r="G396" s="4">
        <v>1210286</v>
      </c>
      <c r="H396" s="4">
        <v>1210286</v>
      </c>
    </row>
    <row r="397" spans="1:8" x14ac:dyDescent="0.25">
      <c r="A397">
        <v>13020501</v>
      </c>
      <c r="C397" t="s">
        <v>19</v>
      </c>
      <c r="D397">
        <v>561423</v>
      </c>
      <c r="E397" s="1">
        <v>43460</v>
      </c>
      <c r="F397" s="1">
        <v>43474</v>
      </c>
      <c r="G397" s="4">
        <v>438212</v>
      </c>
      <c r="H397" s="4">
        <v>336338.4</v>
      </c>
    </row>
    <row r="398" spans="1:8" x14ac:dyDescent="0.25">
      <c r="A398">
        <v>13020501</v>
      </c>
      <c r="C398" t="s">
        <v>19</v>
      </c>
      <c r="D398">
        <v>561424</v>
      </c>
      <c r="E398" s="1">
        <v>43460</v>
      </c>
      <c r="F398" s="1">
        <v>43474</v>
      </c>
      <c r="G398" s="4">
        <v>105104</v>
      </c>
      <c r="H398" s="4">
        <v>64722.8</v>
      </c>
    </row>
    <row r="399" spans="1:8" x14ac:dyDescent="0.25">
      <c r="A399">
        <v>13020501</v>
      </c>
      <c r="C399" t="s">
        <v>19</v>
      </c>
      <c r="D399">
        <v>561433</v>
      </c>
      <c r="E399" s="1">
        <v>43461</v>
      </c>
      <c r="F399" s="1">
        <v>43474</v>
      </c>
      <c r="G399" s="4">
        <v>1640697</v>
      </c>
      <c r="H399" s="4">
        <v>891487.2</v>
      </c>
    </row>
    <row r="400" spans="1:8" x14ac:dyDescent="0.25">
      <c r="A400">
        <v>13020501</v>
      </c>
      <c r="C400" t="s">
        <v>19</v>
      </c>
      <c r="D400">
        <v>561587</v>
      </c>
      <c r="E400" s="1">
        <v>43461</v>
      </c>
      <c r="F400" s="1">
        <v>43474</v>
      </c>
      <c r="G400" s="4">
        <v>683500</v>
      </c>
      <c r="H400" s="4">
        <v>543880.19999999995</v>
      </c>
    </row>
    <row r="401" spans="1:8" x14ac:dyDescent="0.25">
      <c r="A401">
        <v>13020501</v>
      </c>
      <c r="C401" t="s">
        <v>19</v>
      </c>
      <c r="D401">
        <v>561708</v>
      </c>
      <c r="E401" s="1">
        <v>43462</v>
      </c>
      <c r="F401" s="1">
        <v>43487</v>
      </c>
      <c r="G401" s="4">
        <v>5370737</v>
      </c>
      <c r="H401" s="4">
        <v>5370737</v>
      </c>
    </row>
    <row r="402" spans="1:8" x14ac:dyDescent="0.25">
      <c r="A402">
        <v>13020501</v>
      </c>
      <c r="C402" t="s">
        <v>19</v>
      </c>
      <c r="D402">
        <v>561745</v>
      </c>
      <c r="E402" s="1">
        <v>43462</v>
      </c>
      <c r="F402" s="1">
        <v>43487</v>
      </c>
      <c r="G402" s="4">
        <v>331851</v>
      </c>
      <c r="H402" s="4">
        <v>236168.6</v>
      </c>
    </row>
    <row r="403" spans="1:8" x14ac:dyDescent="0.25">
      <c r="A403">
        <v>13020501</v>
      </c>
      <c r="C403" t="s">
        <v>19</v>
      </c>
      <c r="D403">
        <v>561750</v>
      </c>
      <c r="E403" s="1">
        <v>43462</v>
      </c>
      <c r="F403" s="1">
        <v>43487</v>
      </c>
      <c r="G403" s="4">
        <v>879728</v>
      </c>
      <c r="H403" s="4">
        <v>879728</v>
      </c>
    </row>
    <row r="404" spans="1:8" x14ac:dyDescent="0.25">
      <c r="A404">
        <v>13020501</v>
      </c>
      <c r="C404" t="s">
        <v>19</v>
      </c>
      <c r="D404">
        <v>561896</v>
      </c>
      <c r="E404" s="1">
        <v>43463</v>
      </c>
      <c r="F404" s="1">
        <v>43474</v>
      </c>
      <c r="G404" s="4">
        <v>886563</v>
      </c>
      <c r="H404" s="4">
        <v>648354.4</v>
      </c>
    </row>
    <row r="405" spans="1:8" x14ac:dyDescent="0.25">
      <c r="A405">
        <v>13020501</v>
      </c>
      <c r="C405" t="s">
        <v>19</v>
      </c>
      <c r="D405">
        <v>561935</v>
      </c>
      <c r="E405" s="1">
        <v>43464</v>
      </c>
      <c r="F405" s="1">
        <v>43487</v>
      </c>
      <c r="G405" s="4">
        <v>7221986</v>
      </c>
      <c r="H405" s="4">
        <v>7221986</v>
      </c>
    </row>
    <row r="406" spans="1:8" x14ac:dyDescent="0.25">
      <c r="A406">
        <v>13020501</v>
      </c>
      <c r="C406" t="s">
        <v>19</v>
      </c>
      <c r="D406">
        <v>561947</v>
      </c>
      <c r="E406" s="1">
        <v>43464</v>
      </c>
      <c r="F406" s="1">
        <v>43474</v>
      </c>
      <c r="G406" s="4">
        <v>9513063</v>
      </c>
      <c r="H406" s="4">
        <v>9513063</v>
      </c>
    </row>
    <row r="407" spans="1:8" x14ac:dyDescent="0.25">
      <c r="A407">
        <v>13020501</v>
      </c>
      <c r="C407" t="s">
        <v>19</v>
      </c>
      <c r="D407">
        <v>561967</v>
      </c>
      <c r="E407" s="1">
        <v>43464</v>
      </c>
      <c r="F407" s="1">
        <v>43474</v>
      </c>
      <c r="G407" s="4">
        <v>2313674</v>
      </c>
      <c r="H407" s="4">
        <v>1598776.4</v>
      </c>
    </row>
    <row r="408" spans="1:8" x14ac:dyDescent="0.25">
      <c r="A408">
        <v>13020501</v>
      </c>
      <c r="C408" t="s">
        <v>19</v>
      </c>
      <c r="D408">
        <v>562028</v>
      </c>
      <c r="E408" s="1">
        <v>43465</v>
      </c>
      <c r="F408" s="1">
        <v>43474</v>
      </c>
      <c r="G408" s="4">
        <v>115370</v>
      </c>
      <c r="H408" s="4">
        <v>51115.199999999997</v>
      </c>
    </row>
    <row r="409" spans="1:8" x14ac:dyDescent="0.25">
      <c r="A409">
        <v>13020501</v>
      </c>
      <c r="C409" t="s">
        <v>19</v>
      </c>
      <c r="D409">
        <v>562071</v>
      </c>
      <c r="E409" s="1">
        <v>43465</v>
      </c>
      <c r="F409" s="1">
        <v>43487</v>
      </c>
      <c r="G409" s="4">
        <v>2668119</v>
      </c>
      <c r="H409" s="4">
        <v>2668119</v>
      </c>
    </row>
    <row r="410" spans="1:8" x14ac:dyDescent="0.25">
      <c r="A410">
        <v>13020501</v>
      </c>
      <c r="C410" t="s">
        <v>19</v>
      </c>
      <c r="D410">
        <v>562091</v>
      </c>
      <c r="E410" s="1">
        <v>43465</v>
      </c>
      <c r="F410" s="1">
        <v>43487</v>
      </c>
      <c r="G410" s="4">
        <v>368405</v>
      </c>
      <c r="H410" s="4">
        <v>368405</v>
      </c>
    </row>
    <row r="411" spans="1:8" x14ac:dyDescent="0.25">
      <c r="A411">
        <v>13020501</v>
      </c>
      <c r="C411" t="s">
        <v>19</v>
      </c>
      <c r="D411">
        <v>562127</v>
      </c>
      <c r="E411" s="1">
        <v>43467</v>
      </c>
      <c r="F411" s="1">
        <v>43474</v>
      </c>
      <c r="G411" s="4">
        <v>550030</v>
      </c>
      <c r="H411" s="4">
        <v>550030</v>
      </c>
    </row>
    <row r="412" spans="1:8" x14ac:dyDescent="0.25">
      <c r="A412">
        <v>13020501</v>
      </c>
      <c r="C412" t="s">
        <v>19</v>
      </c>
      <c r="D412">
        <v>562174</v>
      </c>
      <c r="E412" s="1">
        <v>43468</v>
      </c>
      <c r="F412" s="1">
        <v>43474</v>
      </c>
      <c r="G412" s="4">
        <v>116921</v>
      </c>
      <c r="H412" s="4">
        <v>116921</v>
      </c>
    </row>
    <row r="413" spans="1:8" x14ac:dyDescent="0.25">
      <c r="A413">
        <v>13020501</v>
      </c>
      <c r="C413" t="s">
        <v>19</v>
      </c>
      <c r="D413">
        <v>562201</v>
      </c>
      <c r="E413" s="1">
        <v>43468</v>
      </c>
      <c r="F413" s="1">
        <v>43487</v>
      </c>
      <c r="G413" s="4">
        <v>16223459</v>
      </c>
      <c r="H413" s="4">
        <v>16223459</v>
      </c>
    </row>
    <row r="414" spans="1:8" x14ac:dyDescent="0.25">
      <c r="A414">
        <v>13020501</v>
      </c>
      <c r="C414" t="s">
        <v>19</v>
      </c>
      <c r="D414">
        <v>562333</v>
      </c>
      <c r="E414" s="1">
        <v>43469</v>
      </c>
      <c r="F414" s="1">
        <v>43487</v>
      </c>
      <c r="G414" s="4">
        <v>6211605</v>
      </c>
      <c r="H414" s="4">
        <v>6211605</v>
      </c>
    </row>
    <row r="415" spans="1:8" x14ac:dyDescent="0.25">
      <c r="A415">
        <v>13020501</v>
      </c>
      <c r="C415" t="s">
        <v>19</v>
      </c>
      <c r="D415">
        <v>562334</v>
      </c>
      <c r="E415" s="1">
        <v>43469</v>
      </c>
      <c r="F415" s="1">
        <v>43487</v>
      </c>
      <c r="G415" s="4">
        <v>933060</v>
      </c>
      <c r="H415" s="4">
        <v>933060</v>
      </c>
    </row>
    <row r="416" spans="1:8" x14ac:dyDescent="0.25">
      <c r="A416">
        <v>13020501</v>
      </c>
      <c r="C416" t="s">
        <v>19</v>
      </c>
      <c r="D416">
        <v>562426</v>
      </c>
      <c r="E416" s="1">
        <v>43472</v>
      </c>
      <c r="F416" s="1">
        <v>43487</v>
      </c>
      <c r="G416" s="4">
        <v>955774</v>
      </c>
      <c r="H416" s="4">
        <v>955774</v>
      </c>
    </row>
    <row r="417" spans="1:8" x14ac:dyDescent="0.25">
      <c r="A417">
        <v>13020501</v>
      </c>
      <c r="C417" t="s">
        <v>19</v>
      </c>
      <c r="D417">
        <v>562451</v>
      </c>
      <c r="E417" s="1">
        <v>43472</v>
      </c>
      <c r="F417" s="1">
        <v>43487</v>
      </c>
      <c r="G417" s="4">
        <v>764891</v>
      </c>
      <c r="H417" s="4">
        <v>764891</v>
      </c>
    </row>
    <row r="418" spans="1:8" x14ac:dyDescent="0.25">
      <c r="A418">
        <v>13020501</v>
      </c>
      <c r="C418" t="s">
        <v>19</v>
      </c>
      <c r="D418">
        <v>562463</v>
      </c>
      <c r="E418" s="1">
        <v>43473</v>
      </c>
      <c r="F418" s="1">
        <v>43530</v>
      </c>
      <c r="G418" s="4">
        <v>491014</v>
      </c>
      <c r="H418" s="4">
        <v>491014</v>
      </c>
    </row>
    <row r="419" spans="1:8" x14ac:dyDescent="0.25">
      <c r="A419">
        <v>13020501</v>
      </c>
      <c r="C419" t="s">
        <v>19</v>
      </c>
      <c r="D419">
        <v>562577</v>
      </c>
      <c r="E419" s="1">
        <v>43473</v>
      </c>
      <c r="F419" s="1">
        <v>43487</v>
      </c>
      <c r="G419" s="4">
        <v>120600</v>
      </c>
      <c r="H419" s="4">
        <v>120600</v>
      </c>
    </row>
    <row r="420" spans="1:8" x14ac:dyDescent="0.25">
      <c r="A420">
        <v>13020501</v>
      </c>
      <c r="C420" t="s">
        <v>19</v>
      </c>
      <c r="D420">
        <v>562685</v>
      </c>
      <c r="E420" s="1">
        <v>43475</v>
      </c>
      <c r="F420" s="1">
        <v>43487</v>
      </c>
      <c r="G420" s="4">
        <v>1167092</v>
      </c>
      <c r="H420" s="4">
        <v>1167092</v>
      </c>
    </row>
    <row r="421" spans="1:8" x14ac:dyDescent="0.25">
      <c r="A421">
        <v>13020501</v>
      </c>
      <c r="C421" t="s">
        <v>19</v>
      </c>
      <c r="D421">
        <v>562780</v>
      </c>
      <c r="E421" s="1">
        <v>43475</v>
      </c>
      <c r="F421" s="1">
        <v>43487</v>
      </c>
      <c r="G421" s="4">
        <v>1937093</v>
      </c>
      <c r="H421" s="4">
        <v>1937093</v>
      </c>
    </row>
    <row r="422" spans="1:8" x14ac:dyDescent="0.25">
      <c r="A422">
        <v>13020501</v>
      </c>
      <c r="C422" t="s">
        <v>19</v>
      </c>
      <c r="D422">
        <v>562781</v>
      </c>
      <c r="E422" s="1">
        <v>43475</v>
      </c>
      <c r="F422" s="1">
        <v>43502</v>
      </c>
      <c r="G422" s="4">
        <v>47800</v>
      </c>
      <c r="H422" s="4">
        <v>47800</v>
      </c>
    </row>
    <row r="423" spans="1:8" x14ac:dyDescent="0.25">
      <c r="A423">
        <v>13020501</v>
      </c>
      <c r="C423" t="s">
        <v>19</v>
      </c>
      <c r="D423">
        <v>562949</v>
      </c>
      <c r="E423" s="1">
        <v>43478</v>
      </c>
      <c r="F423" s="1">
        <v>43487</v>
      </c>
      <c r="G423" s="4">
        <v>561500</v>
      </c>
      <c r="H423" s="4">
        <v>561500</v>
      </c>
    </row>
    <row r="424" spans="1:8" x14ac:dyDescent="0.25">
      <c r="A424">
        <v>13020501</v>
      </c>
      <c r="C424" t="s">
        <v>19</v>
      </c>
      <c r="D424">
        <v>563048</v>
      </c>
      <c r="E424" s="1">
        <v>43479</v>
      </c>
      <c r="F424" s="1">
        <v>43516</v>
      </c>
      <c r="G424" s="4">
        <v>54400</v>
      </c>
      <c r="H424" s="4">
        <v>54400</v>
      </c>
    </row>
    <row r="425" spans="1:8" x14ac:dyDescent="0.25">
      <c r="A425">
        <v>13020501</v>
      </c>
      <c r="C425" t="s">
        <v>19</v>
      </c>
      <c r="D425">
        <v>563054</v>
      </c>
      <c r="E425" s="1">
        <v>43479</v>
      </c>
      <c r="F425" s="1">
        <v>43487</v>
      </c>
      <c r="G425" s="4">
        <v>54400</v>
      </c>
      <c r="H425" s="4">
        <v>54400</v>
      </c>
    </row>
    <row r="426" spans="1:8" x14ac:dyDescent="0.25">
      <c r="A426">
        <v>13020501</v>
      </c>
      <c r="C426" t="s">
        <v>19</v>
      </c>
      <c r="D426">
        <v>563106</v>
      </c>
      <c r="E426" s="1">
        <v>43479</v>
      </c>
      <c r="F426" s="1">
        <v>43490</v>
      </c>
      <c r="G426" s="4">
        <v>2610932</v>
      </c>
      <c r="H426" s="4">
        <v>2610932</v>
      </c>
    </row>
    <row r="427" spans="1:8" x14ac:dyDescent="0.25">
      <c r="A427">
        <v>13020501</v>
      </c>
      <c r="C427" t="s">
        <v>19</v>
      </c>
      <c r="D427">
        <v>563148</v>
      </c>
      <c r="E427" s="1">
        <v>43480</v>
      </c>
      <c r="F427" s="1">
        <v>43487</v>
      </c>
      <c r="G427" s="4">
        <v>54400</v>
      </c>
      <c r="H427" s="4">
        <v>54400</v>
      </c>
    </row>
    <row r="428" spans="1:8" x14ac:dyDescent="0.25">
      <c r="A428">
        <v>13020501</v>
      </c>
      <c r="C428" t="s">
        <v>19</v>
      </c>
      <c r="D428">
        <v>563166</v>
      </c>
      <c r="E428" s="1">
        <v>43480</v>
      </c>
      <c r="F428" s="1">
        <v>43490</v>
      </c>
      <c r="G428" s="4">
        <v>478884</v>
      </c>
      <c r="H428" s="4">
        <v>478884</v>
      </c>
    </row>
    <row r="429" spans="1:8" x14ac:dyDescent="0.25">
      <c r="A429">
        <v>13020501</v>
      </c>
      <c r="C429" t="s">
        <v>19</v>
      </c>
      <c r="D429">
        <v>563221</v>
      </c>
      <c r="E429" s="1">
        <v>43480</v>
      </c>
      <c r="F429" s="1">
        <v>43487</v>
      </c>
      <c r="G429" s="4">
        <v>169780</v>
      </c>
      <c r="H429" s="4">
        <v>169780</v>
      </c>
    </row>
    <row r="430" spans="1:8" x14ac:dyDescent="0.25">
      <c r="A430">
        <v>13020501</v>
      </c>
      <c r="C430" t="s">
        <v>19</v>
      </c>
      <c r="D430">
        <v>563392</v>
      </c>
      <c r="E430" s="1">
        <v>43481</v>
      </c>
      <c r="F430" s="1">
        <v>43490</v>
      </c>
      <c r="G430" s="4">
        <v>338510</v>
      </c>
      <c r="H430" s="4">
        <v>338510</v>
      </c>
    </row>
    <row r="431" spans="1:8" x14ac:dyDescent="0.25">
      <c r="A431">
        <v>13020501</v>
      </c>
      <c r="C431" t="s">
        <v>19</v>
      </c>
      <c r="D431">
        <v>563393</v>
      </c>
      <c r="E431" s="1">
        <v>43481</v>
      </c>
      <c r="F431" s="1">
        <v>43490</v>
      </c>
      <c r="G431" s="4">
        <v>604790</v>
      </c>
      <c r="H431" s="4">
        <v>604790</v>
      </c>
    </row>
    <row r="432" spans="1:8" x14ac:dyDescent="0.25">
      <c r="A432">
        <v>13020501</v>
      </c>
      <c r="C432" t="s">
        <v>19</v>
      </c>
      <c r="D432">
        <v>563401</v>
      </c>
      <c r="E432" s="1">
        <v>43482</v>
      </c>
      <c r="F432" s="1">
        <v>43490</v>
      </c>
      <c r="G432" s="4">
        <v>985648</v>
      </c>
      <c r="H432" s="4">
        <v>985648</v>
      </c>
    </row>
    <row r="433" spans="1:8" x14ac:dyDescent="0.25">
      <c r="A433">
        <v>13020501</v>
      </c>
      <c r="C433" t="s">
        <v>19</v>
      </c>
      <c r="D433">
        <v>563465</v>
      </c>
      <c r="E433" s="1">
        <v>43482</v>
      </c>
      <c r="F433" s="1">
        <v>43490</v>
      </c>
      <c r="G433" s="4">
        <v>648496</v>
      </c>
      <c r="H433" s="4">
        <v>648496</v>
      </c>
    </row>
    <row r="434" spans="1:8" x14ac:dyDescent="0.25">
      <c r="A434">
        <v>13020501</v>
      </c>
      <c r="C434" t="s">
        <v>19</v>
      </c>
      <c r="D434">
        <v>563522</v>
      </c>
      <c r="E434" s="1">
        <v>43482</v>
      </c>
      <c r="F434" s="1">
        <v>43490</v>
      </c>
      <c r="G434" s="4">
        <v>241489</v>
      </c>
      <c r="H434" s="4">
        <v>241489</v>
      </c>
    </row>
    <row r="435" spans="1:8" x14ac:dyDescent="0.25">
      <c r="A435">
        <v>13020501</v>
      </c>
      <c r="C435" t="s">
        <v>19</v>
      </c>
      <c r="D435">
        <v>563527</v>
      </c>
      <c r="E435" s="1">
        <v>43482</v>
      </c>
      <c r="F435" s="1">
        <v>43490</v>
      </c>
      <c r="G435" s="4">
        <v>21231699</v>
      </c>
      <c r="H435" s="4">
        <v>21231699</v>
      </c>
    </row>
    <row r="436" spans="1:8" x14ac:dyDescent="0.25">
      <c r="A436">
        <v>13020501</v>
      </c>
      <c r="C436" t="s">
        <v>19</v>
      </c>
      <c r="D436">
        <v>563811</v>
      </c>
      <c r="E436" s="1">
        <v>43484</v>
      </c>
      <c r="F436" s="1">
        <v>43490</v>
      </c>
      <c r="G436" s="4">
        <v>161101</v>
      </c>
      <c r="H436" s="4">
        <v>161101</v>
      </c>
    </row>
    <row r="437" spans="1:8" x14ac:dyDescent="0.25">
      <c r="A437">
        <v>13020501</v>
      </c>
      <c r="C437" t="s">
        <v>19</v>
      </c>
      <c r="D437">
        <v>563829</v>
      </c>
      <c r="E437" s="1">
        <v>43485</v>
      </c>
      <c r="F437" s="1">
        <v>43490</v>
      </c>
      <c r="G437" s="4">
        <v>99970</v>
      </c>
      <c r="H437" s="4">
        <v>99970</v>
      </c>
    </row>
    <row r="438" spans="1:8" x14ac:dyDescent="0.25">
      <c r="A438">
        <v>13020501</v>
      </c>
      <c r="C438" t="s">
        <v>19</v>
      </c>
      <c r="D438">
        <v>563900</v>
      </c>
      <c r="E438" s="1">
        <v>43486</v>
      </c>
      <c r="F438" s="1">
        <v>43490</v>
      </c>
      <c r="G438" s="4">
        <v>54400</v>
      </c>
      <c r="H438" s="4">
        <v>54400</v>
      </c>
    </row>
    <row r="439" spans="1:8" x14ac:dyDescent="0.25">
      <c r="A439">
        <v>13020501</v>
      </c>
      <c r="C439" t="s">
        <v>19</v>
      </c>
      <c r="D439">
        <v>564207</v>
      </c>
      <c r="E439" s="1">
        <v>43488</v>
      </c>
      <c r="F439" s="1">
        <v>43490</v>
      </c>
      <c r="G439" s="4">
        <v>2218030</v>
      </c>
      <c r="H439" s="4">
        <v>2218030</v>
      </c>
    </row>
    <row r="440" spans="1:8" x14ac:dyDescent="0.25">
      <c r="A440">
        <v>13020501</v>
      </c>
      <c r="C440" t="s">
        <v>19</v>
      </c>
      <c r="D440">
        <v>564224</v>
      </c>
      <c r="E440" s="1">
        <v>43488</v>
      </c>
      <c r="F440" s="1">
        <v>43490</v>
      </c>
      <c r="G440" s="4">
        <v>8666713</v>
      </c>
      <c r="H440" s="4">
        <v>8666713</v>
      </c>
    </row>
    <row r="441" spans="1:8" x14ac:dyDescent="0.25">
      <c r="A441">
        <v>13020501</v>
      </c>
      <c r="C441" t="s">
        <v>19</v>
      </c>
      <c r="D441">
        <v>564310</v>
      </c>
      <c r="E441" s="1">
        <v>43489</v>
      </c>
      <c r="F441" s="1">
        <v>43490</v>
      </c>
      <c r="G441" s="4">
        <v>3676556</v>
      </c>
      <c r="H441" s="4">
        <v>3676556</v>
      </c>
    </row>
    <row r="442" spans="1:8" x14ac:dyDescent="0.25">
      <c r="A442">
        <v>13020501</v>
      </c>
      <c r="C442" t="s">
        <v>19</v>
      </c>
      <c r="D442">
        <v>564311</v>
      </c>
      <c r="E442" s="1">
        <v>43489</v>
      </c>
      <c r="F442" s="1">
        <v>43490</v>
      </c>
      <c r="G442" s="4">
        <v>3977</v>
      </c>
      <c r="H442" s="4">
        <v>3977</v>
      </c>
    </row>
    <row r="443" spans="1:8" x14ac:dyDescent="0.25">
      <c r="A443">
        <v>13020501</v>
      </c>
      <c r="C443" t="s">
        <v>19</v>
      </c>
      <c r="D443">
        <v>564537</v>
      </c>
      <c r="E443" s="1">
        <v>43490</v>
      </c>
      <c r="F443" s="1">
        <v>43502</v>
      </c>
      <c r="G443" s="4">
        <v>1992118</v>
      </c>
      <c r="H443" s="4">
        <v>1992118</v>
      </c>
    </row>
    <row r="444" spans="1:8" x14ac:dyDescent="0.25">
      <c r="A444">
        <v>13020501</v>
      </c>
      <c r="C444" t="s">
        <v>19</v>
      </c>
      <c r="D444">
        <v>564626</v>
      </c>
      <c r="E444" s="1">
        <v>43491</v>
      </c>
      <c r="F444" s="1">
        <v>43502</v>
      </c>
      <c r="G444" s="4">
        <v>249646</v>
      </c>
      <c r="H444" s="4">
        <v>249646</v>
      </c>
    </row>
    <row r="445" spans="1:8" x14ac:dyDescent="0.25">
      <c r="A445">
        <v>13020501</v>
      </c>
      <c r="C445" t="s">
        <v>19</v>
      </c>
      <c r="D445">
        <v>564684</v>
      </c>
      <c r="E445" s="1">
        <v>43491</v>
      </c>
      <c r="F445" s="1">
        <v>43516</v>
      </c>
      <c r="G445" s="4">
        <v>774210</v>
      </c>
      <c r="H445" s="4">
        <v>774210</v>
      </c>
    </row>
    <row r="446" spans="1:8" x14ac:dyDescent="0.25">
      <c r="A446">
        <v>13020501</v>
      </c>
      <c r="C446" t="s">
        <v>19</v>
      </c>
      <c r="D446">
        <v>564939</v>
      </c>
      <c r="E446" s="1">
        <v>43494</v>
      </c>
      <c r="F446" s="1">
        <v>43502</v>
      </c>
      <c r="G446" s="4">
        <v>5695346</v>
      </c>
      <c r="H446" s="4">
        <v>5695346</v>
      </c>
    </row>
    <row r="447" spans="1:8" x14ac:dyDescent="0.25">
      <c r="A447">
        <v>13020501</v>
      </c>
      <c r="C447" t="s">
        <v>19</v>
      </c>
      <c r="D447">
        <v>564957</v>
      </c>
      <c r="E447" s="1">
        <v>43494</v>
      </c>
      <c r="F447" s="1">
        <v>43502</v>
      </c>
      <c r="G447" s="4">
        <v>2258247</v>
      </c>
      <c r="H447" s="4">
        <v>2258247</v>
      </c>
    </row>
    <row r="448" spans="1:8" x14ac:dyDescent="0.25">
      <c r="A448">
        <v>13020501</v>
      </c>
      <c r="C448" t="s">
        <v>19</v>
      </c>
      <c r="D448">
        <v>565064</v>
      </c>
      <c r="E448" s="1">
        <v>43494</v>
      </c>
      <c r="F448" s="1">
        <v>43511</v>
      </c>
      <c r="G448" s="4">
        <v>2909277</v>
      </c>
      <c r="H448" s="4">
        <v>2909277</v>
      </c>
    </row>
    <row r="449" spans="1:8" x14ac:dyDescent="0.25">
      <c r="A449">
        <v>13020501</v>
      </c>
      <c r="C449" t="s">
        <v>19</v>
      </c>
      <c r="D449">
        <v>565271</v>
      </c>
      <c r="E449" s="1">
        <v>43495</v>
      </c>
      <c r="F449" s="1">
        <v>43516</v>
      </c>
      <c r="G449" s="4">
        <v>640782</v>
      </c>
      <c r="H449" s="4">
        <v>640782</v>
      </c>
    </row>
    <row r="450" spans="1:8" x14ac:dyDescent="0.25">
      <c r="A450">
        <v>13020501</v>
      </c>
      <c r="C450" t="s">
        <v>19</v>
      </c>
      <c r="D450">
        <v>565340</v>
      </c>
      <c r="E450" s="1">
        <v>43496</v>
      </c>
      <c r="F450" s="1">
        <v>43502</v>
      </c>
      <c r="G450" s="4">
        <v>3261249</v>
      </c>
      <c r="H450" s="4">
        <v>3261249</v>
      </c>
    </row>
    <row r="451" spans="1:8" x14ac:dyDescent="0.25">
      <c r="A451">
        <v>13020501</v>
      </c>
      <c r="C451" t="s">
        <v>19</v>
      </c>
      <c r="D451">
        <v>565384</v>
      </c>
      <c r="E451" s="1">
        <v>43496</v>
      </c>
      <c r="F451" s="1">
        <v>43502</v>
      </c>
      <c r="G451" s="4">
        <v>702663</v>
      </c>
      <c r="H451" s="4">
        <v>702663</v>
      </c>
    </row>
    <row r="452" spans="1:8" x14ac:dyDescent="0.25">
      <c r="A452">
        <v>13020501</v>
      </c>
      <c r="C452" t="s">
        <v>19</v>
      </c>
      <c r="D452">
        <v>565439</v>
      </c>
      <c r="E452" s="1">
        <v>43496</v>
      </c>
      <c r="F452" s="1">
        <v>43502</v>
      </c>
      <c r="G452" s="4">
        <v>1240115</v>
      </c>
      <c r="H452" s="4">
        <v>1240115</v>
      </c>
    </row>
    <row r="453" spans="1:8" x14ac:dyDescent="0.25">
      <c r="A453">
        <v>13020501</v>
      </c>
      <c r="C453" t="s">
        <v>19</v>
      </c>
      <c r="D453">
        <v>565445</v>
      </c>
      <c r="E453" s="1">
        <v>43496</v>
      </c>
      <c r="F453" s="1">
        <v>43502</v>
      </c>
      <c r="G453" s="4">
        <v>6205669</v>
      </c>
      <c r="H453" s="4">
        <v>6205669</v>
      </c>
    </row>
    <row r="454" spans="1:8" x14ac:dyDescent="0.25">
      <c r="A454">
        <v>13020501</v>
      </c>
      <c r="C454" t="s">
        <v>19</v>
      </c>
      <c r="D454">
        <v>565446</v>
      </c>
      <c r="E454" s="1">
        <v>43496</v>
      </c>
      <c r="F454" s="1">
        <v>43502</v>
      </c>
      <c r="G454" s="4">
        <v>3620</v>
      </c>
      <c r="H454" s="4">
        <v>3620</v>
      </c>
    </row>
    <row r="455" spans="1:8" x14ac:dyDescent="0.25">
      <c r="A455">
        <v>13020501</v>
      </c>
      <c r="C455" t="s">
        <v>19</v>
      </c>
      <c r="D455">
        <v>565646</v>
      </c>
      <c r="E455" s="1">
        <v>43499</v>
      </c>
      <c r="F455" s="1">
        <v>43511</v>
      </c>
      <c r="G455" s="4">
        <v>252043</v>
      </c>
      <c r="H455" s="4">
        <v>252043</v>
      </c>
    </row>
    <row r="456" spans="1:8" x14ac:dyDescent="0.25">
      <c r="A456">
        <v>13020501</v>
      </c>
      <c r="C456" t="s">
        <v>19</v>
      </c>
      <c r="D456">
        <v>565733</v>
      </c>
      <c r="E456" s="1">
        <v>43500</v>
      </c>
      <c r="F456" s="1">
        <v>43502</v>
      </c>
      <c r="G456" s="4">
        <v>290604</v>
      </c>
      <c r="H456" s="4">
        <v>290604</v>
      </c>
    </row>
    <row r="457" spans="1:8" x14ac:dyDescent="0.25">
      <c r="A457">
        <v>13020501</v>
      </c>
      <c r="C457" t="s">
        <v>19</v>
      </c>
      <c r="D457">
        <v>565795</v>
      </c>
      <c r="E457" s="1">
        <v>43501</v>
      </c>
      <c r="F457" s="1">
        <v>43502</v>
      </c>
      <c r="G457" s="4">
        <v>469880</v>
      </c>
      <c r="H457" s="4">
        <v>469880</v>
      </c>
    </row>
    <row r="458" spans="1:8" x14ac:dyDescent="0.25">
      <c r="A458">
        <v>13020501</v>
      </c>
      <c r="C458" t="s">
        <v>19</v>
      </c>
      <c r="D458">
        <v>566141</v>
      </c>
      <c r="E458" s="1">
        <v>43503</v>
      </c>
      <c r="F458" s="1">
        <v>43511</v>
      </c>
      <c r="G458" s="4">
        <v>2065620</v>
      </c>
      <c r="H458" s="4">
        <v>2065620</v>
      </c>
    </row>
    <row r="459" spans="1:8" x14ac:dyDescent="0.25">
      <c r="A459">
        <v>13020501</v>
      </c>
      <c r="C459" t="s">
        <v>19</v>
      </c>
      <c r="D459">
        <v>566199</v>
      </c>
      <c r="E459" s="1">
        <v>43504</v>
      </c>
      <c r="F459" s="1">
        <v>43511</v>
      </c>
      <c r="G459" s="4">
        <v>244846</v>
      </c>
      <c r="H459" s="4">
        <v>244846</v>
      </c>
    </row>
    <row r="460" spans="1:8" x14ac:dyDescent="0.25">
      <c r="A460">
        <v>13020501</v>
      </c>
      <c r="C460" t="s">
        <v>19</v>
      </c>
      <c r="D460">
        <v>566346</v>
      </c>
      <c r="E460" s="1">
        <v>43504</v>
      </c>
      <c r="F460" s="1">
        <v>43511</v>
      </c>
      <c r="G460" s="4">
        <v>1168293</v>
      </c>
      <c r="H460" s="4">
        <v>1168293</v>
      </c>
    </row>
    <row r="461" spans="1:8" x14ac:dyDescent="0.25">
      <c r="A461">
        <v>13020501</v>
      </c>
      <c r="C461" t="s">
        <v>19</v>
      </c>
      <c r="D461">
        <v>566900</v>
      </c>
      <c r="E461" s="1">
        <v>43509</v>
      </c>
      <c r="F461" s="1">
        <v>43530</v>
      </c>
      <c r="G461" s="4">
        <v>395179</v>
      </c>
      <c r="H461" s="4">
        <v>395179</v>
      </c>
    </row>
    <row r="462" spans="1:8" x14ac:dyDescent="0.25">
      <c r="A462">
        <v>13020501</v>
      </c>
      <c r="C462" t="s">
        <v>19</v>
      </c>
      <c r="D462">
        <v>566901</v>
      </c>
      <c r="E462" s="1">
        <v>43509</v>
      </c>
      <c r="F462" s="1">
        <v>43530</v>
      </c>
      <c r="G462" s="4">
        <v>249946</v>
      </c>
      <c r="H462" s="4">
        <v>249946</v>
      </c>
    </row>
    <row r="463" spans="1:8" x14ac:dyDescent="0.25">
      <c r="A463">
        <v>13020501</v>
      </c>
      <c r="C463" t="s">
        <v>19</v>
      </c>
      <c r="D463">
        <v>566910</v>
      </c>
      <c r="E463" s="1">
        <v>43509</v>
      </c>
      <c r="F463" s="1">
        <v>43530</v>
      </c>
      <c r="G463" s="4">
        <v>111662</v>
      </c>
      <c r="H463" s="4">
        <v>111662</v>
      </c>
    </row>
    <row r="464" spans="1:8" x14ac:dyDescent="0.25">
      <c r="A464">
        <v>13020501</v>
      </c>
      <c r="C464" t="s">
        <v>19</v>
      </c>
      <c r="D464">
        <v>567090</v>
      </c>
      <c r="E464" s="1">
        <v>43511</v>
      </c>
      <c r="F464" s="1">
        <v>43516</v>
      </c>
      <c r="G464" s="4">
        <v>309759</v>
      </c>
      <c r="H464" s="4">
        <v>309759</v>
      </c>
    </row>
    <row r="465" spans="1:8" x14ac:dyDescent="0.25">
      <c r="A465">
        <v>13020501</v>
      </c>
      <c r="C465" t="s">
        <v>19</v>
      </c>
      <c r="D465">
        <v>567187</v>
      </c>
      <c r="E465" s="1">
        <v>43511</v>
      </c>
      <c r="F465" s="1">
        <v>43516</v>
      </c>
      <c r="G465" s="4">
        <v>1031037</v>
      </c>
      <c r="H465" s="4">
        <v>1031037</v>
      </c>
    </row>
    <row r="466" spans="1:8" x14ac:dyDescent="0.25">
      <c r="A466">
        <v>13020501</v>
      </c>
      <c r="C466" t="s">
        <v>19</v>
      </c>
      <c r="D466">
        <v>567347</v>
      </c>
      <c r="E466" s="1">
        <v>43512</v>
      </c>
      <c r="F466" s="1">
        <v>43516</v>
      </c>
      <c r="G466" s="4">
        <v>624236</v>
      </c>
      <c r="H466" s="4">
        <v>624236</v>
      </c>
    </row>
    <row r="467" spans="1:8" x14ac:dyDescent="0.25">
      <c r="A467">
        <v>13020501</v>
      </c>
      <c r="C467" t="s">
        <v>19</v>
      </c>
      <c r="D467">
        <v>567350</v>
      </c>
      <c r="E467" s="1">
        <v>43512</v>
      </c>
      <c r="F467" s="1">
        <v>43516</v>
      </c>
      <c r="G467" s="4">
        <v>2151735</v>
      </c>
      <c r="H467" s="4">
        <v>2151735</v>
      </c>
    </row>
    <row r="468" spans="1:8" x14ac:dyDescent="0.25">
      <c r="A468">
        <v>13020501</v>
      </c>
      <c r="C468" t="s">
        <v>19</v>
      </c>
      <c r="D468">
        <v>567351</v>
      </c>
      <c r="E468" s="1">
        <v>43512</v>
      </c>
      <c r="F468" s="1">
        <v>43516</v>
      </c>
      <c r="G468" s="4">
        <v>755327</v>
      </c>
      <c r="H468" s="4">
        <v>755327</v>
      </c>
    </row>
    <row r="469" spans="1:8" x14ac:dyDescent="0.25">
      <c r="A469">
        <v>13020501</v>
      </c>
      <c r="C469" t="s">
        <v>19</v>
      </c>
      <c r="D469">
        <v>567365</v>
      </c>
      <c r="E469" s="1">
        <v>43513</v>
      </c>
      <c r="F469" s="1">
        <v>43516</v>
      </c>
      <c r="G469" s="4">
        <v>160000</v>
      </c>
      <c r="H469" s="4">
        <v>160000</v>
      </c>
    </row>
    <row r="470" spans="1:8" x14ac:dyDescent="0.25">
      <c r="A470">
        <v>13020501</v>
      </c>
      <c r="C470" t="s">
        <v>19</v>
      </c>
      <c r="D470">
        <v>567419</v>
      </c>
      <c r="E470" s="1">
        <v>43514</v>
      </c>
      <c r="F470" s="1">
        <v>43530</v>
      </c>
      <c r="G470" s="4">
        <v>54400</v>
      </c>
      <c r="H470" s="4">
        <v>54400</v>
      </c>
    </row>
    <row r="471" spans="1:8" x14ac:dyDescent="0.25">
      <c r="A471">
        <v>13020501</v>
      </c>
      <c r="C471" t="s">
        <v>19</v>
      </c>
      <c r="D471">
        <v>567552</v>
      </c>
      <c r="E471" s="1">
        <v>43514</v>
      </c>
      <c r="F471" s="1">
        <v>43516</v>
      </c>
      <c r="G471" s="4">
        <v>622906</v>
      </c>
      <c r="H471" s="4">
        <v>622906</v>
      </c>
    </row>
    <row r="472" spans="1:8" x14ac:dyDescent="0.25">
      <c r="A472">
        <v>13020501</v>
      </c>
      <c r="C472" t="s">
        <v>19</v>
      </c>
      <c r="D472">
        <v>567747</v>
      </c>
      <c r="E472" s="1">
        <v>43516</v>
      </c>
      <c r="F472" s="1">
        <v>43530</v>
      </c>
      <c r="G472" s="4">
        <v>321996</v>
      </c>
      <c r="H472" s="4">
        <v>321996</v>
      </c>
    </row>
    <row r="473" spans="1:8" x14ac:dyDescent="0.25">
      <c r="A473">
        <v>13020501</v>
      </c>
      <c r="C473" t="s">
        <v>19</v>
      </c>
      <c r="D473">
        <v>567786</v>
      </c>
      <c r="E473" s="1">
        <v>43516</v>
      </c>
      <c r="F473" s="1">
        <v>43530</v>
      </c>
      <c r="G473" s="4">
        <v>1454064</v>
      </c>
      <c r="H473" s="4">
        <v>1454064</v>
      </c>
    </row>
    <row r="474" spans="1:8" x14ac:dyDescent="0.25">
      <c r="A474">
        <v>13020501</v>
      </c>
      <c r="C474" t="s">
        <v>19</v>
      </c>
      <c r="D474">
        <v>567890</v>
      </c>
      <c r="E474" s="1">
        <v>43516</v>
      </c>
      <c r="F474" s="1">
        <v>43530</v>
      </c>
      <c r="G474" s="4">
        <v>941466</v>
      </c>
      <c r="H474" s="4">
        <v>941466</v>
      </c>
    </row>
    <row r="475" spans="1:8" x14ac:dyDescent="0.25">
      <c r="A475">
        <v>13020501</v>
      </c>
      <c r="C475" t="s">
        <v>19</v>
      </c>
      <c r="D475">
        <v>567917</v>
      </c>
      <c r="E475" s="1">
        <v>43517</v>
      </c>
      <c r="F475" s="1">
        <v>43551</v>
      </c>
      <c r="G475" s="4">
        <v>2348753</v>
      </c>
      <c r="H475" s="4">
        <v>2348753</v>
      </c>
    </row>
    <row r="476" spans="1:8" x14ac:dyDescent="0.25">
      <c r="A476">
        <v>13020501</v>
      </c>
      <c r="C476" t="s">
        <v>19</v>
      </c>
      <c r="D476">
        <v>567932</v>
      </c>
      <c r="E476" s="1">
        <v>43517</v>
      </c>
      <c r="F476" s="1">
        <v>43530</v>
      </c>
      <c r="G476" s="4">
        <v>1693001</v>
      </c>
      <c r="H476" s="4">
        <v>1693001</v>
      </c>
    </row>
    <row r="477" spans="1:8" x14ac:dyDescent="0.25">
      <c r="A477">
        <v>13020501</v>
      </c>
      <c r="C477" t="s">
        <v>19</v>
      </c>
      <c r="D477">
        <v>568016</v>
      </c>
      <c r="E477" s="1">
        <v>43518</v>
      </c>
      <c r="F477" s="1">
        <v>43530</v>
      </c>
      <c r="G477" s="4">
        <v>472165</v>
      </c>
      <c r="H477" s="4">
        <v>472165</v>
      </c>
    </row>
    <row r="478" spans="1:8" x14ac:dyDescent="0.25">
      <c r="A478">
        <v>13020501</v>
      </c>
      <c r="C478" t="s">
        <v>19</v>
      </c>
      <c r="D478">
        <v>568189</v>
      </c>
      <c r="E478" s="1">
        <v>43518</v>
      </c>
      <c r="F478" s="1">
        <v>43530</v>
      </c>
      <c r="G478" s="4">
        <v>102869</v>
      </c>
      <c r="H478" s="4">
        <v>102869</v>
      </c>
    </row>
    <row r="479" spans="1:8" x14ac:dyDescent="0.25">
      <c r="A479">
        <v>13020501</v>
      </c>
      <c r="C479" t="s">
        <v>19</v>
      </c>
      <c r="D479">
        <v>568207</v>
      </c>
      <c r="E479" s="1">
        <v>43519</v>
      </c>
      <c r="F479" s="1">
        <v>43530</v>
      </c>
      <c r="G479" s="4">
        <v>147800</v>
      </c>
      <c r="H479" s="4">
        <v>147800</v>
      </c>
    </row>
    <row r="480" spans="1:8" x14ac:dyDescent="0.25">
      <c r="A480">
        <v>13020501</v>
      </c>
      <c r="C480" t="s">
        <v>19</v>
      </c>
      <c r="D480">
        <v>568256</v>
      </c>
      <c r="E480" s="1">
        <v>43520</v>
      </c>
      <c r="F480" s="1">
        <v>43530</v>
      </c>
      <c r="G480" s="4">
        <v>697818</v>
      </c>
      <c r="H480" s="4">
        <v>697818</v>
      </c>
    </row>
    <row r="481" spans="1:8" x14ac:dyDescent="0.25">
      <c r="A481">
        <v>13020501</v>
      </c>
      <c r="C481" t="s">
        <v>19</v>
      </c>
      <c r="D481">
        <v>568263</v>
      </c>
      <c r="E481" s="1">
        <v>43520</v>
      </c>
      <c r="F481" s="1">
        <v>43530</v>
      </c>
      <c r="G481" s="4">
        <v>1066085</v>
      </c>
      <c r="H481" s="4">
        <v>1066085</v>
      </c>
    </row>
    <row r="482" spans="1:8" x14ac:dyDescent="0.25">
      <c r="A482">
        <v>13020501</v>
      </c>
      <c r="C482" t="s">
        <v>19</v>
      </c>
      <c r="D482">
        <v>568296</v>
      </c>
      <c r="E482" s="1">
        <v>43520</v>
      </c>
      <c r="F482" s="1">
        <v>43530</v>
      </c>
      <c r="G482" s="4">
        <v>5085423</v>
      </c>
      <c r="H482" s="4">
        <v>5085423</v>
      </c>
    </row>
    <row r="483" spans="1:8" x14ac:dyDescent="0.25">
      <c r="A483">
        <v>13020501</v>
      </c>
      <c r="C483" t="s">
        <v>19</v>
      </c>
      <c r="D483">
        <v>568462</v>
      </c>
      <c r="E483" s="1">
        <v>43522</v>
      </c>
      <c r="F483" s="1">
        <v>43551</v>
      </c>
      <c r="G483" s="4">
        <v>64319</v>
      </c>
      <c r="H483" s="4">
        <v>64319</v>
      </c>
    </row>
    <row r="484" spans="1:8" x14ac:dyDescent="0.25">
      <c r="A484">
        <v>13020501</v>
      </c>
      <c r="C484" t="s">
        <v>19</v>
      </c>
      <c r="D484">
        <v>568990</v>
      </c>
      <c r="E484" s="1">
        <v>43524</v>
      </c>
      <c r="F484" s="1">
        <v>43530</v>
      </c>
      <c r="G484" s="4">
        <v>2531740</v>
      </c>
      <c r="H484" s="4">
        <v>2531740</v>
      </c>
    </row>
    <row r="485" spans="1:8" x14ac:dyDescent="0.25">
      <c r="A485">
        <v>13020501</v>
      </c>
      <c r="C485" t="s">
        <v>19</v>
      </c>
      <c r="D485">
        <v>569084</v>
      </c>
      <c r="E485" s="1">
        <v>43524</v>
      </c>
      <c r="F485" s="1">
        <v>43530</v>
      </c>
      <c r="G485" s="4">
        <v>3156374</v>
      </c>
      <c r="H485" s="4">
        <v>3156374</v>
      </c>
    </row>
    <row r="486" spans="1:8" x14ac:dyDescent="0.25">
      <c r="A486">
        <v>13020501</v>
      </c>
      <c r="C486" t="s">
        <v>19</v>
      </c>
      <c r="D486">
        <v>569140</v>
      </c>
      <c r="E486" s="1">
        <v>43525</v>
      </c>
      <c r="F486" s="1">
        <v>43530</v>
      </c>
      <c r="G486" s="4">
        <v>559986</v>
      </c>
      <c r="H486" s="4">
        <v>559986</v>
      </c>
    </row>
    <row r="487" spans="1:8" x14ac:dyDescent="0.25">
      <c r="A487">
        <v>13020501</v>
      </c>
      <c r="C487" t="s">
        <v>19</v>
      </c>
      <c r="D487">
        <v>569254</v>
      </c>
      <c r="E487" s="1">
        <v>43527</v>
      </c>
      <c r="F487" s="1">
        <v>43530</v>
      </c>
      <c r="G487" s="4">
        <v>54400</v>
      </c>
      <c r="H487" s="4">
        <v>54400</v>
      </c>
    </row>
    <row r="488" spans="1:8" x14ac:dyDescent="0.25">
      <c r="A488">
        <v>13020501</v>
      </c>
      <c r="C488" t="s">
        <v>19</v>
      </c>
      <c r="D488">
        <v>569283</v>
      </c>
      <c r="E488" s="1">
        <v>43528</v>
      </c>
      <c r="F488" s="1">
        <v>43530</v>
      </c>
      <c r="G488" s="4">
        <v>114047</v>
      </c>
      <c r="H488" s="4">
        <v>114047</v>
      </c>
    </row>
    <row r="489" spans="1:8" x14ac:dyDescent="0.25">
      <c r="A489">
        <v>13020501</v>
      </c>
      <c r="C489" t="s">
        <v>19</v>
      </c>
      <c r="D489">
        <v>569290</v>
      </c>
      <c r="E489" s="1">
        <v>43528</v>
      </c>
      <c r="F489" s="1">
        <v>43530</v>
      </c>
      <c r="G489" s="4">
        <v>1122732</v>
      </c>
      <c r="H489" s="4">
        <v>1122732</v>
      </c>
    </row>
    <row r="490" spans="1:8" x14ac:dyDescent="0.25">
      <c r="A490">
        <v>13020501</v>
      </c>
      <c r="C490" t="s">
        <v>19</v>
      </c>
      <c r="D490">
        <v>569298</v>
      </c>
      <c r="E490" s="1">
        <v>43528</v>
      </c>
      <c r="F490" s="1">
        <v>43530</v>
      </c>
      <c r="G490" s="4">
        <v>2295446</v>
      </c>
      <c r="H490" s="4">
        <v>2295446</v>
      </c>
    </row>
    <row r="491" spans="1:8" x14ac:dyDescent="0.25">
      <c r="A491">
        <v>13020501</v>
      </c>
      <c r="C491" t="s">
        <v>19</v>
      </c>
      <c r="D491">
        <v>569543</v>
      </c>
      <c r="E491" s="1">
        <v>43530</v>
      </c>
      <c r="F491" s="1">
        <v>43538</v>
      </c>
      <c r="G491" s="4">
        <v>3008981</v>
      </c>
      <c r="H491" s="4">
        <v>3008981</v>
      </c>
    </row>
    <row r="492" spans="1:8" x14ac:dyDescent="0.25">
      <c r="A492">
        <v>13020501</v>
      </c>
      <c r="C492" t="s">
        <v>19</v>
      </c>
      <c r="D492">
        <v>569637</v>
      </c>
      <c r="E492" s="1">
        <v>43531</v>
      </c>
      <c r="F492" s="1">
        <v>43538</v>
      </c>
      <c r="G492" s="4">
        <v>159425</v>
      </c>
      <c r="H492" s="4">
        <v>159425</v>
      </c>
    </row>
    <row r="493" spans="1:8" x14ac:dyDescent="0.25">
      <c r="A493">
        <v>13020501</v>
      </c>
      <c r="C493" t="s">
        <v>19</v>
      </c>
      <c r="D493">
        <v>569658</v>
      </c>
      <c r="E493" s="1">
        <v>43531</v>
      </c>
      <c r="F493" s="1">
        <v>43538</v>
      </c>
      <c r="G493" s="4">
        <v>464695</v>
      </c>
      <c r="H493" s="4">
        <v>464695</v>
      </c>
    </row>
    <row r="494" spans="1:8" x14ac:dyDescent="0.25">
      <c r="A494">
        <v>13020501</v>
      </c>
      <c r="C494" t="s">
        <v>19</v>
      </c>
      <c r="D494">
        <v>569699</v>
      </c>
      <c r="E494" s="1">
        <v>43531</v>
      </c>
      <c r="F494" s="1">
        <v>43565</v>
      </c>
      <c r="G494" s="4">
        <v>1208452</v>
      </c>
      <c r="H494" s="4">
        <v>1208452</v>
      </c>
    </row>
    <row r="495" spans="1:8" x14ac:dyDescent="0.25">
      <c r="A495">
        <v>13020501</v>
      </c>
      <c r="C495" t="s">
        <v>19</v>
      </c>
      <c r="D495">
        <v>569774</v>
      </c>
      <c r="E495" s="1">
        <v>43532</v>
      </c>
      <c r="F495" s="1">
        <v>43538</v>
      </c>
      <c r="G495" s="4">
        <v>5027814</v>
      </c>
      <c r="H495" s="4">
        <v>5027814</v>
      </c>
    </row>
    <row r="496" spans="1:8" x14ac:dyDescent="0.25">
      <c r="A496">
        <v>13020501</v>
      </c>
      <c r="C496" t="s">
        <v>19</v>
      </c>
      <c r="D496">
        <v>569832</v>
      </c>
      <c r="E496" s="1">
        <v>43532</v>
      </c>
      <c r="F496" s="1">
        <v>43543</v>
      </c>
      <c r="G496" s="4">
        <v>51300</v>
      </c>
      <c r="H496" s="4">
        <v>51300</v>
      </c>
    </row>
    <row r="497" spans="1:8" x14ac:dyDescent="0.25">
      <c r="A497">
        <v>13020501</v>
      </c>
      <c r="C497" t="s">
        <v>19</v>
      </c>
      <c r="D497">
        <v>569988</v>
      </c>
      <c r="E497" s="1">
        <v>43533</v>
      </c>
      <c r="F497" s="1">
        <v>43538</v>
      </c>
      <c r="G497" s="4">
        <v>194597</v>
      </c>
      <c r="H497" s="4">
        <v>194597</v>
      </c>
    </row>
    <row r="498" spans="1:8" x14ac:dyDescent="0.25">
      <c r="A498">
        <v>13020501</v>
      </c>
      <c r="C498" t="s">
        <v>19</v>
      </c>
      <c r="D498">
        <v>570008</v>
      </c>
      <c r="E498" s="1">
        <v>43534</v>
      </c>
      <c r="F498" s="1">
        <v>43538</v>
      </c>
      <c r="G498" s="4">
        <v>1588813</v>
      </c>
      <c r="H498" s="4">
        <v>1588813</v>
      </c>
    </row>
    <row r="499" spans="1:8" x14ac:dyDescent="0.25">
      <c r="A499">
        <v>13020501</v>
      </c>
      <c r="C499" t="s">
        <v>19</v>
      </c>
      <c r="D499">
        <v>570139</v>
      </c>
      <c r="E499" s="1">
        <v>43535</v>
      </c>
      <c r="F499" s="1">
        <v>43566</v>
      </c>
      <c r="G499" s="4">
        <v>548072</v>
      </c>
      <c r="H499" s="4">
        <v>548072</v>
      </c>
    </row>
    <row r="500" spans="1:8" x14ac:dyDescent="0.25">
      <c r="A500">
        <v>13020501</v>
      </c>
      <c r="C500" t="s">
        <v>19</v>
      </c>
      <c r="D500">
        <v>570180</v>
      </c>
      <c r="E500" s="1">
        <v>43536</v>
      </c>
      <c r="F500" s="1">
        <v>43538</v>
      </c>
      <c r="G500" s="4">
        <v>2714156</v>
      </c>
      <c r="H500" s="4">
        <v>2714156</v>
      </c>
    </row>
    <row r="501" spans="1:8" x14ac:dyDescent="0.25">
      <c r="A501">
        <v>13020501</v>
      </c>
      <c r="C501" t="s">
        <v>19</v>
      </c>
      <c r="D501">
        <v>570234</v>
      </c>
      <c r="E501" s="1">
        <v>43536</v>
      </c>
      <c r="F501" s="1">
        <v>43566</v>
      </c>
      <c r="G501" s="4">
        <v>935931</v>
      </c>
      <c r="H501" s="4">
        <v>935931</v>
      </c>
    </row>
    <row r="502" spans="1:8" x14ac:dyDescent="0.25">
      <c r="A502">
        <v>13020501</v>
      </c>
      <c r="C502" t="s">
        <v>19</v>
      </c>
      <c r="D502">
        <v>570589</v>
      </c>
      <c r="E502" s="1">
        <v>43538</v>
      </c>
      <c r="F502" s="1">
        <v>43551</v>
      </c>
      <c r="G502" s="4">
        <v>735201</v>
      </c>
      <c r="H502" s="4">
        <v>735201</v>
      </c>
    </row>
    <row r="503" spans="1:8" x14ac:dyDescent="0.25">
      <c r="A503">
        <v>13020501</v>
      </c>
      <c r="C503" t="s">
        <v>19</v>
      </c>
      <c r="D503">
        <v>570590</v>
      </c>
      <c r="E503" s="1">
        <v>43539</v>
      </c>
      <c r="F503" s="1">
        <v>43551</v>
      </c>
      <c r="G503" s="4">
        <v>819731</v>
      </c>
      <c r="H503" s="4">
        <v>819731</v>
      </c>
    </row>
    <row r="504" spans="1:8" x14ac:dyDescent="0.25">
      <c r="A504">
        <v>13020501</v>
      </c>
      <c r="C504" t="s">
        <v>19</v>
      </c>
      <c r="D504">
        <v>570616</v>
      </c>
      <c r="E504" s="1">
        <v>43539</v>
      </c>
      <c r="F504" s="1">
        <v>43551</v>
      </c>
      <c r="G504" s="4">
        <v>5634424</v>
      </c>
      <c r="H504" s="4">
        <v>5634424</v>
      </c>
    </row>
    <row r="505" spans="1:8" x14ac:dyDescent="0.25">
      <c r="A505">
        <v>13020501</v>
      </c>
      <c r="C505" t="s">
        <v>19</v>
      </c>
      <c r="D505">
        <v>570781</v>
      </c>
      <c r="E505" s="1">
        <v>43541</v>
      </c>
      <c r="F505" s="1">
        <v>43551</v>
      </c>
      <c r="G505" s="4">
        <v>164780</v>
      </c>
      <c r="H505" s="4">
        <v>164780</v>
      </c>
    </row>
    <row r="506" spans="1:8" x14ac:dyDescent="0.25">
      <c r="A506">
        <v>13020501</v>
      </c>
      <c r="C506" t="s">
        <v>19</v>
      </c>
      <c r="D506">
        <v>570829</v>
      </c>
      <c r="E506" s="1">
        <v>43541</v>
      </c>
      <c r="F506" s="1">
        <v>43551</v>
      </c>
      <c r="G506" s="4">
        <v>1704189</v>
      </c>
      <c r="H506" s="4">
        <v>1704189</v>
      </c>
    </row>
    <row r="507" spans="1:8" x14ac:dyDescent="0.25">
      <c r="A507">
        <v>13020501</v>
      </c>
      <c r="C507" t="s">
        <v>19</v>
      </c>
      <c r="D507">
        <v>570898</v>
      </c>
      <c r="E507" s="1">
        <v>43542</v>
      </c>
      <c r="F507" s="1">
        <v>43551</v>
      </c>
      <c r="G507" s="4">
        <v>1578486</v>
      </c>
      <c r="H507" s="4">
        <v>1578486</v>
      </c>
    </row>
    <row r="508" spans="1:8" x14ac:dyDescent="0.25">
      <c r="A508">
        <v>13020501</v>
      </c>
      <c r="C508" t="s">
        <v>19</v>
      </c>
      <c r="D508">
        <v>571080</v>
      </c>
      <c r="E508" s="1">
        <v>43543</v>
      </c>
      <c r="F508" s="1">
        <v>43551</v>
      </c>
      <c r="G508" s="4">
        <v>778066</v>
      </c>
      <c r="H508" s="4">
        <v>778066</v>
      </c>
    </row>
    <row r="509" spans="1:8" x14ac:dyDescent="0.25">
      <c r="A509">
        <v>13020501</v>
      </c>
      <c r="C509" t="s">
        <v>19</v>
      </c>
      <c r="D509">
        <v>571157</v>
      </c>
      <c r="E509" s="1">
        <v>43543</v>
      </c>
      <c r="F509" s="1">
        <v>43551</v>
      </c>
      <c r="G509" s="4">
        <v>54400</v>
      </c>
      <c r="H509" s="4">
        <v>54400</v>
      </c>
    </row>
    <row r="510" spans="1:8" x14ac:dyDescent="0.25">
      <c r="A510">
        <v>13020501</v>
      </c>
      <c r="C510" t="s">
        <v>19</v>
      </c>
      <c r="D510">
        <v>571169</v>
      </c>
      <c r="E510" s="1">
        <v>43543</v>
      </c>
      <c r="F510" s="1">
        <v>43566</v>
      </c>
      <c r="G510" s="4">
        <v>61854</v>
      </c>
      <c r="H510" s="4">
        <v>61854</v>
      </c>
    </row>
    <row r="511" spans="1:8" x14ac:dyDescent="0.25">
      <c r="A511">
        <v>13020501</v>
      </c>
      <c r="C511" t="s">
        <v>19</v>
      </c>
      <c r="D511">
        <v>571175</v>
      </c>
      <c r="E511" s="1">
        <v>43544</v>
      </c>
      <c r="F511" s="1">
        <v>43566</v>
      </c>
      <c r="G511" s="4">
        <v>57400</v>
      </c>
      <c r="H511" s="4">
        <v>57400</v>
      </c>
    </row>
    <row r="512" spans="1:8" x14ac:dyDescent="0.25">
      <c r="A512">
        <v>13020501</v>
      </c>
      <c r="C512" t="s">
        <v>19</v>
      </c>
      <c r="D512">
        <v>571346</v>
      </c>
      <c r="E512" s="1">
        <v>43545</v>
      </c>
      <c r="F512" s="1">
        <v>43551</v>
      </c>
      <c r="G512" s="4">
        <v>751648</v>
      </c>
      <c r="H512" s="4">
        <v>751648</v>
      </c>
    </row>
    <row r="513" spans="1:8" x14ac:dyDescent="0.25">
      <c r="A513">
        <v>13020501</v>
      </c>
      <c r="C513" t="s">
        <v>19</v>
      </c>
      <c r="D513">
        <v>571347</v>
      </c>
      <c r="E513" s="1">
        <v>43545</v>
      </c>
      <c r="F513" s="1">
        <v>43551</v>
      </c>
      <c r="G513" s="4">
        <v>60724</v>
      </c>
      <c r="H513" s="4">
        <v>60724</v>
      </c>
    </row>
    <row r="514" spans="1:8" x14ac:dyDescent="0.25">
      <c r="A514">
        <v>13020501</v>
      </c>
      <c r="C514" t="s">
        <v>19</v>
      </c>
      <c r="D514">
        <v>571351</v>
      </c>
      <c r="E514" s="1">
        <v>43545</v>
      </c>
      <c r="F514" s="1">
        <v>43551</v>
      </c>
      <c r="G514" s="4">
        <v>185291</v>
      </c>
      <c r="H514" s="4">
        <v>185291</v>
      </c>
    </row>
    <row r="515" spans="1:8" x14ac:dyDescent="0.25">
      <c r="A515">
        <v>13020501</v>
      </c>
      <c r="C515" t="s">
        <v>19</v>
      </c>
      <c r="D515">
        <v>571609</v>
      </c>
      <c r="E515" s="1">
        <v>43546</v>
      </c>
      <c r="F515" s="1">
        <v>43551</v>
      </c>
      <c r="G515" s="4">
        <v>961507</v>
      </c>
      <c r="H515" s="4">
        <v>961507</v>
      </c>
    </row>
    <row r="516" spans="1:8" x14ac:dyDescent="0.25">
      <c r="A516">
        <v>13020501</v>
      </c>
      <c r="C516" t="s">
        <v>19</v>
      </c>
      <c r="D516">
        <v>571664</v>
      </c>
      <c r="E516" s="1">
        <v>43547</v>
      </c>
      <c r="F516" s="1">
        <v>43566</v>
      </c>
      <c r="G516" s="4">
        <v>747491</v>
      </c>
      <c r="H516" s="4">
        <v>747491</v>
      </c>
    </row>
    <row r="517" spans="1:8" x14ac:dyDescent="0.25">
      <c r="A517">
        <v>13020501</v>
      </c>
      <c r="C517" t="s">
        <v>19</v>
      </c>
      <c r="D517">
        <v>571824</v>
      </c>
      <c r="E517" s="1">
        <v>43549</v>
      </c>
      <c r="F517" s="1">
        <v>43551</v>
      </c>
      <c r="G517" s="4">
        <v>395619</v>
      </c>
      <c r="H517" s="4">
        <v>395619</v>
      </c>
    </row>
    <row r="518" spans="1:8" x14ac:dyDescent="0.25">
      <c r="A518">
        <v>13020501</v>
      </c>
      <c r="C518" t="s">
        <v>19</v>
      </c>
      <c r="D518">
        <v>571867</v>
      </c>
      <c r="E518" s="1">
        <v>43549</v>
      </c>
      <c r="F518" s="1">
        <v>43566</v>
      </c>
      <c r="G518" s="4">
        <v>6853604</v>
      </c>
      <c r="H518" s="4">
        <v>6853604</v>
      </c>
    </row>
    <row r="519" spans="1:8" x14ac:dyDescent="0.25">
      <c r="A519">
        <v>13020501</v>
      </c>
      <c r="C519" t="s">
        <v>19</v>
      </c>
      <c r="D519">
        <v>571876</v>
      </c>
      <c r="E519" s="1">
        <v>43550</v>
      </c>
      <c r="F519" s="1">
        <v>43566</v>
      </c>
      <c r="G519" s="4">
        <v>1512467</v>
      </c>
      <c r="H519" s="4">
        <v>1512467</v>
      </c>
    </row>
    <row r="520" spans="1:8" x14ac:dyDescent="0.25">
      <c r="A520">
        <v>13020501</v>
      </c>
      <c r="C520" t="s">
        <v>19</v>
      </c>
      <c r="D520">
        <v>572108</v>
      </c>
      <c r="E520" s="1">
        <v>43551</v>
      </c>
      <c r="F520" s="1">
        <v>43565</v>
      </c>
      <c r="G520" s="4">
        <v>169571</v>
      </c>
      <c r="H520" s="4">
        <v>169571</v>
      </c>
    </row>
    <row r="521" spans="1:8" x14ac:dyDescent="0.25">
      <c r="A521">
        <v>13020501</v>
      </c>
      <c r="C521" t="s">
        <v>19</v>
      </c>
      <c r="D521">
        <v>572140</v>
      </c>
      <c r="E521" s="1">
        <v>43551</v>
      </c>
      <c r="F521" s="1">
        <v>43566</v>
      </c>
      <c r="G521" s="4">
        <v>658935</v>
      </c>
      <c r="H521" s="4">
        <v>658935</v>
      </c>
    </row>
    <row r="522" spans="1:8" x14ac:dyDescent="0.25">
      <c r="A522">
        <v>13020501</v>
      </c>
      <c r="C522" t="s">
        <v>19</v>
      </c>
      <c r="D522">
        <v>572204</v>
      </c>
      <c r="E522" s="1">
        <v>43552</v>
      </c>
      <c r="F522" s="1">
        <v>43565</v>
      </c>
      <c r="G522" s="4">
        <v>412206</v>
      </c>
      <c r="H522" s="4">
        <v>412206</v>
      </c>
    </row>
    <row r="523" spans="1:8" x14ac:dyDescent="0.25">
      <c r="A523">
        <v>13020501</v>
      </c>
      <c r="C523" t="s">
        <v>19</v>
      </c>
      <c r="D523">
        <v>572210</v>
      </c>
      <c r="E523" s="1">
        <v>43552</v>
      </c>
      <c r="F523" s="1">
        <v>43565</v>
      </c>
      <c r="G523" s="4">
        <v>107241</v>
      </c>
      <c r="H523" s="4">
        <v>107241</v>
      </c>
    </row>
    <row r="524" spans="1:8" x14ac:dyDescent="0.25">
      <c r="A524">
        <v>13020501</v>
      </c>
      <c r="C524" t="s">
        <v>19</v>
      </c>
      <c r="D524">
        <v>572317</v>
      </c>
      <c r="E524" s="1">
        <v>43552</v>
      </c>
      <c r="F524" s="1">
        <v>43565</v>
      </c>
      <c r="G524" s="4">
        <v>7250171</v>
      </c>
      <c r="H524" s="4">
        <v>7250171</v>
      </c>
    </row>
    <row r="525" spans="1:8" x14ac:dyDescent="0.25">
      <c r="A525">
        <v>13020501</v>
      </c>
      <c r="C525" t="s">
        <v>19</v>
      </c>
      <c r="D525">
        <v>572370</v>
      </c>
      <c r="E525" s="1">
        <v>43552</v>
      </c>
      <c r="F525" s="1">
        <v>43566</v>
      </c>
      <c r="G525" s="4">
        <v>607771</v>
      </c>
      <c r="H525" s="4">
        <v>607771</v>
      </c>
    </row>
    <row r="526" spans="1:8" x14ac:dyDescent="0.25">
      <c r="A526">
        <v>13020501</v>
      </c>
      <c r="C526" t="s">
        <v>19</v>
      </c>
      <c r="D526">
        <v>572371</v>
      </c>
      <c r="E526" s="1">
        <v>43552</v>
      </c>
      <c r="F526" s="1">
        <v>43566</v>
      </c>
      <c r="G526" s="4">
        <v>8867701</v>
      </c>
      <c r="H526" s="4">
        <v>8867701</v>
      </c>
    </row>
    <row r="527" spans="1:8" x14ac:dyDescent="0.25">
      <c r="A527">
        <v>13020501</v>
      </c>
      <c r="C527" t="s">
        <v>19</v>
      </c>
      <c r="D527">
        <v>572372</v>
      </c>
      <c r="E527" s="1">
        <v>43553</v>
      </c>
      <c r="F527" s="1">
        <v>43565</v>
      </c>
      <c r="G527" s="4">
        <v>381191</v>
      </c>
      <c r="H527" s="4">
        <v>381191</v>
      </c>
    </row>
    <row r="528" spans="1:8" x14ac:dyDescent="0.25">
      <c r="A528">
        <v>13020501</v>
      </c>
      <c r="C528" t="s">
        <v>19</v>
      </c>
      <c r="D528">
        <v>572373</v>
      </c>
      <c r="E528" s="1">
        <v>43553</v>
      </c>
      <c r="F528" s="1">
        <v>43565</v>
      </c>
      <c r="G528" s="4">
        <v>362489</v>
      </c>
      <c r="H528" s="4">
        <v>362489</v>
      </c>
    </row>
    <row r="529" spans="1:8" x14ac:dyDescent="0.25">
      <c r="A529">
        <v>13020501</v>
      </c>
      <c r="C529" t="s">
        <v>19</v>
      </c>
      <c r="D529">
        <v>572430</v>
      </c>
      <c r="E529" s="1">
        <v>43553</v>
      </c>
      <c r="F529" s="1">
        <v>43565</v>
      </c>
      <c r="G529" s="4">
        <v>1167899</v>
      </c>
      <c r="H529" s="4">
        <v>1167899</v>
      </c>
    </row>
    <row r="530" spans="1:8" x14ac:dyDescent="0.25">
      <c r="A530">
        <v>13020501</v>
      </c>
      <c r="C530" t="s">
        <v>19</v>
      </c>
      <c r="D530">
        <v>572529</v>
      </c>
      <c r="E530" s="1">
        <v>43554</v>
      </c>
      <c r="F530" s="1">
        <v>43566</v>
      </c>
      <c r="G530" s="4">
        <v>474823</v>
      </c>
      <c r="H530" s="4">
        <v>474823</v>
      </c>
    </row>
    <row r="531" spans="1:8" x14ac:dyDescent="0.25">
      <c r="A531">
        <v>13020501</v>
      </c>
      <c r="C531" t="s">
        <v>19</v>
      </c>
      <c r="D531">
        <v>572530</v>
      </c>
      <c r="E531" s="1">
        <v>43554</v>
      </c>
      <c r="F531" s="1">
        <v>43566</v>
      </c>
      <c r="G531" s="4">
        <v>632652</v>
      </c>
      <c r="H531" s="4">
        <v>632652</v>
      </c>
    </row>
    <row r="532" spans="1:8" x14ac:dyDescent="0.25">
      <c r="A532">
        <v>13020501</v>
      </c>
      <c r="C532" t="s">
        <v>19</v>
      </c>
      <c r="D532">
        <v>572531</v>
      </c>
      <c r="E532" s="1">
        <v>43554</v>
      </c>
      <c r="F532" s="1">
        <v>43566</v>
      </c>
      <c r="G532" s="4">
        <v>3281272</v>
      </c>
      <c r="H532" s="4">
        <v>3281272</v>
      </c>
    </row>
    <row r="533" spans="1:8" x14ac:dyDescent="0.25">
      <c r="A533">
        <v>13020501</v>
      </c>
      <c r="C533" t="s">
        <v>19</v>
      </c>
      <c r="D533">
        <v>572532</v>
      </c>
      <c r="E533" s="1">
        <v>43554</v>
      </c>
      <c r="F533" s="1">
        <v>43566</v>
      </c>
      <c r="G533" s="4">
        <v>788004</v>
      </c>
      <c r="H533" s="4">
        <v>788004</v>
      </c>
    </row>
    <row r="534" spans="1:8" x14ac:dyDescent="0.25">
      <c r="A534">
        <v>13020501</v>
      </c>
      <c r="C534" t="s">
        <v>19</v>
      </c>
      <c r="D534">
        <v>572556</v>
      </c>
      <c r="E534" s="1">
        <v>43555</v>
      </c>
      <c r="F534" s="1">
        <v>43566</v>
      </c>
      <c r="G534" s="4">
        <v>653204</v>
      </c>
      <c r="H534" s="4">
        <v>653204</v>
      </c>
    </row>
    <row r="535" spans="1:8" x14ac:dyDescent="0.25">
      <c r="A535">
        <v>13020501</v>
      </c>
      <c r="C535" t="s">
        <v>19</v>
      </c>
      <c r="D535">
        <v>572696</v>
      </c>
      <c r="E535" s="1">
        <v>43555</v>
      </c>
      <c r="F535" s="1">
        <v>43566</v>
      </c>
      <c r="G535" s="4">
        <v>1166366</v>
      </c>
      <c r="H535" s="4">
        <v>1166366</v>
      </c>
    </row>
    <row r="536" spans="1:8" x14ac:dyDescent="0.25">
      <c r="A536">
        <v>13020501</v>
      </c>
      <c r="C536">
        <v>41</v>
      </c>
      <c r="D536">
        <v>430751</v>
      </c>
      <c r="E536" s="1">
        <v>42704</v>
      </c>
      <c r="F536" s="1">
        <v>42734</v>
      </c>
      <c r="G536" s="4">
        <v>16212835</v>
      </c>
      <c r="H536" s="4">
        <v>926069</v>
      </c>
    </row>
    <row r="537" spans="1:8" x14ac:dyDescent="0.25">
      <c r="A537">
        <v>13020501</v>
      </c>
      <c r="C537">
        <v>41</v>
      </c>
      <c r="D537">
        <v>433876</v>
      </c>
      <c r="E537" s="1">
        <v>42725</v>
      </c>
      <c r="F537" s="1">
        <v>42733</v>
      </c>
      <c r="G537" s="4">
        <v>2885776</v>
      </c>
      <c r="H537" s="4">
        <v>2885776</v>
      </c>
    </row>
    <row r="538" spans="1:8" x14ac:dyDescent="0.25">
      <c r="A538">
        <v>13020501</v>
      </c>
      <c r="C538">
        <v>41</v>
      </c>
      <c r="D538">
        <v>445131</v>
      </c>
      <c r="E538" s="1">
        <v>42788</v>
      </c>
      <c r="F538" s="1">
        <v>42794</v>
      </c>
      <c r="G538" s="4">
        <v>29000</v>
      </c>
      <c r="H538" s="4">
        <v>14500</v>
      </c>
    </row>
    <row r="539" spans="1:8" x14ac:dyDescent="0.25">
      <c r="A539">
        <v>13020501</v>
      </c>
      <c r="C539">
        <v>41</v>
      </c>
      <c r="D539">
        <v>447785</v>
      </c>
      <c r="E539" s="1">
        <v>42801</v>
      </c>
      <c r="F539" s="1">
        <v>42825</v>
      </c>
      <c r="G539" s="4">
        <v>2514253</v>
      </c>
      <c r="H539" s="4">
        <v>15434</v>
      </c>
    </row>
    <row r="540" spans="1:8" x14ac:dyDescent="0.25">
      <c r="A540">
        <v>13020501</v>
      </c>
      <c r="C540">
        <v>41</v>
      </c>
      <c r="D540">
        <v>456748</v>
      </c>
      <c r="E540" s="1">
        <v>42851</v>
      </c>
      <c r="F540" s="1">
        <v>42877</v>
      </c>
      <c r="G540" s="4">
        <v>3055607</v>
      </c>
      <c r="H540" s="4">
        <v>16464</v>
      </c>
    </row>
    <row r="541" spans="1:8" x14ac:dyDescent="0.25">
      <c r="A541">
        <v>13020501</v>
      </c>
      <c r="C541">
        <v>41</v>
      </c>
      <c r="D541">
        <v>463257</v>
      </c>
      <c r="E541" s="1">
        <v>42886</v>
      </c>
      <c r="F541" s="1">
        <v>42916</v>
      </c>
      <c r="G541" s="4">
        <v>32541160</v>
      </c>
      <c r="H541" s="4">
        <v>382679.25</v>
      </c>
    </row>
    <row r="542" spans="1:8" x14ac:dyDescent="0.25">
      <c r="A542">
        <v>13020501</v>
      </c>
      <c r="C542">
        <v>41</v>
      </c>
      <c r="D542">
        <v>466271</v>
      </c>
      <c r="E542" s="1">
        <v>42902</v>
      </c>
      <c r="F542" s="1">
        <v>42922</v>
      </c>
      <c r="G542" s="4">
        <v>10292788</v>
      </c>
      <c r="H542" s="4">
        <v>46213</v>
      </c>
    </row>
    <row r="543" spans="1:8" x14ac:dyDescent="0.25">
      <c r="A543">
        <v>13020501</v>
      </c>
      <c r="C543">
        <v>41</v>
      </c>
      <c r="D543">
        <v>471210</v>
      </c>
      <c r="E543" s="1">
        <v>42931</v>
      </c>
      <c r="F543" s="1">
        <v>42947</v>
      </c>
      <c r="G543" s="4">
        <v>30000</v>
      </c>
      <c r="H543" s="4">
        <v>30000</v>
      </c>
    </row>
    <row r="544" spans="1:8" x14ac:dyDescent="0.25">
      <c r="A544">
        <v>13020501</v>
      </c>
      <c r="C544">
        <v>41</v>
      </c>
      <c r="D544">
        <v>472628</v>
      </c>
      <c r="E544" s="1">
        <v>42940</v>
      </c>
      <c r="F544" s="1">
        <v>42947</v>
      </c>
      <c r="G544" s="4">
        <v>30000</v>
      </c>
      <c r="H544" s="4">
        <v>30000</v>
      </c>
    </row>
    <row r="545" spans="1:8" x14ac:dyDescent="0.25">
      <c r="A545">
        <v>13020501</v>
      </c>
      <c r="C545">
        <v>92</v>
      </c>
      <c r="D545">
        <v>319800</v>
      </c>
      <c r="E545" s="1">
        <v>42053</v>
      </c>
      <c r="F545" s="1">
        <v>42076</v>
      </c>
      <c r="G545" s="4">
        <v>170623</v>
      </c>
      <c r="H545" s="4">
        <v>3624</v>
      </c>
    </row>
    <row r="546" spans="1:8" x14ac:dyDescent="0.25">
      <c r="A546">
        <v>13020501</v>
      </c>
      <c r="C546">
        <v>92</v>
      </c>
      <c r="D546">
        <v>320230</v>
      </c>
      <c r="E546" s="1">
        <v>42055</v>
      </c>
      <c r="F546" s="1">
        <v>42076</v>
      </c>
      <c r="G546" s="4">
        <v>3602812</v>
      </c>
      <c r="H546" s="4">
        <v>80448</v>
      </c>
    </row>
    <row r="547" spans="1:8" x14ac:dyDescent="0.25">
      <c r="A547">
        <v>13020501</v>
      </c>
      <c r="C547">
        <v>92</v>
      </c>
      <c r="D547">
        <v>320239</v>
      </c>
      <c r="E547" s="1">
        <v>42055</v>
      </c>
      <c r="F547" s="1">
        <v>42076</v>
      </c>
      <c r="G547" s="4">
        <v>203928</v>
      </c>
      <c r="H547" s="4">
        <v>4331</v>
      </c>
    </row>
    <row r="548" spans="1:8" x14ac:dyDescent="0.25">
      <c r="A548">
        <v>13020501</v>
      </c>
      <c r="C548">
        <v>92</v>
      </c>
      <c r="D548">
        <v>320269</v>
      </c>
      <c r="E548" s="1">
        <v>42056</v>
      </c>
      <c r="F548" s="1">
        <v>42083</v>
      </c>
      <c r="G548" s="4">
        <v>192416</v>
      </c>
      <c r="H548" s="4">
        <v>3680</v>
      </c>
    </row>
    <row r="549" spans="1:8" x14ac:dyDescent="0.25">
      <c r="A549">
        <v>13020501</v>
      </c>
      <c r="C549">
        <v>92</v>
      </c>
      <c r="D549">
        <v>320382</v>
      </c>
      <c r="E549" s="1">
        <v>42056</v>
      </c>
      <c r="F549" s="1">
        <v>42076</v>
      </c>
      <c r="G549" s="4">
        <v>696733</v>
      </c>
      <c r="H549" s="4">
        <v>14798</v>
      </c>
    </row>
    <row r="550" spans="1:8" x14ac:dyDescent="0.25">
      <c r="A550">
        <v>13020501</v>
      </c>
      <c r="C550">
        <v>92</v>
      </c>
      <c r="D550">
        <v>320428</v>
      </c>
      <c r="E550" s="1">
        <v>42057</v>
      </c>
      <c r="F550" s="1">
        <v>42076</v>
      </c>
      <c r="G550" s="4">
        <v>1089377</v>
      </c>
      <c r="H550" s="4">
        <v>23137</v>
      </c>
    </row>
    <row r="551" spans="1:8" x14ac:dyDescent="0.25">
      <c r="A551">
        <v>13020501</v>
      </c>
      <c r="C551">
        <v>92</v>
      </c>
      <c r="D551">
        <v>320868</v>
      </c>
      <c r="E551" s="1">
        <v>42059</v>
      </c>
      <c r="F551" s="1">
        <v>42076</v>
      </c>
      <c r="G551" s="4">
        <v>1453995</v>
      </c>
      <c r="H551" s="4">
        <v>34798</v>
      </c>
    </row>
    <row r="552" spans="1:8" x14ac:dyDescent="0.25">
      <c r="A552">
        <v>13020501</v>
      </c>
      <c r="C552">
        <v>92</v>
      </c>
      <c r="D552">
        <v>321227</v>
      </c>
      <c r="E552" s="1">
        <v>42061</v>
      </c>
      <c r="F552" s="1">
        <v>42083</v>
      </c>
      <c r="G552" s="4">
        <v>2364606</v>
      </c>
      <c r="H552" s="4">
        <v>6781</v>
      </c>
    </row>
    <row r="553" spans="1:8" x14ac:dyDescent="0.25">
      <c r="A553">
        <v>13020501</v>
      </c>
      <c r="C553">
        <v>92</v>
      </c>
      <c r="D553">
        <v>321309</v>
      </c>
      <c r="E553" s="1">
        <v>42061</v>
      </c>
      <c r="F553" s="1">
        <v>42083</v>
      </c>
      <c r="G553" s="4">
        <v>371854</v>
      </c>
      <c r="H553" s="4">
        <v>7112</v>
      </c>
    </row>
    <row r="554" spans="1:8" x14ac:dyDescent="0.25">
      <c r="A554">
        <v>13020501</v>
      </c>
      <c r="C554">
        <v>92</v>
      </c>
      <c r="D554">
        <v>321509</v>
      </c>
      <c r="E554" s="1">
        <v>42062</v>
      </c>
      <c r="F554" s="1">
        <v>42083</v>
      </c>
      <c r="G554" s="4">
        <v>594502</v>
      </c>
      <c r="H554" s="4">
        <v>11371</v>
      </c>
    </row>
    <row r="555" spans="1:8" x14ac:dyDescent="0.25">
      <c r="A555">
        <v>13020501</v>
      </c>
      <c r="C555">
        <v>92</v>
      </c>
      <c r="D555">
        <v>321662</v>
      </c>
      <c r="E555" s="1">
        <v>42062</v>
      </c>
      <c r="F555" s="1">
        <v>42068</v>
      </c>
      <c r="G555" s="4">
        <v>53000</v>
      </c>
      <c r="H555" s="4">
        <v>12000</v>
      </c>
    </row>
    <row r="556" spans="1:8" x14ac:dyDescent="0.25">
      <c r="A556">
        <v>13020501</v>
      </c>
      <c r="C556">
        <v>92</v>
      </c>
      <c r="D556">
        <v>321729</v>
      </c>
      <c r="E556" s="1">
        <v>42063</v>
      </c>
      <c r="F556" s="1">
        <v>42083</v>
      </c>
      <c r="G556" s="4">
        <v>347730</v>
      </c>
      <c r="H556" s="4">
        <v>6651</v>
      </c>
    </row>
    <row r="557" spans="1:8" x14ac:dyDescent="0.25">
      <c r="A557">
        <v>13020501</v>
      </c>
      <c r="C557">
        <v>92</v>
      </c>
      <c r="D557">
        <v>321750</v>
      </c>
      <c r="E557" s="1">
        <v>42063</v>
      </c>
      <c r="F557" s="1">
        <v>42083</v>
      </c>
      <c r="G557" s="4">
        <v>805511</v>
      </c>
      <c r="H557" s="4">
        <v>15407</v>
      </c>
    </row>
    <row r="558" spans="1:8" x14ac:dyDescent="0.25">
      <c r="A558">
        <v>13020501</v>
      </c>
      <c r="C558">
        <v>92</v>
      </c>
      <c r="D558">
        <v>321799</v>
      </c>
      <c r="E558" s="1">
        <v>42063</v>
      </c>
      <c r="F558" s="1">
        <v>42083</v>
      </c>
      <c r="G558" s="4">
        <v>246821</v>
      </c>
      <c r="H558" s="4">
        <v>4721</v>
      </c>
    </row>
    <row r="559" spans="1:8" x14ac:dyDescent="0.25">
      <c r="A559">
        <v>13020501</v>
      </c>
      <c r="C559">
        <v>92</v>
      </c>
      <c r="D559">
        <v>322262</v>
      </c>
      <c r="E559" s="1">
        <v>42066</v>
      </c>
      <c r="F559" s="1">
        <v>42083</v>
      </c>
      <c r="G559" s="4">
        <v>265033</v>
      </c>
      <c r="H559" s="4">
        <v>5069</v>
      </c>
    </row>
    <row r="560" spans="1:8" x14ac:dyDescent="0.25">
      <c r="A560">
        <v>13020501</v>
      </c>
      <c r="C560">
        <v>92</v>
      </c>
      <c r="D560">
        <v>322494</v>
      </c>
      <c r="E560" s="1">
        <v>42067</v>
      </c>
      <c r="F560" s="1">
        <v>42083</v>
      </c>
      <c r="G560" s="4">
        <v>269490</v>
      </c>
      <c r="H560" s="4">
        <v>9575</v>
      </c>
    </row>
    <row r="561" spans="1:8" x14ac:dyDescent="0.25">
      <c r="A561">
        <v>13020501</v>
      </c>
      <c r="C561">
        <v>92</v>
      </c>
      <c r="D561">
        <v>322768</v>
      </c>
      <c r="E561" s="1">
        <v>42069</v>
      </c>
      <c r="F561" s="1">
        <v>42083</v>
      </c>
      <c r="G561" s="4">
        <v>797300</v>
      </c>
      <c r="H561" s="4">
        <v>25171</v>
      </c>
    </row>
    <row r="562" spans="1:8" x14ac:dyDescent="0.25">
      <c r="A562">
        <v>13020501</v>
      </c>
      <c r="C562">
        <v>92</v>
      </c>
      <c r="D562">
        <v>323002</v>
      </c>
      <c r="E562" s="1">
        <v>42070</v>
      </c>
      <c r="F562" s="1">
        <v>42083</v>
      </c>
      <c r="G562" s="4">
        <v>309789</v>
      </c>
      <c r="H562" s="4">
        <v>9780</v>
      </c>
    </row>
    <row r="563" spans="1:8" x14ac:dyDescent="0.25">
      <c r="A563">
        <v>13020501</v>
      </c>
      <c r="C563">
        <v>92</v>
      </c>
      <c r="D563">
        <v>323037</v>
      </c>
      <c r="E563" s="1">
        <v>42071</v>
      </c>
      <c r="F563" s="1">
        <v>42083</v>
      </c>
      <c r="G563" s="4">
        <v>735843</v>
      </c>
      <c r="H563" s="4">
        <v>18307</v>
      </c>
    </row>
    <row r="564" spans="1:8" x14ac:dyDescent="0.25">
      <c r="A564">
        <v>13020501</v>
      </c>
      <c r="C564">
        <v>92</v>
      </c>
      <c r="D564">
        <v>323045</v>
      </c>
      <c r="E564" s="1">
        <v>42071</v>
      </c>
      <c r="F564" s="1">
        <v>42083</v>
      </c>
      <c r="G564" s="4">
        <v>340747</v>
      </c>
      <c r="H564" s="4">
        <v>10758</v>
      </c>
    </row>
    <row r="565" spans="1:8" x14ac:dyDescent="0.25">
      <c r="A565">
        <v>13020501</v>
      </c>
      <c r="C565">
        <v>92</v>
      </c>
      <c r="D565">
        <v>323068</v>
      </c>
      <c r="E565" s="1">
        <v>42071</v>
      </c>
      <c r="F565" s="1">
        <v>42083</v>
      </c>
      <c r="G565" s="4">
        <v>1666327</v>
      </c>
      <c r="H565" s="4">
        <v>34433</v>
      </c>
    </row>
    <row r="566" spans="1:8" x14ac:dyDescent="0.25">
      <c r="A566">
        <v>13020501</v>
      </c>
      <c r="C566">
        <v>92</v>
      </c>
      <c r="D566">
        <v>323191</v>
      </c>
      <c r="E566" s="1">
        <v>42072</v>
      </c>
      <c r="F566" s="1">
        <v>42083</v>
      </c>
      <c r="G566" s="4">
        <v>124068</v>
      </c>
      <c r="H566" s="4">
        <v>2564</v>
      </c>
    </row>
    <row r="567" spans="1:8" x14ac:dyDescent="0.25">
      <c r="A567">
        <v>13020501</v>
      </c>
      <c r="C567">
        <v>92</v>
      </c>
      <c r="D567">
        <v>323192</v>
      </c>
      <c r="E567" s="1">
        <v>42072</v>
      </c>
      <c r="F567" s="1">
        <v>42083</v>
      </c>
      <c r="G567" s="4">
        <v>2847197</v>
      </c>
      <c r="H567" s="4">
        <v>89888</v>
      </c>
    </row>
    <row r="568" spans="1:8" x14ac:dyDescent="0.25">
      <c r="A568">
        <v>13020501</v>
      </c>
      <c r="C568">
        <v>92</v>
      </c>
      <c r="D568">
        <v>323216</v>
      </c>
      <c r="E568" s="1">
        <v>42072</v>
      </c>
      <c r="F568" s="1">
        <v>42083</v>
      </c>
      <c r="G568" s="4">
        <v>2381007</v>
      </c>
      <c r="H568" s="4">
        <v>49201</v>
      </c>
    </row>
    <row r="569" spans="1:8" x14ac:dyDescent="0.25">
      <c r="A569">
        <v>13020501</v>
      </c>
      <c r="C569">
        <v>92</v>
      </c>
      <c r="D569">
        <v>323229</v>
      </c>
      <c r="E569" s="1">
        <v>42072</v>
      </c>
      <c r="F569" s="1">
        <v>42083</v>
      </c>
      <c r="G569" s="4">
        <v>775413</v>
      </c>
      <c r="H569" s="4">
        <v>29409</v>
      </c>
    </row>
    <row r="570" spans="1:8" x14ac:dyDescent="0.25">
      <c r="A570">
        <v>13020501</v>
      </c>
      <c r="C570">
        <v>92</v>
      </c>
      <c r="D570">
        <v>323292</v>
      </c>
      <c r="E570" s="1">
        <v>42073</v>
      </c>
      <c r="F570" s="1">
        <v>42083</v>
      </c>
      <c r="G570" s="4">
        <v>240028</v>
      </c>
      <c r="H570" s="4">
        <v>7578</v>
      </c>
    </row>
    <row r="571" spans="1:8" x14ac:dyDescent="0.25">
      <c r="A571">
        <v>13020501</v>
      </c>
      <c r="C571">
        <v>92</v>
      </c>
      <c r="D571">
        <v>323311</v>
      </c>
      <c r="E571" s="1">
        <v>42073</v>
      </c>
      <c r="F571" s="1">
        <v>42104</v>
      </c>
      <c r="G571" s="4">
        <v>166800</v>
      </c>
      <c r="H571" s="4">
        <v>83400</v>
      </c>
    </row>
    <row r="572" spans="1:8" x14ac:dyDescent="0.25">
      <c r="A572">
        <v>13020501</v>
      </c>
      <c r="C572">
        <v>92</v>
      </c>
      <c r="D572">
        <v>323332</v>
      </c>
      <c r="E572" s="1">
        <v>42073</v>
      </c>
      <c r="F572" s="1">
        <v>42104</v>
      </c>
      <c r="G572" s="4">
        <v>183400</v>
      </c>
      <c r="H572" s="4">
        <v>91700</v>
      </c>
    </row>
    <row r="573" spans="1:8" x14ac:dyDescent="0.25">
      <c r="A573">
        <v>13020501</v>
      </c>
      <c r="C573">
        <v>92</v>
      </c>
      <c r="D573">
        <v>323353</v>
      </c>
      <c r="E573" s="1">
        <v>42073</v>
      </c>
      <c r="F573" s="1">
        <v>42083</v>
      </c>
      <c r="G573" s="4">
        <v>224869</v>
      </c>
      <c r="H573" s="4">
        <v>7099</v>
      </c>
    </row>
    <row r="574" spans="1:8" x14ac:dyDescent="0.25">
      <c r="A574">
        <v>13020501</v>
      </c>
      <c r="C574">
        <v>92</v>
      </c>
      <c r="D574">
        <v>323374</v>
      </c>
      <c r="E574" s="1">
        <v>42073</v>
      </c>
      <c r="F574" s="1">
        <v>42083</v>
      </c>
      <c r="G574" s="4">
        <v>933056</v>
      </c>
      <c r="H574" s="4">
        <v>29457</v>
      </c>
    </row>
    <row r="575" spans="1:8" x14ac:dyDescent="0.25">
      <c r="A575">
        <v>13020501</v>
      </c>
      <c r="C575">
        <v>92</v>
      </c>
      <c r="D575">
        <v>323403</v>
      </c>
      <c r="E575" s="1">
        <v>42073</v>
      </c>
      <c r="F575" s="1">
        <v>42083</v>
      </c>
      <c r="G575" s="4">
        <v>576866</v>
      </c>
      <c r="H575" s="4">
        <v>20495</v>
      </c>
    </row>
    <row r="576" spans="1:8" x14ac:dyDescent="0.25">
      <c r="A576">
        <v>13020501</v>
      </c>
      <c r="C576">
        <v>92</v>
      </c>
      <c r="D576">
        <v>323604</v>
      </c>
      <c r="E576" s="1">
        <v>42074</v>
      </c>
      <c r="F576" s="1">
        <v>42083</v>
      </c>
      <c r="G576" s="4">
        <v>118161</v>
      </c>
      <c r="H576" s="4">
        <v>3730</v>
      </c>
    </row>
    <row r="577" spans="1:8" x14ac:dyDescent="0.25">
      <c r="A577">
        <v>13020501</v>
      </c>
      <c r="C577">
        <v>92</v>
      </c>
      <c r="D577">
        <v>323621</v>
      </c>
      <c r="E577" s="1">
        <v>42074</v>
      </c>
      <c r="F577" s="1">
        <v>42083</v>
      </c>
      <c r="G577" s="4">
        <v>279520</v>
      </c>
      <c r="H577" s="4">
        <v>8825</v>
      </c>
    </row>
    <row r="578" spans="1:8" x14ac:dyDescent="0.25">
      <c r="A578">
        <v>13020501</v>
      </c>
      <c r="C578">
        <v>92</v>
      </c>
      <c r="D578">
        <v>323839</v>
      </c>
      <c r="E578" s="1">
        <v>42075</v>
      </c>
      <c r="F578" s="1">
        <v>42083</v>
      </c>
      <c r="G578" s="4">
        <v>759117</v>
      </c>
      <c r="H578" s="4">
        <v>15686</v>
      </c>
    </row>
    <row r="579" spans="1:8" x14ac:dyDescent="0.25">
      <c r="A579">
        <v>13020501</v>
      </c>
      <c r="C579">
        <v>92</v>
      </c>
      <c r="D579">
        <v>324170</v>
      </c>
      <c r="E579" s="1">
        <v>42077</v>
      </c>
      <c r="F579" s="1">
        <v>42102</v>
      </c>
      <c r="G579" s="4">
        <v>113980</v>
      </c>
      <c r="H579" s="4">
        <v>3780</v>
      </c>
    </row>
    <row r="580" spans="1:8" x14ac:dyDescent="0.25">
      <c r="A580">
        <v>13020501</v>
      </c>
      <c r="C580">
        <v>92</v>
      </c>
      <c r="D580">
        <v>324287</v>
      </c>
      <c r="E580" s="1">
        <v>42077</v>
      </c>
      <c r="F580" s="1">
        <v>42102</v>
      </c>
      <c r="G580" s="4">
        <v>313095</v>
      </c>
      <c r="H580" s="4">
        <v>10383</v>
      </c>
    </row>
    <row r="581" spans="1:8" x14ac:dyDescent="0.25">
      <c r="A581">
        <v>13020501</v>
      </c>
      <c r="C581">
        <v>92</v>
      </c>
      <c r="D581">
        <v>324420</v>
      </c>
      <c r="E581" s="1">
        <v>42079</v>
      </c>
      <c r="F581" s="1">
        <v>42102</v>
      </c>
      <c r="G581" s="4">
        <v>1207597</v>
      </c>
      <c r="H581" s="4">
        <v>45058</v>
      </c>
    </row>
    <row r="582" spans="1:8" x14ac:dyDescent="0.25">
      <c r="A582">
        <v>13020501</v>
      </c>
      <c r="C582">
        <v>92</v>
      </c>
      <c r="D582">
        <v>324628</v>
      </c>
      <c r="E582" s="1">
        <v>42080</v>
      </c>
      <c r="F582" s="1">
        <v>42102</v>
      </c>
      <c r="G582" s="4">
        <v>477806</v>
      </c>
      <c r="H582" s="4">
        <v>17828</v>
      </c>
    </row>
    <row r="583" spans="1:8" x14ac:dyDescent="0.25">
      <c r="A583">
        <v>13020501</v>
      </c>
      <c r="C583">
        <v>92</v>
      </c>
      <c r="D583">
        <v>324991</v>
      </c>
      <c r="E583" s="1">
        <v>42081</v>
      </c>
      <c r="F583" s="1">
        <v>42102</v>
      </c>
      <c r="G583" s="4">
        <v>3505938</v>
      </c>
      <c r="H583" s="4">
        <v>866472</v>
      </c>
    </row>
    <row r="584" spans="1:8" x14ac:dyDescent="0.25">
      <c r="A584">
        <v>13020501</v>
      </c>
      <c r="C584">
        <v>92</v>
      </c>
      <c r="D584">
        <v>325034</v>
      </c>
      <c r="E584" s="1">
        <v>42081</v>
      </c>
      <c r="F584" s="1">
        <v>42104</v>
      </c>
      <c r="G584" s="4">
        <v>55000</v>
      </c>
      <c r="H584" s="4">
        <v>12500</v>
      </c>
    </row>
    <row r="585" spans="1:8" x14ac:dyDescent="0.25">
      <c r="A585">
        <v>13020501</v>
      </c>
      <c r="C585">
        <v>92</v>
      </c>
      <c r="D585">
        <v>325377</v>
      </c>
      <c r="E585" s="1">
        <v>42083</v>
      </c>
      <c r="F585" s="1">
        <v>42109</v>
      </c>
      <c r="G585" s="4">
        <v>8070183</v>
      </c>
      <c r="H585" s="4">
        <v>37200</v>
      </c>
    </row>
    <row r="586" spans="1:8" x14ac:dyDescent="0.25">
      <c r="A586">
        <v>13020501</v>
      </c>
      <c r="C586">
        <v>92</v>
      </c>
      <c r="D586">
        <v>325897</v>
      </c>
      <c r="E586" s="1">
        <v>42088</v>
      </c>
      <c r="F586" s="1">
        <v>42104</v>
      </c>
      <c r="G586" s="4">
        <v>124800</v>
      </c>
      <c r="H586" s="4">
        <v>62400</v>
      </c>
    </row>
    <row r="587" spans="1:8" x14ac:dyDescent="0.25">
      <c r="A587">
        <v>13020501</v>
      </c>
      <c r="C587">
        <v>92</v>
      </c>
      <c r="D587">
        <v>327164</v>
      </c>
      <c r="E587" s="1">
        <v>42094</v>
      </c>
      <c r="F587" s="1">
        <v>42135</v>
      </c>
      <c r="G587" s="4">
        <v>390667.09</v>
      </c>
      <c r="H587" s="4">
        <v>13632</v>
      </c>
    </row>
    <row r="588" spans="1:8" x14ac:dyDescent="0.25">
      <c r="A588">
        <v>13020501</v>
      </c>
      <c r="C588">
        <v>92</v>
      </c>
      <c r="D588">
        <v>327252</v>
      </c>
      <c r="E588" s="1">
        <v>42095</v>
      </c>
      <c r="F588" s="1">
        <v>42135</v>
      </c>
      <c r="G588" s="4">
        <v>191550</v>
      </c>
      <c r="H588" s="4">
        <v>5561</v>
      </c>
    </row>
    <row r="589" spans="1:8" x14ac:dyDescent="0.25">
      <c r="A589">
        <v>13020501</v>
      </c>
      <c r="C589">
        <v>92</v>
      </c>
      <c r="D589">
        <v>327452</v>
      </c>
      <c r="E589" s="1">
        <v>42099</v>
      </c>
      <c r="F589" s="1">
        <v>42135</v>
      </c>
      <c r="G589" s="4">
        <v>140250</v>
      </c>
      <c r="H589" s="4">
        <v>4072</v>
      </c>
    </row>
    <row r="590" spans="1:8" x14ac:dyDescent="0.25">
      <c r="A590">
        <v>13020501</v>
      </c>
      <c r="C590">
        <v>92</v>
      </c>
      <c r="D590">
        <v>327480</v>
      </c>
      <c r="E590" s="1">
        <v>42099</v>
      </c>
      <c r="F590" s="1">
        <v>42135</v>
      </c>
      <c r="G590" s="4">
        <v>389614</v>
      </c>
      <c r="H590" s="4">
        <v>11311</v>
      </c>
    </row>
    <row r="591" spans="1:8" x14ac:dyDescent="0.25">
      <c r="A591">
        <v>13020501</v>
      </c>
      <c r="C591">
        <v>92</v>
      </c>
      <c r="D591">
        <v>327789</v>
      </c>
      <c r="E591" s="1">
        <v>42102</v>
      </c>
      <c r="F591" s="1">
        <v>42114</v>
      </c>
      <c r="G591" s="4">
        <v>82800</v>
      </c>
      <c r="H591" s="4">
        <v>41400</v>
      </c>
    </row>
    <row r="592" spans="1:8" x14ac:dyDescent="0.25">
      <c r="A592">
        <v>13020501</v>
      </c>
      <c r="C592">
        <v>92</v>
      </c>
      <c r="D592">
        <v>327890</v>
      </c>
      <c r="E592" s="1">
        <v>42102</v>
      </c>
      <c r="F592" s="1">
        <v>42122</v>
      </c>
      <c r="G592" s="4">
        <v>1352016.14</v>
      </c>
      <c r="H592" s="4">
        <v>676008</v>
      </c>
    </row>
    <row r="593" spans="1:8" x14ac:dyDescent="0.25">
      <c r="A593">
        <v>13020501</v>
      </c>
      <c r="C593">
        <v>92</v>
      </c>
      <c r="D593">
        <v>327950</v>
      </c>
      <c r="E593" s="1">
        <v>42103</v>
      </c>
      <c r="F593" s="1">
        <v>42114</v>
      </c>
      <c r="G593" s="4">
        <v>308200</v>
      </c>
      <c r="H593" s="4">
        <v>154100</v>
      </c>
    </row>
    <row r="594" spans="1:8" x14ac:dyDescent="0.25">
      <c r="A594">
        <v>13020501</v>
      </c>
      <c r="C594">
        <v>92</v>
      </c>
      <c r="D594">
        <v>328010</v>
      </c>
      <c r="E594" s="1">
        <v>42103</v>
      </c>
      <c r="F594" s="1">
        <v>42122</v>
      </c>
      <c r="G594" s="4">
        <v>4197881</v>
      </c>
      <c r="H594" s="4">
        <v>1999201.75</v>
      </c>
    </row>
    <row r="595" spans="1:8" x14ac:dyDescent="0.25">
      <c r="A595">
        <v>13020501</v>
      </c>
      <c r="C595">
        <v>92</v>
      </c>
      <c r="D595">
        <v>328067</v>
      </c>
      <c r="E595" s="1">
        <v>42103</v>
      </c>
      <c r="F595" s="1">
        <v>42122</v>
      </c>
      <c r="G595" s="4">
        <v>37616918</v>
      </c>
      <c r="H595" s="4">
        <v>70000</v>
      </c>
    </row>
    <row r="596" spans="1:8" x14ac:dyDescent="0.25">
      <c r="A596">
        <v>13020501</v>
      </c>
      <c r="C596">
        <v>92</v>
      </c>
      <c r="D596">
        <v>328076</v>
      </c>
      <c r="E596" s="1">
        <v>42103</v>
      </c>
      <c r="F596" s="1">
        <v>42109</v>
      </c>
      <c r="G596" s="4">
        <v>26900</v>
      </c>
      <c r="H596" s="4">
        <v>6800</v>
      </c>
    </row>
    <row r="597" spans="1:8" x14ac:dyDescent="0.25">
      <c r="A597">
        <v>13020501</v>
      </c>
      <c r="C597">
        <v>92</v>
      </c>
      <c r="D597">
        <v>328213</v>
      </c>
      <c r="E597" s="1">
        <v>42104</v>
      </c>
      <c r="F597" s="1">
        <v>42114</v>
      </c>
      <c r="G597" s="4">
        <v>116600</v>
      </c>
      <c r="H597" s="4">
        <v>58300</v>
      </c>
    </row>
    <row r="598" spans="1:8" x14ac:dyDescent="0.25">
      <c r="A598">
        <v>13020501</v>
      </c>
      <c r="C598">
        <v>92</v>
      </c>
      <c r="D598">
        <v>328539</v>
      </c>
      <c r="E598" s="1">
        <v>42107</v>
      </c>
      <c r="F598" s="1">
        <v>42114</v>
      </c>
      <c r="G598" s="4">
        <v>55000</v>
      </c>
      <c r="H598" s="4">
        <v>12500</v>
      </c>
    </row>
    <row r="599" spans="1:8" x14ac:dyDescent="0.25">
      <c r="A599">
        <v>13020501</v>
      </c>
      <c r="C599">
        <v>92</v>
      </c>
      <c r="D599">
        <v>329058</v>
      </c>
      <c r="E599" s="1">
        <v>42109</v>
      </c>
      <c r="F599" s="1">
        <v>42114</v>
      </c>
      <c r="G599" s="4">
        <v>55000</v>
      </c>
      <c r="H599" s="4">
        <v>6254.75</v>
      </c>
    </row>
    <row r="600" spans="1:8" x14ac:dyDescent="0.25">
      <c r="A600">
        <v>13020501</v>
      </c>
      <c r="C600">
        <v>92</v>
      </c>
      <c r="D600">
        <v>329200</v>
      </c>
      <c r="E600" s="1">
        <v>42110</v>
      </c>
      <c r="F600" s="1">
        <v>42135</v>
      </c>
      <c r="G600" s="4">
        <v>269600</v>
      </c>
      <c r="H600" s="4">
        <v>134800</v>
      </c>
    </row>
    <row r="601" spans="1:8" x14ac:dyDescent="0.25">
      <c r="A601">
        <v>13020501</v>
      </c>
      <c r="C601">
        <v>92</v>
      </c>
      <c r="D601">
        <v>329297</v>
      </c>
      <c r="E601" s="1">
        <v>42110</v>
      </c>
      <c r="F601" s="1">
        <v>42114</v>
      </c>
      <c r="G601" s="4">
        <v>34900</v>
      </c>
      <c r="H601" s="4">
        <v>7400</v>
      </c>
    </row>
    <row r="602" spans="1:8" x14ac:dyDescent="0.25">
      <c r="A602">
        <v>13020501</v>
      </c>
      <c r="C602">
        <v>92</v>
      </c>
      <c r="D602">
        <v>329916</v>
      </c>
      <c r="E602" s="1">
        <v>42115</v>
      </c>
      <c r="F602" s="1">
        <v>42124</v>
      </c>
      <c r="G602" s="4">
        <v>1400006</v>
      </c>
      <c r="H602" s="4">
        <v>31113</v>
      </c>
    </row>
    <row r="603" spans="1:8" x14ac:dyDescent="0.25">
      <c r="A603">
        <v>13020501</v>
      </c>
      <c r="C603">
        <v>92</v>
      </c>
      <c r="D603">
        <v>330245</v>
      </c>
      <c r="E603" s="1">
        <v>42117</v>
      </c>
      <c r="F603" s="1">
        <v>42138</v>
      </c>
      <c r="G603" s="4">
        <v>921179</v>
      </c>
      <c r="H603" s="4">
        <v>35004</v>
      </c>
    </row>
    <row r="604" spans="1:8" x14ac:dyDescent="0.25">
      <c r="A604">
        <v>13020501</v>
      </c>
      <c r="C604">
        <v>92</v>
      </c>
      <c r="D604">
        <v>330296</v>
      </c>
      <c r="E604" s="1">
        <v>42117</v>
      </c>
      <c r="F604" s="1">
        <v>42135</v>
      </c>
      <c r="G604" s="4">
        <v>55000</v>
      </c>
      <c r="H604" s="4">
        <v>10010.5</v>
      </c>
    </row>
    <row r="605" spans="1:8" x14ac:dyDescent="0.25">
      <c r="A605">
        <v>13020501</v>
      </c>
      <c r="C605">
        <v>92</v>
      </c>
      <c r="D605">
        <v>330379</v>
      </c>
      <c r="E605" s="1">
        <v>42117</v>
      </c>
      <c r="F605" s="1">
        <v>42143</v>
      </c>
      <c r="G605" s="4">
        <v>260372</v>
      </c>
      <c r="H605" s="4">
        <v>4100</v>
      </c>
    </row>
    <row r="606" spans="1:8" x14ac:dyDescent="0.25">
      <c r="A606">
        <v>13020501</v>
      </c>
      <c r="C606">
        <v>92</v>
      </c>
      <c r="D606">
        <v>330483</v>
      </c>
      <c r="E606" s="1">
        <v>42118</v>
      </c>
      <c r="F606" s="1">
        <v>42135</v>
      </c>
      <c r="G606" s="4">
        <v>1186035</v>
      </c>
      <c r="H606" s="4">
        <v>2132</v>
      </c>
    </row>
    <row r="607" spans="1:8" x14ac:dyDescent="0.25">
      <c r="A607">
        <v>13020501</v>
      </c>
      <c r="C607">
        <v>92</v>
      </c>
      <c r="D607">
        <v>330579</v>
      </c>
      <c r="E607" s="1">
        <v>42119</v>
      </c>
      <c r="F607" s="1">
        <v>42138</v>
      </c>
      <c r="G607" s="4">
        <v>366752</v>
      </c>
      <c r="H607" s="4">
        <v>16718</v>
      </c>
    </row>
    <row r="608" spans="1:8" x14ac:dyDescent="0.25">
      <c r="A608">
        <v>13020501</v>
      </c>
      <c r="C608">
        <v>92</v>
      </c>
      <c r="D608">
        <v>330692</v>
      </c>
      <c r="E608" s="1">
        <v>42120</v>
      </c>
      <c r="F608" s="1">
        <v>42138</v>
      </c>
      <c r="G608" s="4">
        <v>108255</v>
      </c>
      <c r="H608" s="4">
        <v>4114</v>
      </c>
    </row>
    <row r="609" spans="1:8" x14ac:dyDescent="0.25">
      <c r="A609">
        <v>13020501</v>
      </c>
      <c r="C609">
        <v>92</v>
      </c>
      <c r="D609">
        <v>330699</v>
      </c>
      <c r="E609" s="1">
        <v>42120</v>
      </c>
      <c r="F609" s="1">
        <v>42138</v>
      </c>
      <c r="G609" s="4">
        <v>122010</v>
      </c>
      <c r="H609" s="4">
        <v>4636</v>
      </c>
    </row>
    <row r="610" spans="1:8" x14ac:dyDescent="0.25">
      <c r="A610">
        <v>13020501</v>
      </c>
      <c r="C610">
        <v>92</v>
      </c>
      <c r="D610">
        <v>330717</v>
      </c>
      <c r="E610" s="1">
        <v>42120</v>
      </c>
      <c r="F610" s="1">
        <v>42138</v>
      </c>
      <c r="G610" s="4">
        <v>152609</v>
      </c>
      <c r="H610" s="4">
        <v>5799</v>
      </c>
    </row>
    <row r="611" spans="1:8" x14ac:dyDescent="0.25">
      <c r="A611">
        <v>13020501</v>
      </c>
      <c r="C611">
        <v>92</v>
      </c>
      <c r="D611">
        <v>330750</v>
      </c>
      <c r="E611" s="1">
        <v>42121</v>
      </c>
      <c r="F611" s="1">
        <v>42135</v>
      </c>
      <c r="G611" s="4">
        <v>53000</v>
      </c>
      <c r="H611" s="4">
        <v>12000</v>
      </c>
    </row>
    <row r="612" spans="1:8" x14ac:dyDescent="0.25">
      <c r="A612">
        <v>13020501</v>
      </c>
      <c r="C612">
        <v>92</v>
      </c>
      <c r="D612">
        <v>330896</v>
      </c>
      <c r="E612" s="1">
        <v>42121</v>
      </c>
      <c r="F612" s="1">
        <v>42135</v>
      </c>
      <c r="G612" s="4">
        <v>603266</v>
      </c>
      <c r="H612" s="4">
        <v>2133</v>
      </c>
    </row>
    <row r="613" spans="1:8" x14ac:dyDescent="0.25">
      <c r="A613">
        <v>13020501</v>
      </c>
      <c r="C613">
        <v>92</v>
      </c>
      <c r="D613">
        <v>330969</v>
      </c>
      <c r="E613" s="1">
        <v>42121</v>
      </c>
      <c r="F613" s="1">
        <v>42143</v>
      </c>
      <c r="G613" s="4">
        <v>226680</v>
      </c>
      <c r="H613" s="4">
        <v>4302</v>
      </c>
    </row>
    <row r="614" spans="1:8" x14ac:dyDescent="0.25">
      <c r="A614">
        <v>13020501</v>
      </c>
      <c r="C614">
        <v>92</v>
      </c>
      <c r="D614">
        <v>331073</v>
      </c>
      <c r="E614" s="1">
        <v>42122</v>
      </c>
      <c r="F614" s="1">
        <v>42135</v>
      </c>
      <c r="G614" s="4">
        <v>53000</v>
      </c>
      <c r="H614" s="4">
        <v>12000</v>
      </c>
    </row>
    <row r="615" spans="1:8" x14ac:dyDescent="0.25">
      <c r="A615">
        <v>13020501</v>
      </c>
      <c r="C615">
        <v>92</v>
      </c>
      <c r="D615">
        <v>331111</v>
      </c>
      <c r="E615" s="1">
        <v>42122</v>
      </c>
      <c r="F615" s="1">
        <v>42135</v>
      </c>
      <c r="G615" s="4">
        <v>55000</v>
      </c>
      <c r="H615" s="4">
        <v>12500</v>
      </c>
    </row>
    <row r="616" spans="1:8" x14ac:dyDescent="0.25">
      <c r="A616">
        <v>13020501</v>
      </c>
      <c r="C616">
        <v>92</v>
      </c>
      <c r="D616">
        <v>331263</v>
      </c>
      <c r="E616" s="1">
        <v>42122</v>
      </c>
      <c r="F616" s="1">
        <v>42143</v>
      </c>
      <c r="G616" s="4">
        <v>140756</v>
      </c>
      <c r="H616" s="4">
        <v>2217</v>
      </c>
    </row>
    <row r="617" spans="1:8" x14ac:dyDescent="0.25">
      <c r="A617">
        <v>13020501</v>
      </c>
      <c r="C617">
        <v>92</v>
      </c>
      <c r="D617">
        <v>331267</v>
      </c>
      <c r="E617" s="1">
        <v>42122</v>
      </c>
      <c r="F617" s="1">
        <v>42143</v>
      </c>
      <c r="G617" s="4">
        <v>281526</v>
      </c>
      <c r="H617" s="4">
        <v>4999</v>
      </c>
    </row>
    <row r="618" spans="1:8" x14ac:dyDescent="0.25">
      <c r="A618">
        <v>13020501</v>
      </c>
      <c r="C618">
        <v>92</v>
      </c>
      <c r="D618">
        <v>331359</v>
      </c>
      <c r="E618" s="1">
        <v>42123</v>
      </c>
      <c r="F618" s="1">
        <v>42138</v>
      </c>
      <c r="G618" s="4">
        <v>201731</v>
      </c>
      <c r="H618" s="4">
        <v>7666</v>
      </c>
    </row>
    <row r="619" spans="1:8" x14ac:dyDescent="0.25">
      <c r="A619">
        <v>13020501</v>
      </c>
      <c r="C619">
        <v>92</v>
      </c>
      <c r="D619">
        <v>331360</v>
      </c>
      <c r="E619" s="1">
        <v>42123</v>
      </c>
      <c r="F619" s="1">
        <v>42138</v>
      </c>
      <c r="G619" s="4">
        <v>255937</v>
      </c>
      <c r="H619" s="4">
        <v>9725</v>
      </c>
    </row>
    <row r="620" spans="1:8" x14ac:dyDescent="0.25">
      <c r="A620">
        <v>13020501</v>
      </c>
      <c r="C620">
        <v>92</v>
      </c>
      <c r="D620">
        <v>331619</v>
      </c>
      <c r="E620" s="1">
        <v>42129</v>
      </c>
      <c r="F620" s="1">
        <v>42165</v>
      </c>
      <c r="G620" s="4">
        <v>159628</v>
      </c>
      <c r="H620" s="4">
        <v>7928</v>
      </c>
    </row>
    <row r="621" spans="1:8" x14ac:dyDescent="0.25">
      <c r="A621">
        <v>13020501</v>
      </c>
      <c r="C621">
        <v>92</v>
      </c>
      <c r="D621">
        <v>331733</v>
      </c>
      <c r="E621" s="1">
        <v>42130</v>
      </c>
      <c r="F621" s="1">
        <v>42138</v>
      </c>
      <c r="G621" s="4">
        <v>61000</v>
      </c>
      <c r="H621" s="4">
        <v>14000</v>
      </c>
    </row>
    <row r="622" spans="1:8" x14ac:dyDescent="0.25">
      <c r="A622">
        <v>13020501</v>
      </c>
      <c r="C622">
        <v>92</v>
      </c>
      <c r="D622">
        <v>331833</v>
      </c>
      <c r="E622" s="1">
        <v>42130</v>
      </c>
      <c r="F622" s="1">
        <v>42138</v>
      </c>
      <c r="G622" s="4">
        <v>33160</v>
      </c>
      <c r="H622" s="4">
        <v>4660</v>
      </c>
    </row>
    <row r="623" spans="1:8" x14ac:dyDescent="0.25">
      <c r="A623">
        <v>13020501</v>
      </c>
      <c r="C623">
        <v>92</v>
      </c>
      <c r="D623">
        <v>331844</v>
      </c>
      <c r="E623" s="1">
        <v>42130</v>
      </c>
      <c r="F623" s="1">
        <v>42138</v>
      </c>
      <c r="G623" s="4">
        <v>33400</v>
      </c>
      <c r="H623" s="4">
        <v>5900</v>
      </c>
    </row>
    <row r="624" spans="1:8" x14ac:dyDescent="0.25">
      <c r="A624">
        <v>13020501</v>
      </c>
      <c r="C624">
        <v>92</v>
      </c>
      <c r="D624">
        <v>331879</v>
      </c>
      <c r="E624" s="1">
        <v>42131</v>
      </c>
      <c r="F624" s="1">
        <v>42160</v>
      </c>
      <c r="G624" s="4">
        <v>269600</v>
      </c>
      <c r="H624" s="4">
        <v>134800</v>
      </c>
    </row>
    <row r="625" spans="1:8" x14ac:dyDescent="0.25">
      <c r="A625">
        <v>13020501</v>
      </c>
      <c r="C625">
        <v>92</v>
      </c>
      <c r="D625">
        <v>332392</v>
      </c>
      <c r="E625" s="1">
        <v>42135</v>
      </c>
      <c r="F625" s="1">
        <v>42138</v>
      </c>
      <c r="G625" s="4">
        <v>276000</v>
      </c>
      <c r="H625" s="4">
        <v>138000</v>
      </c>
    </row>
    <row r="626" spans="1:8" x14ac:dyDescent="0.25">
      <c r="A626">
        <v>13020501</v>
      </c>
      <c r="C626">
        <v>92</v>
      </c>
      <c r="D626">
        <v>332446</v>
      </c>
      <c r="E626" s="1">
        <v>42135</v>
      </c>
      <c r="F626" s="1">
        <v>42144</v>
      </c>
      <c r="G626" s="4">
        <v>35161</v>
      </c>
      <c r="H626" s="4">
        <v>4661</v>
      </c>
    </row>
    <row r="627" spans="1:8" x14ac:dyDescent="0.25">
      <c r="A627">
        <v>13020501</v>
      </c>
      <c r="C627">
        <v>92</v>
      </c>
      <c r="D627">
        <v>332570</v>
      </c>
      <c r="E627" s="1">
        <v>42136</v>
      </c>
      <c r="F627" s="1">
        <v>42144</v>
      </c>
      <c r="G627" s="4">
        <v>32400</v>
      </c>
      <c r="H627" s="4">
        <v>5900</v>
      </c>
    </row>
    <row r="628" spans="1:8" x14ac:dyDescent="0.25">
      <c r="A628">
        <v>13020501</v>
      </c>
      <c r="C628">
        <v>92</v>
      </c>
      <c r="D628">
        <v>333012</v>
      </c>
      <c r="E628" s="1">
        <v>42139</v>
      </c>
      <c r="F628" s="1">
        <v>42144</v>
      </c>
      <c r="G628" s="4">
        <v>1125084</v>
      </c>
      <c r="H628" s="4">
        <v>2133</v>
      </c>
    </row>
    <row r="629" spans="1:8" x14ac:dyDescent="0.25">
      <c r="A629">
        <v>13020501</v>
      </c>
      <c r="C629">
        <v>92</v>
      </c>
      <c r="D629">
        <v>333018</v>
      </c>
      <c r="E629" s="1">
        <v>42139</v>
      </c>
      <c r="F629" s="1">
        <v>42144</v>
      </c>
      <c r="G629" s="4">
        <v>322664</v>
      </c>
      <c r="H629" s="4">
        <v>161332</v>
      </c>
    </row>
    <row r="630" spans="1:8" x14ac:dyDescent="0.25">
      <c r="A630">
        <v>13020501</v>
      </c>
      <c r="C630">
        <v>92</v>
      </c>
      <c r="D630">
        <v>333019</v>
      </c>
      <c r="E630" s="1">
        <v>42139</v>
      </c>
      <c r="F630" s="1">
        <v>42144</v>
      </c>
      <c r="G630" s="4">
        <v>276000</v>
      </c>
      <c r="H630" s="4">
        <v>138000</v>
      </c>
    </row>
    <row r="631" spans="1:8" x14ac:dyDescent="0.25">
      <c r="A631">
        <v>13020501</v>
      </c>
      <c r="C631">
        <v>92</v>
      </c>
      <c r="D631">
        <v>333368</v>
      </c>
      <c r="E631" s="1">
        <v>42144</v>
      </c>
      <c r="F631" s="1">
        <v>42165</v>
      </c>
      <c r="G631" s="4">
        <v>84124</v>
      </c>
      <c r="H631" s="4">
        <v>4424</v>
      </c>
    </row>
    <row r="632" spans="1:8" x14ac:dyDescent="0.25">
      <c r="A632">
        <v>13020501</v>
      </c>
      <c r="C632">
        <v>92</v>
      </c>
      <c r="D632">
        <v>333650</v>
      </c>
      <c r="E632" s="1">
        <v>42146</v>
      </c>
      <c r="F632" s="1">
        <v>42165</v>
      </c>
      <c r="G632" s="4">
        <v>64902</v>
      </c>
      <c r="H632" s="4">
        <v>3802</v>
      </c>
    </row>
    <row r="633" spans="1:8" x14ac:dyDescent="0.25">
      <c r="A633">
        <v>13020501</v>
      </c>
      <c r="C633">
        <v>92</v>
      </c>
      <c r="D633">
        <v>333704</v>
      </c>
      <c r="E633" s="1">
        <v>42146</v>
      </c>
      <c r="F633" s="1">
        <v>42165</v>
      </c>
      <c r="G633" s="4">
        <v>1326608</v>
      </c>
      <c r="H633" s="4">
        <v>6207</v>
      </c>
    </row>
    <row r="634" spans="1:8" x14ac:dyDescent="0.25">
      <c r="A634">
        <v>13020501</v>
      </c>
      <c r="C634">
        <v>92</v>
      </c>
      <c r="D634">
        <v>334494</v>
      </c>
      <c r="E634" s="1">
        <v>42152</v>
      </c>
      <c r="F634" s="1">
        <v>42160</v>
      </c>
      <c r="G634" s="4">
        <v>168200</v>
      </c>
      <c r="H634" s="4">
        <v>84100</v>
      </c>
    </row>
    <row r="635" spans="1:8" x14ac:dyDescent="0.25">
      <c r="A635">
        <v>13020501</v>
      </c>
      <c r="C635">
        <v>92</v>
      </c>
      <c r="D635">
        <v>337259</v>
      </c>
      <c r="E635" s="1">
        <v>42171</v>
      </c>
      <c r="F635" s="1">
        <v>42174</v>
      </c>
      <c r="G635" s="4">
        <v>36300</v>
      </c>
      <c r="H635" s="4">
        <v>16200</v>
      </c>
    </row>
    <row r="636" spans="1:8" x14ac:dyDescent="0.25">
      <c r="A636">
        <v>13020501</v>
      </c>
      <c r="C636">
        <v>92</v>
      </c>
      <c r="D636">
        <v>338669</v>
      </c>
      <c r="E636" s="1">
        <v>42179</v>
      </c>
      <c r="F636" s="1">
        <v>42194</v>
      </c>
      <c r="G636" s="4">
        <v>53000</v>
      </c>
      <c r="H636" s="4">
        <v>12000</v>
      </c>
    </row>
    <row r="637" spans="1:8" x14ac:dyDescent="0.25">
      <c r="A637">
        <v>13020501</v>
      </c>
      <c r="C637">
        <v>92</v>
      </c>
      <c r="D637">
        <v>338865</v>
      </c>
      <c r="E637" s="1">
        <v>42180</v>
      </c>
      <c r="F637" s="1">
        <v>42194</v>
      </c>
      <c r="G637" s="4">
        <v>1130671</v>
      </c>
      <c r="H637" s="4">
        <v>135949</v>
      </c>
    </row>
    <row r="638" spans="1:8" x14ac:dyDescent="0.25">
      <c r="A638">
        <v>13020501</v>
      </c>
      <c r="C638">
        <v>92</v>
      </c>
      <c r="D638">
        <v>340980</v>
      </c>
      <c r="E638" s="1">
        <v>42193</v>
      </c>
      <c r="F638" s="1">
        <v>42215</v>
      </c>
      <c r="G638" s="4">
        <v>2207652</v>
      </c>
      <c r="H638" s="4">
        <v>73774</v>
      </c>
    </row>
    <row r="639" spans="1:8" x14ac:dyDescent="0.25">
      <c r="A639">
        <v>13020501</v>
      </c>
      <c r="C639">
        <v>92</v>
      </c>
      <c r="D639">
        <v>342008</v>
      </c>
      <c r="E639" s="1">
        <v>42200</v>
      </c>
      <c r="F639" s="1">
        <v>42247</v>
      </c>
      <c r="G639" s="4">
        <v>234885</v>
      </c>
      <c r="H639" s="4">
        <v>3972</v>
      </c>
    </row>
    <row r="640" spans="1:8" x14ac:dyDescent="0.25">
      <c r="A640">
        <v>13020501</v>
      </c>
      <c r="C640">
        <v>92</v>
      </c>
      <c r="D640">
        <v>342573</v>
      </c>
      <c r="E640" s="1">
        <v>42203</v>
      </c>
      <c r="F640" s="1">
        <v>42247</v>
      </c>
      <c r="G640" s="4">
        <v>1340672</v>
      </c>
      <c r="H640" s="4">
        <v>22670</v>
      </c>
    </row>
    <row r="641" spans="1:8" x14ac:dyDescent="0.25">
      <c r="A641">
        <v>13020501</v>
      </c>
      <c r="C641">
        <v>92</v>
      </c>
      <c r="D641">
        <v>342594</v>
      </c>
      <c r="E641" s="1">
        <v>42204</v>
      </c>
      <c r="F641" s="1">
        <v>42247</v>
      </c>
      <c r="G641" s="4">
        <v>164536</v>
      </c>
      <c r="H641" s="4">
        <v>3137</v>
      </c>
    </row>
    <row r="642" spans="1:8" x14ac:dyDescent="0.25">
      <c r="A642">
        <v>13020501</v>
      </c>
      <c r="C642">
        <v>92</v>
      </c>
      <c r="D642">
        <v>342642</v>
      </c>
      <c r="E642" s="1">
        <v>42204</v>
      </c>
      <c r="F642" s="1">
        <v>42247</v>
      </c>
      <c r="G642" s="4">
        <v>203845</v>
      </c>
      <c r="H642" s="4">
        <v>3447</v>
      </c>
    </row>
    <row r="643" spans="1:8" x14ac:dyDescent="0.25">
      <c r="A643">
        <v>13020501</v>
      </c>
      <c r="C643">
        <v>92</v>
      </c>
      <c r="D643">
        <v>342729</v>
      </c>
      <c r="E643" s="1">
        <v>42205</v>
      </c>
      <c r="F643" s="1">
        <v>42247</v>
      </c>
      <c r="G643" s="4">
        <v>341297</v>
      </c>
      <c r="H643" s="4">
        <v>5771</v>
      </c>
    </row>
    <row r="644" spans="1:8" x14ac:dyDescent="0.25">
      <c r="A644">
        <v>13020501</v>
      </c>
      <c r="C644">
        <v>92</v>
      </c>
      <c r="D644">
        <v>342731</v>
      </c>
      <c r="E644" s="1">
        <v>42205</v>
      </c>
      <c r="F644" s="1">
        <v>42247</v>
      </c>
      <c r="G644" s="4">
        <v>222949</v>
      </c>
      <c r="H644" s="4">
        <v>3770</v>
      </c>
    </row>
    <row r="645" spans="1:8" x14ac:dyDescent="0.25">
      <c r="A645">
        <v>13020501</v>
      </c>
      <c r="C645">
        <v>92</v>
      </c>
      <c r="D645">
        <v>342846</v>
      </c>
      <c r="E645" s="1">
        <v>42206</v>
      </c>
      <c r="F645" s="1">
        <v>42247</v>
      </c>
      <c r="G645" s="4">
        <v>1008404</v>
      </c>
      <c r="H645" s="4">
        <v>17051</v>
      </c>
    </row>
    <row r="646" spans="1:8" x14ac:dyDescent="0.25">
      <c r="A646">
        <v>13020501</v>
      </c>
      <c r="C646">
        <v>92</v>
      </c>
      <c r="D646">
        <v>342976</v>
      </c>
      <c r="E646" s="1">
        <v>42207</v>
      </c>
      <c r="F646" s="1">
        <v>42247</v>
      </c>
      <c r="G646" s="4">
        <v>478996</v>
      </c>
      <c r="H646" s="4">
        <v>2500</v>
      </c>
    </row>
    <row r="647" spans="1:8" x14ac:dyDescent="0.25">
      <c r="A647">
        <v>13020501</v>
      </c>
      <c r="C647">
        <v>92</v>
      </c>
      <c r="D647">
        <v>343592</v>
      </c>
      <c r="E647" s="1">
        <v>42210</v>
      </c>
      <c r="F647" s="1">
        <v>42247</v>
      </c>
      <c r="G647" s="4">
        <v>896230</v>
      </c>
      <c r="H647" s="4">
        <v>17086</v>
      </c>
    </row>
    <row r="648" spans="1:8" x14ac:dyDescent="0.25">
      <c r="A648">
        <v>13020501</v>
      </c>
      <c r="C648">
        <v>92</v>
      </c>
      <c r="D648">
        <v>344005</v>
      </c>
      <c r="E648" s="1">
        <v>42213</v>
      </c>
      <c r="F648" s="1">
        <v>42235</v>
      </c>
      <c r="G648" s="4">
        <v>898596</v>
      </c>
      <c r="H648" s="4">
        <v>50280</v>
      </c>
    </row>
    <row r="649" spans="1:8" x14ac:dyDescent="0.25">
      <c r="A649">
        <v>13020501</v>
      </c>
      <c r="C649">
        <v>92</v>
      </c>
      <c r="D649">
        <v>344324</v>
      </c>
      <c r="E649" s="1">
        <v>42214</v>
      </c>
      <c r="F649" s="1">
        <v>42235</v>
      </c>
      <c r="G649" s="4">
        <v>1129601</v>
      </c>
      <c r="H649" s="4">
        <v>94077</v>
      </c>
    </row>
    <row r="650" spans="1:8" x14ac:dyDescent="0.25">
      <c r="A650">
        <v>13020501</v>
      </c>
      <c r="C650">
        <v>92</v>
      </c>
      <c r="D650">
        <v>344667</v>
      </c>
      <c r="E650" s="1">
        <v>42216</v>
      </c>
      <c r="F650" s="1">
        <v>42277</v>
      </c>
      <c r="G650" s="4">
        <v>340018</v>
      </c>
      <c r="H650" s="4">
        <v>6494</v>
      </c>
    </row>
    <row r="651" spans="1:8" x14ac:dyDescent="0.25">
      <c r="A651">
        <v>13020501</v>
      </c>
      <c r="C651">
        <v>92</v>
      </c>
      <c r="D651">
        <v>345997</v>
      </c>
      <c r="E651" s="1">
        <v>42228</v>
      </c>
      <c r="F651" s="1">
        <v>42275</v>
      </c>
      <c r="G651" s="4">
        <v>6146883</v>
      </c>
      <c r="H651" s="4">
        <v>237003</v>
      </c>
    </row>
    <row r="652" spans="1:8" x14ac:dyDescent="0.25">
      <c r="A652">
        <v>13020501</v>
      </c>
      <c r="C652">
        <v>92</v>
      </c>
      <c r="D652">
        <v>346904</v>
      </c>
      <c r="E652" s="1">
        <v>42235</v>
      </c>
      <c r="F652" s="1">
        <v>42307</v>
      </c>
      <c r="G652" s="4">
        <v>6291895</v>
      </c>
      <c r="H652" s="4">
        <v>118650</v>
      </c>
    </row>
    <row r="653" spans="1:8" x14ac:dyDescent="0.25">
      <c r="A653">
        <v>13020501</v>
      </c>
      <c r="C653">
        <v>92</v>
      </c>
      <c r="D653">
        <v>347035</v>
      </c>
      <c r="E653" s="1">
        <v>42236</v>
      </c>
      <c r="F653" s="1">
        <v>42242</v>
      </c>
      <c r="G653" s="4">
        <v>1179233</v>
      </c>
      <c r="H653" s="4">
        <v>7823</v>
      </c>
    </row>
    <row r="654" spans="1:8" x14ac:dyDescent="0.25">
      <c r="A654">
        <v>13020501</v>
      </c>
      <c r="C654">
        <v>92</v>
      </c>
      <c r="D654">
        <v>347598</v>
      </c>
      <c r="E654" s="1">
        <v>42240</v>
      </c>
      <c r="F654" s="1">
        <v>42257</v>
      </c>
      <c r="G654" s="4">
        <v>739777</v>
      </c>
      <c r="H654" s="4">
        <v>9976</v>
      </c>
    </row>
    <row r="655" spans="1:8" x14ac:dyDescent="0.25">
      <c r="A655">
        <v>13020501</v>
      </c>
      <c r="C655">
        <v>92</v>
      </c>
      <c r="D655">
        <v>348218</v>
      </c>
      <c r="E655" s="1">
        <v>42244</v>
      </c>
      <c r="F655" s="1">
        <v>42257</v>
      </c>
      <c r="G655" s="4">
        <v>12233397</v>
      </c>
      <c r="H655" s="4">
        <v>3403922.75</v>
      </c>
    </row>
    <row r="656" spans="1:8" x14ac:dyDescent="0.25">
      <c r="A656">
        <v>13020501</v>
      </c>
      <c r="C656">
        <v>92</v>
      </c>
      <c r="D656">
        <v>349608</v>
      </c>
      <c r="E656" s="1">
        <v>42250</v>
      </c>
      <c r="F656" s="1">
        <v>42257</v>
      </c>
      <c r="G656" s="4">
        <v>1046396</v>
      </c>
      <c r="H656" s="4">
        <v>13686</v>
      </c>
    </row>
    <row r="657" spans="1:8" x14ac:dyDescent="0.25">
      <c r="A657">
        <v>13020501</v>
      </c>
      <c r="C657">
        <v>92</v>
      </c>
      <c r="D657">
        <v>351351</v>
      </c>
      <c r="E657" s="1">
        <v>42264</v>
      </c>
      <c r="F657" s="1">
        <v>42272</v>
      </c>
      <c r="G657" s="4">
        <v>1913807</v>
      </c>
      <c r="H657" s="4">
        <v>2500</v>
      </c>
    </row>
    <row r="658" spans="1:8" x14ac:dyDescent="0.25">
      <c r="A658">
        <v>13020501</v>
      </c>
      <c r="C658">
        <v>92</v>
      </c>
      <c r="D658">
        <v>352973</v>
      </c>
      <c r="E658" s="1">
        <v>42275</v>
      </c>
      <c r="F658" s="1">
        <v>42298</v>
      </c>
      <c r="G658" s="4">
        <v>891691</v>
      </c>
      <c r="H658" s="4">
        <v>2026</v>
      </c>
    </row>
    <row r="659" spans="1:8" x14ac:dyDescent="0.25">
      <c r="A659">
        <v>13020501</v>
      </c>
      <c r="C659">
        <v>92</v>
      </c>
      <c r="D659">
        <v>353332</v>
      </c>
      <c r="E659" s="1">
        <v>42276</v>
      </c>
      <c r="F659" s="1">
        <v>42307</v>
      </c>
      <c r="G659" s="4">
        <v>216510</v>
      </c>
      <c r="H659" s="4">
        <v>210015</v>
      </c>
    </row>
    <row r="660" spans="1:8" x14ac:dyDescent="0.25">
      <c r="A660">
        <v>13020501</v>
      </c>
      <c r="C660">
        <v>92</v>
      </c>
      <c r="D660">
        <v>354041</v>
      </c>
      <c r="E660" s="1">
        <v>42279</v>
      </c>
      <c r="F660" s="1">
        <v>42304</v>
      </c>
      <c r="G660" s="4">
        <v>1581143</v>
      </c>
      <c r="H660" s="4">
        <v>7823</v>
      </c>
    </row>
    <row r="661" spans="1:8" x14ac:dyDescent="0.25">
      <c r="A661">
        <v>13020501</v>
      </c>
      <c r="C661">
        <v>92</v>
      </c>
      <c r="D661">
        <v>354046</v>
      </c>
      <c r="E661" s="1">
        <v>42279</v>
      </c>
      <c r="F661" s="1">
        <v>42304</v>
      </c>
      <c r="G661" s="4">
        <v>489570</v>
      </c>
      <c r="H661" s="4">
        <v>44479</v>
      </c>
    </row>
    <row r="662" spans="1:8" x14ac:dyDescent="0.25">
      <c r="A662">
        <v>13020501</v>
      </c>
      <c r="C662">
        <v>92</v>
      </c>
      <c r="D662">
        <v>354331</v>
      </c>
      <c r="E662" s="1">
        <v>42283</v>
      </c>
      <c r="F662" s="1">
        <v>42299</v>
      </c>
      <c r="G662" s="4">
        <v>912947</v>
      </c>
      <c r="H662" s="4">
        <v>82943</v>
      </c>
    </row>
    <row r="663" spans="1:8" x14ac:dyDescent="0.25">
      <c r="A663">
        <v>13020501</v>
      </c>
      <c r="C663">
        <v>92</v>
      </c>
      <c r="D663">
        <v>354339</v>
      </c>
      <c r="E663" s="1">
        <v>42283</v>
      </c>
      <c r="F663" s="1">
        <v>42299</v>
      </c>
      <c r="G663" s="4">
        <v>234366</v>
      </c>
      <c r="H663" s="4">
        <v>7822</v>
      </c>
    </row>
    <row r="664" spans="1:8" x14ac:dyDescent="0.25">
      <c r="A664">
        <v>13020501</v>
      </c>
      <c r="C664">
        <v>92</v>
      </c>
      <c r="D664">
        <v>354398</v>
      </c>
      <c r="E664" s="1">
        <v>42284</v>
      </c>
      <c r="F664" s="1">
        <v>42299</v>
      </c>
      <c r="G664" s="4">
        <v>1188979</v>
      </c>
      <c r="H664" s="4">
        <v>20620</v>
      </c>
    </row>
    <row r="665" spans="1:8" x14ac:dyDescent="0.25">
      <c r="A665">
        <v>13020501</v>
      </c>
      <c r="C665">
        <v>92</v>
      </c>
      <c r="D665">
        <v>354456</v>
      </c>
      <c r="E665" s="1">
        <v>42284</v>
      </c>
      <c r="F665" s="1">
        <v>42307</v>
      </c>
      <c r="G665" s="4">
        <v>1732462</v>
      </c>
      <c r="H665" s="4">
        <v>1605141</v>
      </c>
    </row>
    <row r="666" spans="1:8" x14ac:dyDescent="0.25">
      <c r="A666">
        <v>13020501</v>
      </c>
      <c r="C666">
        <v>92</v>
      </c>
      <c r="D666">
        <v>354839</v>
      </c>
      <c r="E666" s="1">
        <v>42286</v>
      </c>
      <c r="F666" s="1">
        <v>42299</v>
      </c>
      <c r="G666" s="4">
        <v>1158634</v>
      </c>
      <c r="H666" s="4">
        <v>7823</v>
      </c>
    </row>
    <row r="667" spans="1:8" x14ac:dyDescent="0.25">
      <c r="A667">
        <v>13020501</v>
      </c>
      <c r="C667">
        <v>92</v>
      </c>
      <c r="D667">
        <v>355034</v>
      </c>
      <c r="E667" s="1">
        <v>42290</v>
      </c>
      <c r="F667" s="1">
        <v>42304</v>
      </c>
      <c r="G667" s="4">
        <v>411521</v>
      </c>
      <c r="H667" s="4">
        <v>37388</v>
      </c>
    </row>
    <row r="668" spans="1:8" x14ac:dyDescent="0.25">
      <c r="A668">
        <v>13020501</v>
      </c>
      <c r="C668">
        <v>92</v>
      </c>
      <c r="D668">
        <v>355518</v>
      </c>
      <c r="E668" s="1">
        <v>42292</v>
      </c>
      <c r="F668" s="1">
        <v>42304</v>
      </c>
      <c r="G668" s="4">
        <v>1113449</v>
      </c>
      <c r="H668" s="4">
        <v>2500</v>
      </c>
    </row>
    <row r="669" spans="1:8" x14ac:dyDescent="0.25">
      <c r="A669">
        <v>13020501</v>
      </c>
      <c r="C669">
        <v>92</v>
      </c>
      <c r="D669">
        <v>355943</v>
      </c>
      <c r="E669" s="1">
        <v>42296</v>
      </c>
      <c r="F669" s="1">
        <v>42304</v>
      </c>
      <c r="G669" s="4">
        <v>1405489</v>
      </c>
      <c r="H669" s="4">
        <v>71289</v>
      </c>
    </row>
    <row r="670" spans="1:8" x14ac:dyDescent="0.25">
      <c r="A670">
        <v>13020501</v>
      </c>
      <c r="C670">
        <v>92</v>
      </c>
      <c r="D670">
        <v>355948</v>
      </c>
      <c r="E670" s="1">
        <v>42296</v>
      </c>
      <c r="F670" s="1">
        <v>42304</v>
      </c>
      <c r="G670" s="4">
        <v>1037178</v>
      </c>
      <c r="H670" s="4">
        <v>7822</v>
      </c>
    </row>
    <row r="671" spans="1:8" x14ac:dyDescent="0.25">
      <c r="A671">
        <v>13020501</v>
      </c>
      <c r="C671">
        <v>92</v>
      </c>
      <c r="D671">
        <v>355954</v>
      </c>
      <c r="E671" s="1">
        <v>42296</v>
      </c>
      <c r="F671" s="1">
        <v>42304</v>
      </c>
      <c r="G671" s="4">
        <v>743877</v>
      </c>
      <c r="H671" s="4">
        <v>7822</v>
      </c>
    </row>
    <row r="672" spans="1:8" x14ac:dyDescent="0.25">
      <c r="A672">
        <v>13020501</v>
      </c>
      <c r="C672">
        <v>92</v>
      </c>
      <c r="D672">
        <v>356123</v>
      </c>
      <c r="E672" s="1">
        <v>42297</v>
      </c>
      <c r="F672" s="1">
        <v>42304</v>
      </c>
      <c r="G672" s="4">
        <v>646303</v>
      </c>
      <c r="H672" s="4">
        <v>58717</v>
      </c>
    </row>
    <row r="673" spans="1:8" x14ac:dyDescent="0.25">
      <c r="A673">
        <v>13020501</v>
      </c>
      <c r="C673">
        <v>92</v>
      </c>
      <c r="D673">
        <v>356169</v>
      </c>
      <c r="E673" s="1">
        <v>42298</v>
      </c>
      <c r="F673" s="1">
        <v>42304</v>
      </c>
      <c r="G673" s="4">
        <v>658042</v>
      </c>
      <c r="H673" s="4">
        <v>20620</v>
      </c>
    </row>
    <row r="674" spans="1:8" x14ac:dyDescent="0.25">
      <c r="A674">
        <v>13020501</v>
      </c>
      <c r="C674">
        <v>92</v>
      </c>
      <c r="D674">
        <v>356175</v>
      </c>
      <c r="E674" s="1">
        <v>42298</v>
      </c>
      <c r="F674" s="1">
        <v>42304</v>
      </c>
      <c r="G674" s="4">
        <v>520675</v>
      </c>
      <c r="H674" s="4">
        <v>7822</v>
      </c>
    </row>
    <row r="675" spans="1:8" x14ac:dyDescent="0.25">
      <c r="A675">
        <v>13020501</v>
      </c>
      <c r="C675">
        <v>92</v>
      </c>
      <c r="D675">
        <v>356297</v>
      </c>
      <c r="E675" s="1">
        <v>42298</v>
      </c>
      <c r="F675" s="1">
        <v>42314</v>
      </c>
      <c r="G675" s="4">
        <v>891657</v>
      </c>
      <c r="H675" s="4">
        <v>7822</v>
      </c>
    </row>
    <row r="676" spans="1:8" x14ac:dyDescent="0.25">
      <c r="A676">
        <v>13020501</v>
      </c>
      <c r="C676">
        <v>92</v>
      </c>
      <c r="D676">
        <v>356447</v>
      </c>
      <c r="E676" s="1">
        <v>42299</v>
      </c>
      <c r="F676" s="1">
        <v>42368</v>
      </c>
      <c r="G676" s="4">
        <v>2727045</v>
      </c>
      <c r="H676" s="4">
        <v>48034</v>
      </c>
    </row>
    <row r="677" spans="1:8" x14ac:dyDescent="0.25">
      <c r="A677">
        <v>13020501</v>
      </c>
      <c r="C677">
        <v>92</v>
      </c>
      <c r="D677">
        <v>357088</v>
      </c>
      <c r="E677" s="1">
        <v>42304</v>
      </c>
      <c r="F677" s="1">
        <v>42368</v>
      </c>
      <c r="G677" s="4">
        <v>100061</v>
      </c>
      <c r="H677" s="4">
        <v>100061</v>
      </c>
    </row>
    <row r="678" spans="1:8" x14ac:dyDescent="0.25">
      <c r="A678">
        <v>13020501</v>
      </c>
      <c r="C678">
        <v>92</v>
      </c>
      <c r="D678">
        <v>357112</v>
      </c>
      <c r="E678" s="1">
        <v>42304</v>
      </c>
      <c r="F678" s="1">
        <v>42341</v>
      </c>
      <c r="G678" s="4">
        <v>974502</v>
      </c>
      <c r="H678" s="4">
        <v>6657</v>
      </c>
    </row>
    <row r="679" spans="1:8" x14ac:dyDescent="0.25">
      <c r="A679">
        <v>13020501</v>
      </c>
      <c r="C679">
        <v>92</v>
      </c>
      <c r="D679">
        <v>357152</v>
      </c>
      <c r="E679" s="1">
        <v>42304</v>
      </c>
      <c r="F679" s="1">
        <v>42368</v>
      </c>
      <c r="G679" s="4">
        <v>4659692</v>
      </c>
      <c r="H679" s="4">
        <v>27641</v>
      </c>
    </row>
    <row r="680" spans="1:8" x14ac:dyDescent="0.25">
      <c r="A680">
        <v>13020501</v>
      </c>
      <c r="C680">
        <v>92</v>
      </c>
      <c r="D680">
        <v>357211</v>
      </c>
      <c r="E680" s="1">
        <v>42304</v>
      </c>
      <c r="F680" s="1">
        <v>42341</v>
      </c>
      <c r="G680" s="4">
        <v>1284768</v>
      </c>
      <c r="H680" s="4">
        <v>7822</v>
      </c>
    </row>
    <row r="681" spans="1:8" x14ac:dyDescent="0.25">
      <c r="A681">
        <v>13020501</v>
      </c>
      <c r="C681">
        <v>92</v>
      </c>
      <c r="D681">
        <v>357518</v>
      </c>
      <c r="E681" s="1">
        <v>42305</v>
      </c>
      <c r="F681" s="1">
        <v>42341</v>
      </c>
      <c r="G681" s="4">
        <v>1146116</v>
      </c>
      <c r="H681" s="4">
        <v>17101</v>
      </c>
    </row>
    <row r="682" spans="1:8" x14ac:dyDescent="0.25">
      <c r="A682">
        <v>13020501</v>
      </c>
      <c r="C682">
        <v>92</v>
      </c>
      <c r="D682">
        <v>357525</v>
      </c>
      <c r="E682" s="1">
        <v>42305</v>
      </c>
      <c r="F682" s="1">
        <v>42341</v>
      </c>
      <c r="G682" s="4">
        <v>602120</v>
      </c>
      <c r="H682" s="4">
        <v>6655</v>
      </c>
    </row>
    <row r="683" spans="1:8" x14ac:dyDescent="0.25">
      <c r="A683">
        <v>13020501</v>
      </c>
      <c r="C683">
        <v>92</v>
      </c>
      <c r="D683">
        <v>358194</v>
      </c>
      <c r="E683" s="1">
        <v>42307</v>
      </c>
      <c r="F683" s="1">
        <v>42341</v>
      </c>
      <c r="G683" s="4">
        <v>896141</v>
      </c>
      <c r="H683" s="4">
        <v>5567</v>
      </c>
    </row>
    <row r="684" spans="1:8" x14ac:dyDescent="0.25">
      <c r="A684">
        <v>13020501</v>
      </c>
      <c r="C684">
        <v>92</v>
      </c>
      <c r="D684">
        <v>358327</v>
      </c>
      <c r="E684" s="1">
        <v>42308</v>
      </c>
      <c r="F684" s="1">
        <v>42368</v>
      </c>
      <c r="G684" s="4">
        <v>3885300</v>
      </c>
      <c r="H684" s="4">
        <v>2136</v>
      </c>
    </row>
    <row r="685" spans="1:8" x14ac:dyDescent="0.25">
      <c r="A685">
        <v>13020501</v>
      </c>
      <c r="C685">
        <v>92</v>
      </c>
      <c r="D685">
        <v>358362</v>
      </c>
      <c r="E685" s="1">
        <v>42308</v>
      </c>
      <c r="F685" s="1">
        <v>42341</v>
      </c>
      <c r="G685" s="4">
        <v>945655</v>
      </c>
      <c r="H685" s="4">
        <v>5038</v>
      </c>
    </row>
    <row r="686" spans="1:8" x14ac:dyDescent="0.25">
      <c r="A686">
        <v>13020501</v>
      </c>
      <c r="C686">
        <v>92</v>
      </c>
      <c r="D686">
        <v>358802</v>
      </c>
      <c r="E686" s="1">
        <v>42313</v>
      </c>
      <c r="F686" s="1">
        <v>42368</v>
      </c>
      <c r="G686" s="4">
        <v>2157713</v>
      </c>
      <c r="H686" s="4">
        <v>3000</v>
      </c>
    </row>
    <row r="687" spans="1:8" x14ac:dyDescent="0.25">
      <c r="A687">
        <v>13020501</v>
      </c>
      <c r="C687">
        <v>92</v>
      </c>
      <c r="D687">
        <v>359383</v>
      </c>
      <c r="E687" s="1">
        <v>42317</v>
      </c>
      <c r="F687" s="1">
        <v>42338</v>
      </c>
      <c r="G687" s="4">
        <v>914588</v>
      </c>
      <c r="H687" s="4">
        <v>4381</v>
      </c>
    </row>
    <row r="688" spans="1:8" x14ac:dyDescent="0.25">
      <c r="A688">
        <v>13020501</v>
      </c>
      <c r="C688">
        <v>92</v>
      </c>
      <c r="D688">
        <v>360154</v>
      </c>
      <c r="E688" s="1">
        <v>42321</v>
      </c>
      <c r="F688" s="1">
        <v>42387</v>
      </c>
      <c r="G688" s="4">
        <v>27500</v>
      </c>
      <c r="H688" s="4">
        <v>12500</v>
      </c>
    </row>
    <row r="689" spans="1:8" x14ac:dyDescent="0.25">
      <c r="A689">
        <v>13020501</v>
      </c>
      <c r="C689">
        <v>92</v>
      </c>
      <c r="D689">
        <v>361255</v>
      </c>
      <c r="E689" s="1">
        <v>42328</v>
      </c>
      <c r="F689" s="1">
        <v>42338</v>
      </c>
      <c r="G689" s="4">
        <v>2181132</v>
      </c>
      <c r="H689" s="4">
        <v>7823</v>
      </c>
    </row>
    <row r="690" spans="1:8" x14ac:dyDescent="0.25">
      <c r="A690">
        <v>13020501</v>
      </c>
      <c r="C690">
        <v>92</v>
      </c>
      <c r="D690">
        <v>361755</v>
      </c>
      <c r="E690" s="1">
        <v>42331</v>
      </c>
      <c r="F690" s="1">
        <v>42338</v>
      </c>
      <c r="G690" s="4">
        <v>1860964</v>
      </c>
      <c r="H690" s="4">
        <v>77941</v>
      </c>
    </row>
    <row r="691" spans="1:8" x14ac:dyDescent="0.25">
      <c r="A691">
        <v>13020501</v>
      </c>
      <c r="C691">
        <v>92</v>
      </c>
      <c r="D691">
        <v>362967</v>
      </c>
      <c r="E691" s="1">
        <v>42338</v>
      </c>
      <c r="F691" s="1">
        <v>42377</v>
      </c>
      <c r="G691" s="4">
        <v>27500</v>
      </c>
      <c r="H691" s="4">
        <v>6500</v>
      </c>
    </row>
    <row r="692" spans="1:8" x14ac:dyDescent="0.25">
      <c r="A692">
        <v>13020501</v>
      </c>
      <c r="C692">
        <v>92</v>
      </c>
      <c r="D692">
        <v>364278</v>
      </c>
      <c r="E692" s="1">
        <v>42345</v>
      </c>
      <c r="F692" s="1">
        <v>42398</v>
      </c>
      <c r="G692" s="4">
        <v>3972492</v>
      </c>
      <c r="H692" s="4">
        <v>138077</v>
      </c>
    </row>
    <row r="693" spans="1:8" x14ac:dyDescent="0.25">
      <c r="A693">
        <v>13020501</v>
      </c>
      <c r="C693">
        <v>92</v>
      </c>
      <c r="D693">
        <v>366454</v>
      </c>
      <c r="E693" s="1">
        <v>42359</v>
      </c>
      <c r="F693" s="1">
        <v>42398</v>
      </c>
      <c r="G693" s="4">
        <v>1706951</v>
      </c>
      <c r="H693" s="4">
        <v>8371</v>
      </c>
    </row>
    <row r="694" spans="1:8" x14ac:dyDescent="0.25">
      <c r="A694">
        <v>13020501</v>
      </c>
      <c r="C694">
        <v>92</v>
      </c>
      <c r="D694">
        <v>367390</v>
      </c>
      <c r="E694" s="1">
        <v>42366</v>
      </c>
      <c r="F694" s="1">
        <v>42389</v>
      </c>
      <c r="G694" s="4">
        <v>29729</v>
      </c>
      <c r="H694" s="4">
        <v>29729</v>
      </c>
    </row>
    <row r="695" spans="1:8" x14ac:dyDescent="0.25">
      <c r="A695">
        <v>13020501</v>
      </c>
      <c r="C695">
        <v>92</v>
      </c>
      <c r="D695">
        <v>367749</v>
      </c>
      <c r="E695" s="1">
        <v>42367</v>
      </c>
      <c r="F695" s="1">
        <v>42401</v>
      </c>
      <c r="G695" s="4">
        <v>22158079</v>
      </c>
      <c r="H695" s="4">
        <v>269904</v>
      </c>
    </row>
    <row r="696" spans="1:8" x14ac:dyDescent="0.25">
      <c r="A696">
        <v>13020501</v>
      </c>
      <c r="C696">
        <v>92</v>
      </c>
      <c r="D696">
        <v>367761</v>
      </c>
      <c r="E696" s="1">
        <v>42367</v>
      </c>
      <c r="F696" s="1">
        <v>42398</v>
      </c>
      <c r="G696" s="4">
        <v>8504380</v>
      </c>
      <c r="H696" s="4">
        <v>8207609</v>
      </c>
    </row>
    <row r="697" spans="1:8" x14ac:dyDescent="0.25">
      <c r="A697">
        <v>13020501</v>
      </c>
      <c r="C697">
        <v>92</v>
      </c>
      <c r="D697">
        <v>368367</v>
      </c>
      <c r="E697" s="1">
        <v>42368</v>
      </c>
      <c r="F697" s="1">
        <v>42398</v>
      </c>
      <c r="G697" s="4">
        <v>3820927</v>
      </c>
      <c r="H697" s="4">
        <v>16918</v>
      </c>
    </row>
    <row r="698" spans="1:8" x14ac:dyDescent="0.25">
      <c r="A698">
        <v>13020501</v>
      </c>
      <c r="C698">
        <v>92</v>
      </c>
      <c r="D698">
        <v>369374</v>
      </c>
      <c r="E698" s="1">
        <v>42377</v>
      </c>
      <c r="F698" s="1">
        <v>42403</v>
      </c>
      <c r="G698" s="4">
        <v>22300</v>
      </c>
      <c r="H698" s="4">
        <v>6000</v>
      </c>
    </row>
    <row r="699" spans="1:8" x14ac:dyDescent="0.25">
      <c r="A699">
        <v>13020501</v>
      </c>
      <c r="C699">
        <v>92</v>
      </c>
      <c r="D699">
        <v>369711</v>
      </c>
      <c r="E699" s="1">
        <v>42381</v>
      </c>
      <c r="F699" s="1">
        <v>42397</v>
      </c>
      <c r="G699" s="4">
        <v>884770</v>
      </c>
      <c r="H699" s="4">
        <v>7950</v>
      </c>
    </row>
    <row r="700" spans="1:8" x14ac:dyDescent="0.25">
      <c r="A700">
        <v>13020501</v>
      </c>
      <c r="C700">
        <v>92</v>
      </c>
      <c r="D700">
        <v>371568</v>
      </c>
      <c r="E700" s="1">
        <v>42390</v>
      </c>
      <c r="F700" s="1">
        <v>42423</v>
      </c>
      <c r="G700" s="4">
        <v>71465</v>
      </c>
      <c r="H700" s="4">
        <v>4372</v>
      </c>
    </row>
    <row r="701" spans="1:8" x14ac:dyDescent="0.25">
      <c r="A701">
        <v>13020501</v>
      </c>
      <c r="C701">
        <v>92</v>
      </c>
      <c r="D701">
        <v>371890</v>
      </c>
      <c r="E701" s="1">
        <v>42392</v>
      </c>
      <c r="F701" s="1">
        <v>42403</v>
      </c>
      <c r="G701" s="4">
        <v>2726647</v>
      </c>
      <c r="H701" s="4">
        <v>134044.15</v>
      </c>
    </row>
    <row r="702" spans="1:8" x14ac:dyDescent="0.25">
      <c r="A702">
        <v>13020501</v>
      </c>
      <c r="C702">
        <v>92</v>
      </c>
      <c r="D702">
        <v>372361</v>
      </c>
      <c r="E702" s="1">
        <v>42395</v>
      </c>
      <c r="F702" s="1">
        <v>42423</v>
      </c>
      <c r="G702" s="4">
        <v>829259</v>
      </c>
      <c r="H702" s="4">
        <v>40859</v>
      </c>
    </row>
    <row r="703" spans="1:8" x14ac:dyDescent="0.25">
      <c r="A703">
        <v>13020501</v>
      </c>
      <c r="C703">
        <v>92</v>
      </c>
      <c r="D703">
        <v>372364</v>
      </c>
      <c r="E703" s="1">
        <v>42395</v>
      </c>
      <c r="F703" s="1">
        <v>42423</v>
      </c>
      <c r="G703" s="4">
        <v>1612299</v>
      </c>
      <c r="H703" s="4">
        <v>7951</v>
      </c>
    </row>
    <row r="704" spans="1:8" x14ac:dyDescent="0.25">
      <c r="A704">
        <v>13020501</v>
      </c>
      <c r="C704">
        <v>92</v>
      </c>
      <c r="D704">
        <v>372378</v>
      </c>
      <c r="E704" s="1">
        <v>42395</v>
      </c>
      <c r="F704" s="1">
        <v>42423</v>
      </c>
      <c r="G704" s="4">
        <v>1581533</v>
      </c>
      <c r="H704" s="4">
        <v>2026</v>
      </c>
    </row>
    <row r="705" spans="1:8" x14ac:dyDescent="0.25">
      <c r="A705">
        <v>13020501</v>
      </c>
      <c r="C705">
        <v>92</v>
      </c>
      <c r="D705">
        <v>372386</v>
      </c>
      <c r="E705" s="1">
        <v>42395</v>
      </c>
      <c r="F705" s="1">
        <v>42423</v>
      </c>
      <c r="G705" s="4">
        <v>1058155</v>
      </c>
      <c r="H705" s="4">
        <v>2027</v>
      </c>
    </row>
    <row r="706" spans="1:8" x14ac:dyDescent="0.25">
      <c r="A706">
        <v>13020501</v>
      </c>
      <c r="C706">
        <v>92</v>
      </c>
      <c r="D706">
        <v>372631</v>
      </c>
      <c r="E706" s="1">
        <v>42396</v>
      </c>
      <c r="F706" s="1">
        <v>42423</v>
      </c>
      <c r="G706" s="4">
        <v>1567186</v>
      </c>
      <c r="H706" s="4">
        <v>135171</v>
      </c>
    </row>
    <row r="707" spans="1:8" x14ac:dyDescent="0.25">
      <c r="A707">
        <v>13020501</v>
      </c>
      <c r="C707">
        <v>92</v>
      </c>
      <c r="D707">
        <v>372634</v>
      </c>
      <c r="E707" s="1">
        <v>42396</v>
      </c>
      <c r="F707" s="1">
        <v>42423</v>
      </c>
      <c r="G707" s="4">
        <v>1557328</v>
      </c>
      <c r="H707" s="4">
        <v>2027</v>
      </c>
    </row>
    <row r="708" spans="1:8" x14ac:dyDescent="0.25">
      <c r="A708">
        <v>13020501</v>
      </c>
      <c r="C708">
        <v>92</v>
      </c>
      <c r="D708">
        <v>372781</v>
      </c>
      <c r="E708" s="1">
        <v>42397</v>
      </c>
      <c r="F708" s="1">
        <v>42423</v>
      </c>
      <c r="G708" s="4">
        <v>3052294</v>
      </c>
      <c r="H708" s="4">
        <v>2026</v>
      </c>
    </row>
    <row r="709" spans="1:8" x14ac:dyDescent="0.25">
      <c r="A709">
        <v>13020501</v>
      </c>
      <c r="C709">
        <v>92</v>
      </c>
      <c r="D709">
        <v>372821</v>
      </c>
      <c r="E709" s="1">
        <v>42397</v>
      </c>
      <c r="F709" s="1">
        <v>42423</v>
      </c>
      <c r="G709" s="4">
        <v>87070</v>
      </c>
      <c r="H709" s="4">
        <v>5718</v>
      </c>
    </row>
    <row r="710" spans="1:8" x14ac:dyDescent="0.25">
      <c r="A710">
        <v>13020501</v>
      </c>
      <c r="C710">
        <v>92</v>
      </c>
      <c r="D710">
        <v>372834</v>
      </c>
      <c r="E710" s="1">
        <v>42397</v>
      </c>
      <c r="F710" s="1">
        <v>42423</v>
      </c>
      <c r="G710" s="4">
        <v>112526</v>
      </c>
      <c r="H710" s="4">
        <v>12940</v>
      </c>
    </row>
    <row r="711" spans="1:8" x14ac:dyDescent="0.25">
      <c r="A711">
        <v>13020501</v>
      </c>
      <c r="C711">
        <v>92</v>
      </c>
      <c r="D711">
        <v>373030</v>
      </c>
      <c r="E711" s="1">
        <v>42398</v>
      </c>
      <c r="F711" s="1">
        <v>42423</v>
      </c>
      <c r="G711" s="4">
        <v>783309</v>
      </c>
      <c r="H711" s="4">
        <v>2025</v>
      </c>
    </row>
    <row r="712" spans="1:8" x14ac:dyDescent="0.25">
      <c r="A712">
        <v>13020501</v>
      </c>
      <c r="C712">
        <v>92</v>
      </c>
      <c r="D712">
        <v>373033</v>
      </c>
      <c r="E712" s="1">
        <v>42398</v>
      </c>
      <c r="F712" s="1">
        <v>42423</v>
      </c>
      <c r="G712" s="4">
        <v>687995</v>
      </c>
      <c r="H712" s="4">
        <v>2026</v>
      </c>
    </row>
    <row r="713" spans="1:8" x14ac:dyDescent="0.25">
      <c r="A713">
        <v>13020501</v>
      </c>
      <c r="C713">
        <v>92</v>
      </c>
      <c r="D713">
        <v>373038</v>
      </c>
      <c r="E713" s="1">
        <v>42398</v>
      </c>
      <c r="F713" s="1">
        <v>42423</v>
      </c>
      <c r="G713" s="4">
        <v>1064826</v>
      </c>
      <c r="H713" s="4">
        <v>2026</v>
      </c>
    </row>
    <row r="714" spans="1:8" x14ac:dyDescent="0.25">
      <c r="A714">
        <v>13020501</v>
      </c>
      <c r="C714">
        <v>92</v>
      </c>
      <c r="D714">
        <v>373044</v>
      </c>
      <c r="E714" s="1">
        <v>42398</v>
      </c>
      <c r="F714" s="1">
        <v>42423</v>
      </c>
      <c r="G714" s="4">
        <v>889826</v>
      </c>
      <c r="H714" s="4">
        <v>2025</v>
      </c>
    </row>
    <row r="715" spans="1:8" x14ac:dyDescent="0.25">
      <c r="A715">
        <v>13020501</v>
      </c>
      <c r="C715">
        <v>92</v>
      </c>
      <c r="D715">
        <v>373050</v>
      </c>
      <c r="E715" s="1">
        <v>42398</v>
      </c>
      <c r="F715" s="1">
        <v>42423</v>
      </c>
      <c r="G715" s="4">
        <v>1147126</v>
      </c>
      <c r="H715" s="4">
        <v>2026</v>
      </c>
    </row>
    <row r="716" spans="1:8" x14ac:dyDescent="0.25">
      <c r="A716">
        <v>13020501</v>
      </c>
      <c r="C716">
        <v>92</v>
      </c>
      <c r="D716">
        <v>373205</v>
      </c>
      <c r="E716" s="1">
        <v>42398</v>
      </c>
      <c r="F716" s="1">
        <v>42429</v>
      </c>
      <c r="G716" s="4">
        <v>932455</v>
      </c>
      <c r="H716" s="4">
        <v>2026</v>
      </c>
    </row>
    <row r="717" spans="1:8" x14ac:dyDescent="0.25">
      <c r="A717">
        <v>13020501</v>
      </c>
      <c r="C717">
        <v>92</v>
      </c>
      <c r="D717">
        <v>373211</v>
      </c>
      <c r="E717" s="1">
        <v>42398</v>
      </c>
      <c r="F717" s="1">
        <v>42429</v>
      </c>
      <c r="G717" s="4">
        <v>712652</v>
      </c>
      <c r="H717" s="4">
        <v>2026</v>
      </c>
    </row>
    <row r="718" spans="1:8" x14ac:dyDescent="0.25">
      <c r="A718">
        <v>13020501</v>
      </c>
      <c r="C718">
        <v>92</v>
      </c>
      <c r="D718">
        <v>373225</v>
      </c>
      <c r="E718" s="1">
        <v>42398</v>
      </c>
      <c r="F718" s="1">
        <v>42429</v>
      </c>
      <c r="G718" s="4">
        <v>1595024</v>
      </c>
      <c r="H718" s="4">
        <v>2027</v>
      </c>
    </row>
    <row r="719" spans="1:8" x14ac:dyDescent="0.25">
      <c r="A719">
        <v>13020501</v>
      </c>
      <c r="C719">
        <v>92</v>
      </c>
      <c r="D719">
        <v>373788</v>
      </c>
      <c r="E719" s="1">
        <v>42401</v>
      </c>
      <c r="F719" s="1">
        <v>42423</v>
      </c>
      <c r="G719" s="4">
        <v>75940</v>
      </c>
      <c r="H719" s="4">
        <v>4758</v>
      </c>
    </row>
    <row r="720" spans="1:8" x14ac:dyDescent="0.25">
      <c r="A720">
        <v>13020501</v>
      </c>
      <c r="C720">
        <v>92</v>
      </c>
      <c r="D720">
        <v>373972</v>
      </c>
      <c r="E720" s="1">
        <v>42402</v>
      </c>
      <c r="F720" s="1">
        <v>42429</v>
      </c>
      <c r="G720" s="4">
        <v>851012</v>
      </c>
      <c r="H720" s="4">
        <v>2025</v>
      </c>
    </row>
    <row r="721" spans="1:8" x14ac:dyDescent="0.25">
      <c r="A721">
        <v>13020501</v>
      </c>
      <c r="C721">
        <v>92</v>
      </c>
      <c r="D721">
        <v>373978</v>
      </c>
      <c r="E721" s="1">
        <v>42402</v>
      </c>
      <c r="F721" s="1">
        <v>42429</v>
      </c>
      <c r="G721" s="4">
        <v>867858</v>
      </c>
      <c r="H721" s="4">
        <v>2026</v>
      </c>
    </row>
    <row r="722" spans="1:8" x14ac:dyDescent="0.25">
      <c r="A722">
        <v>13020501</v>
      </c>
      <c r="C722">
        <v>92</v>
      </c>
      <c r="D722">
        <v>373996</v>
      </c>
      <c r="E722" s="1">
        <v>42402</v>
      </c>
      <c r="F722" s="1">
        <v>42429</v>
      </c>
      <c r="G722" s="4">
        <v>854751</v>
      </c>
      <c r="H722" s="4">
        <v>2026</v>
      </c>
    </row>
    <row r="723" spans="1:8" x14ac:dyDescent="0.25">
      <c r="A723">
        <v>13020501</v>
      </c>
      <c r="C723">
        <v>92</v>
      </c>
      <c r="D723">
        <v>373999</v>
      </c>
      <c r="E723" s="1">
        <v>42402</v>
      </c>
      <c r="F723" s="1">
        <v>42429</v>
      </c>
      <c r="G723" s="4">
        <v>1547836</v>
      </c>
      <c r="H723" s="4">
        <v>2026</v>
      </c>
    </row>
    <row r="724" spans="1:8" x14ac:dyDescent="0.25">
      <c r="A724">
        <v>13020501</v>
      </c>
      <c r="C724">
        <v>92</v>
      </c>
      <c r="D724">
        <v>374010</v>
      </c>
      <c r="E724" s="1">
        <v>42402</v>
      </c>
      <c r="F724" s="1">
        <v>42429</v>
      </c>
      <c r="G724" s="4">
        <v>1375037</v>
      </c>
      <c r="H724" s="4">
        <v>2026</v>
      </c>
    </row>
    <row r="725" spans="1:8" x14ac:dyDescent="0.25">
      <c r="A725">
        <v>13020501</v>
      </c>
      <c r="C725">
        <v>92</v>
      </c>
      <c r="D725">
        <v>374017</v>
      </c>
      <c r="E725" s="1">
        <v>42402</v>
      </c>
      <c r="F725" s="1">
        <v>42429</v>
      </c>
      <c r="G725" s="4">
        <v>866538</v>
      </c>
      <c r="H725" s="4">
        <v>2025</v>
      </c>
    </row>
    <row r="726" spans="1:8" x14ac:dyDescent="0.25">
      <c r="A726">
        <v>13020501</v>
      </c>
      <c r="C726">
        <v>92</v>
      </c>
      <c r="D726">
        <v>374020</v>
      </c>
      <c r="E726" s="1">
        <v>42402</v>
      </c>
      <c r="F726" s="1">
        <v>42429</v>
      </c>
      <c r="G726" s="4">
        <v>626117</v>
      </c>
      <c r="H726" s="4">
        <v>2027</v>
      </c>
    </row>
    <row r="727" spans="1:8" x14ac:dyDescent="0.25">
      <c r="A727">
        <v>13020501</v>
      </c>
      <c r="C727">
        <v>92</v>
      </c>
      <c r="D727">
        <v>374045</v>
      </c>
      <c r="E727" s="1">
        <v>42403</v>
      </c>
      <c r="F727" s="1">
        <v>42423</v>
      </c>
      <c r="G727" s="4">
        <v>236427</v>
      </c>
      <c r="H727" s="4">
        <v>2025</v>
      </c>
    </row>
    <row r="728" spans="1:8" x14ac:dyDescent="0.25">
      <c r="A728">
        <v>13020501</v>
      </c>
      <c r="C728">
        <v>92</v>
      </c>
      <c r="D728">
        <v>374072</v>
      </c>
      <c r="E728" s="1">
        <v>42403</v>
      </c>
      <c r="F728" s="1">
        <v>42429</v>
      </c>
      <c r="G728" s="4">
        <v>971904</v>
      </c>
      <c r="H728" s="4">
        <v>2026</v>
      </c>
    </row>
    <row r="729" spans="1:8" x14ac:dyDescent="0.25">
      <c r="A729">
        <v>13020501</v>
      </c>
      <c r="C729">
        <v>92</v>
      </c>
      <c r="D729">
        <v>374080</v>
      </c>
      <c r="E729" s="1">
        <v>42403</v>
      </c>
      <c r="F729" s="1">
        <v>42429</v>
      </c>
      <c r="G729" s="4">
        <v>1636466</v>
      </c>
      <c r="H729" s="4">
        <v>2027</v>
      </c>
    </row>
    <row r="730" spans="1:8" x14ac:dyDescent="0.25">
      <c r="A730">
        <v>13020501</v>
      </c>
      <c r="C730">
        <v>92</v>
      </c>
      <c r="D730">
        <v>374085</v>
      </c>
      <c r="E730" s="1">
        <v>42403</v>
      </c>
      <c r="F730" s="1">
        <v>42429</v>
      </c>
      <c r="G730" s="4">
        <v>1327474</v>
      </c>
      <c r="H730" s="4">
        <v>14634</v>
      </c>
    </row>
    <row r="731" spans="1:8" x14ac:dyDescent="0.25">
      <c r="A731">
        <v>13020501</v>
      </c>
      <c r="C731">
        <v>92</v>
      </c>
      <c r="D731">
        <v>374101</v>
      </c>
      <c r="E731" s="1">
        <v>42403</v>
      </c>
      <c r="F731" s="1">
        <v>42429</v>
      </c>
      <c r="G731" s="4">
        <v>631141</v>
      </c>
      <c r="H731" s="4">
        <v>2026</v>
      </c>
    </row>
    <row r="732" spans="1:8" x14ac:dyDescent="0.25">
      <c r="A732">
        <v>13020501</v>
      </c>
      <c r="C732">
        <v>92</v>
      </c>
      <c r="D732">
        <v>374118</v>
      </c>
      <c r="E732" s="1">
        <v>42403</v>
      </c>
      <c r="F732" s="1">
        <v>42429</v>
      </c>
      <c r="G732" s="4">
        <v>1095176</v>
      </c>
      <c r="H732" s="4">
        <v>2026</v>
      </c>
    </row>
    <row r="733" spans="1:8" x14ac:dyDescent="0.25">
      <c r="A733">
        <v>13020501</v>
      </c>
      <c r="C733">
        <v>92</v>
      </c>
      <c r="D733">
        <v>374124</v>
      </c>
      <c r="E733" s="1">
        <v>42403</v>
      </c>
      <c r="F733" s="1">
        <v>42429</v>
      </c>
      <c r="G733" s="4">
        <v>1619660</v>
      </c>
      <c r="H733" s="4">
        <v>2026</v>
      </c>
    </row>
    <row r="734" spans="1:8" x14ac:dyDescent="0.25">
      <c r="A734">
        <v>13020501</v>
      </c>
      <c r="C734">
        <v>92</v>
      </c>
      <c r="D734">
        <v>374131</v>
      </c>
      <c r="E734" s="1">
        <v>42403</v>
      </c>
      <c r="F734" s="1">
        <v>42429</v>
      </c>
      <c r="G734" s="4">
        <v>3065171</v>
      </c>
      <c r="H734" s="4">
        <v>2027</v>
      </c>
    </row>
    <row r="735" spans="1:8" x14ac:dyDescent="0.25">
      <c r="A735">
        <v>13020501</v>
      </c>
      <c r="C735">
        <v>92</v>
      </c>
      <c r="D735">
        <v>374145</v>
      </c>
      <c r="E735" s="1">
        <v>42403</v>
      </c>
      <c r="F735" s="1">
        <v>42429</v>
      </c>
      <c r="G735" s="4">
        <v>712729</v>
      </c>
      <c r="H735" s="4">
        <v>7951</v>
      </c>
    </row>
    <row r="736" spans="1:8" x14ac:dyDescent="0.25">
      <c r="A736">
        <v>13020501</v>
      </c>
      <c r="C736">
        <v>92</v>
      </c>
      <c r="D736">
        <v>374163</v>
      </c>
      <c r="E736" s="1">
        <v>42403</v>
      </c>
      <c r="F736" s="1">
        <v>42429</v>
      </c>
      <c r="G736" s="4">
        <v>3237741</v>
      </c>
      <c r="H736" s="4">
        <v>20927</v>
      </c>
    </row>
    <row r="737" spans="1:8" x14ac:dyDescent="0.25">
      <c r="A737">
        <v>13020501</v>
      </c>
      <c r="C737">
        <v>92</v>
      </c>
      <c r="D737">
        <v>374178</v>
      </c>
      <c r="E737" s="1">
        <v>42403</v>
      </c>
      <c r="F737" s="1">
        <v>42429</v>
      </c>
      <c r="G737" s="4">
        <v>815012</v>
      </c>
      <c r="H737" s="4">
        <v>2027</v>
      </c>
    </row>
    <row r="738" spans="1:8" x14ac:dyDescent="0.25">
      <c r="A738">
        <v>13020501</v>
      </c>
      <c r="C738">
        <v>92</v>
      </c>
      <c r="D738">
        <v>374181</v>
      </c>
      <c r="E738" s="1">
        <v>42403</v>
      </c>
      <c r="F738" s="1">
        <v>42429</v>
      </c>
      <c r="G738" s="4">
        <v>1641195</v>
      </c>
      <c r="H738" s="4">
        <v>2026</v>
      </c>
    </row>
    <row r="739" spans="1:8" x14ac:dyDescent="0.25">
      <c r="A739">
        <v>13020501</v>
      </c>
      <c r="C739">
        <v>92</v>
      </c>
      <c r="D739">
        <v>374186</v>
      </c>
      <c r="E739" s="1">
        <v>42403</v>
      </c>
      <c r="F739" s="1">
        <v>42429</v>
      </c>
      <c r="G739" s="4">
        <v>1871436</v>
      </c>
      <c r="H739" s="4">
        <v>2025</v>
      </c>
    </row>
    <row r="740" spans="1:8" x14ac:dyDescent="0.25">
      <c r="A740">
        <v>13020501</v>
      </c>
      <c r="C740">
        <v>92</v>
      </c>
      <c r="D740">
        <v>374210</v>
      </c>
      <c r="E740" s="1">
        <v>42403</v>
      </c>
      <c r="F740" s="1">
        <v>42429</v>
      </c>
      <c r="G740" s="4">
        <v>1591744</v>
      </c>
      <c r="H740" s="4">
        <v>2027</v>
      </c>
    </row>
    <row r="741" spans="1:8" x14ac:dyDescent="0.25">
      <c r="A741">
        <v>13020501</v>
      </c>
      <c r="C741">
        <v>92</v>
      </c>
      <c r="D741">
        <v>374221</v>
      </c>
      <c r="E741" s="1">
        <v>42403</v>
      </c>
      <c r="F741" s="1">
        <v>42429</v>
      </c>
      <c r="G741" s="4">
        <v>1129411</v>
      </c>
      <c r="H741" s="4">
        <v>7952</v>
      </c>
    </row>
    <row r="742" spans="1:8" x14ac:dyDescent="0.25">
      <c r="A742">
        <v>13020501</v>
      </c>
      <c r="C742">
        <v>92</v>
      </c>
      <c r="D742">
        <v>374368</v>
      </c>
      <c r="E742" s="1">
        <v>42404</v>
      </c>
      <c r="F742" s="1">
        <v>42423</v>
      </c>
      <c r="G742" s="4">
        <v>3371196</v>
      </c>
      <c r="H742" s="4">
        <v>2026</v>
      </c>
    </row>
    <row r="743" spans="1:8" x14ac:dyDescent="0.25">
      <c r="A743">
        <v>13020501</v>
      </c>
      <c r="C743">
        <v>92</v>
      </c>
      <c r="D743">
        <v>374524</v>
      </c>
      <c r="E743" s="1">
        <v>42405</v>
      </c>
      <c r="F743" s="1">
        <v>42423</v>
      </c>
      <c r="G743" s="4">
        <v>886727</v>
      </c>
      <c r="H743" s="4">
        <v>2026</v>
      </c>
    </row>
    <row r="744" spans="1:8" x14ac:dyDescent="0.25">
      <c r="A744">
        <v>13020501</v>
      </c>
      <c r="C744">
        <v>92</v>
      </c>
      <c r="D744">
        <v>374532</v>
      </c>
      <c r="E744" s="1">
        <v>42405</v>
      </c>
      <c r="F744" s="1">
        <v>42423</v>
      </c>
      <c r="G744" s="4">
        <v>504721</v>
      </c>
      <c r="H744" s="4">
        <v>2026</v>
      </c>
    </row>
    <row r="745" spans="1:8" x14ac:dyDescent="0.25">
      <c r="A745">
        <v>13020501</v>
      </c>
      <c r="C745">
        <v>92</v>
      </c>
      <c r="D745">
        <v>374545</v>
      </c>
      <c r="E745" s="1">
        <v>42405</v>
      </c>
      <c r="F745" s="1">
        <v>42423</v>
      </c>
      <c r="G745" s="4">
        <v>1323072</v>
      </c>
      <c r="H745" s="4">
        <v>2026</v>
      </c>
    </row>
    <row r="746" spans="1:8" x14ac:dyDescent="0.25">
      <c r="A746">
        <v>13020501</v>
      </c>
      <c r="C746">
        <v>92</v>
      </c>
      <c r="D746">
        <v>374547</v>
      </c>
      <c r="E746" s="1">
        <v>42405</v>
      </c>
      <c r="F746" s="1">
        <v>42423</v>
      </c>
      <c r="G746" s="4">
        <v>1342751</v>
      </c>
      <c r="H746" s="4">
        <v>2027</v>
      </c>
    </row>
    <row r="747" spans="1:8" x14ac:dyDescent="0.25">
      <c r="A747">
        <v>13020501</v>
      </c>
      <c r="C747">
        <v>92</v>
      </c>
      <c r="D747">
        <v>374636</v>
      </c>
      <c r="E747" s="1">
        <v>42406</v>
      </c>
      <c r="F747" s="1">
        <v>42423</v>
      </c>
      <c r="G747" s="4">
        <v>52257</v>
      </c>
      <c r="H747" s="4">
        <v>2715</v>
      </c>
    </row>
    <row r="748" spans="1:8" x14ac:dyDescent="0.25">
      <c r="A748">
        <v>13020501</v>
      </c>
      <c r="C748">
        <v>92</v>
      </c>
      <c r="D748">
        <v>374708</v>
      </c>
      <c r="E748" s="1">
        <v>42408</v>
      </c>
      <c r="F748" s="1">
        <v>42423</v>
      </c>
      <c r="G748" s="4">
        <v>75332</v>
      </c>
      <c r="H748" s="4">
        <v>3200</v>
      </c>
    </row>
    <row r="749" spans="1:8" x14ac:dyDescent="0.25">
      <c r="A749">
        <v>13020501</v>
      </c>
      <c r="C749">
        <v>92</v>
      </c>
      <c r="D749">
        <v>374743</v>
      </c>
      <c r="E749" s="1">
        <v>42408</v>
      </c>
      <c r="F749" s="1">
        <v>42423</v>
      </c>
      <c r="G749" s="4">
        <v>35706</v>
      </c>
      <c r="H749" s="4">
        <v>4106</v>
      </c>
    </row>
    <row r="750" spans="1:8" x14ac:dyDescent="0.25">
      <c r="A750">
        <v>13020501</v>
      </c>
      <c r="C750">
        <v>92</v>
      </c>
      <c r="D750">
        <v>374998</v>
      </c>
      <c r="E750" s="1">
        <v>42409</v>
      </c>
      <c r="F750" s="1">
        <v>42423</v>
      </c>
      <c r="G750" s="4">
        <v>1024245</v>
      </c>
      <c r="H750" s="4">
        <v>1024245</v>
      </c>
    </row>
    <row r="751" spans="1:8" x14ac:dyDescent="0.25">
      <c r="A751">
        <v>13020501</v>
      </c>
      <c r="C751">
        <v>92</v>
      </c>
      <c r="D751">
        <v>375007</v>
      </c>
      <c r="E751" s="1">
        <v>42409</v>
      </c>
      <c r="F751" s="1">
        <v>42423</v>
      </c>
      <c r="G751" s="4">
        <v>723389</v>
      </c>
      <c r="H751" s="4">
        <v>2025</v>
      </c>
    </row>
    <row r="752" spans="1:8" x14ac:dyDescent="0.25">
      <c r="A752">
        <v>13020501</v>
      </c>
      <c r="C752">
        <v>92</v>
      </c>
      <c r="D752">
        <v>375016</v>
      </c>
      <c r="E752" s="1">
        <v>42409</v>
      </c>
      <c r="F752" s="1">
        <v>42423</v>
      </c>
      <c r="G752" s="4">
        <v>610586</v>
      </c>
      <c r="H752" s="4">
        <v>11710</v>
      </c>
    </row>
    <row r="753" spans="1:8" x14ac:dyDescent="0.25">
      <c r="A753">
        <v>13020501</v>
      </c>
      <c r="C753">
        <v>92</v>
      </c>
      <c r="D753">
        <v>375021</v>
      </c>
      <c r="E753" s="1">
        <v>42409</v>
      </c>
      <c r="F753" s="1">
        <v>42423</v>
      </c>
      <c r="G753" s="4">
        <v>868455</v>
      </c>
      <c r="H753" s="4">
        <v>2026</v>
      </c>
    </row>
    <row r="754" spans="1:8" x14ac:dyDescent="0.25">
      <c r="A754">
        <v>13020501</v>
      </c>
      <c r="C754">
        <v>92</v>
      </c>
      <c r="D754">
        <v>375061</v>
      </c>
      <c r="E754" s="1">
        <v>42409</v>
      </c>
      <c r="F754" s="1">
        <v>42423</v>
      </c>
      <c r="G754" s="4">
        <v>997206</v>
      </c>
      <c r="H754" s="4">
        <v>2025</v>
      </c>
    </row>
    <row r="755" spans="1:8" x14ac:dyDescent="0.25">
      <c r="A755">
        <v>13020501</v>
      </c>
      <c r="C755">
        <v>92</v>
      </c>
      <c r="D755">
        <v>375219</v>
      </c>
      <c r="E755" s="1">
        <v>42410</v>
      </c>
      <c r="F755" s="1">
        <v>42429</v>
      </c>
      <c r="G755" s="4">
        <v>1107031</v>
      </c>
      <c r="H755" s="4">
        <v>2027</v>
      </c>
    </row>
    <row r="756" spans="1:8" x14ac:dyDescent="0.25">
      <c r="A756">
        <v>13020501</v>
      </c>
      <c r="C756">
        <v>92</v>
      </c>
      <c r="D756">
        <v>375226</v>
      </c>
      <c r="E756" s="1">
        <v>42410</v>
      </c>
      <c r="F756" s="1">
        <v>42429</v>
      </c>
      <c r="G756" s="4">
        <v>1562641</v>
      </c>
      <c r="H756" s="4">
        <v>2026</v>
      </c>
    </row>
    <row r="757" spans="1:8" x14ac:dyDescent="0.25">
      <c r="A757">
        <v>13020501</v>
      </c>
      <c r="C757">
        <v>92</v>
      </c>
      <c r="D757">
        <v>375317</v>
      </c>
      <c r="E757" s="1">
        <v>42410</v>
      </c>
      <c r="F757" s="1">
        <v>42423</v>
      </c>
      <c r="G757" s="4">
        <v>907679</v>
      </c>
      <c r="H757" s="4">
        <v>2025</v>
      </c>
    </row>
    <row r="758" spans="1:8" x14ac:dyDescent="0.25">
      <c r="A758">
        <v>13020501</v>
      </c>
      <c r="C758">
        <v>92</v>
      </c>
      <c r="D758">
        <v>375325</v>
      </c>
      <c r="E758" s="1">
        <v>42410</v>
      </c>
      <c r="F758" s="1">
        <v>42423</v>
      </c>
      <c r="G758" s="4">
        <v>420376</v>
      </c>
      <c r="H758" s="4">
        <v>7950</v>
      </c>
    </row>
    <row r="759" spans="1:8" x14ac:dyDescent="0.25">
      <c r="A759">
        <v>13020501</v>
      </c>
      <c r="C759">
        <v>92</v>
      </c>
      <c r="D759">
        <v>375422</v>
      </c>
      <c r="E759" s="1">
        <v>42411</v>
      </c>
      <c r="F759" s="1">
        <v>42423</v>
      </c>
      <c r="G759" s="4">
        <v>1569337</v>
      </c>
      <c r="H759" s="4">
        <v>7951</v>
      </c>
    </row>
    <row r="760" spans="1:8" x14ac:dyDescent="0.25">
      <c r="A760">
        <v>13020501</v>
      </c>
      <c r="C760">
        <v>92</v>
      </c>
      <c r="D760">
        <v>375433</v>
      </c>
      <c r="E760" s="1">
        <v>42411</v>
      </c>
      <c r="F760" s="1">
        <v>42423</v>
      </c>
      <c r="G760" s="4">
        <v>1294032</v>
      </c>
      <c r="H760" s="4">
        <v>2026</v>
      </c>
    </row>
    <row r="761" spans="1:8" x14ac:dyDescent="0.25">
      <c r="A761">
        <v>13020501</v>
      </c>
      <c r="C761">
        <v>92</v>
      </c>
      <c r="D761">
        <v>375711</v>
      </c>
      <c r="E761" s="1">
        <v>42412</v>
      </c>
      <c r="F761" s="1">
        <v>42423</v>
      </c>
      <c r="G761" s="4">
        <v>432476</v>
      </c>
      <c r="H761" s="4">
        <v>2026</v>
      </c>
    </row>
    <row r="762" spans="1:8" x14ac:dyDescent="0.25">
      <c r="A762">
        <v>13020501</v>
      </c>
      <c r="C762">
        <v>92</v>
      </c>
      <c r="D762">
        <v>375995</v>
      </c>
      <c r="E762" s="1">
        <v>42415</v>
      </c>
      <c r="F762" s="1">
        <v>42486</v>
      </c>
      <c r="G762" s="4">
        <v>26300</v>
      </c>
      <c r="H762" s="4">
        <v>26300</v>
      </c>
    </row>
    <row r="763" spans="1:8" x14ac:dyDescent="0.25">
      <c r="A763">
        <v>13020501</v>
      </c>
      <c r="C763">
        <v>92</v>
      </c>
      <c r="D763">
        <v>376106</v>
      </c>
      <c r="E763" s="1">
        <v>42415</v>
      </c>
      <c r="F763" s="1">
        <v>42423</v>
      </c>
      <c r="G763" s="4">
        <v>1563708</v>
      </c>
      <c r="H763" s="4">
        <v>134870</v>
      </c>
    </row>
    <row r="764" spans="1:8" x14ac:dyDescent="0.25">
      <c r="A764">
        <v>13020501</v>
      </c>
      <c r="C764">
        <v>92</v>
      </c>
      <c r="D764">
        <v>376142</v>
      </c>
      <c r="E764" s="1">
        <v>42415</v>
      </c>
      <c r="F764" s="1">
        <v>42423</v>
      </c>
      <c r="G764" s="4">
        <v>776127</v>
      </c>
      <c r="H764" s="4">
        <v>2026</v>
      </c>
    </row>
    <row r="765" spans="1:8" x14ac:dyDescent="0.25">
      <c r="A765">
        <v>13020501</v>
      </c>
      <c r="C765">
        <v>92</v>
      </c>
      <c r="D765">
        <v>376143</v>
      </c>
      <c r="E765" s="1">
        <v>42415</v>
      </c>
      <c r="F765" s="1">
        <v>42423</v>
      </c>
      <c r="G765" s="4">
        <v>602546</v>
      </c>
      <c r="H765" s="4">
        <v>2700</v>
      </c>
    </row>
    <row r="766" spans="1:8" x14ac:dyDescent="0.25">
      <c r="A766">
        <v>13020501</v>
      </c>
      <c r="C766">
        <v>92</v>
      </c>
      <c r="D766">
        <v>376155</v>
      </c>
      <c r="E766" s="1">
        <v>42415</v>
      </c>
      <c r="F766" s="1">
        <v>42423</v>
      </c>
      <c r="G766" s="4">
        <v>1569839</v>
      </c>
      <c r="H766" s="4">
        <v>2026</v>
      </c>
    </row>
    <row r="767" spans="1:8" x14ac:dyDescent="0.25">
      <c r="A767">
        <v>13020501</v>
      </c>
      <c r="C767">
        <v>92</v>
      </c>
      <c r="D767">
        <v>376350</v>
      </c>
      <c r="E767" s="1">
        <v>42416</v>
      </c>
      <c r="F767" s="1">
        <v>42426</v>
      </c>
      <c r="G767" s="4">
        <v>794793</v>
      </c>
      <c r="H767" s="4">
        <v>2026</v>
      </c>
    </row>
    <row r="768" spans="1:8" x14ac:dyDescent="0.25">
      <c r="A768">
        <v>13020501</v>
      </c>
      <c r="C768">
        <v>92</v>
      </c>
      <c r="D768">
        <v>376375</v>
      </c>
      <c r="E768" s="1">
        <v>42416</v>
      </c>
      <c r="F768" s="1">
        <v>42426</v>
      </c>
      <c r="G768" s="4">
        <v>906386</v>
      </c>
      <c r="H768" s="4">
        <v>2026</v>
      </c>
    </row>
    <row r="769" spans="1:8" x14ac:dyDescent="0.25">
      <c r="A769">
        <v>13020501</v>
      </c>
      <c r="C769">
        <v>92</v>
      </c>
      <c r="D769">
        <v>376376</v>
      </c>
      <c r="E769" s="1">
        <v>42416</v>
      </c>
      <c r="F769" s="1">
        <v>42426</v>
      </c>
      <c r="G769" s="4">
        <v>573464</v>
      </c>
      <c r="H769" s="4">
        <v>2026</v>
      </c>
    </row>
    <row r="770" spans="1:8" x14ac:dyDescent="0.25">
      <c r="A770">
        <v>13020501</v>
      </c>
      <c r="C770">
        <v>92</v>
      </c>
      <c r="D770">
        <v>376636</v>
      </c>
      <c r="E770" s="1">
        <v>42417</v>
      </c>
      <c r="F770" s="1">
        <v>42426</v>
      </c>
      <c r="G770" s="4">
        <v>766742</v>
      </c>
      <c r="H770" s="4">
        <v>2026</v>
      </c>
    </row>
    <row r="771" spans="1:8" x14ac:dyDescent="0.25">
      <c r="A771">
        <v>13020501</v>
      </c>
      <c r="C771">
        <v>92</v>
      </c>
      <c r="D771">
        <v>376645</v>
      </c>
      <c r="E771" s="1">
        <v>42417</v>
      </c>
      <c r="F771" s="1">
        <v>42426</v>
      </c>
      <c r="G771" s="4">
        <v>275193</v>
      </c>
      <c r="H771" s="4">
        <v>2026</v>
      </c>
    </row>
    <row r="772" spans="1:8" x14ac:dyDescent="0.25">
      <c r="A772">
        <v>13020501</v>
      </c>
      <c r="C772">
        <v>92</v>
      </c>
      <c r="D772">
        <v>376748</v>
      </c>
      <c r="E772" s="1">
        <v>42418</v>
      </c>
      <c r="F772" s="1">
        <v>42460</v>
      </c>
      <c r="G772" s="4">
        <v>79170</v>
      </c>
      <c r="H772" s="4">
        <v>3697</v>
      </c>
    </row>
    <row r="773" spans="1:8" x14ac:dyDescent="0.25">
      <c r="A773">
        <v>13020501</v>
      </c>
      <c r="C773">
        <v>92</v>
      </c>
      <c r="D773">
        <v>376935</v>
      </c>
      <c r="E773" s="1">
        <v>42418</v>
      </c>
      <c r="F773" s="1">
        <v>42443</v>
      </c>
      <c r="G773" s="4">
        <v>1407853</v>
      </c>
      <c r="H773" s="4">
        <v>1406214.25</v>
      </c>
    </row>
    <row r="774" spans="1:8" x14ac:dyDescent="0.25">
      <c r="A774">
        <v>13020501</v>
      </c>
      <c r="C774">
        <v>92</v>
      </c>
      <c r="D774">
        <v>377172</v>
      </c>
      <c r="E774" s="1">
        <v>42419</v>
      </c>
      <c r="F774" s="1">
        <v>42460</v>
      </c>
      <c r="G774" s="4">
        <v>27300</v>
      </c>
      <c r="H774" s="4">
        <v>12300</v>
      </c>
    </row>
    <row r="775" spans="1:8" x14ac:dyDescent="0.25">
      <c r="A775">
        <v>13020501</v>
      </c>
      <c r="C775">
        <v>92</v>
      </c>
      <c r="D775">
        <v>377184</v>
      </c>
      <c r="E775" s="1">
        <v>42419</v>
      </c>
      <c r="F775" s="1">
        <v>42443</v>
      </c>
      <c r="G775" s="4">
        <v>903149</v>
      </c>
      <c r="H775" s="4">
        <v>451575</v>
      </c>
    </row>
    <row r="776" spans="1:8" x14ac:dyDescent="0.25">
      <c r="A776">
        <v>13020501</v>
      </c>
      <c r="C776">
        <v>92</v>
      </c>
      <c r="D776">
        <v>377357</v>
      </c>
      <c r="E776" s="1">
        <v>42421</v>
      </c>
      <c r="F776" s="1">
        <v>42486</v>
      </c>
      <c r="G776" s="4">
        <v>129391</v>
      </c>
      <c r="H776" s="4">
        <v>10616.5</v>
      </c>
    </row>
    <row r="777" spans="1:8" x14ac:dyDescent="0.25">
      <c r="A777">
        <v>13020501</v>
      </c>
      <c r="C777">
        <v>92</v>
      </c>
      <c r="D777">
        <v>377504</v>
      </c>
      <c r="E777" s="1">
        <v>42422</v>
      </c>
      <c r="F777" s="1">
        <v>42486</v>
      </c>
      <c r="G777" s="4">
        <v>27300</v>
      </c>
      <c r="H777" s="4">
        <v>12300</v>
      </c>
    </row>
    <row r="778" spans="1:8" x14ac:dyDescent="0.25">
      <c r="A778">
        <v>13020501</v>
      </c>
      <c r="C778">
        <v>92</v>
      </c>
      <c r="D778">
        <v>377705</v>
      </c>
      <c r="E778" s="1">
        <v>42423</v>
      </c>
      <c r="F778" s="1">
        <v>42486</v>
      </c>
      <c r="G778" s="4">
        <v>642627</v>
      </c>
      <c r="H778" s="4">
        <v>275642</v>
      </c>
    </row>
    <row r="779" spans="1:8" x14ac:dyDescent="0.25">
      <c r="A779">
        <v>13020501</v>
      </c>
      <c r="C779">
        <v>92</v>
      </c>
      <c r="D779">
        <v>377724</v>
      </c>
      <c r="E779" s="1">
        <v>42423</v>
      </c>
      <c r="F779" s="1">
        <v>42443</v>
      </c>
      <c r="G779" s="4">
        <v>566530</v>
      </c>
      <c r="H779" s="4">
        <v>20616.25</v>
      </c>
    </row>
    <row r="780" spans="1:8" x14ac:dyDescent="0.25">
      <c r="A780">
        <v>13020501</v>
      </c>
      <c r="C780">
        <v>92</v>
      </c>
      <c r="D780">
        <v>377778</v>
      </c>
      <c r="E780" s="1">
        <v>42424</v>
      </c>
      <c r="F780" s="1">
        <v>42460</v>
      </c>
      <c r="G780" s="4">
        <v>87070</v>
      </c>
      <c r="H780" s="4">
        <v>5718</v>
      </c>
    </row>
    <row r="781" spans="1:8" x14ac:dyDescent="0.25">
      <c r="A781">
        <v>13020501</v>
      </c>
      <c r="C781">
        <v>92</v>
      </c>
      <c r="D781">
        <v>377794</v>
      </c>
      <c r="E781" s="1">
        <v>42424</v>
      </c>
      <c r="F781" s="1">
        <v>42460</v>
      </c>
      <c r="G781" s="4">
        <v>127605</v>
      </c>
      <c r="H781" s="4">
        <v>9214</v>
      </c>
    </row>
    <row r="782" spans="1:8" x14ac:dyDescent="0.25">
      <c r="A782">
        <v>13020501</v>
      </c>
      <c r="C782">
        <v>92</v>
      </c>
      <c r="D782">
        <v>377940</v>
      </c>
      <c r="E782" s="1">
        <v>42424</v>
      </c>
      <c r="F782" s="1">
        <v>42460</v>
      </c>
      <c r="G782" s="4">
        <v>254302</v>
      </c>
      <c r="H782" s="4">
        <v>20141</v>
      </c>
    </row>
    <row r="783" spans="1:8" x14ac:dyDescent="0.25">
      <c r="A783">
        <v>13020501</v>
      </c>
      <c r="C783">
        <v>92</v>
      </c>
      <c r="D783">
        <v>378160</v>
      </c>
      <c r="E783" s="1">
        <v>42425</v>
      </c>
      <c r="F783" s="1">
        <v>42486</v>
      </c>
      <c r="G783" s="4">
        <v>27300</v>
      </c>
      <c r="H783" s="4">
        <v>27300</v>
      </c>
    </row>
    <row r="784" spans="1:8" x14ac:dyDescent="0.25">
      <c r="A784">
        <v>13020501</v>
      </c>
      <c r="C784">
        <v>92</v>
      </c>
      <c r="D784">
        <v>378205</v>
      </c>
      <c r="E784" s="1">
        <v>42425</v>
      </c>
      <c r="F784" s="1">
        <v>42486</v>
      </c>
      <c r="G784" s="4">
        <v>2100</v>
      </c>
      <c r="H784" s="4">
        <v>2100</v>
      </c>
    </row>
    <row r="785" spans="1:8" x14ac:dyDescent="0.25">
      <c r="A785">
        <v>13020501</v>
      </c>
      <c r="C785">
        <v>92</v>
      </c>
      <c r="D785">
        <v>378272</v>
      </c>
      <c r="E785" s="1">
        <v>42426</v>
      </c>
      <c r="F785" s="1">
        <v>42460</v>
      </c>
      <c r="G785" s="4">
        <v>87070</v>
      </c>
      <c r="H785" s="4">
        <v>5718</v>
      </c>
    </row>
    <row r="786" spans="1:8" x14ac:dyDescent="0.25">
      <c r="A786">
        <v>13020501</v>
      </c>
      <c r="C786">
        <v>92</v>
      </c>
      <c r="D786">
        <v>378815</v>
      </c>
      <c r="E786" s="1">
        <v>42428</v>
      </c>
      <c r="F786" s="1">
        <v>42460</v>
      </c>
      <c r="G786" s="4">
        <v>8835920</v>
      </c>
      <c r="H786" s="4">
        <v>8456544</v>
      </c>
    </row>
    <row r="787" spans="1:8" x14ac:dyDescent="0.25">
      <c r="A787">
        <v>13020501</v>
      </c>
      <c r="C787">
        <v>92</v>
      </c>
      <c r="D787">
        <v>379538</v>
      </c>
      <c r="E787" s="1">
        <v>42431</v>
      </c>
      <c r="F787" s="1">
        <v>42457</v>
      </c>
      <c r="G787" s="4">
        <v>27300</v>
      </c>
      <c r="H787" s="4">
        <v>12300</v>
      </c>
    </row>
    <row r="788" spans="1:8" x14ac:dyDescent="0.25">
      <c r="A788">
        <v>13020501</v>
      </c>
      <c r="C788">
        <v>92</v>
      </c>
      <c r="D788">
        <v>379555</v>
      </c>
      <c r="E788" s="1">
        <v>42431</v>
      </c>
      <c r="F788" s="1">
        <v>42457</v>
      </c>
      <c r="G788" s="4">
        <v>89770</v>
      </c>
      <c r="H788" s="4">
        <v>89770</v>
      </c>
    </row>
    <row r="789" spans="1:8" x14ac:dyDescent="0.25">
      <c r="A789">
        <v>13020501</v>
      </c>
      <c r="C789">
        <v>92</v>
      </c>
      <c r="D789">
        <v>379852</v>
      </c>
      <c r="E789" s="1">
        <v>42433</v>
      </c>
      <c r="F789" s="1">
        <v>42457</v>
      </c>
      <c r="G789" s="4">
        <v>21862</v>
      </c>
      <c r="H789" s="4">
        <v>6715</v>
      </c>
    </row>
    <row r="790" spans="1:8" x14ac:dyDescent="0.25">
      <c r="A790">
        <v>13020501</v>
      </c>
      <c r="C790">
        <v>92</v>
      </c>
      <c r="D790">
        <v>379920</v>
      </c>
      <c r="E790" s="1">
        <v>42433</v>
      </c>
      <c r="F790" s="1">
        <v>42457</v>
      </c>
      <c r="G790" s="4">
        <v>10959</v>
      </c>
      <c r="H790" s="4">
        <v>7900</v>
      </c>
    </row>
    <row r="791" spans="1:8" x14ac:dyDescent="0.25">
      <c r="A791">
        <v>13020501</v>
      </c>
      <c r="C791">
        <v>92</v>
      </c>
      <c r="D791">
        <v>379984</v>
      </c>
      <c r="E791" s="1">
        <v>42433</v>
      </c>
      <c r="F791" s="1">
        <v>42460</v>
      </c>
      <c r="G791" s="4">
        <v>860638</v>
      </c>
      <c r="H791" s="4">
        <v>2025</v>
      </c>
    </row>
    <row r="792" spans="1:8" x14ac:dyDescent="0.25">
      <c r="A792">
        <v>13020501</v>
      </c>
      <c r="C792">
        <v>92</v>
      </c>
      <c r="D792">
        <v>380000</v>
      </c>
      <c r="E792" s="1">
        <v>42433</v>
      </c>
      <c r="F792" s="1">
        <v>42460</v>
      </c>
      <c r="G792" s="4">
        <v>1002375</v>
      </c>
      <c r="H792" s="4">
        <v>2025</v>
      </c>
    </row>
    <row r="793" spans="1:8" x14ac:dyDescent="0.25">
      <c r="A793">
        <v>13020501</v>
      </c>
      <c r="C793">
        <v>92</v>
      </c>
      <c r="D793">
        <v>380052</v>
      </c>
      <c r="E793" s="1">
        <v>42434</v>
      </c>
      <c r="F793" s="1">
        <v>42460</v>
      </c>
      <c r="G793" s="4">
        <v>74849</v>
      </c>
      <c r="H793" s="4">
        <v>4664</v>
      </c>
    </row>
    <row r="794" spans="1:8" x14ac:dyDescent="0.25">
      <c r="A794">
        <v>13020501</v>
      </c>
      <c r="C794">
        <v>92</v>
      </c>
      <c r="D794">
        <v>380230</v>
      </c>
      <c r="E794" s="1">
        <v>42436</v>
      </c>
      <c r="F794" s="1">
        <v>42460</v>
      </c>
      <c r="G794" s="4">
        <v>1032595</v>
      </c>
      <c r="H794" s="4">
        <v>1003786</v>
      </c>
    </row>
    <row r="795" spans="1:8" x14ac:dyDescent="0.25">
      <c r="A795">
        <v>13020501</v>
      </c>
      <c r="C795">
        <v>92</v>
      </c>
      <c r="D795">
        <v>380263</v>
      </c>
      <c r="E795" s="1">
        <v>42436</v>
      </c>
      <c r="F795" s="1">
        <v>42460</v>
      </c>
      <c r="G795" s="4">
        <v>1100841</v>
      </c>
      <c r="H795" s="4">
        <v>2026</v>
      </c>
    </row>
    <row r="796" spans="1:8" x14ac:dyDescent="0.25">
      <c r="A796">
        <v>13020501</v>
      </c>
      <c r="C796">
        <v>92</v>
      </c>
      <c r="D796">
        <v>380364</v>
      </c>
      <c r="E796" s="1">
        <v>42437</v>
      </c>
      <c r="F796" s="1">
        <v>42460</v>
      </c>
      <c r="G796" s="4">
        <v>7333646</v>
      </c>
      <c r="H796" s="4">
        <v>16475</v>
      </c>
    </row>
    <row r="797" spans="1:8" x14ac:dyDescent="0.25">
      <c r="A797">
        <v>13020501</v>
      </c>
      <c r="C797">
        <v>92</v>
      </c>
      <c r="D797">
        <v>380463</v>
      </c>
      <c r="E797" s="1">
        <v>42437</v>
      </c>
      <c r="F797" s="1">
        <v>42460</v>
      </c>
      <c r="G797" s="4">
        <v>1440663</v>
      </c>
      <c r="H797" s="4">
        <v>2026</v>
      </c>
    </row>
    <row r="798" spans="1:8" x14ac:dyDescent="0.25">
      <c r="A798">
        <v>13020501</v>
      </c>
      <c r="C798">
        <v>92</v>
      </c>
      <c r="D798">
        <v>380521</v>
      </c>
      <c r="E798" s="1">
        <v>42438</v>
      </c>
      <c r="F798" s="1">
        <v>42460</v>
      </c>
      <c r="G798" s="4">
        <v>152198</v>
      </c>
      <c r="H798" s="4">
        <v>152198</v>
      </c>
    </row>
    <row r="799" spans="1:8" x14ac:dyDescent="0.25">
      <c r="A799">
        <v>13020501</v>
      </c>
      <c r="C799">
        <v>92</v>
      </c>
      <c r="D799">
        <v>380563</v>
      </c>
      <c r="E799" s="1">
        <v>42438</v>
      </c>
      <c r="F799" s="1">
        <v>42457</v>
      </c>
      <c r="G799" s="4">
        <v>19400</v>
      </c>
      <c r="H799" s="4">
        <v>4400</v>
      </c>
    </row>
    <row r="800" spans="1:8" x14ac:dyDescent="0.25">
      <c r="A800">
        <v>13020501</v>
      </c>
      <c r="C800">
        <v>92</v>
      </c>
      <c r="D800">
        <v>380666</v>
      </c>
      <c r="E800" s="1">
        <v>42438</v>
      </c>
      <c r="F800" s="1">
        <v>42460</v>
      </c>
      <c r="G800" s="4">
        <v>949470</v>
      </c>
      <c r="H800" s="4">
        <v>7950</v>
      </c>
    </row>
    <row r="801" spans="1:8" x14ac:dyDescent="0.25">
      <c r="A801">
        <v>13020501</v>
      </c>
      <c r="C801">
        <v>92</v>
      </c>
      <c r="D801">
        <v>380758</v>
      </c>
      <c r="E801" s="1">
        <v>42438</v>
      </c>
      <c r="F801" s="1">
        <v>42457</v>
      </c>
      <c r="G801" s="4">
        <v>435981</v>
      </c>
      <c r="H801" s="4">
        <v>35812</v>
      </c>
    </row>
    <row r="802" spans="1:8" x14ac:dyDescent="0.25">
      <c r="A802">
        <v>13020501</v>
      </c>
      <c r="C802">
        <v>92</v>
      </c>
      <c r="D802">
        <v>380777</v>
      </c>
      <c r="E802" s="1">
        <v>42438</v>
      </c>
      <c r="F802" s="1">
        <v>42457</v>
      </c>
      <c r="G802" s="4">
        <v>293398</v>
      </c>
      <c r="H802" s="4">
        <v>23514</v>
      </c>
    </row>
    <row r="803" spans="1:8" x14ac:dyDescent="0.25">
      <c r="A803">
        <v>13020501</v>
      </c>
      <c r="C803">
        <v>92</v>
      </c>
      <c r="D803">
        <v>381074</v>
      </c>
      <c r="E803" s="1">
        <v>42439</v>
      </c>
      <c r="F803" s="1">
        <v>42460</v>
      </c>
      <c r="G803" s="4">
        <v>1319240</v>
      </c>
      <c r="H803" s="4">
        <v>7951</v>
      </c>
    </row>
    <row r="804" spans="1:8" x14ac:dyDescent="0.25">
      <c r="A804">
        <v>13020501</v>
      </c>
      <c r="C804">
        <v>92</v>
      </c>
      <c r="D804">
        <v>381331</v>
      </c>
      <c r="E804" s="1">
        <v>42440</v>
      </c>
      <c r="F804" s="1">
        <v>42457</v>
      </c>
      <c r="G804" s="4">
        <v>26300</v>
      </c>
      <c r="H804" s="4">
        <v>11800</v>
      </c>
    </row>
    <row r="805" spans="1:8" x14ac:dyDescent="0.25">
      <c r="A805">
        <v>13020501</v>
      </c>
      <c r="C805">
        <v>92</v>
      </c>
      <c r="D805">
        <v>381616</v>
      </c>
      <c r="E805" s="1">
        <v>42443</v>
      </c>
      <c r="F805" s="1">
        <v>42480</v>
      </c>
      <c r="G805" s="4">
        <v>18802</v>
      </c>
      <c r="H805" s="4">
        <v>4101</v>
      </c>
    </row>
    <row r="806" spans="1:8" x14ac:dyDescent="0.25">
      <c r="A806">
        <v>13020501</v>
      </c>
      <c r="C806">
        <v>92</v>
      </c>
      <c r="D806">
        <v>381919</v>
      </c>
      <c r="E806" s="1">
        <v>42444</v>
      </c>
      <c r="F806" s="1">
        <v>42460</v>
      </c>
      <c r="G806" s="4">
        <v>1297278</v>
      </c>
      <c r="H806" s="4">
        <v>2026</v>
      </c>
    </row>
    <row r="807" spans="1:8" x14ac:dyDescent="0.25">
      <c r="A807">
        <v>13020501</v>
      </c>
      <c r="C807">
        <v>92</v>
      </c>
      <c r="D807">
        <v>382118</v>
      </c>
      <c r="E807" s="1">
        <v>42445</v>
      </c>
      <c r="F807" s="1">
        <v>42489</v>
      </c>
      <c r="G807" s="4">
        <v>1472247</v>
      </c>
      <c r="H807" s="4">
        <v>7225.85</v>
      </c>
    </row>
    <row r="808" spans="1:8" x14ac:dyDescent="0.25">
      <c r="A808">
        <v>13020501</v>
      </c>
      <c r="C808">
        <v>92</v>
      </c>
      <c r="D808">
        <v>382180</v>
      </c>
      <c r="E808" s="1">
        <v>42445</v>
      </c>
      <c r="F808" s="1">
        <v>42536</v>
      </c>
      <c r="G808" s="4">
        <v>27300</v>
      </c>
      <c r="H808" s="4">
        <v>12300</v>
      </c>
    </row>
    <row r="809" spans="1:8" x14ac:dyDescent="0.25">
      <c r="A809">
        <v>13020501</v>
      </c>
      <c r="C809">
        <v>92</v>
      </c>
      <c r="D809">
        <v>382266</v>
      </c>
      <c r="E809" s="1">
        <v>42446</v>
      </c>
      <c r="F809" s="1">
        <v>42460</v>
      </c>
      <c r="G809" s="4">
        <v>989377</v>
      </c>
      <c r="H809" s="4">
        <v>2025</v>
      </c>
    </row>
    <row r="810" spans="1:8" x14ac:dyDescent="0.25">
      <c r="A810">
        <v>13020501</v>
      </c>
      <c r="C810">
        <v>92</v>
      </c>
      <c r="D810">
        <v>382294</v>
      </c>
      <c r="E810" s="1">
        <v>42446</v>
      </c>
      <c r="F810" s="1">
        <v>42460</v>
      </c>
      <c r="G810" s="4">
        <v>769832</v>
      </c>
      <c r="H810" s="4">
        <v>54492</v>
      </c>
    </row>
    <row r="811" spans="1:8" x14ac:dyDescent="0.25">
      <c r="A811">
        <v>13020501</v>
      </c>
      <c r="C811">
        <v>92</v>
      </c>
      <c r="D811">
        <v>383449</v>
      </c>
      <c r="E811" s="1">
        <v>42456</v>
      </c>
      <c r="F811" s="1">
        <v>42489</v>
      </c>
      <c r="G811" s="4">
        <v>2074855</v>
      </c>
      <c r="H811" s="4">
        <v>24974</v>
      </c>
    </row>
    <row r="812" spans="1:8" x14ac:dyDescent="0.25">
      <c r="A812">
        <v>13020501</v>
      </c>
      <c r="C812">
        <v>92</v>
      </c>
      <c r="D812">
        <v>383755</v>
      </c>
      <c r="E812" s="1">
        <v>42458</v>
      </c>
      <c r="F812" s="1">
        <v>42489</v>
      </c>
      <c r="G812" s="4">
        <v>6299912</v>
      </c>
      <c r="H812" s="4">
        <v>9264.9500000000007</v>
      </c>
    </row>
    <row r="813" spans="1:8" x14ac:dyDescent="0.25">
      <c r="A813">
        <v>13020501</v>
      </c>
      <c r="C813">
        <v>92</v>
      </c>
      <c r="D813">
        <v>384034</v>
      </c>
      <c r="E813" s="1">
        <v>42458</v>
      </c>
      <c r="F813" s="1">
        <v>42486</v>
      </c>
      <c r="G813" s="4">
        <v>27300</v>
      </c>
      <c r="H813" s="4">
        <v>27300</v>
      </c>
    </row>
    <row r="814" spans="1:8" x14ac:dyDescent="0.25">
      <c r="A814">
        <v>13020501</v>
      </c>
      <c r="C814">
        <v>92</v>
      </c>
      <c r="D814">
        <v>386371</v>
      </c>
      <c r="E814" s="1">
        <v>42471</v>
      </c>
      <c r="F814" s="1">
        <v>42486</v>
      </c>
      <c r="G814" s="4">
        <v>2100</v>
      </c>
      <c r="H814" s="4">
        <v>2100</v>
      </c>
    </row>
    <row r="815" spans="1:8" x14ac:dyDescent="0.25">
      <c r="A815">
        <v>13020501</v>
      </c>
      <c r="C815">
        <v>92</v>
      </c>
      <c r="D815">
        <v>386376</v>
      </c>
      <c r="E815" s="1">
        <v>42471</v>
      </c>
      <c r="F815" s="1">
        <v>42486</v>
      </c>
      <c r="G815" s="4">
        <v>34736</v>
      </c>
      <c r="H815" s="4">
        <v>6395.25</v>
      </c>
    </row>
    <row r="816" spans="1:8" x14ac:dyDescent="0.25">
      <c r="A816">
        <v>13020501</v>
      </c>
      <c r="C816">
        <v>92</v>
      </c>
      <c r="D816">
        <v>386597</v>
      </c>
      <c r="E816" s="1">
        <v>42472</v>
      </c>
      <c r="F816" s="1">
        <v>42513</v>
      </c>
      <c r="G816" s="4">
        <v>272410</v>
      </c>
      <c r="H816" s="4">
        <v>272410</v>
      </c>
    </row>
    <row r="817" spans="1:8" x14ac:dyDescent="0.25">
      <c r="A817">
        <v>13020501</v>
      </c>
      <c r="C817">
        <v>92</v>
      </c>
      <c r="D817">
        <v>387508</v>
      </c>
      <c r="E817" s="1">
        <v>42478</v>
      </c>
      <c r="F817" s="1">
        <v>42513</v>
      </c>
      <c r="G817" s="4">
        <v>27300</v>
      </c>
      <c r="H817" s="4">
        <v>12300</v>
      </c>
    </row>
    <row r="818" spans="1:8" x14ac:dyDescent="0.25">
      <c r="A818">
        <v>13020501</v>
      </c>
      <c r="C818">
        <v>92</v>
      </c>
      <c r="D818">
        <v>387512</v>
      </c>
      <c r="E818" s="1">
        <v>42478</v>
      </c>
      <c r="F818" s="1">
        <v>42513</v>
      </c>
      <c r="G818" s="4">
        <v>27300</v>
      </c>
      <c r="H818" s="4">
        <v>12300</v>
      </c>
    </row>
    <row r="819" spans="1:8" x14ac:dyDescent="0.25">
      <c r="A819">
        <v>13020501</v>
      </c>
      <c r="C819">
        <v>92</v>
      </c>
      <c r="D819">
        <v>387528</v>
      </c>
      <c r="E819" s="1">
        <v>42478</v>
      </c>
      <c r="F819" s="1">
        <v>42513</v>
      </c>
      <c r="G819" s="4">
        <v>27300</v>
      </c>
      <c r="H819" s="4">
        <v>12300</v>
      </c>
    </row>
    <row r="820" spans="1:8" x14ac:dyDescent="0.25">
      <c r="A820">
        <v>13020501</v>
      </c>
      <c r="C820">
        <v>92</v>
      </c>
      <c r="D820">
        <v>389576</v>
      </c>
      <c r="E820" s="1">
        <v>42487</v>
      </c>
      <c r="F820" s="1">
        <v>42521</v>
      </c>
      <c r="G820" s="4">
        <v>40141315</v>
      </c>
      <c r="H820" s="4">
        <v>185400</v>
      </c>
    </row>
    <row r="821" spans="1:8" x14ac:dyDescent="0.25">
      <c r="A821">
        <v>13020501</v>
      </c>
      <c r="C821">
        <v>92</v>
      </c>
      <c r="D821">
        <v>390495</v>
      </c>
      <c r="E821" s="1">
        <v>42490</v>
      </c>
      <c r="F821" s="1">
        <v>42513</v>
      </c>
      <c r="G821" s="4">
        <v>1267513</v>
      </c>
      <c r="H821" s="4">
        <v>1267513</v>
      </c>
    </row>
    <row r="822" spans="1:8" x14ac:dyDescent="0.25">
      <c r="A822">
        <v>13020501</v>
      </c>
      <c r="C822">
        <v>92</v>
      </c>
      <c r="D822">
        <v>391433</v>
      </c>
      <c r="E822" s="1">
        <v>42495</v>
      </c>
      <c r="F822" s="1">
        <v>42536</v>
      </c>
      <c r="G822" s="4">
        <v>27300</v>
      </c>
      <c r="H822" s="4">
        <v>12300</v>
      </c>
    </row>
    <row r="823" spans="1:8" x14ac:dyDescent="0.25">
      <c r="A823">
        <v>13020501</v>
      </c>
      <c r="C823">
        <v>92</v>
      </c>
      <c r="D823">
        <v>391650</v>
      </c>
      <c r="E823" s="1">
        <v>42496</v>
      </c>
      <c r="F823" s="1">
        <v>42536</v>
      </c>
      <c r="G823" s="4">
        <v>27300</v>
      </c>
      <c r="H823" s="4">
        <v>12300</v>
      </c>
    </row>
    <row r="824" spans="1:8" x14ac:dyDescent="0.25">
      <c r="A824">
        <v>13020501</v>
      </c>
      <c r="C824">
        <v>92</v>
      </c>
      <c r="D824">
        <v>392646</v>
      </c>
      <c r="E824" s="1">
        <v>42504</v>
      </c>
      <c r="F824" s="1">
        <v>42536</v>
      </c>
      <c r="G824" s="4">
        <v>22300</v>
      </c>
      <c r="H824" s="4">
        <v>9800</v>
      </c>
    </row>
    <row r="825" spans="1:8" x14ac:dyDescent="0.25">
      <c r="A825">
        <v>13020501</v>
      </c>
      <c r="C825">
        <v>92</v>
      </c>
      <c r="D825">
        <v>392775</v>
      </c>
      <c r="E825" s="1">
        <v>42504</v>
      </c>
      <c r="F825" s="1">
        <v>42536</v>
      </c>
      <c r="G825" s="4">
        <v>26300</v>
      </c>
      <c r="H825" s="4">
        <v>26300</v>
      </c>
    </row>
    <row r="826" spans="1:8" x14ac:dyDescent="0.25">
      <c r="A826">
        <v>13020501</v>
      </c>
      <c r="C826">
        <v>92</v>
      </c>
      <c r="D826">
        <v>392809</v>
      </c>
      <c r="E826" s="1">
        <v>42504</v>
      </c>
      <c r="F826" s="1">
        <v>42536</v>
      </c>
      <c r="G826" s="4">
        <v>27300</v>
      </c>
      <c r="H826" s="4">
        <v>12300</v>
      </c>
    </row>
    <row r="827" spans="1:8" x14ac:dyDescent="0.25">
      <c r="A827">
        <v>13020501</v>
      </c>
      <c r="C827">
        <v>92</v>
      </c>
      <c r="D827">
        <v>392955</v>
      </c>
      <c r="E827" s="1">
        <v>42506</v>
      </c>
      <c r="F827" s="1">
        <v>42536</v>
      </c>
      <c r="G827" s="4">
        <v>27300</v>
      </c>
      <c r="H827" s="4">
        <v>12300</v>
      </c>
    </row>
    <row r="828" spans="1:8" x14ac:dyDescent="0.25">
      <c r="A828">
        <v>13020501</v>
      </c>
      <c r="C828">
        <v>92</v>
      </c>
      <c r="D828">
        <v>393026</v>
      </c>
      <c r="E828" s="1">
        <v>42506</v>
      </c>
      <c r="F828" s="1">
        <v>42536</v>
      </c>
      <c r="G828" s="4">
        <v>27300</v>
      </c>
      <c r="H828" s="4">
        <v>27300</v>
      </c>
    </row>
    <row r="829" spans="1:8" x14ac:dyDescent="0.25">
      <c r="A829">
        <v>13020501</v>
      </c>
      <c r="C829">
        <v>92</v>
      </c>
      <c r="D829">
        <v>393515</v>
      </c>
      <c r="E829" s="1">
        <v>42508</v>
      </c>
      <c r="F829" s="1">
        <v>42536</v>
      </c>
      <c r="G829" s="4">
        <v>26300</v>
      </c>
      <c r="H829" s="4">
        <v>11800</v>
      </c>
    </row>
    <row r="830" spans="1:8" x14ac:dyDescent="0.25">
      <c r="A830">
        <v>13020501</v>
      </c>
      <c r="C830">
        <v>92</v>
      </c>
      <c r="D830">
        <v>393762</v>
      </c>
      <c r="E830" s="1">
        <v>42509</v>
      </c>
      <c r="F830" s="1">
        <v>42536</v>
      </c>
      <c r="G830" s="4">
        <v>26300</v>
      </c>
      <c r="H830" s="4">
        <v>11800</v>
      </c>
    </row>
    <row r="831" spans="1:8" x14ac:dyDescent="0.25">
      <c r="A831">
        <v>13020501</v>
      </c>
      <c r="C831">
        <v>92</v>
      </c>
      <c r="D831">
        <v>393824</v>
      </c>
      <c r="E831" s="1">
        <v>42509</v>
      </c>
      <c r="F831" s="1">
        <v>42551</v>
      </c>
      <c r="G831" s="4">
        <v>2296295</v>
      </c>
      <c r="H831" s="4">
        <v>32107.05</v>
      </c>
    </row>
    <row r="832" spans="1:8" x14ac:dyDescent="0.25">
      <c r="A832">
        <v>13020501</v>
      </c>
      <c r="C832">
        <v>92</v>
      </c>
      <c r="D832">
        <v>393869</v>
      </c>
      <c r="E832" s="1">
        <v>42509</v>
      </c>
      <c r="F832" s="1">
        <v>42551</v>
      </c>
      <c r="G832" s="4">
        <v>3793924</v>
      </c>
      <c r="H832" s="4">
        <v>441999</v>
      </c>
    </row>
    <row r="833" spans="1:8" x14ac:dyDescent="0.25">
      <c r="A833">
        <v>13020501</v>
      </c>
      <c r="C833">
        <v>92</v>
      </c>
      <c r="D833">
        <v>394021</v>
      </c>
      <c r="E833" s="1">
        <v>42510</v>
      </c>
      <c r="F833" s="1">
        <v>42521</v>
      </c>
      <c r="G833" s="4">
        <v>1579722</v>
      </c>
      <c r="H833" s="4">
        <v>2295.75</v>
      </c>
    </row>
    <row r="834" spans="1:8" x14ac:dyDescent="0.25">
      <c r="A834">
        <v>13020501</v>
      </c>
      <c r="C834">
        <v>92</v>
      </c>
      <c r="D834">
        <v>394505</v>
      </c>
      <c r="E834" s="1">
        <v>42513</v>
      </c>
      <c r="F834" s="1">
        <v>42551</v>
      </c>
      <c r="G834" s="4">
        <v>6862263</v>
      </c>
      <c r="H834" s="4">
        <v>19518.95</v>
      </c>
    </row>
    <row r="835" spans="1:8" x14ac:dyDescent="0.25">
      <c r="A835">
        <v>13020501</v>
      </c>
      <c r="C835">
        <v>92</v>
      </c>
      <c r="D835">
        <v>394643</v>
      </c>
      <c r="E835" s="1">
        <v>42514</v>
      </c>
      <c r="F835" s="1">
        <v>42536</v>
      </c>
      <c r="G835" s="4">
        <v>26300</v>
      </c>
      <c r="H835" s="4">
        <v>26300</v>
      </c>
    </row>
    <row r="836" spans="1:8" x14ac:dyDescent="0.25">
      <c r="A836">
        <v>13020501</v>
      </c>
      <c r="C836">
        <v>92</v>
      </c>
      <c r="D836">
        <v>394736</v>
      </c>
      <c r="E836" s="1">
        <v>42514</v>
      </c>
      <c r="F836" s="1">
        <v>42521</v>
      </c>
      <c r="G836" s="4">
        <v>3948585</v>
      </c>
      <c r="H836" s="4">
        <v>44796</v>
      </c>
    </row>
    <row r="837" spans="1:8" x14ac:dyDescent="0.25">
      <c r="A837">
        <v>13020501</v>
      </c>
      <c r="C837">
        <v>92</v>
      </c>
      <c r="D837">
        <v>394752</v>
      </c>
      <c r="E837" s="1">
        <v>42514</v>
      </c>
      <c r="F837" s="1">
        <v>42551</v>
      </c>
      <c r="G837" s="4">
        <v>2150881</v>
      </c>
      <c r="H837" s="4">
        <v>168192.05</v>
      </c>
    </row>
    <row r="838" spans="1:8" x14ac:dyDescent="0.25">
      <c r="A838">
        <v>13020501</v>
      </c>
      <c r="C838">
        <v>92</v>
      </c>
      <c r="D838">
        <v>395893</v>
      </c>
      <c r="E838" s="1">
        <v>42520</v>
      </c>
      <c r="F838" s="1">
        <v>42551</v>
      </c>
      <c r="G838" s="4">
        <v>2438221</v>
      </c>
      <c r="H838" s="4">
        <v>168192.45</v>
      </c>
    </row>
    <row r="839" spans="1:8" x14ac:dyDescent="0.25">
      <c r="A839">
        <v>13020501</v>
      </c>
      <c r="C839">
        <v>92</v>
      </c>
      <c r="D839">
        <v>396190</v>
      </c>
      <c r="E839" s="1">
        <v>42521</v>
      </c>
      <c r="F839" s="1">
        <v>42536</v>
      </c>
      <c r="G839" s="4">
        <v>27300</v>
      </c>
      <c r="H839" s="4">
        <v>27300</v>
      </c>
    </row>
    <row r="840" spans="1:8" x14ac:dyDescent="0.25">
      <c r="A840">
        <v>13020501</v>
      </c>
      <c r="C840">
        <v>92</v>
      </c>
      <c r="D840">
        <v>396239</v>
      </c>
      <c r="E840" s="1">
        <v>42521</v>
      </c>
      <c r="F840" s="1">
        <v>42551</v>
      </c>
      <c r="G840" s="4">
        <v>2290802</v>
      </c>
      <c r="H840" s="4">
        <v>168192.05</v>
      </c>
    </row>
    <row r="841" spans="1:8" x14ac:dyDescent="0.25">
      <c r="A841">
        <v>13020501</v>
      </c>
      <c r="C841">
        <v>92</v>
      </c>
      <c r="D841">
        <v>396373</v>
      </c>
      <c r="E841" s="1">
        <v>42521</v>
      </c>
      <c r="F841" s="1">
        <v>42551</v>
      </c>
      <c r="G841" s="4">
        <v>2302696</v>
      </c>
      <c r="H841" s="4">
        <v>185394</v>
      </c>
    </row>
    <row r="842" spans="1:8" x14ac:dyDescent="0.25">
      <c r="A842">
        <v>13020501</v>
      </c>
      <c r="C842">
        <v>92</v>
      </c>
      <c r="D842">
        <v>397628</v>
      </c>
      <c r="E842" s="1">
        <v>42530</v>
      </c>
      <c r="F842" s="1">
        <v>42543</v>
      </c>
      <c r="G842" s="4">
        <v>320422</v>
      </c>
      <c r="H842" s="4">
        <v>39666.949999999997</v>
      </c>
    </row>
    <row r="843" spans="1:8" x14ac:dyDescent="0.25">
      <c r="A843">
        <v>13020501</v>
      </c>
      <c r="C843">
        <v>92</v>
      </c>
      <c r="D843">
        <v>397634</v>
      </c>
      <c r="E843" s="1">
        <v>42530</v>
      </c>
      <c r="F843" s="1">
        <v>42543</v>
      </c>
      <c r="G843" s="4">
        <v>22300</v>
      </c>
      <c r="H843" s="4">
        <v>22300</v>
      </c>
    </row>
    <row r="844" spans="1:8" x14ac:dyDescent="0.25">
      <c r="A844">
        <v>13020501</v>
      </c>
      <c r="C844">
        <v>92</v>
      </c>
      <c r="D844">
        <v>397743</v>
      </c>
      <c r="E844" s="1">
        <v>42530</v>
      </c>
      <c r="F844" s="1">
        <v>42551</v>
      </c>
      <c r="G844" s="4">
        <v>11369813</v>
      </c>
      <c r="H844" s="4">
        <v>91814</v>
      </c>
    </row>
    <row r="845" spans="1:8" x14ac:dyDescent="0.25">
      <c r="A845">
        <v>13020501</v>
      </c>
      <c r="C845">
        <v>92</v>
      </c>
      <c r="D845">
        <v>397836</v>
      </c>
      <c r="E845" s="1">
        <v>42530</v>
      </c>
      <c r="F845" s="1">
        <v>42543</v>
      </c>
      <c r="G845" s="4">
        <v>2100</v>
      </c>
      <c r="H845" s="4">
        <v>2100</v>
      </c>
    </row>
    <row r="846" spans="1:8" x14ac:dyDescent="0.25">
      <c r="A846">
        <v>13020501</v>
      </c>
      <c r="C846">
        <v>92</v>
      </c>
      <c r="D846">
        <v>398017</v>
      </c>
      <c r="E846" s="1">
        <v>42531</v>
      </c>
      <c r="F846" s="1">
        <v>42551</v>
      </c>
      <c r="G846" s="4">
        <v>2012050</v>
      </c>
      <c r="H846" s="4">
        <v>168192.55</v>
      </c>
    </row>
    <row r="847" spans="1:8" x14ac:dyDescent="0.25">
      <c r="A847">
        <v>13020501</v>
      </c>
      <c r="C847">
        <v>92</v>
      </c>
      <c r="D847">
        <v>398233</v>
      </c>
      <c r="E847" s="1">
        <v>42534</v>
      </c>
      <c r="F847" s="1">
        <v>42543</v>
      </c>
      <c r="G847" s="4">
        <v>15300</v>
      </c>
      <c r="H847" s="4">
        <v>6300</v>
      </c>
    </row>
    <row r="848" spans="1:8" x14ac:dyDescent="0.25">
      <c r="A848">
        <v>13020501</v>
      </c>
      <c r="C848">
        <v>92</v>
      </c>
      <c r="D848">
        <v>398244</v>
      </c>
      <c r="E848" s="1">
        <v>42534</v>
      </c>
      <c r="F848" s="1">
        <v>42551</v>
      </c>
      <c r="G848" s="4">
        <v>4852938</v>
      </c>
      <c r="H848" s="4">
        <v>7684</v>
      </c>
    </row>
    <row r="849" spans="1:8" x14ac:dyDescent="0.25">
      <c r="A849">
        <v>13020501</v>
      </c>
      <c r="C849">
        <v>92</v>
      </c>
      <c r="D849">
        <v>398268</v>
      </c>
      <c r="E849" s="1">
        <v>42534</v>
      </c>
      <c r="F849" s="1">
        <v>42543</v>
      </c>
      <c r="G849" s="4">
        <v>27300</v>
      </c>
      <c r="H849" s="4">
        <v>27300</v>
      </c>
    </row>
    <row r="850" spans="1:8" x14ac:dyDescent="0.25">
      <c r="A850">
        <v>13020501</v>
      </c>
      <c r="C850">
        <v>92</v>
      </c>
      <c r="D850">
        <v>398463</v>
      </c>
      <c r="E850" s="1">
        <v>42534</v>
      </c>
      <c r="F850" s="1">
        <v>42543</v>
      </c>
      <c r="G850" s="4">
        <v>741085</v>
      </c>
      <c r="H850" s="4">
        <v>21600.400000000001</v>
      </c>
    </row>
    <row r="851" spans="1:8" x14ac:dyDescent="0.25">
      <c r="A851">
        <v>13020501</v>
      </c>
      <c r="C851">
        <v>92</v>
      </c>
      <c r="D851">
        <v>398736</v>
      </c>
      <c r="E851" s="1">
        <v>42535</v>
      </c>
      <c r="F851" s="1">
        <v>42551</v>
      </c>
      <c r="G851" s="4">
        <v>27300</v>
      </c>
      <c r="H851" s="4">
        <v>5800</v>
      </c>
    </row>
    <row r="852" spans="1:8" x14ac:dyDescent="0.25">
      <c r="A852">
        <v>13020501</v>
      </c>
      <c r="C852">
        <v>92</v>
      </c>
      <c r="D852">
        <v>398925</v>
      </c>
      <c r="E852" s="1">
        <v>42536</v>
      </c>
      <c r="F852" s="1">
        <v>42580</v>
      </c>
      <c r="G852" s="4">
        <v>5090429</v>
      </c>
      <c r="H852" s="4">
        <v>180725</v>
      </c>
    </row>
    <row r="853" spans="1:8" x14ac:dyDescent="0.25">
      <c r="A853">
        <v>13020501</v>
      </c>
      <c r="C853">
        <v>92</v>
      </c>
      <c r="D853">
        <v>398935</v>
      </c>
      <c r="E853" s="1">
        <v>42536</v>
      </c>
      <c r="F853" s="1">
        <v>42573</v>
      </c>
      <c r="G853" s="4">
        <v>19400</v>
      </c>
      <c r="H853" s="4">
        <v>19400</v>
      </c>
    </row>
    <row r="854" spans="1:8" x14ac:dyDescent="0.25">
      <c r="A854">
        <v>13020501</v>
      </c>
      <c r="C854">
        <v>92</v>
      </c>
      <c r="D854">
        <v>398948</v>
      </c>
      <c r="E854" s="1">
        <v>42536</v>
      </c>
      <c r="F854" s="1">
        <v>42580</v>
      </c>
      <c r="G854" s="4">
        <v>3677082</v>
      </c>
      <c r="H854" s="4">
        <v>55200</v>
      </c>
    </row>
    <row r="855" spans="1:8" x14ac:dyDescent="0.25">
      <c r="A855">
        <v>13020501</v>
      </c>
      <c r="C855">
        <v>92</v>
      </c>
      <c r="D855">
        <v>399003</v>
      </c>
      <c r="E855" s="1">
        <v>42537</v>
      </c>
      <c r="F855" s="1">
        <v>42551</v>
      </c>
      <c r="G855" s="4">
        <v>26300</v>
      </c>
      <c r="H855" s="4">
        <v>6715</v>
      </c>
    </row>
    <row r="856" spans="1:8" x14ac:dyDescent="0.25">
      <c r="A856">
        <v>13020501</v>
      </c>
      <c r="C856">
        <v>92</v>
      </c>
      <c r="D856">
        <v>399083</v>
      </c>
      <c r="E856" s="1">
        <v>42537</v>
      </c>
      <c r="F856" s="1">
        <v>42551</v>
      </c>
      <c r="G856" s="4">
        <v>26300</v>
      </c>
      <c r="H856" s="4">
        <v>6715</v>
      </c>
    </row>
    <row r="857" spans="1:8" x14ac:dyDescent="0.25">
      <c r="A857">
        <v>13020501</v>
      </c>
      <c r="C857">
        <v>92</v>
      </c>
      <c r="D857">
        <v>399343</v>
      </c>
      <c r="E857" s="1">
        <v>42538</v>
      </c>
      <c r="F857" s="1">
        <v>42551</v>
      </c>
      <c r="G857" s="4">
        <v>15622413</v>
      </c>
      <c r="H857" s="4">
        <v>202500</v>
      </c>
    </row>
    <row r="858" spans="1:8" x14ac:dyDescent="0.25">
      <c r="A858">
        <v>13020501</v>
      </c>
      <c r="C858">
        <v>92</v>
      </c>
      <c r="D858">
        <v>399401</v>
      </c>
      <c r="E858" s="1">
        <v>42538</v>
      </c>
      <c r="F858" s="1">
        <v>42580</v>
      </c>
      <c r="G858" s="4">
        <v>4448118</v>
      </c>
      <c r="H858" s="4">
        <v>55200</v>
      </c>
    </row>
    <row r="859" spans="1:8" x14ac:dyDescent="0.25">
      <c r="A859">
        <v>13020501</v>
      </c>
      <c r="C859">
        <v>92</v>
      </c>
      <c r="D859">
        <v>399816</v>
      </c>
      <c r="E859" s="1">
        <v>42541</v>
      </c>
      <c r="F859" s="1">
        <v>42580</v>
      </c>
      <c r="G859" s="4">
        <v>3852149</v>
      </c>
      <c r="H859" s="4">
        <v>2764653.75</v>
      </c>
    </row>
    <row r="860" spans="1:8" x14ac:dyDescent="0.25">
      <c r="A860">
        <v>13020501</v>
      </c>
      <c r="C860">
        <v>92</v>
      </c>
      <c r="D860">
        <v>400034</v>
      </c>
      <c r="E860" s="1">
        <v>42542</v>
      </c>
      <c r="F860" s="1">
        <v>42563</v>
      </c>
      <c r="G860" s="4">
        <v>14400</v>
      </c>
      <c r="H860" s="4">
        <v>5250</v>
      </c>
    </row>
    <row r="861" spans="1:8" x14ac:dyDescent="0.25">
      <c r="A861">
        <v>13020501</v>
      </c>
      <c r="C861">
        <v>92</v>
      </c>
      <c r="D861">
        <v>400149</v>
      </c>
      <c r="E861" s="1">
        <v>42543</v>
      </c>
      <c r="F861" s="1">
        <v>42551</v>
      </c>
      <c r="G861" s="4">
        <v>9845876</v>
      </c>
      <c r="H861" s="4">
        <v>2111</v>
      </c>
    </row>
    <row r="862" spans="1:8" x14ac:dyDescent="0.25">
      <c r="A862">
        <v>13020501</v>
      </c>
      <c r="C862">
        <v>92</v>
      </c>
      <c r="D862">
        <v>400677</v>
      </c>
      <c r="E862" s="1">
        <v>42546</v>
      </c>
      <c r="F862" s="1">
        <v>42563</v>
      </c>
      <c r="G862" s="4">
        <v>27300</v>
      </c>
      <c r="H862" s="4">
        <v>27300</v>
      </c>
    </row>
    <row r="863" spans="1:8" x14ac:dyDescent="0.25">
      <c r="A863">
        <v>13020501</v>
      </c>
      <c r="C863">
        <v>92</v>
      </c>
      <c r="D863">
        <v>400708</v>
      </c>
      <c r="E863" s="1">
        <v>42546</v>
      </c>
      <c r="F863" s="1">
        <v>42573</v>
      </c>
      <c r="G863" s="4">
        <v>15300</v>
      </c>
      <c r="H863" s="4">
        <v>6300</v>
      </c>
    </row>
    <row r="864" spans="1:8" x14ac:dyDescent="0.25">
      <c r="A864">
        <v>13020501</v>
      </c>
      <c r="C864">
        <v>92</v>
      </c>
      <c r="D864">
        <v>401413</v>
      </c>
      <c r="E864" s="1">
        <v>42549</v>
      </c>
      <c r="F864" s="1">
        <v>42551</v>
      </c>
      <c r="G864" s="4">
        <v>987762</v>
      </c>
      <c r="H864" s="4">
        <v>2295</v>
      </c>
    </row>
    <row r="865" spans="1:8" x14ac:dyDescent="0.25">
      <c r="A865">
        <v>13020501</v>
      </c>
      <c r="C865">
        <v>92</v>
      </c>
      <c r="D865">
        <v>401415</v>
      </c>
      <c r="E865" s="1">
        <v>42549</v>
      </c>
      <c r="F865" s="1">
        <v>42551</v>
      </c>
      <c r="G865" s="4">
        <v>15528710</v>
      </c>
      <c r="H865" s="4">
        <v>2232</v>
      </c>
    </row>
    <row r="866" spans="1:8" x14ac:dyDescent="0.25">
      <c r="A866">
        <v>13020501</v>
      </c>
      <c r="C866">
        <v>92</v>
      </c>
      <c r="D866">
        <v>401541</v>
      </c>
      <c r="E866" s="1">
        <v>42550</v>
      </c>
      <c r="F866" s="1">
        <v>42563</v>
      </c>
      <c r="G866" s="4">
        <v>1451101</v>
      </c>
      <c r="H866" s="4">
        <v>2905.35</v>
      </c>
    </row>
    <row r="867" spans="1:8" x14ac:dyDescent="0.25">
      <c r="A867">
        <v>13020501</v>
      </c>
      <c r="C867">
        <v>92</v>
      </c>
      <c r="D867">
        <v>401822</v>
      </c>
      <c r="E867" s="1">
        <v>42551</v>
      </c>
      <c r="F867" s="1">
        <v>42573</v>
      </c>
      <c r="G867" s="4">
        <v>27300</v>
      </c>
      <c r="H867" s="4">
        <v>12300</v>
      </c>
    </row>
    <row r="868" spans="1:8" x14ac:dyDescent="0.25">
      <c r="A868">
        <v>13020501</v>
      </c>
      <c r="C868">
        <v>92</v>
      </c>
      <c r="D868">
        <v>401833</v>
      </c>
      <c r="E868" s="1">
        <v>42551</v>
      </c>
      <c r="F868" s="1">
        <v>42573</v>
      </c>
      <c r="G868" s="4">
        <v>156829</v>
      </c>
      <c r="H868" s="4">
        <v>78414</v>
      </c>
    </row>
    <row r="869" spans="1:8" x14ac:dyDescent="0.25">
      <c r="A869">
        <v>13020501</v>
      </c>
      <c r="C869">
        <v>92</v>
      </c>
      <c r="D869">
        <v>401854</v>
      </c>
      <c r="E869" s="1">
        <v>42551</v>
      </c>
      <c r="F869" s="1">
        <v>42580</v>
      </c>
      <c r="G869" s="4">
        <v>60667890</v>
      </c>
      <c r="H869" s="4">
        <v>1371917</v>
      </c>
    </row>
    <row r="870" spans="1:8" x14ac:dyDescent="0.25">
      <c r="A870">
        <v>13020501</v>
      </c>
      <c r="C870">
        <v>92</v>
      </c>
      <c r="D870">
        <v>401929</v>
      </c>
      <c r="E870" s="1">
        <v>42551</v>
      </c>
      <c r="F870" s="1">
        <v>42563</v>
      </c>
      <c r="G870" s="4">
        <v>740114</v>
      </c>
      <c r="H870" s="4">
        <v>2411.35</v>
      </c>
    </row>
    <row r="871" spans="1:8" x14ac:dyDescent="0.25">
      <c r="A871">
        <v>13020501</v>
      </c>
      <c r="C871">
        <v>92</v>
      </c>
      <c r="D871">
        <v>401939</v>
      </c>
      <c r="E871" s="1">
        <v>42551</v>
      </c>
      <c r="F871" s="1">
        <v>42573</v>
      </c>
      <c r="G871" s="4">
        <v>27300</v>
      </c>
      <c r="H871" s="4">
        <v>6715</v>
      </c>
    </row>
    <row r="872" spans="1:8" x14ac:dyDescent="0.25">
      <c r="A872">
        <v>13020501</v>
      </c>
      <c r="C872">
        <v>92</v>
      </c>
      <c r="D872">
        <v>402107</v>
      </c>
      <c r="E872" s="1">
        <v>42551</v>
      </c>
      <c r="F872" s="1">
        <v>42573</v>
      </c>
      <c r="G872" s="4">
        <v>4641172</v>
      </c>
      <c r="H872" s="4">
        <v>251609</v>
      </c>
    </row>
    <row r="873" spans="1:8" x14ac:dyDescent="0.25">
      <c r="A873">
        <v>13020501</v>
      </c>
      <c r="C873">
        <v>92</v>
      </c>
      <c r="D873">
        <v>402311</v>
      </c>
      <c r="E873" s="1">
        <v>42552</v>
      </c>
      <c r="F873" s="1">
        <v>42573</v>
      </c>
      <c r="G873" s="4">
        <v>111953</v>
      </c>
      <c r="H873" s="4">
        <v>9515.75</v>
      </c>
    </row>
    <row r="874" spans="1:8" x14ac:dyDescent="0.25">
      <c r="A874">
        <v>13020501</v>
      </c>
      <c r="C874">
        <v>92</v>
      </c>
      <c r="D874">
        <v>402436</v>
      </c>
      <c r="E874" s="1">
        <v>42552</v>
      </c>
      <c r="F874" s="1">
        <v>42573</v>
      </c>
      <c r="G874" s="4">
        <v>26300</v>
      </c>
      <c r="H874" s="4">
        <v>6715</v>
      </c>
    </row>
    <row r="875" spans="1:8" x14ac:dyDescent="0.25">
      <c r="A875">
        <v>13020501</v>
      </c>
      <c r="C875">
        <v>92</v>
      </c>
      <c r="D875">
        <v>402871</v>
      </c>
      <c r="E875" s="1">
        <v>42558</v>
      </c>
      <c r="F875" s="1">
        <v>42577</v>
      </c>
      <c r="G875" s="4">
        <v>27300</v>
      </c>
      <c r="H875" s="4">
        <v>6715</v>
      </c>
    </row>
    <row r="876" spans="1:8" x14ac:dyDescent="0.25">
      <c r="A876">
        <v>13020501</v>
      </c>
      <c r="C876">
        <v>92</v>
      </c>
      <c r="D876">
        <v>403249</v>
      </c>
      <c r="E876" s="1">
        <v>42559</v>
      </c>
      <c r="F876" s="1">
        <v>42580</v>
      </c>
      <c r="G876" s="4">
        <v>4508894</v>
      </c>
      <c r="H876" s="4">
        <v>55200</v>
      </c>
    </row>
    <row r="877" spans="1:8" x14ac:dyDescent="0.25">
      <c r="A877">
        <v>13020501</v>
      </c>
      <c r="C877">
        <v>92</v>
      </c>
      <c r="D877">
        <v>403492</v>
      </c>
      <c r="E877" s="1">
        <v>42560</v>
      </c>
      <c r="F877" s="1">
        <v>42577</v>
      </c>
      <c r="G877" s="4">
        <v>30000</v>
      </c>
      <c r="H877" s="4">
        <v>2295.5500000000002</v>
      </c>
    </row>
    <row r="878" spans="1:8" x14ac:dyDescent="0.25">
      <c r="A878">
        <v>13020501</v>
      </c>
      <c r="C878">
        <v>92</v>
      </c>
      <c r="D878">
        <v>403707</v>
      </c>
      <c r="E878" s="1">
        <v>42562</v>
      </c>
      <c r="F878" s="1">
        <v>42580</v>
      </c>
      <c r="G878" s="4">
        <v>812776</v>
      </c>
      <c r="H878" s="4">
        <v>10693</v>
      </c>
    </row>
    <row r="879" spans="1:8" x14ac:dyDescent="0.25">
      <c r="A879">
        <v>13020501</v>
      </c>
      <c r="C879">
        <v>92</v>
      </c>
      <c r="D879">
        <v>403810</v>
      </c>
      <c r="E879" s="1">
        <v>42563</v>
      </c>
      <c r="F879" s="1">
        <v>42577</v>
      </c>
      <c r="G879" s="4">
        <v>19400</v>
      </c>
      <c r="H879" s="4">
        <v>14705</v>
      </c>
    </row>
    <row r="880" spans="1:8" x14ac:dyDescent="0.25">
      <c r="A880">
        <v>13020501</v>
      </c>
      <c r="C880">
        <v>92</v>
      </c>
      <c r="D880">
        <v>404974</v>
      </c>
      <c r="E880" s="1">
        <v>42569</v>
      </c>
      <c r="F880" s="1">
        <v>42580</v>
      </c>
      <c r="G880" s="4">
        <v>716429</v>
      </c>
      <c r="H880" s="4">
        <v>438470</v>
      </c>
    </row>
    <row r="881" spans="1:8" x14ac:dyDescent="0.25">
      <c r="A881">
        <v>13020501</v>
      </c>
      <c r="C881">
        <v>92</v>
      </c>
      <c r="D881">
        <v>405082</v>
      </c>
      <c r="E881" s="1">
        <v>42569</v>
      </c>
      <c r="F881" s="1">
        <v>42580</v>
      </c>
      <c r="G881" s="4">
        <v>6900000</v>
      </c>
      <c r="H881" s="4">
        <v>300000</v>
      </c>
    </row>
    <row r="882" spans="1:8" x14ac:dyDescent="0.25">
      <c r="A882">
        <v>13020501</v>
      </c>
      <c r="C882">
        <v>92</v>
      </c>
      <c r="D882">
        <v>405109</v>
      </c>
      <c r="E882" s="1">
        <v>42569</v>
      </c>
      <c r="F882" s="1">
        <v>42580</v>
      </c>
      <c r="G882" s="4">
        <v>1414171</v>
      </c>
      <c r="H882" s="4">
        <v>78752.399999999994</v>
      </c>
    </row>
    <row r="883" spans="1:8" x14ac:dyDescent="0.25">
      <c r="A883">
        <v>13020501</v>
      </c>
      <c r="C883">
        <v>92</v>
      </c>
      <c r="D883">
        <v>405211</v>
      </c>
      <c r="E883" s="1">
        <v>42570</v>
      </c>
      <c r="F883" s="1">
        <v>42607</v>
      </c>
      <c r="G883" s="4">
        <v>7421209</v>
      </c>
      <c r="H883" s="4">
        <v>368506</v>
      </c>
    </row>
    <row r="884" spans="1:8" x14ac:dyDescent="0.25">
      <c r="A884">
        <v>13020501</v>
      </c>
      <c r="C884">
        <v>92</v>
      </c>
      <c r="D884">
        <v>405441</v>
      </c>
      <c r="E884" s="1">
        <v>42572</v>
      </c>
      <c r="F884" s="1">
        <v>42580</v>
      </c>
      <c r="G884" s="4">
        <v>37436</v>
      </c>
      <c r="H884" s="4">
        <v>18718</v>
      </c>
    </row>
    <row r="885" spans="1:8" x14ac:dyDescent="0.25">
      <c r="A885">
        <v>13020501</v>
      </c>
      <c r="C885">
        <v>92</v>
      </c>
      <c r="D885">
        <v>406246</v>
      </c>
      <c r="E885" s="1">
        <v>42576</v>
      </c>
      <c r="F885" s="1">
        <v>42608</v>
      </c>
      <c r="G885" s="4">
        <v>19428170</v>
      </c>
      <c r="H885" s="4">
        <v>1861126</v>
      </c>
    </row>
    <row r="886" spans="1:8" x14ac:dyDescent="0.25">
      <c r="A886">
        <v>13020501</v>
      </c>
      <c r="C886">
        <v>92</v>
      </c>
      <c r="D886">
        <v>406482</v>
      </c>
      <c r="E886" s="1">
        <v>42577</v>
      </c>
      <c r="F886" s="1">
        <v>42605</v>
      </c>
      <c r="G886" s="4">
        <v>6170821</v>
      </c>
      <c r="H886" s="4">
        <v>55200</v>
      </c>
    </row>
    <row r="887" spans="1:8" x14ac:dyDescent="0.25">
      <c r="A887">
        <v>13020501</v>
      </c>
      <c r="C887">
        <v>92</v>
      </c>
      <c r="D887">
        <v>406923</v>
      </c>
      <c r="E887" s="1">
        <v>42579</v>
      </c>
      <c r="F887" s="1">
        <v>42607</v>
      </c>
      <c r="G887" s="4">
        <v>6891832</v>
      </c>
      <c r="H887" s="4">
        <v>53057</v>
      </c>
    </row>
    <row r="888" spans="1:8" x14ac:dyDescent="0.25">
      <c r="A888">
        <v>13020501</v>
      </c>
      <c r="C888">
        <v>92</v>
      </c>
      <c r="D888">
        <v>406981</v>
      </c>
      <c r="E888" s="1">
        <v>42579</v>
      </c>
      <c r="F888" s="1">
        <v>42605</v>
      </c>
      <c r="G888" s="4">
        <v>3221528</v>
      </c>
      <c r="H888" s="4">
        <v>78312.240000000005</v>
      </c>
    </row>
    <row r="889" spans="1:8" x14ac:dyDescent="0.25">
      <c r="A889">
        <v>13020501</v>
      </c>
      <c r="C889">
        <v>92</v>
      </c>
      <c r="D889">
        <v>407528</v>
      </c>
      <c r="E889" s="1">
        <v>42581</v>
      </c>
      <c r="F889" s="1">
        <v>42613</v>
      </c>
      <c r="G889" s="4">
        <v>34216717</v>
      </c>
      <c r="H889" s="4">
        <v>141648</v>
      </c>
    </row>
    <row r="890" spans="1:8" x14ac:dyDescent="0.25">
      <c r="A890">
        <v>13020501</v>
      </c>
      <c r="C890">
        <v>92</v>
      </c>
      <c r="D890">
        <v>407541</v>
      </c>
      <c r="E890" s="1">
        <v>42581</v>
      </c>
      <c r="F890" s="1">
        <v>42613</v>
      </c>
      <c r="G890" s="4">
        <v>8628047</v>
      </c>
      <c r="H890" s="4">
        <v>673917.4</v>
      </c>
    </row>
    <row r="891" spans="1:8" x14ac:dyDescent="0.25">
      <c r="A891">
        <v>13020501</v>
      </c>
      <c r="C891">
        <v>92</v>
      </c>
      <c r="D891">
        <v>407567</v>
      </c>
      <c r="E891" s="1">
        <v>42581</v>
      </c>
      <c r="F891" s="1">
        <v>42591</v>
      </c>
      <c r="G891" s="4">
        <v>773054</v>
      </c>
      <c r="H891" s="4">
        <v>43172.85</v>
      </c>
    </row>
    <row r="892" spans="1:8" x14ac:dyDescent="0.25">
      <c r="A892">
        <v>13020501</v>
      </c>
      <c r="C892">
        <v>92</v>
      </c>
      <c r="D892">
        <v>407613</v>
      </c>
      <c r="E892" s="1">
        <v>42581</v>
      </c>
      <c r="F892" s="1">
        <v>42593</v>
      </c>
      <c r="G892" s="4">
        <v>1660207</v>
      </c>
      <c r="H892" s="4">
        <v>162287.70000000001</v>
      </c>
    </row>
    <row r="893" spans="1:8" x14ac:dyDescent="0.25">
      <c r="A893">
        <v>13020501</v>
      </c>
      <c r="C893">
        <v>92</v>
      </c>
      <c r="D893">
        <v>407687</v>
      </c>
      <c r="E893" s="1">
        <v>42582</v>
      </c>
      <c r="F893" s="1">
        <v>42613</v>
      </c>
      <c r="G893" s="4">
        <v>14149992</v>
      </c>
      <c r="H893" s="4">
        <v>3731051.5</v>
      </c>
    </row>
    <row r="894" spans="1:8" x14ac:dyDescent="0.25">
      <c r="A894">
        <v>13020501</v>
      </c>
      <c r="C894">
        <v>92</v>
      </c>
      <c r="D894">
        <v>407689</v>
      </c>
      <c r="E894" s="1">
        <v>42582</v>
      </c>
      <c r="F894" s="1">
        <v>42613</v>
      </c>
      <c r="G894" s="4">
        <v>10844241</v>
      </c>
      <c r="H894" s="4">
        <v>10739556</v>
      </c>
    </row>
    <row r="895" spans="1:8" x14ac:dyDescent="0.25">
      <c r="A895">
        <v>13020501</v>
      </c>
      <c r="C895">
        <v>92</v>
      </c>
      <c r="D895">
        <v>408119</v>
      </c>
      <c r="E895" s="1">
        <v>42585</v>
      </c>
      <c r="F895" s="1">
        <v>42593</v>
      </c>
      <c r="G895" s="4">
        <v>1320374</v>
      </c>
      <c r="H895" s="4">
        <v>574425</v>
      </c>
    </row>
    <row r="896" spans="1:8" x14ac:dyDescent="0.25">
      <c r="A896">
        <v>13020501</v>
      </c>
      <c r="C896">
        <v>92</v>
      </c>
      <c r="D896">
        <v>408267</v>
      </c>
      <c r="E896" s="1">
        <v>42585</v>
      </c>
      <c r="F896" s="1">
        <v>42613</v>
      </c>
      <c r="G896" s="4">
        <v>2712064</v>
      </c>
      <c r="H896" s="4">
        <v>62107</v>
      </c>
    </row>
    <row r="897" spans="1:8" x14ac:dyDescent="0.25">
      <c r="A897">
        <v>13020501</v>
      </c>
      <c r="C897">
        <v>92</v>
      </c>
      <c r="D897">
        <v>408622</v>
      </c>
      <c r="E897" s="1">
        <v>42587</v>
      </c>
      <c r="F897" s="1">
        <v>42607</v>
      </c>
      <c r="G897" s="4">
        <v>27300</v>
      </c>
      <c r="H897" s="4">
        <v>12300</v>
      </c>
    </row>
    <row r="898" spans="1:8" x14ac:dyDescent="0.25">
      <c r="A898">
        <v>13020501</v>
      </c>
      <c r="C898">
        <v>92</v>
      </c>
      <c r="D898">
        <v>408704</v>
      </c>
      <c r="E898" s="1">
        <v>42587</v>
      </c>
      <c r="F898" s="1">
        <v>42607</v>
      </c>
      <c r="G898" s="4">
        <v>26300</v>
      </c>
      <c r="H898" s="4">
        <v>6715</v>
      </c>
    </row>
    <row r="899" spans="1:8" x14ac:dyDescent="0.25">
      <c r="A899">
        <v>13020501</v>
      </c>
      <c r="C899">
        <v>92</v>
      </c>
      <c r="D899">
        <v>408875</v>
      </c>
      <c r="E899" s="1">
        <v>42590</v>
      </c>
      <c r="F899" s="1">
        <v>42593</v>
      </c>
      <c r="G899" s="4">
        <v>646794</v>
      </c>
      <c r="H899" s="4">
        <v>6815.25</v>
      </c>
    </row>
    <row r="900" spans="1:8" x14ac:dyDescent="0.25">
      <c r="A900">
        <v>13020501</v>
      </c>
      <c r="C900">
        <v>92</v>
      </c>
      <c r="D900">
        <v>409470</v>
      </c>
      <c r="E900" s="1">
        <v>42592</v>
      </c>
      <c r="F900" s="1">
        <v>42607</v>
      </c>
      <c r="G900" s="4">
        <v>26300</v>
      </c>
      <c r="H900" s="4">
        <v>11800</v>
      </c>
    </row>
    <row r="901" spans="1:8" x14ac:dyDescent="0.25">
      <c r="A901">
        <v>13020501</v>
      </c>
      <c r="C901">
        <v>92</v>
      </c>
      <c r="D901">
        <v>409677</v>
      </c>
      <c r="E901" s="1">
        <v>42594</v>
      </c>
      <c r="F901" s="1">
        <v>42607</v>
      </c>
      <c r="G901" s="4">
        <v>393287</v>
      </c>
      <c r="H901" s="4">
        <v>393287</v>
      </c>
    </row>
    <row r="902" spans="1:8" x14ac:dyDescent="0.25">
      <c r="A902">
        <v>13020501</v>
      </c>
      <c r="C902">
        <v>92</v>
      </c>
      <c r="D902">
        <v>409719</v>
      </c>
      <c r="E902" s="1">
        <v>42594</v>
      </c>
      <c r="F902" s="1">
        <v>42607</v>
      </c>
      <c r="G902" s="4">
        <v>29000</v>
      </c>
      <c r="H902" s="4">
        <v>9010</v>
      </c>
    </row>
    <row r="903" spans="1:8" x14ac:dyDescent="0.25">
      <c r="A903">
        <v>13020501</v>
      </c>
      <c r="C903">
        <v>92</v>
      </c>
      <c r="D903">
        <v>409815</v>
      </c>
      <c r="E903" s="1">
        <v>42594</v>
      </c>
      <c r="F903" s="1">
        <v>42607</v>
      </c>
      <c r="G903" s="4">
        <v>27300</v>
      </c>
      <c r="H903" s="4">
        <v>6715</v>
      </c>
    </row>
    <row r="904" spans="1:8" x14ac:dyDescent="0.25">
      <c r="A904">
        <v>13020501</v>
      </c>
      <c r="C904">
        <v>92</v>
      </c>
      <c r="D904">
        <v>410192</v>
      </c>
      <c r="E904" s="1">
        <v>42598</v>
      </c>
      <c r="F904" s="1">
        <v>42607</v>
      </c>
      <c r="G904" s="4">
        <v>26300</v>
      </c>
      <c r="H904" s="4">
        <v>11800</v>
      </c>
    </row>
    <row r="905" spans="1:8" x14ac:dyDescent="0.25">
      <c r="A905">
        <v>13020501</v>
      </c>
      <c r="C905">
        <v>92</v>
      </c>
      <c r="D905">
        <v>410246</v>
      </c>
      <c r="E905" s="1">
        <v>42599</v>
      </c>
      <c r="F905" s="1">
        <v>42607</v>
      </c>
      <c r="G905" s="4">
        <v>66598</v>
      </c>
      <c r="H905" s="4">
        <v>4478.6499999999996</v>
      </c>
    </row>
    <row r="906" spans="1:8" x14ac:dyDescent="0.25">
      <c r="A906">
        <v>13020501</v>
      </c>
      <c r="C906">
        <v>92</v>
      </c>
      <c r="D906">
        <v>410256</v>
      </c>
      <c r="E906" s="1">
        <v>42599</v>
      </c>
      <c r="F906" s="1">
        <v>42607</v>
      </c>
      <c r="G906" s="4">
        <v>250400</v>
      </c>
      <c r="H906" s="4">
        <v>22445.95</v>
      </c>
    </row>
    <row r="907" spans="1:8" x14ac:dyDescent="0.25">
      <c r="A907">
        <v>13020501</v>
      </c>
      <c r="C907">
        <v>92</v>
      </c>
      <c r="D907">
        <v>411547</v>
      </c>
      <c r="E907" s="1">
        <v>42605</v>
      </c>
      <c r="F907" s="1">
        <v>42613</v>
      </c>
      <c r="G907" s="4">
        <v>8527720</v>
      </c>
      <c r="H907" s="4">
        <v>16475</v>
      </c>
    </row>
    <row r="908" spans="1:8" x14ac:dyDescent="0.25">
      <c r="A908">
        <v>13020501</v>
      </c>
      <c r="C908">
        <v>92</v>
      </c>
      <c r="D908">
        <v>411568</v>
      </c>
      <c r="E908" s="1">
        <v>42605</v>
      </c>
      <c r="F908" s="1">
        <v>42613</v>
      </c>
      <c r="G908" s="4">
        <v>14519697</v>
      </c>
      <c r="H908" s="4">
        <v>30189</v>
      </c>
    </row>
    <row r="909" spans="1:8" x14ac:dyDescent="0.25">
      <c r="A909">
        <v>13020501</v>
      </c>
      <c r="C909">
        <v>92</v>
      </c>
      <c r="D909">
        <v>411653</v>
      </c>
      <c r="E909" s="1">
        <v>42606</v>
      </c>
      <c r="F909" s="1">
        <v>42613</v>
      </c>
      <c r="G909" s="4">
        <v>4892630</v>
      </c>
      <c r="H909" s="4">
        <v>81813</v>
      </c>
    </row>
    <row r="910" spans="1:8" x14ac:dyDescent="0.25">
      <c r="A910">
        <v>13020501</v>
      </c>
      <c r="C910">
        <v>92</v>
      </c>
      <c r="D910">
        <v>412110</v>
      </c>
      <c r="E910" s="1">
        <v>42607</v>
      </c>
      <c r="F910" s="1">
        <v>42613</v>
      </c>
      <c r="G910" s="4">
        <v>26300</v>
      </c>
      <c r="H910" s="4">
        <v>6715</v>
      </c>
    </row>
    <row r="911" spans="1:8" x14ac:dyDescent="0.25">
      <c r="A911">
        <v>13020501</v>
      </c>
      <c r="C911">
        <v>92</v>
      </c>
      <c r="D911">
        <v>413140</v>
      </c>
      <c r="E911" s="1">
        <v>42612</v>
      </c>
      <c r="F911" s="1">
        <v>42643</v>
      </c>
      <c r="G911" s="4">
        <v>23165493</v>
      </c>
      <c r="H911" s="4">
        <v>23540</v>
      </c>
    </row>
    <row r="912" spans="1:8" x14ac:dyDescent="0.25">
      <c r="A912">
        <v>13020501</v>
      </c>
      <c r="C912">
        <v>92</v>
      </c>
      <c r="D912">
        <v>413416</v>
      </c>
      <c r="E912" s="1">
        <v>42613</v>
      </c>
      <c r="F912" s="1">
        <v>42635</v>
      </c>
      <c r="G912" s="4">
        <v>22400</v>
      </c>
      <c r="H912" s="4">
        <v>10400</v>
      </c>
    </row>
    <row r="913" spans="1:8" x14ac:dyDescent="0.25">
      <c r="A913">
        <v>13020501</v>
      </c>
      <c r="C913">
        <v>92</v>
      </c>
      <c r="D913">
        <v>413545</v>
      </c>
      <c r="E913" s="1">
        <v>42613</v>
      </c>
      <c r="F913" s="1">
        <v>42643</v>
      </c>
      <c r="G913" s="4">
        <v>15854988</v>
      </c>
      <c r="H913" s="4">
        <v>4788</v>
      </c>
    </row>
    <row r="914" spans="1:8" x14ac:dyDescent="0.25">
      <c r="A914">
        <v>13020501</v>
      </c>
      <c r="C914">
        <v>92</v>
      </c>
      <c r="D914">
        <v>414284</v>
      </c>
      <c r="E914" s="1">
        <v>42619</v>
      </c>
      <c r="F914" s="1">
        <v>42643</v>
      </c>
      <c r="G914" s="4">
        <v>3938001</v>
      </c>
      <c r="H914" s="4">
        <v>55200</v>
      </c>
    </row>
    <row r="915" spans="1:8" x14ac:dyDescent="0.25">
      <c r="A915">
        <v>13020501</v>
      </c>
      <c r="C915">
        <v>92</v>
      </c>
      <c r="D915">
        <v>414336</v>
      </c>
      <c r="E915" s="1">
        <v>42619</v>
      </c>
      <c r="F915" s="1">
        <v>42635</v>
      </c>
      <c r="G915" s="4">
        <v>27300</v>
      </c>
      <c r="H915" s="4">
        <v>12300</v>
      </c>
    </row>
    <row r="916" spans="1:8" x14ac:dyDescent="0.25">
      <c r="A916">
        <v>13020501</v>
      </c>
      <c r="C916">
        <v>92</v>
      </c>
      <c r="D916">
        <v>414375</v>
      </c>
      <c r="E916" s="1">
        <v>42619</v>
      </c>
      <c r="F916" s="1">
        <v>42635</v>
      </c>
      <c r="G916" s="4">
        <v>30000</v>
      </c>
      <c r="H916" s="4">
        <v>15000</v>
      </c>
    </row>
    <row r="917" spans="1:8" x14ac:dyDescent="0.25">
      <c r="A917">
        <v>13020501</v>
      </c>
      <c r="C917">
        <v>92</v>
      </c>
      <c r="D917">
        <v>414403</v>
      </c>
      <c r="E917" s="1">
        <v>42620</v>
      </c>
      <c r="F917" s="1">
        <v>42635</v>
      </c>
      <c r="G917" s="4">
        <v>26300</v>
      </c>
      <c r="H917" s="4">
        <v>11800</v>
      </c>
    </row>
    <row r="918" spans="1:8" x14ac:dyDescent="0.25">
      <c r="A918">
        <v>13020501</v>
      </c>
      <c r="C918">
        <v>92</v>
      </c>
      <c r="D918">
        <v>414423</v>
      </c>
      <c r="E918" s="1">
        <v>42620</v>
      </c>
      <c r="F918" s="1">
        <v>42635</v>
      </c>
      <c r="G918" s="4">
        <v>27300</v>
      </c>
      <c r="H918" s="4">
        <v>27300</v>
      </c>
    </row>
    <row r="919" spans="1:8" x14ac:dyDescent="0.25">
      <c r="A919">
        <v>13020501</v>
      </c>
      <c r="C919">
        <v>92</v>
      </c>
      <c r="D919">
        <v>414573</v>
      </c>
      <c r="E919" s="1">
        <v>42620</v>
      </c>
      <c r="F919" s="1">
        <v>42635</v>
      </c>
      <c r="G919" s="4">
        <v>27300</v>
      </c>
      <c r="H919" s="4">
        <v>12300</v>
      </c>
    </row>
    <row r="920" spans="1:8" x14ac:dyDescent="0.25">
      <c r="A920">
        <v>13020501</v>
      </c>
      <c r="C920">
        <v>92</v>
      </c>
      <c r="D920">
        <v>414597</v>
      </c>
      <c r="E920" s="1">
        <v>42620</v>
      </c>
      <c r="F920" s="1">
        <v>42635</v>
      </c>
      <c r="G920" s="4">
        <v>27300</v>
      </c>
      <c r="H920" s="4">
        <v>12300</v>
      </c>
    </row>
    <row r="921" spans="1:8" x14ac:dyDescent="0.25">
      <c r="A921">
        <v>13020501</v>
      </c>
      <c r="C921">
        <v>92</v>
      </c>
      <c r="D921">
        <v>414828</v>
      </c>
      <c r="E921" s="1">
        <v>42621</v>
      </c>
      <c r="F921" s="1">
        <v>42635</v>
      </c>
      <c r="G921" s="4">
        <v>27300</v>
      </c>
      <c r="H921" s="4">
        <v>12300</v>
      </c>
    </row>
    <row r="922" spans="1:8" x14ac:dyDescent="0.25">
      <c r="A922">
        <v>13020501</v>
      </c>
      <c r="C922">
        <v>92</v>
      </c>
      <c r="D922">
        <v>414928</v>
      </c>
      <c r="E922" s="1">
        <v>42621</v>
      </c>
      <c r="F922" s="1">
        <v>42635</v>
      </c>
      <c r="G922" s="4">
        <v>30300</v>
      </c>
      <c r="H922" s="4">
        <v>30300</v>
      </c>
    </row>
    <row r="923" spans="1:8" x14ac:dyDescent="0.25">
      <c r="A923">
        <v>13020501</v>
      </c>
      <c r="C923">
        <v>92</v>
      </c>
      <c r="D923">
        <v>415367</v>
      </c>
      <c r="E923" s="1">
        <v>42625</v>
      </c>
      <c r="F923" s="1">
        <v>42643</v>
      </c>
      <c r="G923" s="4">
        <v>9022392</v>
      </c>
      <c r="H923" s="4">
        <v>9180</v>
      </c>
    </row>
    <row r="924" spans="1:8" x14ac:dyDescent="0.25">
      <c r="A924">
        <v>13020501</v>
      </c>
      <c r="C924">
        <v>92</v>
      </c>
      <c r="D924">
        <v>416082</v>
      </c>
      <c r="E924" s="1">
        <v>42627</v>
      </c>
      <c r="F924" s="1">
        <v>42643</v>
      </c>
      <c r="G924" s="4">
        <v>19400</v>
      </c>
      <c r="H924" s="4">
        <v>19400</v>
      </c>
    </row>
    <row r="925" spans="1:8" x14ac:dyDescent="0.25">
      <c r="A925">
        <v>13020501</v>
      </c>
      <c r="C925">
        <v>92</v>
      </c>
      <c r="D925">
        <v>416154</v>
      </c>
      <c r="E925" s="1">
        <v>42627</v>
      </c>
      <c r="F925" s="1">
        <v>42643</v>
      </c>
      <c r="G925" s="4">
        <v>26300</v>
      </c>
      <c r="H925" s="4">
        <v>26300</v>
      </c>
    </row>
    <row r="926" spans="1:8" x14ac:dyDescent="0.25">
      <c r="A926">
        <v>13020501</v>
      </c>
      <c r="C926">
        <v>92</v>
      </c>
      <c r="D926">
        <v>416287</v>
      </c>
      <c r="E926" s="1">
        <v>42628</v>
      </c>
      <c r="F926" s="1">
        <v>42643</v>
      </c>
      <c r="G926" s="4">
        <v>29000</v>
      </c>
      <c r="H926" s="4">
        <v>14500</v>
      </c>
    </row>
    <row r="927" spans="1:8" x14ac:dyDescent="0.25">
      <c r="A927">
        <v>13020501</v>
      </c>
      <c r="C927">
        <v>92</v>
      </c>
      <c r="D927">
        <v>416588</v>
      </c>
      <c r="E927" s="1">
        <v>42629</v>
      </c>
      <c r="F927" s="1">
        <v>42643</v>
      </c>
      <c r="G927" s="4">
        <v>3544195</v>
      </c>
      <c r="H927" s="4">
        <v>84000</v>
      </c>
    </row>
    <row r="928" spans="1:8" x14ac:dyDescent="0.25">
      <c r="A928">
        <v>13020501</v>
      </c>
      <c r="C928">
        <v>92</v>
      </c>
      <c r="D928">
        <v>417706</v>
      </c>
      <c r="E928" s="1">
        <v>42635</v>
      </c>
      <c r="F928" s="1">
        <v>42643</v>
      </c>
      <c r="G928" s="4">
        <v>27300</v>
      </c>
      <c r="H928" s="4">
        <v>12300</v>
      </c>
    </row>
    <row r="929" spans="1:8" x14ac:dyDescent="0.25">
      <c r="A929">
        <v>13020501</v>
      </c>
      <c r="C929">
        <v>92</v>
      </c>
      <c r="D929">
        <v>418353</v>
      </c>
      <c r="E929" s="1">
        <v>42640</v>
      </c>
      <c r="F929" s="1">
        <v>42656</v>
      </c>
      <c r="G929" s="4">
        <v>63428</v>
      </c>
      <c r="H929" s="4">
        <v>63428</v>
      </c>
    </row>
    <row r="930" spans="1:8" x14ac:dyDescent="0.25">
      <c r="A930">
        <v>13020501</v>
      </c>
      <c r="C930">
        <v>92</v>
      </c>
      <c r="D930">
        <v>418421</v>
      </c>
      <c r="E930" s="1">
        <v>42640</v>
      </c>
      <c r="F930" s="1">
        <v>42732</v>
      </c>
      <c r="G930" s="4">
        <v>859600</v>
      </c>
      <c r="H930" s="4">
        <v>337938</v>
      </c>
    </row>
    <row r="931" spans="1:8" x14ac:dyDescent="0.25">
      <c r="A931">
        <v>13020501</v>
      </c>
      <c r="C931">
        <v>92</v>
      </c>
      <c r="D931">
        <v>418425</v>
      </c>
      <c r="E931" s="1">
        <v>42640</v>
      </c>
      <c r="F931" s="1">
        <v>42649</v>
      </c>
      <c r="G931" s="4">
        <v>27300</v>
      </c>
      <c r="H931" s="4">
        <v>12300</v>
      </c>
    </row>
    <row r="932" spans="1:8" x14ac:dyDescent="0.25">
      <c r="A932">
        <v>13020501</v>
      </c>
      <c r="C932">
        <v>92</v>
      </c>
      <c r="D932">
        <v>418437</v>
      </c>
      <c r="E932" s="1">
        <v>42640</v>
      </c>
      <c r="F932" s="1">
        <v>42643</v>
      </c>
      <c r="G932" s="4">
        <v>26300</v>
      </c>
      <c r="H932" s="4">
        <v>26300</v>
      </c>
    </row>
    <row r="933" spans="1:8" x14ac:dyDescent="0.25">
      <c r="A933">
        <v>13020501</v>
      </c>
      <c r="C933">
        <v>92</v>
      </c>
      <c r="D933">
        <v>418804</v>
      </c>
      <c r="E933" s="1">
        <v>42641</v>
      </c>
      <c r="F933" s="1">
        <v>42656</v>
      </c>
      <c r="G933" s="4">
        <v>30300</v>
      </c>
      <c r="H933" s="4">
        <v>12300</v>
      </c>
    </row>
    <row r="934" spans="1:8" x14ac:dyDescent="0.25">
      <c r="A934">
        <v>13020501</v>
      </c>
      <c r="C934">
        <v>92</v>
      </c>
      <c r="D934">
        <v>419062</v>
      </c>
      <c r="E934" s="1">
        <v>42642</v>
      </c>
      <c r="F934" s="1">
        <v>42671</v>
      </c>
      <c r="G934" s="4">
        <v>4527492</v>
      </c>
      <c r="H934" s="4">
        <v>14124</v>
      </c>
    </row>
    <row r="935" spans="1:8" x14ac:dyDescent="0.25">
      <c r="A935">
        <v>13020501</v>
      </c>
      <c r="C935">
        <v>92</v>
      </c>
      <c r="D935">
        <v>419289</v>
      </c>
      <c r="E935" s="1">
        <v>42643</v>
      </c>
      <c r="F935" s="1">
        <v>42671</v>
      </c>
      <c r="G935" s="4">
        <v>86155164</v>
      </c>
      <c r="H935" s="4">
        <v>11074915</v>
      </c>
    </row>
    <row r="936" spans="1:8" x14ac:dyDescent="0.25">
      <c r="A936">
        <v>13020501</v>
      </c>
      <c r="C936">
        <v>92</v>
      </c>
      <c r="D936">
        <v>419364</v>
      </c>
      <c r="E936" s="1">
        <v>42643</v>
      </c>
      <c r="F936" s="1">
        <v>42656</v>
      </c>
      <c r="G936" s="4">
        <v>699841</v>
      </c>
      <c r="H936" s="4">
        <v>576238</v>
      </c>
    </row>
    <row r="937" spans="1:8" x14ac:dyDescent="0.25">
      <c r="A937">
        <v>13020501</v>
      </c>
      <c r="C937">
        <v>92</v>
      </c>
      <c r="D937">
        <v>419631</v>
      </c>
      <c r="E937" s="1">
        <v>42643</v>
      </c>
      <c r="F937" s="1">
        <v>42674</v>
      </c>
      <c r="G937" s="4">
        <v>1183143</v>
      </c>
      <c r="H937" s="4">
        <v>96469</v>
      </c>
    </row>
    <row r="938" spans="1:8" x14ac:dyDescent="0.25">
      <c r="A938">
        <v>13020501</v>
      </c>
      <c r="C938">
        <v>92</v>
      </c>
      <c r="D938">
        <v>420153</v>
      </c>
      <c r="E938" s="1">
        <v>42648</v>
      </c>
      <c r="F938" s="1">
        <v>42674</v>
      </c>
      <c r="G938" s="4">
        <v>985649</v>
      </c>
      <c r="H938" s="4">
        <v>151648</v>
      </c>
    </row>
    <row r="939" spans="1:8" x14ac:dyDescent="0.25">
      <c r="A939">
        <v>13020501</v>
      </c>
      <c r="C939">
        <v>92</v>
      </c>
      <c r="D939">
        <v>421044</v>
      </c>
      <c r="E939" s="1">
        <v>42654</v>
      </c>
      <c r="F939" s="1">
        <v>42668</v>
      </c>
      <c r="G939" s="4">
        <v>27300</v>
      </c>
      <c r="H939" s="4">
        <v>12300</v>
      </c>
    </row>
    <row r="940" spans="1:8" x14ac:dyDescent="0.25">
      <c r="A940">
        <v>13020501</v>
      </c>
      <c r="C940">
        <v>92</v>
      </c>
      <c r="D940">
        <v>421169</v>
      </c>
      <c r="E940" s="1">
        <v>42655</v>
      </c>
      <c r="F940" s="1">
        <v>42674</v>
      </c>
      <c r="G940" s="4">
        <v>10939087</v>
      </c>
      <c r="H940" s="4">
        <v>8429029</v>
      </c>
    </row>
    <row r="941" spans="1:8" x14ac:dyDescent="0.25">
      <c r="A941">
        <v>13020501</v>
      </c>
      <c r="C941">
        <v>92</v>
      </c>
      <c r="D941">
        <v>421227</v>
      </c>
      <c r="E941" s="1">
        <v>42655</v>
      </c>
      <c r="F941" s="1">
        <v>42668</v>
      </c>
      <c r="G941" s="4">
        <v>1365672</v>
      </c>
      <c r="H941" s="4">
        <v>682836</v>
      </c>
    </row>
    <row r="942" spans="1:8" x14ac:dyDescent="0.25">
      <c r="A942">
        <v>13020501</v>
      </c>
      <c r="C942">
        <v>92</v>
      </c>
      <c r="D942">
        <v>421267</v>
      </c>
      <c r="E942" s="1">
        <v>42655</v>
      </c>
      <c r="F942" s="1">
        <v>42668</v>
      </c>
      <c r="G942" s="4">
        <v>27300</v>
      </c>
      <c r="H942" s="4">
        <v>12300</v>
      </c>
    </row>
    <row r="943" spans="1:8" x14ac:dyDescent="0.25">
      <c r="A943">
        <v>13020501</v>
      </c>
      <c r="C943">
        <v>92</v>
      </c>
      <c r="D943">
        <v>421462</v>
      </c>
      <c r="E943" s="1">
        <v>42656</v>
      </c>
      <c r="F943" s="1">
        <v>42667</v>
      </c>
      <c r="G943" s="4">
        <v>1447360</v>
      </c>
      <c r="H943" s="4">
        <v>723680</v>
      </c>
    </row>
    <row r="944" spans="1:8" x14ac:dyDescent="0.25">
      <c r="A944">
        <v>13020501</v>
      </c>
      <c r="C944">
        <v>92</v>
      </c>
      <c r="D944">
        <v>421520</v>
      </c>
      <c r="E944" s="1">
        <v>42656</v>
      </c>
      <c r="F944" s="1">
        <v>42674</v>
      </c>
      <c r="G944" s="4">
        <v>3221205</v>
      </c>
      <c r="H944" s="4">
        <v>859600</v>
      </c>
    </row>
    <row r="945" spans="1:8" x14ac:dyDescent="0.25">
      <c r="A945">
        <v>13020501</v>
      </c>
      <c r="C945">
        <v>92</v>
      </c>
      <c r="D945">
        <v>421623</v>
      </c>
      <c r="E945" s="1">
        <v>42657</v>
      </c>
      <c r="F945" s="1">
        <v>42667</v>
      </c>
      <c r="G945" s="4">
        <v>1505303</v>
      </c>
      <c r="H945" s="4">
        <v>1505303</v>
      </c>
    </row>
    <row r="946" spans="1:8" x14ac:dyDescent="0.25">
      <c r="A946">
        <v>13020501</v>
      </c>
      <c r="C946">
        <v>92</v>
      </c>
      <c r="D946">
        <v>421975</v>
      </c>
      <c r="E946" s="1">
        <v>42659</v>
      </c>
      <c r="F946" s="1">
        <v>42668</v>
      </c>
      <c r="G946" s="4">
        <v>22300</v>
      </c>
      <c r="H946" s="4">
        <v>9800</v>
      </c>
    </row>
    <row r="947" spans="1:8" x14ac:dyDescent="0.25">
      <c r="A947">
        <v>13020501</v>
      </c>
      <c r="C947">
        <v>92</v>
      </c>
      <c r="D947">
        <v>422298</v>
      </c>
      <c r="E947" s="1">
        <v>42662</v>
      </c>
      <c r="F947" s="1">
        <v>42674</v>
      </c>
      <c r="G947" s="4">
        <v>3813784</v>
      </c>
      <c r="H947" s="4">
        <v>128258</v>
      </c>
    </row>
    <row r="948" spans="1:8" x14ac:dyDescent="0.25">
      <c r="A948">
        <v>13020501</v>
      </c>
      <c r="C948">
        <v>92</v>
      </c>
      <c r="D948">
        <v>422760</v>
      </c>
      <c r="E948" s="1">
        <v>42664</v>
      </c>
      <c r="F948" s="1">
        <v>42674</v>
      </c>
      <c r="G948" s="4">
        <v>945875</v>
      </c>
      <c r="H948" s="4">
        <v>505248</v>
      </c>
    </row>
    <row r="949" spans="1:8" x14ac:dyDescent="0.25">
      <c r="A949">
        <v>13020501</v>
      </c>
      <c r="C949">
        <v>92</v>
      </c>
      <c r="D949">
        <v>423476</v>
      </c>
      <c r="E949" s="1">
        <v>42668</v>
      </c>
      <c r="F949" s="1">
        <v>42732</v>
      </c>
      <c r="G949" s="4">
        <v>26300</v>
      </c>
      <c r="H949" s="4">
        <v>11800</v>
      </c>
    </row>
    <row r="950" spans="1:8" x14ac:dyDescent="0.25">
      <c r="A950">
        <v>13020501</v>
      </c>
      <c r="C950">
        <v>92</v>
      </c>
      <c r="D950">
        <v>423780</v>
      </c>
      <c r="E950" s="1">
        <v>42669</v>
      </c>
      <c r="F950" s="1">
        <v>42674</v>
      </c>
      <c r="G950" s="4">
        <v>11419688</v>
      </c>
      <c r="H950" s="4">
        <v>656876</v>
      </c>
    </row>
    <row r="951" spans="1:8" x14ac:dyDescent="0.25">
      <c r="A951">
        <v>13020501</v>
      </c>
      <c r="C951">
        <v>92</v>
      </c>
      <c r="D951">
        <v>423872</v>
      </c>
      <c r="E951" s="1">
        <v>42669</v>
      </c>
      <c r="F951" s="1">
        <v>42674</v>
      </c>
      <c r="G951" s="4">
        <v>68365007</v>
      </c>
      <c r="H951" s="4">
        <v>365955</v>
      </c>
    </row>
    <row r="952" spans="1:8" x14ac:dyDescent="0.25">
      <c r="A952">
        <v>13020501</v>
      </c>
      <c r="C952">
        <v>92</v>
      </c>
      <c r="D952">
        <v>423897</v>
      </c>
      <c r="E952" s="1">
        <v>42669</v>
      </c>
      <c r="F952" s="1">
        <v>42674</v>
      </c>
      <c r="G952" s="4">
        <v>8678418</v>
      </c>
      <c r="H952" s="4">
        <v>69189</v>
      </c>
    </row>
    <row r="953" spans="1:8" x14ac:dyDescent="0.25">
      <c r="A953">
        <v>13020501</v>
      </c>
      <c r="C953">
        <v>92</v>
      </c>
      <c r="D953">
        <v>424253</v>
      </c>
      <c r="E953" s="1">
        <v>42671</v>
      </c>
      <c r="F953" s="1">
        <v>42699</v>
      </c>
      <c r="G953" s="4">
        <v>195928</v>
      </c>
      <c r="H953" s="4">
        <v>126961.5</v>
      </c>
    </row>
    <row r="954" spans="1:8" x14ac:dyDescent="0.25">
      <c r="A954">
        <v>13020501</v>
      </c>
      <c r="C954">
        <v>92</v>
      </c>
      <c r="D954">
        <v>424576</v>
      </c>
      <c r="E954" s="1">
        <v>42673</v>
      </c>
      <c r="F954" s="1">
        <v>42704</v>
      </c>
      <c r="G954" s="4">
        <v>56440788</v>
      </c>
      <c r="H954" s="4">
        <v>197748</v>
      </c>
    </row>
    <row r="955" spans="1:8" x14ac:dyDescent="0.25">
      <c r="A955">
        <v>13020501</v>
      </c>
      <c r="C955">
        <v>92</v>
      </c>
      <c r="D955">
        <v>424593</v>
      </c>
      <c r="E955" s="1">
        <v>42673</v>
      </c>
      <c r="F955" s="1">
        <v>42704</v>
      </c>
      <c r="G955" s="4">
        <v>880305</v>
      </c>
      <c r="H955" s="4">
        <v>729870.5</v>
      </c>
    </row>
    <row r="956" spans="1:8" x14ac:dyDescent="0.25">
      <c r="A956">
        <v>13020501</v>
      </c>
      <c r="C956">
        <v>92</v>
      </c>
      <c r="D956">
        <v>424637</v>
      </c>
      <c r="E956" s="1">
        <v>42673</v>
      </c>
      <c r="F956" s="1">
        <v>42699</v>
      </c>
      <c r="G956" s="4">
        <v>27300</v>
      </c>
      <c r="H956" s="4">
        <v>17300</v>
      </c>
    </row>
    <row r="957" spans="1:8" x14ac:dyDescent="0.25">
      <c r="A957">
        <v>13020501</v>
      </c>
      <c r="C957">
        <v>92</v>
      </c>
      <c r="D957">
        <v>424838</v>
      </c>
      <c r="E957" s="1">
        <v>42674</v>
      </c>
      <c r="F957" s="1">
        <v>42699</v>
      </c>
      <c r="G957" s="4">
        <v>1851426</v>
      </c>
      <c r="H957" s="4">
        <v>81813</v>
      </c>
    </row>
    <row r="958" spans="1:8" x14ac:dyDescent="0.25">
      <c r="A958">
        <v>13020501</v>
      </c>
      <c r="C958">
        <v>92</v>
      </c>
      <c r="D958">
        <v>425011</v>
      </c>
      <c r="E958" s="1">
        <v>42674</v>
      </c>
      <c r="F958" s="1">
        <v>42699</v>
      </c>
      <c r="G958" s="4">
        <v>26300</v>
      </c>
      <c r="H958" s="4">
        <v>26300</v>
      </c>
    </row>
    <row r="959" spans="1:8" x14ac:dyDescent="0.25">
      <c r="A959">
        <v>13020501</v>
      </c>
      <c r="C959">
        <v>92</v>
      </c>
      <c r="D959">
        <v>425848</v>
      </c>
      <c r="E959" s="1">
        <v>42678</v>
      </c>
      <c r="F959" s="1">
        <v>42704</v>
      </c>
      <c r="G959" s="4">
        <v>22093727</v>
      </c>
      <c r="H959" s="4">
        <v>329071</v>
      </c>
    </row>
    <row r="960" spans="1:8" x14ac:dyDescent="0.25">
      <c r="A960">
        <v>13020501</v>
      </c>
      <c r="C960">
        <v>92</v>
      </c>
      <c r="D960">
        <v>425978</v>
      </c>
      <c r="E960" s="1">
        <v>42678</v>
      </c>
      <c r="F960" s="1">
        <v>42692</v>
      </c>
      <c r="G960" s="4">
        <v>1119595</v>
      </c>
      <c r="H960" s="4">
        <v>54895</v>
      </c>
    </row>
    <row r="961" spans="1:8" x14ac:dyDescent="0.25">
      <c r="A961">
        <v>13020501</v>
      </c>
      <c r="C961">
        <v>92</v>
      </c>
      <c r="D961">
        <v>426720</v>
      </c>
      <c r="E961" s="1">
        <v>42683</v>
      </c>
      <c r="F961" s="1">
        <v>42704</v>
      </c>
      <c r="G961" s="4">
        <v>19412038</v>
      </c>
      <c r="H961" s="4">
        <v>3884359</v>
      </c>
    </row>
    <row r="962" spans="1:8" x14ac:dyDescent="0.25">
      <c r="A962">
        <v>13020501</v>
      </c>
      <c r="C962">
        <v>92</v>
      </c>
      <c r="D962">
        <v>427029</v>
      </c>
      <c r="E962" s="1">
        <v>42684</v>
      </c>
      <c r="F962" s="1">
        <v>42692</v>
      </c>
      <c r="G962" s="4">
        <v>9626987</v>
      </c>
      <c r="H962" s="4">
        <v>728100</v>
      </c>
    </row>
    <row r="963" spans="1:8" x14ac:dyDescent="0.25">
      <c r="A963">
        <v>13020501</v>
      </c>
      <c r="C963">
        <v>92</v>
      </c>
      <c r="D963">
        <v>427102</v>
      </c>
      <c r="E963" s="1">
        <v>42685</v>
      </c>
      <c r="F963" s="1">
        <v>42699</v>
      </c>
      <c r="G963" s="4">
        <v>1155741</v>
      </c>
      <c r="H963" s="4">
        <v>329071</v>
      </c>
    </row>
    <row r="964" spans="1:8" x14ac:dyDescent="0.25">
      <c r="A964">
        <v>13020501</v>
      </c>
      <c r="C964">
        <v>92</v>
      </c>
      <c r="D964">
        <v>427184</v>
      </c>
      <c r="E964" s="1">
        <v>42685</v>
      </c>
      <c r="F964" s="1">
        <v>42704</v>
      </c>
      <c r="G964" s="4">
        <v>23708361</v>
      </c>
      <c r="H964" s="4">
        <v>81813</v>
      </c>
    </row>
    <row r="965" spans="1:8" x14ac:dyDescent="0.25">
      <c r="A965">
        <v>13020501</v>
      </c>
      <c r="C965">
        <v>92</v>
      </c>
      <c r="D965">
        <v>427389</v>
      </c>
      <c r="E965" s="1">
        <v>42688</v>
      </c>
      <c r="F965" s="1">
        <v>42704</v>
      </c>
      <c r="G965" s="4">
        <v>12983683</v>
      </c>
      <c r="H965" s="4">
        <v>128258</v>
      </c>
    </row>
    <row r="966" spans="1:8" x14ac:dyDescent="0.25">
      <c r="A966">
        <v>13020501</v>
      </c>
      <c r="C966">
        <v>92</v>
      </c>
      <c r="D966">
        <v>427651</v>
      </c>
      <c r="E966" s="1">
        <v>42689</v>
      </c>
      <c r="F966" s="1">
        <v>42704</v>
      </c>
      <c r="G966" s="4">
        <v>469619</v>
      </c>
      <c r="H966" s="4">
        <v>18973</v>
      </c>
    </row>
    <row r="967" spans="1:8" x14ac:dyDescent="0.25">
      <c r="A967">
        <v>13020501</v>
      </c>
      <c r="C967">
        <v>92</v>
      </c>
      <c r="D967">
        <v>427947</v>
      </c>
      <c r="E967" s="1">
        <v>42690</v>
      </c>
      <c r="F967" s="1">
        <v>42704</v>
      </c>
      <c r="G967" s="4">
        <v>15055723</v>
      </c>
      <c r="H967" s="4">
        <v>203441</v>
      </c>
    </row>
    <row r="968" spans="1:8" x14ac:dyDescent="0.25">
      <c r="A968">
        <v>13020501</v>
      </c>
      <c r="C968">
        <v>92</v>
      </c>
      <c r="D968">
        <v>429082</v>
      </c>
      <c r="E968" s="1">
        <v>42697</v>
      </c>
      <c r="F968" s="1">
        <v>42704</v>
      </c>
      <c r="G968" s="4">
        <v>6631240</v>
      </c>
      <c r="H968" s="4">
        <v>5980827</v>
      </c>
    </row>
    <row r="969" spans="1:8" x14ac:dyDescent="0.25">
      <c r="A969">
        <v>13020501</v>
      </c>
      <c r="C969">
        <v>92</v>
      </c>
      <c r="D969">
        <v>429613</v>
      </c>
      <c r="E969" s="1">
        <v>42699</v>
      </c>
      <c r="F969" s="1">
        <v>42704</v>
      </c>
      <c r="G969" s="4">
        <v>54394</v>
      </c>
      <c r="H969" s="4">
        <v>27197</v>
      </c>
    </row>
    <row r="970" spans="1:8" x14ac:dyDescent="0.25">
      <c r="A970">
        <v>13020501</v>
      </c>
      <c r="C970">
        <v>92</v>
      </c>
      <c r="D970">
        <v>429756</v>
      </c>
      <c r="E970" s="1">
        <v>42699</v>
      </c>
      <c r="F970" s="1">
        <v>42716</v>
      </c>
      <c r="G970" s="4">
        <v>30300</v>
      </c>
      <c r="H970" s="4">
        <v>30300</v>
      </c>
    </row>
    <row r="971" spans="1:8" x14ac:dyDescent="0.25">
      <c r="A971">
        <v>13020501</v>
      </c>
      <c r="C971">
        <v>92</v>
      </c>
      <c r="D971">
        <v>429771</v>
      </c>
      <c r="E971" s="1">
        <v>42699</v>
      </c>
      <c r="F971" s="1">
        <v>42710</v>
      </c>
      <c r="G971" s="4">
        <v>1255178</v>
      </c>
      <c r="H971" s="4">
        <v>275259</v>
      </c>
    </row>
    <row r="972" spans="1:8" x14ac:dyDescent="0.25">
      <c r="A972">
        <v>13020501</v>
      </c>
      <c r="C972">
        <v>92</v>
      </c>
      <c r="D972">
        <v>429792</v>
      </c>
      <c r="E972" s="1">
        <v>42699</v>
      </c>
      <c r="F972" s="1">
        <v>42704</v>
      </c>
      <c r="G972" s="4">
        <v>2233490</v>
      </c>
      <c r="H972" s="4">
        <v>2233490</v>
      </c>
    </row>
    <row r="973" spans="1:8" x14ac:dyDescent="0.25">
      <c r="A973">
        <v>13020501</v>
      </c>
      <c r="C973">
        <v>92</v>
      </c>
      <c r="D973">
        <v>429801</v>
      </c>
      <c r="E973" s="1">
        <v>42699</v>
      </c>
      <c r="F973" s="1">
        <v>42710</v>
      </c>
      <c r="G973" s="4">
        <v>2275745</v>
      </c>
      <c r="H973" s="4">
        <v>455149</v>
      </c>
    </row>
    <row r="974" spans="1:8" x14ac:dyDescent="0.25">
      <c r="A974">
        <v>13020501</v>
      </c>
      <c r="C974">
        <v>92</v>
      </c>
      <c r="D974">
        <v>430101</v>
      </c>
      <c r="E974" s="1">
        <v>42701</v>
      </c>
      <c r="F974" s="1">
        <v>42710</v>
      </c>
      <c r="G974" s="4">
        <v>859600</v>
      </c>
      <c r="H974" s="4">
        <v>859600</v>
      </c>
    </row>
    <row r="975" spans="1:8" x14ac:dyDescent="0.25">
      <c r="A975">
        <v>13020501</v>
      </c>
      <c r="C975">
        <v>92</v>
      </c>
      <c r="D975">
        <v>430104</v>
      </c>
      <c r="E975" s="1">
        <v>42701</v>
      </c>
      <c r="F975" s="1">
        <v>42704</v>
      </c>
      <c r="G975" s="4">
        <v>911024</v>
      </c>
      <c r="H975" s="4">
        <v>65828</v>
      </c>
    </row>
    <row r="976" spans="1:8" x14ac:dyDescent="0.25">
      <c r="A976">
        <v>13020501</v>
      </c>
      <c r="C976">
        <v>92</v>
      </c>
      <c r="D976">
        <v>430252</v>
      </c>
      <c r="E976" s="1">
        <v>42702</v>
      </c>
      <c r="F976" s="1">
        <v>42704</v>
      </c>
      <c r="G976" s="4">
        <v>18649436</v>
      </c>
      <c r="H976" s="4">
        <v>296622</v>
      </c>
    </row>
    <row r="977" spans="1:8" x14ac:dyDescent="0.25">
      <c r="A977">
        <v>13020501</v>
      </c>
      <c r="C977">
        <v>92</v>
      </c>
      <c r="D977">
        <v>430329</v>
      </c>
      <c r="E977" s="1">
        <v>42702</v>
      </c>
      <c r="F977" s="1">
        <v>42734</v>
      </c>
      <c r="G977" s="4">
        <v>62404288</v>
      </c>
      <c r="H977" s="4">
        <v>699075</v>
      </c>
    </row>
    <row r="978" spans="1:8" x14ac:dyDescent="0.25">
      <c r="A978">
        <v>13020501</v>
      </c>
      <c r="C978">
        <v>92</v>
      </c>
      <c r="D978">
        <v>430551</v>
      </c>
      <c r="E978" s="1">
        <v>42703</v>
      </c>
      <c r="F978" s="1">
        <v>42734</v>
      </c>
      <c r="G978" s="4">
        <v>4572875</v>
      </c>
      <c r="H978" s="4">
        <v>31005</v>
      </c>
    </row>
    <row r="979" spans="1:8" x14ac:dyDescent="0.25">
      <c r="A979">
        <v>13020501</v>
      </c>
      <c r="C979">
        <v>92</v>
      </c>
      <c r="D979">
        <v>430554</v>
      </c>
      <c r="E979" s="1">
        <v>42703</v>
      </c>
      <c r="F979" s="1">
        <v>42734</v>
      </c>
      <c r="G979" s="4">
        <v>1643487</v>
      </c>
      <c r="H979" s="4">
        <v>75400</v>
      </c>
    </row>
    <row r="980" spans="1:8" x14ac:dyDescent="0.25">
      <c r="A980">
        <v>13020501</v>
      </c>
      <c r="C980">
        <v>92</v>
      </c>
      <c r="D980">
        <v>430556</v>
      </c>
      <c r="E980" s="1">
        <v>42703</v>
      </c>
      <c r="F980" s="1">
        <v>42734</v>
      </c>
      <c r="G980" s="4">
        <v>3011462</v>
      </c>
      <c r="H980" s="4">
        <v>16475</v>
      </c>
    </row>
    <row r="981" spans="1:8" x14ac:dyDescent="0.25">
      <c r="A981">
        <v>13020501</v>
      </c>
      <c r="C981">
        <v>92</v>
      </c>
      <c r="D981">
        <v>430795</v>
      </c>
      <c r="E981" s="1">
        <v>42704</v>
      </c>
      <c r="F981" s="1">
        <v>42734</v>
      </c>
      <c r="G981" s="4">
        <v>17579331</v>
      </c>
      <c r="H981" s="4">
        <v>273309</v>
      </c>
    </row>
    <row r="982" spans="1:8" x14ac:dyDescent="0.25">
      <c r="A982">
        <v>13020501</v>
      </c>
      <c r="C982">
        <v>92</v>
      </c>
      <c r="D982">
        <v>430832</v>
      </c>
      <c r="E982" s="1">
        <v>42704</v>
      </c>
      <c r="F982" s="1">
        <v>42734</v>
      </c>
      <c r="G982" s="4">
        <v>4987881</v>
      </c>
      <c r="H982" s="4">
        <v>21850</v>
      </c>
    </row>
    <row r="983" spans="1:8" x14ac:dyDescent="0.25">
      <c r="A983">
        <v>13020501</v>
      </c>
      <c r="C983">
        <v>92</v>
      </c>
      <c r="D983">
        <v>430903</v>
      </c>
      <c r="E983" s="1">
        <v>42704</v>
      </c>
      <c r="F983" s="1">
        <v>42734</v>
      </c>
      <c r="G983" s="4">
        <v>3894253</v>
      </c>
      <c r="H983" s="4">
        <v>330918</v>
      </c>
    </row>
    <row r="984" spans="1:8" x14ac:dyDescent="0.25">
      <c r="A984">
        <v>13020501</v>
      </c>
      <c r="C984">
        <v>92</v>
      </c>
      <c r="D984">
        <v>431002</v>
      </c>
      <c r="E984" s="1">
        <v>42704</v>
      </c>
      <c r="F984" s="1">
        <v>42734</v>
      </c>
      <c r="G984" s="4">
        <v>5309499</v>
      </c>
      <c r="H984" s="4">
        <v>89049</v>
      </c>
    </row>
    <row r="985" spans="1:8" x14ac:dyDescent="0.25">
      <c r="A985">
        <v>13020501</v>
      </c>
      <c r="C985">
        <v>92</v>
      </c>
      <c r="D985">
        <v>431070</v>
      </c>
      <c r="E985" s="1">
        <v>42705</v>
      </c>
      <c r="F985" s="1">
        <v>42716</v>
      </c>
      <c r="G985" s="4">
        <v>2007307</v>
      </c>
      <c r="H985" s="4">
        <v>1771289.75</v>
      </c>
    </row>
    <row r="986" spans="1:8" x14ac:dyDescent="0.25">
      <c r="A986">
        <v>13020501</v>
      </c>
      <c r="C986">
        <v>92</v>
      </c>
      <c r="D986">
        <v>431071</v>
      </c>
      <c r="E986" s="1">
        <v>42705</v>
      </c>
      <c r="F986" s="1">
        <v>42716</v>
      </c>
      <c r="G986" s="4">
        <v>402849</v>
      </c>
      <c r="H986" s="4">
        <v>402849</v>
      </c>
    </row>
    <row r="987" spans="1:8" x14ac:dyDescent="0.25">
      <c r="A987">
        <v>13020501</v>
      </c>
      <c r="C987">
        <v>92</v>
      </c>
      <c r="D987">
        <v>431082</v>
      </c>
      <c r="E987" s="1">
        <v>42705</v>
      </c>
      <c r="F987" s="1">
        <v>42716</v>
      </c>
      <c r="G987" s="4">
        <v>1337060</v>
      </c>
      <c r="H987" s="4">
        <v>1337060</v>
      </c>
    </row>
    <row r="988" spans="1:8" x14ac:dyDescent="0.25">
      <c r="A988">
        <v>13020501</v>
      </c>
      <c r="C988">
        <v>92</v>
      </c>
      <c r="D988">
        <v>431083</v>
      </c>
      <c r="E988" s="1">
        <v>42705</v>
      </c>
      <c r="F988" s="1">
        <v>42716</v>
      </c>
      <c r="G988" s="4">
        <v>2330970</v>
      </c>
      <c r="H988" s="4">
        <v>2330970</v>
      </c>
    </row>
    <row r="989" spans="1:8" x14ac:dyDescent="0.25">
      <c r="A989">
        <v>13020501</v>
      </c>
      <c r="C989">
        <v>92</v>
      </c>
      <c r="D989">
        <v>431084</v>
      </c>
      <c r="E989" s="1">
        <v>42705</v>
      </c>
      <c r="F989" s="1">
        <v>42716</v>
      </c>
      <c r="G989" s="4">
        <v>1635436</v>
      </c>
      <c r="H989" s="4">
        <v>1635436</v>
      </c>
    </row>
    <row r="990" spans="1:8" x14ac:dyDescent="0.25">
      <c r="A990">
        <v>13020501</v>
      </c>
      <c r="C990">
        <v>92</v>
      </c>
      <c r="D990">
        <v>431085</v>
      </c>
      <c r="E990" s="1">
        <v>42705</v>
      </c>
      <c r="F990" s="1">
        <v>42716</v>
      </c>
      <c r="G990" s="4">
        <v>152198</v>
      </c>
      <c r="H990" s="4">
        <v>152198</v>
      </c>
    </row>
    <row r="991" spans="1:8" x14ac:dyDescent="0.25">
      <c r="A991">
        <v>13020501</v>
      </c>
      <c r="C991">
        <v>92</v>
      </c>
      <c r="D991">
        <v>431088</v>
      </c>
      <c r="E991" s="1">
        <v>42705</v>
      </c>
      <c r="F991" s="1">
        <v>42716</v>
      </c>
      <c r="G991" s="4">
        <v>1622046</v>
      </c>
      <c r="H991" s="4">
        <v>1622046</v>
      </c>
    </row>
    <row r="992" spans="1:8" x14ac:dyDescent="0.25">
      <c r="A992">
        <v>13020501</v>
      </c>
      <c r="C992">
        <v>92</v>
      </c>
      <c r="D992">
        <v>431460</v>
      </c>
      <c r="E992" s="1">
        <v>42710</v>
      </c>
      <c r="F992" s="1">
        <v>42734</v>
      </c>
      <c r="G992" s="4">
        <v>10512731</v>
      </c>
      <c r="H992" s="4">
        <v>338800</v>
      </c>
    </row>
    <row r="993" spans="1:8" x14ac:dyDescent="0.25">
      <c r="A993">
        <v>13020501</v>
      </c>
      <c r="C993">
        <v>92</v>
      </c>
      <c r="D993">
        <v>431893</v>
      </c>
      <c r="E993" s="1">
        <v>42713</v>
      </c>
      <c r="F993" s="1">
        <v>42727</v>
      </c>
      <c r="G993" s="4">
        <v>1226595</v>
      </c>
      <c r="H993" s="4">
        <v>329071</v>
      </c>
    </row>
    <row r="994" spans="1:8" x14ac:dyDescent="0.25">
      <c r="A994">
        <v>13020501</v>
      </c>
      <c r="C994">
        <v>92</v>
      </c>
      <c r="D994">
        <v>432052</v>
      </c>
      <c r="E994" s="1">
        <v>42713</v>
      </c>
      <c r="F994" s="1">
        <v>42734</v>
      </c>
      <c r="G994" s="4">
        <v>1156492</v>
      </c>
      <c r="H994" s="4">
        <v>65828</v>
      </c>
    </row>
    <row r="995" spans="1:8" x14ac:dyDescent="0.25">
      <c r="A995">
        <v>13020501</v>
      </c>
      <c r="C995">
        <v>92</v>
      </c>
      <c r="D995">
        <v>432652</v>
      </c>
      <c r="E995" s="1">
        <v>42717</v>
      </c>
      <c r="F995" s="1">
        <v>42734</v>
      </c>
      <c r="G995" s="4">
        <v>7176735</v>
      </c>
      <c r="H995" s="4">
        <v>279435</v>
      </c>
    </row>
    <row r="996" spans="1:8" x14ac:dyDescent="0.25">
      <c r="A996">
        <v>13020501</v>
      </c>
      <c r="C996">
        <v>92</v>
      </c>
      <c r="D996">
        <v>432725</v>
      </c>
      <c r="E996" s="1">
        <v>42718</v>
      </c>
      <c r="F996" s="1">
        <v>42734</v>
      </c>
      <c r="G996" s="4">
        <v>3905953</v>
      </c>
      <c r="H996" s="4">
        <v>65828</v>
      </c>
    </row>
    <row r="997" spans="1:8" x14ac:dyDescent="0.25">
      <c r="A997">
        <v>13020501</v>
      </c>
      <c r="C997">
        <v>92</v>
      </c>
      <c r="D997">
        <v>432741</v>
      </c>
      <c r="E997" s="1">
        <v>42718</v>
      </c>
      <c r="F997" s="1">
        <v>42734</v>
      </c>
      <c r="G997" s="4">
        <v>6120344</v>
      </c>
      <c r="H997" s="4">
        <v>63048</v>
      </c>
    </row>
    <row r="998" spans="1:8" x14ac:dyDescent="0.25">
      <c r="A998">
        <v>13020501</v>
      </c>
      <c r="C998">
        <v>92</v>
      </c>
      <c r="D998">
        <v>432868</v>
      </c>
      <c r="E998" s="1">
        <v>42718</v>
      </c>
      <c r="F998" s="1">
        <v>42734</v>
      </c>
      <c r="G998" s="4">
        <v>11845169</v>
      </c>
      <c r="H998" s="4">
        <v>9600</v>
      </c>
    </row>
    <row r="999" spans="1:8" x14ac:dyDescent="0.25">
      <c r="A999">
        <v>13020501</v>
      </c>
      <c r="C999">
        <v>92</v>
      </c>
      <c r="D999">
        <v>432943</v>
      </c>
      <c r="E999" s="1">
        <v>42719</v>
      </c>
      <c r="F999" s="1">
        <v>42732</v>
      </c>
      <c r="G999" s="4">
        <v>22300</v>
      </c>
      <c r="H999" s="4">
        <v>9800</v>
      </c>
    </row>
    <row r="1000" spans="1:8" x14ac:dyDescent="0.25">
      <c r="A1000">
        <v>13020501</v>
      </c>
      <c r="C1000">
        <v>92</v>
      </c>
      <c r="D1000">
        <v>433152</v>
      </c>
      <c r="E1000" s="1">
        <v>42720</v>
      </c>
      <c r="F1000" s="1">
        <v>42734</v>
      </c>
      <c r="G1000" s="4">
        <v>6156390</v>
      </c>
      <c r="H1000" s="4">
        <v>-96000</v>
      </c>
    </row>
    <row r="1001" spans="1:8" x14ac:dyDescent="0.25">
      <c r="A1001">
        <v>13020501</v>
      </c>
      <c r="C1001">
        <v>92</v>
      </c>
      <c r="D1001">
        <v>433860</v>
      </c>
      <c r="E1001" s="1">
        <v>42725</v>
      </c>
      <c r="F1001" s="1">
        <v>42734</v>
      </c>
      <c r="G1001" s="4">
        <v>30747791</v>
      </c>
      <c r="H1001" s="4">
        <v>2066323</v>
      </c>
    </row>
    <row r="1002" spans="1:8" x14ac:dyDescent="0.25">
      <c r="A1002">
        <v>13020501</v>
      </c>
      <c r="C1002">
        <v>92</v>
      </c>
      <c r="D1002">
        <v>434040</v>
      </c>
      <c r="E1002" s="1">
        <v>42725</v>
      </c>
      <c r="F1002" s="1">
        <v>42734</v>
      </c>
      <c r="G1002" s="4">
        <v>2585830</v>
      </c>
      <c r="H1002" s="4">
        <v>16475</v>
      </c>
    </row>
    <row r="1003" spans="1:8" x14ac:dyDescent="0.25">
      <c r="A1003">
        <v>13020501</v>
      </c>
      <c r="C1003">
        <v>92</v>
      </c>
      <c r="D1003">
        <v>434041</v>
      </c>
      <c r="E1003" s="1">
        <v>42725</v>
      </c>
      <c r="F1003" s="1">
        <v>42734</v>
      </c>
      <c r="G1003" s="4">
        <v>16975965</v>
      </c>
      <c r="H1003" s="4">
        <v>3901</v>
      </c>
    </row>
    <row r="1004" spans="1:8" x14ac:dyDescent="0.25">
      <c r="A1004">
        <v>13020501</v>
      </c>
      <c r="C1004">
        <v>92</v>
      </c>
      <c r="D1004">
        <v>434109</v>
      </c>
      <c r="E1004" s="1">
        <v>42726</v>
      </c>
      <c r="F1004" s="1">
        <v>42766</v>
      </c>
      <c r="G1004" s="4">
        <v>34796978</v>
      </c>
      <c r="H1004" s="4">
        <v>32914</v>
      </c>
    </row>
    <row r="1005" spans="1:8" x14ac:dyDescent="0.25">
      <c r="A1005">
        <v>13020501</v>
      </c>
      <c r="C1005">
        <v>92</v>
      </c>
      <c r="D1005">
        <v>434230</v>
      </c>
      <c r="E1005" s="1">
        <v>42726</v>
      </c>
      <c r="F1005" s="1">
        <v>42734</v>
      </c>
      <c r="G1005" s="4">
        <v>2710101</v>
      </c>
      <c r="H1005" s="4">
        <v>40475</v>
      </c>
    </row>
    <row r="1006" spans="1:8" x14ac:dyDescent="0.25">
      <c r="A1006">
        <v>13020501</v>
      </c>
      <c r="C1006">
        <v>92</v>
      </c>
      <c r="D1006">
        <v>434265</v>
      </c>
      <c r="E1006" s="1">
        <v>42726</v>
      </c>
      <c r="F1006" s="1">
        <v>42734</v>
      </c>
      <c r="G1006" s="4">
        <v>9195470</v>
      </c>
      <c r="H1006" s="4">
        <v>664726</v>
      </c>
    </row>
    <row r="1007" spans="1:8" x14ac:dyDescent="0.25">
      <c r="A1007">
        <v>13020501</v>
      </c>
      <c r="C1007">
        <v>92</v>
      </c>
      <c r="D1007">
        <v>434267</v>
      </c>
      <c r="E1007" s="1">
        <v>42726</v>
      </c>
      <c r="F1007" s="1">
        <v>42734</v>
      </c>
      <c r="G1007" s="4">
        <v>2318068</v>
      </c>
      <c r="H1007" s="4">
        <v>17125</v>
      </c>
    </row>
    <row r="1008" spans="1:8" x14ac:dyDescent="0.25">
      <c r="A1008">
        <v>13020501</v>
      </c>
      <c r="C1008">
        <v>92</v>
      </c>
      <c r="D1008">
        <v>434703</v>
      </c>
      <c r="E1008" s="1">
        <v>42730</v>
      </c>
      <c r="F1008" s="1">
        <v>42766</v>
      </c>
      <c r="G1008" s="4">
        <v>6276438</v>
      </c>
      <c r="H1008" s="4">
        <v>658142</v>
      </c>
    </row>
    <row r="1009" spans="1:8" x14ac:dyDescent="0.25">
      <c r="A1009">
        <v>13020501</v>
      </c>
      <c r="C1009">
        <v>92</v>
      </c>
      <c r="D1009">
        <v>434922</v>
      </c>
      <c r="E1009" s="1">
        <v>42731</v>
      </c>
      <c r="F1009" s="1">
        <v>42766</v>
      </c>
      <c r="G1009" s="4">
        <v>17094177</v>
      </c>
      <c r="H1009" s="4">
        <v>131656</v>
      </c>
    </row>
    <row r="1010" spans="1:8" x14ac:dyDescent="0.25">
      <c r="A1010">
        <v>13020501</v>
      </c>
      <c r="C1010">
        <v>92</v>
      </c>
      <c r="D1010">
        <v>434954</v>
      </c>
      <c r="E1010" s="1">
        <v>42731</v>
      </c>
      <c r="F1010" s="1">
        <v>42766</v>
      </c>
      <c r="G1010" s="4">
        <v>10751479</v>
      </c>
      <c r="H1010" s="4">
        <v>416964</v>
      </c>
    </row>
    <row r="1011" spans="1:8" x14ac:dyDescent="0.25">
      <c r="A1011">
        <v>13020501</v>
      </c>
      <c r="C1011">
        <v>92</v>
      </c>
      <c r="D1011">
        <v>434980</v>
      </c>
      <c r="E1011" s="1">
        <v>42731</v>
      </c>
      <c r="F1011" s="1">
        <v>42789</v>
      </c>
      <c r="G1011" s="4">
        <v>42222246</v>
      </c>
      <c r="H1011" s="4">
        <v>374894</v>
      </c>
    </row>
    <row r="1012" spans="1:8" x14ac:dyDescent="0.25">
      <c r="A1012">
        <v>13020501</v>
      </c>
      <c r="C1012">
        <v>92</v>
      </c>
      <c r="D1012">
        <v>434985</v>
      </c>
      <c r="E1012" s="1">
        <v>42731</v>
      </c>
      <c r="F1012" s="1">
        <v>42766</v>
      </c>
      <c r="G1012" s="4">
        <v>9383528</v>
      </c>
      <c r="H1012" s="4">
        <v>131656</v>
      </c>
    </row>
    <row r="1013" spans="1:8" x14ac:dyDescent="0.25">
      <c r="A1013">
        <v>13020501</v>
      </c>
      <c r="C1013">
        <v>92</v>
      </c>
      <c r="D1013">
        <v>435041</v>
      </c>
      <c r="E1013" s="1">
        <v>42732</v>
      </c>
      <c r="F1013" s="1">
        <v>42766</v>
      </c>
      <c r="G1013" s="4">
        <v>52402981</v>
      </c>
      <c r="H1013" s="4">
        <v>806609</v>
      </c>
    </row>
    <row r="1014" spans="1:8" x14ac:dyDescent="0.25">
      <c r="A1014">
        <v>13020501</v>
      </c>
      <c r="C1014">
        <v>92</v>
      </c>
      <c r="D1014">
        <v>435062</v>
      </c>
      <c r="E1014" s="1">
        <v>42732</v>
      </c>
      <c r="F1014" s="1">
        <v>42766</v>
      </c>
      <c r="G1014" s="4">
        <v>2114414</v>
      </c>
      <c r="H1014" s="4">
        <v>75400</v>
      </c>
    </row>
    <row r="1015" spans="1:8" x14ac:dyDescent="0.25">
      <c r="A1015">
        <v>13020501</v>
      </c>
      <c r="C1015">
        <v>92</v>
      </c>
      <c r="D1015">
        <v>435385</v>
      </c>
      <c r="E1015" s="1">
        <v>42733</v>
      </c>
      <c r="F1015" s="1">
        <v>42747</v>
      </c>
      <c r="G1015" s="4">
        <v>26300</v>
      </c>
      <c r="H1015" s="4">
        <v>11800</v>
      </c>
    </row>
    <row r="1016" spans="1:8" x14ac:dyDescent="0.25">
      <c r="A1016">
        <v>13020501</v>
      </c>
      <c r="C1016">
        <v>92</v>
      </c>
      <c r="D1016">
        <v>435401</v>
      </c>
      <c r="E1016" s="1">
        <v>42733</v>
      </c>
      <c r="F1016" s="1">
        <v>42766</v>
      </c>
      <c r="G1016" s="4">
        <v>7695637</v>
      </c>
      <c r="H1016" s="4">
        <v>113737</v>
      </c>
    </row>
    <row r="1017" spans="1:8" x14ac:dyDescent="0.25">
      <c r="A1017">
        <v>13020501</v>
      </c>
      <c r="C1017">
        <v>92</v>
      </c>
      <c r="D1017">
        <v>435467</v>
      </c>
      <c r="E1017" s="1">
        <v>42733</v>
      </c>
      <c r="F1017" s="1">
        <v>42766</v>
      </c>
      <c r="G1017" s="4">
        <v>5552521</v>
      </c>
      <c r="H1017" s="4">
        <v>11947</v>
      </c>
    </row>
    <row r="1018" spans="1:8" x14ac:dyDescent="0.25">
      <c r="A1018">
        <v>13020501</v>
      </c>
      <c r="C1018">
        <v>92</v>
      </c>
      <c r="D1018">
        <v>435795</v>
      </c>
      <c r="E1018" s="1">
        <v>42734</v>
      </c>
      <c r="F1018" s="1">
        <v>42766</v>
      </c>
      <c r="G1018" s="4">
        <v>8475909</v>
      </c>
      <c r="H1018" s="4">
        <v>227496</v>
      </c>
    </row>
    <row r="1019" spans="1:8" x14ac:dyDescent="0.25">
      <c r="A1019">
        <v>13020501</v>
      </c>
      <c r="C1019">
        <v>92</v>
      </c>
      <c r="D1019">
        <v>435581</v>
      </c>
      <c r="E1019" s="1">
        <v>42734</v>
      </c>
      <c r="F1019" s="1">
        <v>42766</v>
      </c>
      <c r="G1019" s="4">
        <v>2670451</v>
      </c>
      <c r="H1019" s="4">
        <v>126858</v>
      </c>
    </row>
    <row r="1020" spans="1:8" x14ac:dyDescent="0.25">
      <c r="A1020">
        <v>13020501</v>
      </c>
      <c r="C1020">
        <v>92</v>
      </c>
      <c r="D1020">
        <v>435604</v>
      </c>
      <c r="E1020" s="1">
        <v>42734</v>
      </c>
      <c r="F1020" s="1">
        <v>42766</v>
      </c>
      <c r="G1020" s="4">
        <v>9485365</v>
      </c>
      <c r="H1020" s="4">
        <v>2859.2</v>
      </c>
    </row>
    <row r="1021" spans="1:8" x14ac:dyDescent="0.25">
      <c r="A1021">
        <v>13020501</v>
      </c>
      <c r="C1021">
        <v>92</v>
      </c>
      <c r="D1021">
        <v>435689</v>
      </c>
      <c r="E1021" s="1">
        <v>42734</v>
      </c>
      <c r="F1021" s="1">
        <v>42766</v>
      </c>
      <c r="G1021" s="4">
        <v>14773986</v>
      </c>
      <c r="H1021" s="4">
        <v>75400</v>
      </c>
    </row>
    <row r="1022" spans="1:8" x14ac:dyDescent="0.25">
      <c r="A1022">
        <v>13020501</v>
      </c>
      <c r="C1022">
        <v>92</v>
      </c>
      <c r="D1022">
        <v>435770</v>
      </c>
      <c r="E1022" s="1">
        <v>42734</v>
      </c>
      <c r="F1022" s="1">
        <v>42766</v>
      </c>
      <c r="G1022" s="4">
        <v>3033713</v>
      </c>
      <c r="H1022" s="4">
        <v>230383</v>
      </c>
    </row>
    <row r="1023" spans="1:8" x14ac:dyDescent="0.25">
      <c r="A1023">
        <v>13020501</v>
      </c>
      <c r="C1023">
        <v>92</v>
      </c>
      <c r="D1023">
        <v>436017</v>
      </c>
      <c r="E1023" s="1">
        <v>42735</v>
      </c>
      <c r="F1023" s="1">
        <v>42766</v>
      </c>
      <c r="G1023" s="4">
        <v>5386038</v>
      </c>
      <c r="H1023" s="4">
        <v>267385</v>
      </c>
    </row>
    <row r="1024" spans="1:8" x14ac:dyDescent="0.25">
      <c r="A1024">
        <v>13020501</v>
      </c>
      <c r="C1024">
        <v>92</v>
      </c>
      <c r="D1024">
        <v>435861</v>
      </c>
      <c r="E1024" s="1">
        <v>42735</v>
      </c>
      <c r="F1024" s="1">
        <v>42766</v>
      </c>
      <c r="G1024" s="4">
        <v>5545573</v>
      </c>
      <c r="H1024" s="4">
        <v>196072</v>
      </c>
    </row>
    <row r="1025" spans="1:8" x14ac:dyDescent="0.25">
      <c r="A1025">
        <v>13020501</v>
      </c>
      <c r="C1025">
        <v>92</v>
      </c>
      <c r="D1025">
        <v>435872</v>
      </c>
      <c r="E1025" s="1">
        <v>42735</v>
      </c>
      <c r="F1025" s="1">
        <v>42741</v>
      </c>
      <c r="G1025" s="4">
        <v>649202</v>
      </c>
      <c r="H1025" s="4">
        <v>3360.16</v>
      </c>
    </row>
    <row r="1026" spans="1:8" x14ac:dyDescent="0.25">
      <c r="A1026">
        <v>13020501</v>
      </c>
      <c r="C1026">
        <v>92</v>
      </c>
      <c r="D1026">
        <v>435957</v>
      </c>
      <c r="E1026" s="1">
        <v>42735</v>
      </c>
      <c r="F1026" s="1">
        <v>42766</v>
      </c>
      <c r="G1026" s="4">
        <v>46467401</v>
      </c>
      <c r="H1026" s="4">
        <v>69189</v>
      </c>
    </row>
    <row r="1027" spans="1:8" x14ac:dyDescent="0.25">
      <c r="A1027">
        <v>13020501</v>
      </c>
      <c r="C1027">
        <v>92</v>
      </c>
      <c r="D1027">
        <v>435994</v>
      </c>
      <c r="E1027" s="1">
        <v>42735</v>
      </c>
      <c r="F1027" s="1">
        <v>42766</v>
      </c>
      <c r="G1027" s="4">
        <v>11511265</v>
      </c>
      <c r="H1027" s="4">
        <v>73528</v>
      </c>
    </row>
    <row r="1028" spans="1:8" x14ac:dyDescent="0.25">
      <c r="A1028">
        <v>13020501</v>
      </c>
      <c r="C1028">
        <v>92</v>
      </c>
      <c r="D1028">
        <v>436442</v>
      </c>
      <c r="E1028" s="1">
        <v>42741</v>
      </c>
      <c r="F1028" s="1">
        <v>42766</v>
      </c>
      <c r="G1028" s="4">
        <v>12783047</v>
      </c>
      <c r="H1028" s="4">
        <v>2457500.27</v>
      </c>
    </row>
    <row r="1029" spans="1:8" x14ac:dyDescent="0.25">
      <c r="A1029">
        <v>13020501</v>
      </c>
      <c r="C1029">
        <v>92</v>
      </c>
      <c r="D1029">
        <v>436500</v>
      </c>
      <c r="E1029" s="1">
        <v>42741</v>
      </c>
      <c r="F1029" s="1">
        <v>42766</v>
      </c>
      <c r="G1029" s="4">
        <v>31287751</v>
      </c>
      <c r="H1029" s="4">
        <v>2436.48</v>
      </c>
    </row>
    <row r="1030" spans="1:8" x14ac:dyDescent="0.25">
      <c r="A1030">
        <v>13020501</v>
      </c>
      <c r="C1030">
        <v>92</v>
      </c>
      <c r="D1030">
        <v>436811</v>
      </c>
      <c r="E1030" s="1">
        <v>42745</v>
      </c>
      <c r="F1030" s="1">
        <v>42794</v>
      </c>
      <c r="G1030" s="4">
        <v>22872967</v>
      </c>
      <c r="H1030" s="4">
        <v>157943</v>
      </c>
    </row>
    <row r="1031" spans="1:8" x14ac:dyDescent="0.25">
      <c r="A1031">
        <v>13020501</v>
      </c>
      <c r="C1031">
        <v>92</v>
      </c>
      <c r="D1031">
        <v>436902</v>
      </c>
      <c r="E1031" s="1">
        <v>42745</v>
      </c>
      <c r="F1031" s="1">
        <v>42766</v>
      </c>
      <c r="G1031" s="4">
        <v>26100</v>
      </c>
      <c r="H1031" s="4">
        <v>11600</v>
      </c>
    </row>
    <row r="1032" spans="1:8" x14ac:dyDescent="0.25">
      <c r="A1032">
        <v>13020501</v>
      </c>
      <c r="C1032">
        <v>92</v>
      </c>
      <c r="D1032">
        <v>437341</v>
      </c>
      <c r="E1032" s="1">
        <v>42747</v>
      </c>
      <c r="F1032" s="1">
        <v>42761</v>
      </c>
      <c r="G1032" s="4">
        <v>1260647</v>
      </c>
      <c r="H1032" s="4">
        <v>276420</v>
      </c>
    </row>
    <row r="1033" spans="1:8" x14ac:dyDescent="0.25">
      <c r="A1033">
        <v>13020501</v>
      </c>
      <c r="C1033">
        <v>92</v>
      </c>
      <c r="D1033">
        <v>437501</v>
      </c>
      <c r="E1033" s="1">
        <v>42748</v>
      </c>
      <c r="F1033" s="1">
        <v>42766</v>
      </c>
      <c r="G1033" s="4">
        <v>468504</v>
      </c>
      <c r="H1033" s="4">
        <v>7296.24</v>
      </c>
    </row>
    <row r="1034" spans="1:8" x14ac:dyDescent="0.25">
      <c r="A1034">
        <v>13020501</v>
      </c>
      <c r="C1034">
        <v>92</v>
      </c>
      <c r="D1034">
        <v>437600</v>
      </c>
      <c r="E1034" s="1">
        <v>42748</v>
      </c>
      <c r="F1034" s="1">
        <v>42766</v>
      </c>
      <c r="G1034" s="4">
        <v>14342739</v>
      </c>
      <c r="H1034" s="4">
        <v>544553.75</v>
      </c>
    </row>
    <row r="1035" spans="1:8" x14ac:dyDescent="0.25">
      <c r="A1035">
        <v>13020501</v>
      </c>
      <c r="C1035">
        <v>92</v>
      </c>
      <c r="D1035">
        <v>437827</v>
      </c>
      <c r="E1035" s="1">
        <v>42749</v>
      </c>
      <c r="F1035" s="1">
        <v>42766</v>
      </c>
      <c r="G1035" s="4">
        <v>6425201</v>
      </c>
      <c r="H1035" s="4">
        <v>126810</v>
      </c>
    </row>
    <row r="1036" spans="1:8" x14ac:dyDescent="0.25">
      <c r="A1036">
        <v>13020501</v>
      </c>
      <c r="C1036">
        <v>92</v>
      </c>
      <c r="D1036">
        <v>438087</v>
      </c>
      <c r="E1036" s="1">
        <v>42751</v>
      </c>
      <c r="F1036" s="1">
        <v>42766</v>
      </c>
      <c r="G1036" s="4">
        <v>10650348</v>
      </c>
      <c r="H1036" s="4">
        <v>1638050</v>
      </c>
    </row>
    <row r="1037" spans="1:8" x14ac:dyDescent="0.25">
      <c r="A1037">
        <v>13020501</v>
      </c>
      <c r="C1037">
        <v>92</v>
      </c>
      <c r="D1037">
        <v>438263</v>
      </c>
      <c r="E1037" s="1">
        <v>42752</v>
      </c>
      <c r="F1037" s="1">
        <v>42766</v>
      </c>
      <c r="G1037" s="4">
        <v>3608450</v>
      </c>
      <c r="H1037" s="4">
        <v>141228</v>
      </c>
    </row>
    <row r="1038" spans="1:8" x14ac:dyDescent="0.25">
      <c r="A1038">
        <v>13020501</v>
      </c>
      <c r="C1038">
        <v>92</v>
      </c>
      <c r="D1038">
        <v>438332</v>
      </c>
      <c r="E1038" s="1">
        <v>42753</v>
      </c>
      <c r="F1038" s="1">
        <v>42766</v>
      </c>
      <c r="G1038" s="4">
        <v>1274997</v>
      </c>
      <c r="H1038" s="4">
        <v>17128</v>
      </c>
    </row>
    <row r="1039" spans="1:8" x14ac:dyDescent="0.25">
      <c r="A1039">
        <v>13020501</v>
      </c>
      <c r="C1039">
        <v>92</v>
      </c>
      <c r="D1039">
        <v>438580</v>
      </c>
      <c r="E1039" s="1">
        <v>42753</v>
      </c>
      <c r="F1039" s="1">
        <v>42766</v>
      </c>
      <c r="G1039" s="4">
        <v>216982</v>
      </c>
      <c r="H1039" s="4">
        <v>10850</v>
      </c>
    </row>
    <row r="1040" spans="1:8" x14ac:dyDescent="0.25">
      <c r="A1040">
        <v>13020501</v>
      </c>
      <c r="C1040">
        <v>92</v>
      </c>
      <c r="D1040">
        <v>438586</v>
      </c>
      <c r="E1040" s="1">
        <v>42753</v>
      </c>
      <c r="F1040" s="1">
        <v>42766</v>
      </c>
      <c r="G1040" s="4">
        <v>9641513</v>
      </c>
      <c r="H1040" s="4">
        <v>4096288</v>
      </c>
    </row>
    <row r="1041" spans="1:8" x14ac:dyDescent="0.25">
      <c r="A1041">
        <v>13020501</v>
      </c>
      <c r="C1041">
        <v>92</v>
      </c>
      <c r="D1041">
        <v>438653</v>
      </c>
      <c r="E1041" s="1">
        <v>42753</v>
      </c>
      <c r="F1041" s="1">
        <v>42766</v>
      </c>
      <c r="G1041" s="4">
        <v>719141</v>
      </c>
      <c r="H1041" s="4">
        <v>11306</v>
      </c>
    </row>
    <row r="1042" spans="1:8" x14ac:dyDescent="0.25">
      <c r="A1042">
        <v>13020501</v>
      </c>
      <c r="C1042">
        <v>92</v>
      </c>
      <c r="D1042">
        <v>438701</v>
      </c>
      <c r="E1042" s="1">
        <v>42754</v>
      </c>
      <c r="F1042" s="1">
        <v>42766</v>
      </c>
      <c r="G1042" s="4">
        <v>3382923</v>
      </c>
      <c r="H1042" s="4">
        <v>22572</v>
      </c>
    </row>
    <row r="1043" spans="1:8" x14ac:dyDescent="0.25">
      <c r="A1043">
        <v>13020501</v>
      </c>
      <c r="C1043">
        <v>92</v>
      </c>
      <c r="D1043">
        <v>438735</v>
      </c>
      <c r="E1043" s="1">
        <v>42754</v>
      </c>
      <c r="F1043" s="1">
        <v>42766</v>
      </c>
      <c r="G1043" s="4">
        <v>3358364</v>
      </c>
      <c r="H1043" s="4">
        <v>25206</v>
      </c>
    </row>
    <row r="1044" spans="1:8" x14ac:dyDescent="0.25">
      <c r="A1044">
        <v>13020501</v>
      </c>
      <c r="C1044">
        <v>92</v>
      </c>
      <c r="D1044">
        <v>438823</v>
      </c>
      <c r="E1044" s="1">
        <v>42754</v>
      </c>
      <c r="F1044" s="1">
        <v>42794</v>
      </c>
      <c r="G1044" s="4">
        <v>26100</v>
      </c>
      <c r="H1044" s="4">
        <v>11600</v>
      </c>
    </row>
    <row r="1045" spans="1:8" x14ac:dyDescent="0.25">
      <c r="A1045">
        <v>13020501</v>
      </c>
      <c r="C1045">
        <v>92</v>
      </c>
      <c r="D1045">
        <v>438828</v>
      </c>
      <c r="E1045" s="1">
        <v>42754</v>
      </c>
      <c r="F1045" s="1">
        <v>42794</v>
      </c>
      <c r="G1045" s="4">
        <v>33423647</v>
      </c>
      <c r="H1045" s="4">
        <v>200374</v>
      </c>
    </row>
    <row r="1046" spans="1:8" x14ac:dyDescent="0.25">
      <c r="A1046">
        <v>13020501</v>
      </c>
      <c r="C1046">
        <v>92</v>
      </c>
      <c r="D1046">
        <v>438885</v>
      </c>
      <c r="E1046" s="1">
        <v>42754</v>
      </c>
      <c r="F1046" s="1">
        <v>42765</v>
      </c>
      <c r="G1046" s="4">
        <v>15100</v>
      </c>
      <c r="H1046" s="4">
        <v>6100</v>
      </c>
    </row>
    <row r="1047" spans="1:8" x14ac:dyDescent="0.25">
      <c r="A1047">
        <v>13020501</v>
      </c>
      <c r="C1047">
        <v>92</v>
      </c>
      <c r="D1047">
        <v>438893</v>
      </c>
      <c r="E1047" s="1">
        <v>42754</v>
      </c>
      <c r="F1047" s="1">
        <v>42766</v>
      </c>
      <c r="G1047" s="4">
        <v>5713728</v>
      </c>
      <c r="H1047" s="4">
        <v>27230</v>
      </c>
    </row>
    <row r="1048" spans="1:8" x14ac:dyDescent="0.25">
      <c r="A1048">
        <v>13020501</v>
      </c>
      <c r="C1048">
        <v>92</v>
      </c>
      <c r="D1048">
        <v>439193</v>
      </c>
      <c r="E1048" s="1">
        <v>42758</v>
      </c>
      <c r="F1048" s="1">
        <v>42794</v>
      </c>
      <c r="G1048" s="4">
        <v>37436</v>
      </c>
      <c r="H1048" s="4">
        <v>37436</v>
      </c>
    </row>
    <row r="1049" spans="1:8" x14ac:dyDescent="0.25">
      <c r="A1049">
        <v>13020501</v>
      </c>
      <c r="C1049">
        <v>92</v>
      </c>
      <c r="D1049">
        <v>439229</v>
      </c>
      <c r="E1049" s="1">
        <v>42758</v>
      </c>
      <c r="F1049" s="1">
        <v>42766</v>
      </c>
      <c r="G1049" s="4">
        <v>6551385</v>
      </c>
      <c r="H1049" s="4">
        <v>75400</v>
      </c>
    </row>
    <row r="1050" spans="1:8" x14ac:dyDescent="0.25">
      <c r="A1050">
        <v>13020501</v>
      </c>
      <c r="C1050">
        <v>92</v>
      </c>
      <c r="D1050">
        <v>439528</v>
      </c>
      <c r="E1050" s="1">
        <v>42759</v>
      </c>
      <c r="F1050" s="1">
        <v>42794</v>
      </c>
      <c r="G1050" s="4">
        <v>17058594</v>
      </c>
      <c r="H1050" s="4">
        <v>144452</v>
      </c>
    </row>
    <row r="1051" spans="1:8" x14ac:dyDescent="0.25">
      <c r="A1051">
        <v>13020501</v>
      </c>
      <c r="C1051">
        <v>92</v>
      </c>
      <c r="D1051">
        <v>439573</v>
      </c>
      <c r="E1051" s="1">
        <v>42759</v>
      </c>
      <c r="F1051" s="1">
        <v>42766</v>
      </c>
      <c r="G1051" s="4">
        <v>1255028</v>
      </c>
      <c r="H1051" s="4">
        <v>270051</v>
      </c>
    </row>
    <row r="1052" spans="1:8" x14ac:dyDescent="0.25">
      <c r="A1052">
        <v>13020501</v>
      </c>
      <c r="C1052">
        <v>92</v>
      </c>
      <c r="D1052">
        <v>439585</v>
      </c>
      <c r="E1052" s="1">
        <v>42759</v>
      </c>
      <c r="F1052" s="1">
        <v>42794</v>
      </c>
      <c r="G1052" s="4">
        <v>51803</v>
      </c>
      <c r="H1052" s="4">
        <v>51803</v>
      </c>
    </row>
    <row r="1053" spans="1:8" x14ac:dyDescent="0.25">
      <c r="A1053">
        <v>13020501</v>
      </c>
      <c r="C1053">
        <v>92</v>
      </c>
      <c r="D1053">
        <v>439630</v>
      </c>
      <c r="E1053" s="1">
        <v>42759</v>
      </c>
      <c r="F1053" s="1">
        <v>42766</v>
      </c>
      <c r="G1053" s="4">
        <v>3325724</v>
      </c>
      <c r="H1053" s="4">
        <v>4662.4799999999996</v>
      </c>
    </row>
    <row r="1054" spans="1:8" x14ac:dyDescent="0.25">
      <c r="A1054">
        <v>13020501</v>
      </c>
      <c r="C1054">
        <v>92</v>
      </c>
      <c r="D1054">
        <v>439684</v>
      </c>
      <c r="E1054" s="1">
        <v>42759</v>
      </c>
      <c r="F1054" s="1">
        <v>42794</v>
      </c>
      <c r="G1054" s="4">
        <v>13351134</v>
      </c>
      <c r="H1054" s="4">
        <v>17693</v>
      </c>
    </row>
    <row r="1055" spans="1:8" x14ac:dyDescent="0.25">
      <c r="A1055">
        <v>13020501</v>
      </c>
      <c r="C1055">
        <v>92</v>
      </c>
      <c r="D1055">
        <v>440137</v>
      </c>
      <c r="E1055" s="1">
        <v>42761</v>
      </c>
      <c r="F1055" s="1">
        <v>42766</v>
      </c>
      <c r="G1055" s="4">
        <v>8369798</v>
      </c>
      <c r="H1055" s="4">
        <v>699371</v>
      </c>
    </row>
    <row r="1056" spans="1:8" x14ac:dyDescent="0.25">
      <c r="A1056">
        <v>13020501</v>
      </c>
      <c r="C1056">
        <v>92</v>
      </c>
      <c r="D1056">
        <v>440147</v>
      </c>
      <c r="E1056" s="1">
        <v>42761</v>
      </c>
      <c r="F1056" s="1">
        <v>42794</v>
      </c>
      <c r="G1056" s="4">
        <v>10804879</v>
      </c>
      <c r="H1056" s="4">
        <v>4090.36</v>
      </c>
    </row>
    <row r="1057" spans="1:8" x14ac:dyDescent="0.25">
      <c r="A1057">
        <v>13020501</v>
      </c>
      <c r="C1057">
        <v>92</v>
      </c>
      <c r="D1057">
        <v>440224</v>
      </c>
      <c r="E1057" s="1">
        <v>42762</v>
      </c>
      <c r="F1057" s="1">
        <v>42794</v>
      </c>
      <c r="G1057" s="4">
        <v>12261586</v>
      </c>
      <c r="H1057" s="4">
        <v>215110</v>
      </c>
    </row>
    <row r="1058" spans="1:8" x14ac:dyDescent="0.25">
      <c r="A1058">
        <v>13020501</v>
      </c>
      <c r="C1058">
        <v>92</v>
      </c>
      <c r="D1058">
        <v>440273</v>
      </c>
      <c r="E1058" s="1">
        <v>42762</v>
      </c>
      <c r="F1058" s="1">
        <v>42794</v>
      </c>
      <c r="G1058" s="4">
        <v>6353091</v>
      </c>
      <c r="H1058" s="4">
        <v>348672.25</v>
      </c>
    </row>
    <row r="1059" spans="1:8" x14ac:dyDescent="0.25">
      <c r="A1059">
        <v>13020501</v>
      </c>
      <c r="C1059">
        <v>92</v>
      </c>
      <c r="D1059">
        <v>440653</v>
      </c>
      <c r="E1059" s="1">
        <v>42765</v>
      </c>
      <c r="F1059" s="1">
        <v>42794</v>
      </c>
      <c r="G1059" s="4">
        <v>4287924</v>
      </c>
      <c r="H1059" s="4">
        <v>89175</v>
      </c>
    </row>
    <row r="1060" spans="1:8" x14ac:dyDescent="0.25">
      <c r="A1060">
        <v>13020501</v>
      </c>
      <c r="C1060">
        <v>92</v>
      </c>
      <c r="D1060">
        <v>440655</v>
      </c>
      <c r="E1060" s="1">
        <v>42765</v>
      </c>
      <c r="F1060" s="1">
        <v>42794</v>
      </c>
      <c r="G1060" s="4">
        <v>10594095</v>
      </c>
      <c r="H1060" s="4">
        <v>316959</v>
      </c>
    </row>
    <row r="1061" spans="1:8" x14ac:dyDescent="0.25">
      <c r="A1061">
        <v>13020501</v>
      </c>
      <c r="C1061">
        <v>92</v>
      </c>
      <c r="D1061">
        <v>440865</v>
      </c>
      <c r="E1061" s="1">
        <v>42765</v>
      </c>
      <c r="F1061" s="1">
        <v>42794</v>
      </c>
      <c r="G1061" s="4">
        <v>3493972</v>
      </c>
      <c r="H1061" s="4">
        <v>3360.92</v>
      </c>
    </row>
    <row r="1062" spans="1:8" x14ac:dyDescent="0.25">
      <c r="A1062">
        <v>13020501</v>
      </c>
      <c r="C1062">
        <v>92</v>
      </c>
      <c r="D1062">
        <v>440902</v>
      </c>
      <c r="E1062" s="1">
        <v>42765</v>
      </c>
      <c r="F1062" s="1">
        <v>42794</v>
      </c>
      <c r="G1062" s="4">
        <v>2196136</v>
      </c>
      <c r="H1062" s="4">
        <v>37584</v>
      </c>
    </row>
    <row r="1063" spans="1:8" x14ac:dyDescent="0.25">
      <c r="A1063">
        <v>13020501</v>
      </c>
      <c r="C1063">
        <v>92</v>
      </c>
      <c r="D1063">
        <v>440954</v>
      </c>
      <c r="E1063" s="1">
        <v>42766</v>
      </c>
      <c r="F1063" s="1">
        <v>42794</v>
      </c>
      <c r="G1063" s="4">
        <v>133426142</v>
      </c>
      <c r="H1063" s="4">
        <v>32831940</v>
      </c>
    </row>
    <row r="1064" spans="1:8" x14ac:dyDescent="0.25">
      <c r="A1064">
        <v>13020501</v>
      </c>
      <c r="C1064">
        <v>92</v>
      </c>
      <c r="D1064">
        <v>440971</v>
      </c>
      <c r="E1064" s="1">
        <v>42766</v>
      </c>
      <c r="F1064" s="1">
        <v>42794</v>
      </c>
      <c r="G1064" s="4">
        <v>82002800</v>
      </c>
      <c r="H1064" s="4">
        <v>4401037</v>
      </c>
    </row>
    <row r="1065" spans="1:8" x14ac:dyDescent="0.25">
      <c r="A1065">
        <v>13020501</v>
      </c>
      <c r="C1065">
        <v>92</v>
      </c>
      <c r="D1065">
        <v>440982</v>
      </c>
      <c r="E1065" s="1">
        <v>42766</v>
      </c>
      <c r="F1065" s="1">
        <v>42794</v>
      </c>
      <c r="G1065" s="4">
        <v>22203360</v>
      </c>
      <c r="H1065" s="4">
        <v>4328250</v>
      </c>
    </row>
    <row r="1066" spans="1:8" x14ac:dyDescent="0.25">
      <c r="A1066">
        <v>13020501</v>
      </c>
      <c r="C1066">
        <v>92</v>
      </c>
      <c r="D1066">
        <v>441207</v>
      </c>
      <c r="E1066" s="1">
        <v>42766</v>
      </c>
      <c r="F1066" s="1">
        <v>42794</v>
      </c>
      <c r="G1066" s="4">
        <v>8871160</v>
      </c>
      <c r="H1066" s="4">
        <v>137388</v>
      </c>
    </row>
    <row r="1067" spans="1:8" x14ac:dyDescent="0.25">
      <c r="A1067">
        <v>13020501</v>
      </c>
      <c r="C1067">
        <v>92</v>
      </c>
      <c r="D1067">
        <v>441240</v>
      </c>
      <c r="E1067" s="1">
        <v>42766</v>
      </c>
      <c r="F1067" s="1">
        <v>42794</v>
      </c>
      <c r="G1067" s="4">
        <v>1216153</v>
      </c>
      <c r="H1067" s="4">
        <v>65828</v>
      </c>
    </row>
    <row r="1068" spans="1:8" x14ac:dyDescent="0.25">
      <c r="A1068">
        <v>13020501</v>
      </c>
      <c r="C1068">
        <v>92</v>
      </c>
      <c r="D1068">
        <v>441281</v>
      </c>
      <c r="E1068" s="1">
        <v>42767</v>
      </c>
      <c r="F1068" s="1">
        <v>42787</v>
      </c>
      <c r="G1068" s="4">
        <v>26100</v>
      </c>
      <c r="H1068" s="4">
        <v>11600</v>
      </c>
    </row>
    <row r="1069" spans="1:8" x14ac:dyDescent="0.25">
      <c r="A1069">
        <v>13020501</v>
      </c>
      <c r="C1069">
        <v>92</v>
      </c>
      <c r="D1069">
        <v>441543</v>
      </c>
      <c r="E1069" s="1">
        <v>42768</v>
      </c>
      <c r="F1069" s="1">
        <v>42794</v>
      </c>
      <c r="G1069" s="4">
        <v>1083550</v>
      </c>
      <c r="H1069" s="4">
        <v>65828</v>
      </c>
    </row>
    <row r="1070" spans="1:8" x14ac:dyDescent="0.25">
      <c r="A1070">
        <v>13020501</v>
      </c>
      <c r="C1070">
        <v>92</v>
      </c>
      <c r="D1070">
        <v>441704</v>
      </c>
      <c r="E1070" s="1">
        <v>42769</v>
      </c>
      <c r="F1070" s="1">
        <v>42794</v>
      </c>
      <c r="G1070" s="4">
        <v>607374</v>
      </c>
      <c r="H1070" s="4">
        <v>10859</v>
      </c>
    </row>
    <row r="1071" spans="1:8" x14ac:dyDescent="0.25">
      <c r="A1071">
        <v>13020501</v>
      </c>
      <c r="C1071">
        <v>92</v>
      </c>
      <c r="D1071">
        <v>442386</v>
      </c>
      <c r="E1071" s="1">
        <v>42774</v>
      </c>
      <c r="F1071" s="1">
        <v>42794</v>
      </c>
      <c r="G1071" s="4">
        <v>897748</v>
      </c>
      <c r="H1071" s="4">
        <v>65828</v>
      </c>
    </row>
    <row r="1072" spans="1:8" x14ac:dyDescent="0.25">
      <c r="A1072">
        <v>13020501</v>
      </c>
      <c r="C1072">
        <v>92</v>
      </c>
      <c r="D1072">
        <v>442395</v>
      </c>
      <c r="E1072" s="1">
        <v>42774</v>
      </c>
      <c r="F1072" s="1">
        <v>42794</v>
      </c>
      <c r="G1072" s="4">
        <v>30100</v>
      </c>
      <c r="H1072" s="4">
        <v>2299</v>
      </c>
    </row>
    <row r="1073" spans="1:8" x14ac:dyDescent="0.25">
      <c r="A1073">
        <v>13020501</v>
      </c>
      <c r="C1073">
        <v>92</v>
      </c>
      <c r="D1073">
        <v>442423</v>
      </c>
      <c r="E1073" s="1">
        <v>42774</v>
      </c>
      <c r="F1073" s="1">
        <v>42794</v>
      </c>
      <c r="G1073" s="4">
        <v>35982160</v>
      </c>
      <c r="H1073" s="4">
        <v>1099890</v>
      </c>
    </row>
    <row r="1074" spans="1:8" x14ac:dyDescent="0.25">
      <c r="A1074">
        <v>13020501</v>
      </c>
      <c r="C1074">
        <v>92</v>
      </c>
      <c r="D1074">
        <v>442641</v>
      </c>
      <c r="E1074" s="1">
        <v>42775</v>
      </c>
      <c r="F1074" s="1">
        <v>42794</v>
      </c>
      <c r="G1074" s="4">
        <v>26100</v>
      </c>
      <c r="H1074" s="4">
        <v>11600</v>
      </c>
    </row>
    <row r="1075" spans="1:8" x14ac:dyDescent="0.25">
      <c r="A1075">
        <v>13020501</v>
      </c>
      <c r="C1075">
        <v>92</v>
      </c>
      <c r="D1075">
        <v>442703</v>
      </c>
      <c r="E1075" s="1">
        <v>42775</v>
      </c>
      <c r="F1075" s="1">
        <v>42794</v>
      </c>
      <c r="G1075" s="4">
        <v>4312378</v>
      </c>
      <c r="H1075" s="4">
        <v>65828</v>
      </c>
    </row>
    <row r="1076" spans="1:8" x14ac:dyDescent="0.25">
      <c r="A1076">
        <v>13020501</v>
      </c>
      <c r="C1076">
        <v>92</v>
      </c>
      <c r="D1076">
        <v>442874</v>
      </c>
      <c r="E1076" s="1">
        <v>42776</v>
      </c>
      <c r="F1076" s="1">
        <v>42794</v>
      </c>
      <c r="G1076" s="4">
        <v>15100</v>
      </c>
      <c r="H1076" s="4">
        <v>6100</v>
      </c>
    </row>
    <row r="1077" spans="1:8" x14ac:dyDescent="0.25">
      <c r="A1077">
        <v>13020501</v>
      </c>
      <c r="C1077">
        <v>92</v>
      </c>
      <c r="D1077">
        <v>442949</v>
      </c>
      <c r="E1077" s="1">
        <v>42776</v>
      </c>
      <c r="F1077" s="1">
        <v>42794</v>
      </c>
      <c r="G1077" s="4">
        <v>888520</v>
      </c>
      <c r="H1077" s="4">
        <v>75399</v>
      </c>
    </row>
    <row r="1078" spans="1:8" x14ac:dyDescent="0.25">
      <c r="A1078">
        <v>13020501</v>
      </c>
      <c r="C1078">
        <v>92</v>
      </c>
      <c r="D1078">
        <v>443184</v>
      </c>
      <c r="E1078" s="1">
        <v>42779</v>
      </c>
      <c r="F1078" s="1">
        <v>42794</v>
      </c>
      <c r="G1078" s="4">
        <v>12003766</v>
      </c>
      <c r="H1078" s="4">
        <v>102400</v>
      </c>
    </row>
    <row r="1079" spans="1:8" x14ac:dyDescent="0.25">
      <c r="A1079">
        <v>13020501</v>
      </c>
      <c r="C1079">
        <v>92</v>
      </c>
      <c r="D1079">
        <v>443207</v>
      </c>
      <c r="E1079" s="1">
        <v>42779</v>
      </c>
      <c r="F1079" s="1">
        <v>42794</v>
      </c>
      <c r="G1079" s="4">
        <v>8048917</v>
      </c>
      <c r="H1079" s="4">
        <v>65828</v>
      </c>
    </row>
    <row r="1080" spans="1:8" x14ac:dyDescent="0.25">
      <c r="A1080">
        <v>13020501</v>
      </c>
      <c r="C1080">
        <v>92</v>
      </c>
      <c r="D1080">
        <v>443523</v>
      </c>
      <c r="E1080" s="1">
        <v>42780</v>
      </c>
      <c r="F1080" s="1">
        <v>42794</v>
      </c>
      <c r="G1080" s="4">
        <v>4804396</v>
      </c>
      <c r="H1080" s="4">
        <v>77700</v>
      </c>
    </row>
    <row r="1081" spans="1:8" x14ac:dyDescent="0.25">
      <c r="A1081">
        <v>13020501</v>
      </c>
      <c r="C1081">
        <v>92</v>
      </c>
      <c r="D1081">
        <v>443563</v>
      </c>
      <c r="E1081" s="1">
        <v>42780</v>
      </c>
      <c r="F1081" s="1">
        <v>42794</v>
      </c>
      <c r="G1081" s="4">
        <v>807582</v>
      </c>
      <c r="H1081" s="4">
        <v>131783</v>
      </c>
    </row>
    <row r="1082" spans="1:8" x14ac:dyDescent="0.25">
      <c r="A1082">
        <v>13020501</v>
      </c>
      <c r="C1082">
        <v>92</v>
      </c>
      <c r="D1082">
        <v>443669</v>
      </c>
      <c r="E1082" s="1">
        <v>42781</v>
      </c>
      <c r="F1082" s="1">
        <v>42794</v>
      </c>
      <c r="G1082" s="4">
        <v>1690322</v>
      </c>
      <c r="H1082" s="4">
        <v>267868.25</v>
      </c>
    </row>
    <row r="1083" spans="1:8" x14ac:dyDescent="0.25">
      <c r="A1083">
        <v>13020501</v>
      </c>
      <c r="C1083">
        <v>92</v>
      </c>
      <c r="D1083">
        <v>443749</v>
      </c>
      <c r="E1083" s="1">
        <v>42781</v>
      </c>
      <c r="F1083" s="1">
        <v>42794</v>
      </c>
      <c r="G1083" s="4">
        <v>26100</v>
      </c>
      <c r="H1083" s="4">
        <v>11600</v>
      </c>
    </row>
    <row r="1084" spans="1:8" x14ac:dyDescent="0.25">
      <c r="A1084">
        <v>13020501</v>
      </c>
      <c r="C1084">
        <v>92</v>
      </c>
      <c r="D1084">
        <v>443789</v>
      </c>
      <c r="E1084" s="1">
        <v>42781</v>
      </c>
      <c r="F1084" s="1">
        <v>42794</v>
      </c>
      <c r="G1084" s="4">
        <v>1037541</v>
      </c>
      <c r="H1084" s="4">
        <v>11494</v>
      </c>
    </row>
    <row r="1085" spans="1:8" x14ac:dyDescent="0.25">
      <c r="A1085">
        <v>13020501</v>
      </c>
      <c r="C1085">
        <v>92</v>
      </c>
      <c r="D1085">
        <v>443810</v>
      </c>
      <c r="E1085" s="1">
        <v>42781</v>
      </c>
      <c r="F1085" s="1">
        <v>42794</v>
      </c>
      <c r="G1085" s="4">
        <v>88782202</v>
      </c>
      <c r="H1085" s="4">
        <v>921528</v>
      </c>
    </row>
    <row r="1086" spans="1:8" x14ac:dyDescent="0.25">
      <c r="A1086">
        <v>13020501</v>
      </c>
      <c r="C1086">
        <v>92</v>
      </c>
      <c r="D1086">
        <v>443854</v>
      </c>
      <c r="E1086" s="1">
        <v>42781</v>
      </c>
      <c r="F1086" s="1">
        <v>42794</v>
      </c>
      <c r="G1086" s="4">
        <v>2667419</v>
      </c>
      <c r="H1086" s="4">
        <v>18126</v>
      </c>
    </row>
    <row r="1087" spans="1:8" x14ac:dyDescent="0.25">
      <c r="A1087">
        <v>13020501</v>
      </c>
      <c r="C1087">
        <v>92</v>
      </c>
      <c r="D1087">
        <v>444006</v>
      </c>
      <c r="E1087" s="1">
        <v>42782</v>
      </c>
      <c r="F1087" s="1">
        <v>42794</v>
      </c>
      <c r="G1087" s="4">
        <v>2844493</v>
      </c>
      <c r="H1087" s="4">
        <v>240000</v>
      </c>
    </row>
    <row r="1088" spans="1:8" x14ac:dyDescent="0.25">
      <c r="A1088">
        <v>13020501</v>
      </c>
      <c r="C1088">
        <v>92</v>
      </c>
      <c r="D1088">
        <v>444639</v>
      </c>
      <c r="E1088" s="1">
        <v>42786</v>
      </c>
      <c r="F1088" s="1">
        <v>42825</v>
      </c>
      <c r="G1088" s="4">
        <v>1879153</v>
      </c>
      <c r="H1088" s="4">
        <v>4932.92</v>
      </c>
    </row>
    <row r="1089" spans="1:8" x14ac:dyDescent="0.25">
      <c r="A1089">
        <v>13020501</v>
      </c>
      <c r="C1089">
        <v>92</v>
      </c>
      <c r="D1089">
        <v>444672</v>
      </c>
      <c r="E1089" s="1">
        <v>42786</v>
      </c>
      <c r="F1089" s="1">
        <v>42794</v>
      </c>
      <c r="G1089" s="4">
        <v>18896636</v>
      </c>
      <c r="H1089" s="4">
        <v>891345</v>
      </c>
    </row>
    <row r="1090" spans="1:8" x14ac:dyDescent="0.25">
      <c r="A1090">
        <v>13020501</v>
      </c>
      <c r="C1090">
        <v>92</v>
      </c>
      <c r="D1090">
        <v>444883</v>
      </c>
      <c r="E1090" s="1">
        <v>42787</v>
      </c>
      <c r="F1090" s="1">
        <v>42794</v>
      </c>
      <c r="G1090" s="4">
        <v>717139</v>
      </c>
      <c r="H1090" s="4">
        <v>32914</v>
      </c>
    </row>
    <row r="1091" spans="1:8" x14ac:dyDescent="0.25">
      <c r="A1091">
        <v>13020501</v>
      </c>
      <c r="C1091">
        <v>92</v>
      </c>
      <c r="D1091">
        <v>445151</v>
      </c>
      <c r="E1091" s="1">
        <v>42788</v>
      </c>
      <c r="F1091" s="1">
        <v>42825</v>
      </c>
      <c r="G1091" s="4">
        <v>6573334</v>
      </c>
      <c r="H1091" s="4">
        <v>134041</v>
      </c>
    </row>
    <row r="1092" spans="1:8" x14ac:dyDescent="0.25">
      <c r="A1092">
        <v>13020501</v>
      </c>
      <c r="C1092">
        <v>92</v>
      </c>
      <c r="D1092">
        <v>445246</v>
      </c>
      <c r="E1092" s="1">
        <v>42788</v>
      </c>
      <c r="F1092" s="1">
        <v>42825</v>
      </c>
      <c r="G1092" s="4">
        <v>2409006</v>
      </c>
      <c r="H1092" s="4">
        <v>49371.25</v>
      </c>
    </row>
    <row r="1093" spans="1:8" x14ac:dyDescent="0.25">
      <c r="A1093">
        <v>13020501</v>
      </c>
      <c r="C1093">
        <v>92</v>
      </c>
      <c r="D1093">
        <v>445273</v>
      </c>
      <c r="E1093" s="1">
        <v>42788</v>
      </c>
      <c r="F1093" s="1">
        <v>42825</v>
      </c>
      <c r="G1093" s="4">
        <v>1917021</v>
      </c>
      <c r="H1093" s="4">
        <v>7289.92</v>
      </c>
    </row>
    <row r="1094" spans="1:8" x14ac:dyDescent="0.25">
      <c r="A1094">
        <v>13020501</v>
      </c>
      <c r="C1094">
        <v>92</v>
      </c>
      <c r="D1094">
        <v>445383</v>
      </c>
      <c r="E1094" s="1">
        <v>42788</v>
      </c>
      <c r="F1094" s="1">
        <v>42807</v>
      </c>
      <c r="G1094" s="4">
        <v>26100</v>
      </c>
      <c r="H1094" s="4">
        <v>11600</v>
      </c>
    </row>
    <row r="1095" spans="1:8" x14ac:dyDescent="0.25">
      <c r="A1095">
        <v>13020501</v>
      </c>
      <c r="C1095">
        <v>92</v>
      </c>
      <c r="D1095">
        <v>445744</v>
      </c>
      <c r="E1095" s="1">
        <v>42790</v>
      </c>
      <c r="F1095" s="1">
        <v>42825</v>
      </c>
      <c r="G1095" s="4">
        <v>1863199</v>
      </c>
      <c r="H1095" s="4">
        <v>49371.75</v>
      </c>
    </row>
    <row r="1096" spans="1:8" x14ac:dyDescent="0.25">
      <c r="A1096">
        <v>13020501</v>
      </c>
      <c r="C1096">
        <v>92</v>
      </c>
      <c r="D1096">
        <v>445868</v>
      </c>
      <c r="E1096" s="1">
        <v>42790</v>
      </c>
      <c r="F1096" s="1">
        <v>42825</v>
      </c>
      <c r="G1096" s="4">
        <v>11740560</v>
      </c>
      <c r="H1096" s="4">
        <v>87500</v>
      </c>
    </row>
    <row r="1097" spans="1:8" x14ac:dyDescent="0.25">
      <c r="A1097">
        <v>13020501</v>
      </c>
      <c r="C1097">
        <v>92</v>
      </c>
      <c r="D1097">
        <v>445872</v>
      </c>
      <c r="E1097" s="1">
        <v>42790</v>
      </c>
      <c r="F1097" s="1">
        <v>42825</v>
      </c>
      <c r="G1097" s="4">
        <v>12574952</v>
      </c>
      <c r="H1097" s="4">
        <v>87500</v>
      </c>
    </row>
    <row r="1098" spans="1:8" x14ac:dyDescent="0.25">
      <c r="A1098">
        <v>13020501</v>
      </c>
      <c r="C1098">
        <v>92</v>
      </c>
      <c r="D1098">
        <v>445881</v>
      </c>
      <c r="E1098" s="1">
        <v>42790</v>
      </c>
      <c r="F1098" s="1">
        <v>42825</v>
      </c>
      <c r="G1098" s="4">
        <v>8323436</v>
      </c>
      <c r="H1098" s="4">
        <v>396297</v>
      </c>
    </row>
    <row r="1099" spans="1:8" x14ac:dyDescent="0.25">
      <c r="A1099">
        <v>13020501</v>
      </c>
      <c r="C1099">
        <v>92</v>
      </c>
      <c r="D1099">
        <v>445991</v>
      </c>
      <c r="E1099" s="1">
        <v>42791</v>
      </c>
      <c r="F1099" s="1">
        <v>42825</v>
      </c>
      <c r="G1099" s="4">
        <v>481827</v>
      </c>
      <c r="H1099" s="4">
        <v>75400</v>
      </c>
    </row>
    <row r="1100" spans="1:8" x14ac:dyDescent="0.25">
      <c r="A1100">
        <v>13020501</v>
      </c>
      <c r="C1100">
        <v>92</v>
      </c>
      <c r="D1100">
        <v>446010</v>
      </c>
      <c r="E1100" s="1">
        <v>42791</v>
      </c>
      <c r="F1100" s="1">
        <v>42825</v>
      </c>
      <c r="G1100" s="4">
        <v>1180939</v>
      </c>
      <c r="H1100" s="4">
        <v>13300</v>
      </c>
    </row>
    <row r="1101" spans="1:8" x14ac:dyDescent="0.25">
      <c r="A1101">
        <v>13020501</v>
      </c>
      <c r="C1101">
        <v>92</v>
      </c>
      <c r="D1101">
        <v>446027</v>
      </c>
      <c r="E1101" s="1">
        <v>42791</v>
      </c>
      <c r="F1101" s="1">
        <v>42825</v>
      </c>
      <c r="G1101" s="4">
        <v>1776628</v>
      </c>
      <c r="H1101" s="4">
        <v>14525</v>
      </c>
    </row>
    <row r="1102" spans="1:8" x14ac:dyDescent="0.25">
      <c r="A1102">
        <v>13020501</v>
      </c>
      <c r="C1102">
        <v>92</v>
      </c>
      <c r="D1102">
        <v>446062</v>
      </c>
      <c r="E1102" s="1">
        <v>42791</v>
      </c>
      <c r="F1102" s="1">
        <v>42825</v>
      </c>
      <c r="G1102" s="4">
        <v>3166436</v>
      </c>
      <c r="H1102" s="4">
        <v>14530</v>
      </c>
    </row>
    <row r="1103" spans="1:8" x14ac:dyDescent="0.25">
      <c r="A1103">
        <v>13020501</v>
      </c>
      <c r="C1103">
        <v>92</v>
      </c>
      <c r="D1103">
        <v>446069</v>
      </c>
      <c r="E1103" s="1">
        <v>42791</v>
      </c>
      <c r="F1103" s="1">
        <v>42853</v>
      </c>
      <c r="G1103" s="4">
        <v>46164031</v>
      </c>
      <c r="H1103" s="4">
        <v>3081927</v>
      </c>
    </row>
    <row r="1104" spans="1:8" x14ac:dyDescent="0.25">
      <c r="A1104">
        <v>13020501</v>
      </c>
      <c r="C1104">
        <v>92</v>
      </c>
      <c r="D1104">
        <v>446200</v>
      </c>
      <c r="E1104" s="1">
        <v>42793</v>
      </c>
      <c r="F1104" s="1">
        <v>42825</v>
      </c>
      <c r="G1104" s="4">
        <v>21704518</v>
      </c>
      <c r="H1104" s="4">
        <v>459066</v>
      </c>
    </row>
    <row r="1105" spans="1:8" x14ac:dyDescent="0.25">
      <c r="A1105">
        <v>13020501</v>
      </c>
      <c r="C1105">
        <v>92</v>
      </c>
      <c r="D1105">
        <v>446253</v>
      </c>
      <c r="E1105" s="1">
        <v>42793</v>
      </c>
      <c r="F1105" s="1">
        <v>42825</v>
      </c>
      <c r="G1105" s="4">
        <v>14229992</v>
      </c>
      <c r="H1105" s="4">
        <v>181242</v>
      </c>
    </row>
    <row r="1106" spans="1:8" x14ac:dyDescent="0.25">
      <c r="A1106">
        <v>13020501</v>
      </c>
      <c r="C1106">
        <v>92</v>
      </c>
      <c r="D1106">
        <v>446383</v>
      </c>
      <c r="E1106" s="1">
        <v>42793</v>
      </c>
      <c r="F1106" s="1">
        <v>42825</v>
      </c>
      <c r="G1106" s="4">
        <v>12719740</v>
      </c>
      <c r="H1106" s="4">
        <v>94572</v>
      </c>
    </row>
    <row r="1107" spans="1:8" x14ac:dyDescent="0.25">
      <c r="A1107">
        <v>13020501</v>
      </c>
      <c r="C1107">
        <v>92</v>
      </c>
      <c r="D1107">
        <v>446624</v>
      </c>
      <c r="E1107" s="1">
        <v>42794</v>
      </c>
      <c r="F1107" s="1">
        <v>42853</v>
      </c>
      <c r="G1107" s="4">
        <v>59317992</v>
      </c>
      <c r="H1107" s="4">
        <v>176399.75</v>
      </c>
    </row>
    <row r="1108" spans="1:8" x14ac:dyDescent="0.25">
      <c r="A1108">
        <v>13020501</v>
      </c>
      <c r="C1108">
        <v>92</v>
      </c>
      <c r="D1108">
        <v>446638</v>
      </c>
      <c r="E1108" s="1">
        <v>42794</v>
      </c>
      <c r="F1108" s="1">
        <v>42815</v>
      </c>
      <c r="G1108" s="4">
        <v>6267089</v>
      </c>
      <c r="H1108" s="4">
        <v>87500</v>
      </c>
    </row>
    <row r="1109" spans="1:8" x14ac:dyDescent="0.25">
      <c r="A1109">
        <v>13020501</v>
      </c>
      <c r="C1109">
        <v>92</v>
      </c>
      <c r="D1109">
        <v>446681</v>
      </c>
      <c r="E1109" s="1">
        <v>42794</v>
      </c>
      <c r="F1109" s="1">
        <v>42815</v>
      </c>
      <c r="G1109" s="4">
        <v>1289075.6000000001</v>
      </c>
      <c r="H1109" s="4">
        <v>65828.600000000006</v>
      </c>
    </row>
    <row r="1110" spans="1:8" x14ac:dyDescent="0.25">
      <c r="A1110">
        <v>13020501</v>
      </c>
      <c r="C1110">
        <v>92</v>
      </c>
      <c r="D1110">
        <v>446753</v>
      </c>
      <c r="E1110" s="1">
        <v>42794</v>
      </c>
      <c r="F1110" s="1">
        <v>42853</v>
      </c>
      <c r="G1110" s="4">
        <v>28374180</v>
      </c>
      <c r="H1110" s="4">
        <v>1170834</v>
      </c>
    </row>
    <row r="1111" spans="1:8" x14ac:dyDescent="0.25">
      <c r="A1111">
        <v>13020501</v>
      </c>
      <c r="C1111">
        <v>92</v>
      </c>
      <c r="D1111">
        <v>446814</v>
      </c>
      <c r="E1111" s="1">
        <v>42794</v>
      </c>
      <c r="F1111" s="1">
        <v>42825</v>
      </c>
      <c r="G1111" s="4">
        <v>3641201</v>
      </c>
      <c r="H1111" s="4">
        <v>483312</v>
      </c>
    </row>
    <row r="1112" spans="1:8" x14ac:dyDescent="0.25">
      <c r="A1112">
        <v>13020501</v>
      </c>
      <c r="C1112">
        <v>92</v>
      </c>
      <c r="D1112">
        <v>446825</v>
      </c>
      <c r="E1112" s="1">
        <v>42794</v>
      </c>
      <c r="F1112" s="1">
        <v>42825</v>
      </c>
      <c r="G1112" s="4">
        <v>9989927.5</v>
      </c>
      <c r="H1112" s="4">
        <v>2934.94</v>
      </c>
    </row>
    <row r="1113" spans="1:8" x14ac:dyDescent="0.25">
      <c r="A1113">
        <v>13020501</v>
      </c>
      <c r="C1113">
        <v>92</v>
      </c>
      <c r="D1113">
        <v>447510</v>
      </c>
      <c r="E1113" s="1">
        <v>42800</v>
      </c>
      <c r="F1113" s="1">
        <v>42825</v>
      </c>
      <c r="G1113" s="4">
        <v>3204945</v>
      </c>
      <c r="H1113" s="4">
        <v>75400</v>
      </c>
    </row>
    <row r="1114" spans="1:8" x14ac:dyDescent="0.25">
      <c r="A1114">
        <v>13020501</v>
      </c>
      <c r="C1114">
        <v>92</v>
      </c>
      <c r="D1114">
        <v>447789</v>
      </c>
      <c r="E1114" s="1">
        <v>42801</v>
      </c>
      <c r="F1114" s="1">
        <v>42825</v>
      </c>
      <c r="G1114" s="4">
        <v>1089948.6000000001</v>
      </c>
      <c r="H1114" s="4">
        <v>65827.600000000006</v>
      </c>
    </row>
    <row r="1115" spans="1:8" x14ac:dyDescent="0.25">
      <c r="A1115">
        <v>13020501</v>
      </c>
      <c r="C1115">
        <v>92</v>
      </c>
      <c r="D1115">
        <v>448126</v>
      </c>
      <c r="E1115" s="1">
        <v>42802</v>
      </c>
      <c r="F1115" s="1">
        <v>42853</v>
      </c>
      <c r="G1115" s="4">
        <v>11917417.6</v>
      </c>
      <c r="H1115" s="4">
        <v>87499.6</v>
      </c>
    </row>
    <row r="1116" spans="1:8" x14ac:dyDescent="0.25">
      <c r="A1116">
        <v>13020501</v>
      </c>
      <c r="C1116">
        <v>92</v>
      </c>
      <c r="D1116">
        <v>448235</v>
      </c>
      <c r="E1116" s="1">
        <v>42803</v>
      </c>
      <c r="F1116" s="1">
        <v>42825</v>
      </c>
      <c r="G1116" s="4">
        <v>35992662</v>
      </c>
      <c r="H1116" s="4">
        <v>175000</v>
      </c>
    </row>
    <row r="1117" spans="1:8" x14ac:dyDescent="0.25">
      <c r="A1117">
        <v>13020501</v>
      </c>
      <c r="C1117">
        <v>92</v>
      </c>
      <c r="D1117">
        <v>448265</v>
      </c>
      <c r="E1117" s="1">
        <v>42803</v>
      </c>
      <c r="F1117" s="1">
        <v>42825</v>
      </c>
      <c r="G1117" s="4">
        <v>3803749</v>
      </c>
      <c r="H1117" s="4">
        <v>87500</v>
      </c>
    </row>
    <row r="1118" spans="1:8" x14ac:dyDescent="0.25">
      <c r="A1118">
        <v>13020501</v>
      </c>
      <c r="C1118">
        <v>92</v>
      </c>
      <c r="D1118">
        <v>448333</v>
      </c>
      <c r="E1118" s="1">
        <v>42803</v>
      </c>
      <c r="F1118" s="1">
        <v>42825</v>
      </c>
      <c r="G1118" s="4">
        <v>6196570</v>
      </c>
      <c r="H1118" s="4">
        <v>1506408</v>
      </c>
    </row>
    <row r="1119" spans="1:8" x14ac:dyDescent="0.25">
      <c r="A1119">
        <v>13020501</v>
      </c>
      <c r="C1119">
        <v>92</v>
      </c>
      <c r="D1119">
        <v>448347</v>
      </c>
      <c r="E1119" s="1">
        <v>42803</v>
      </c>
      <c r="F1119" s="1">
        <v>42825</v>
      </c>
      <c r="G1119" s="4">
        <v>1617064.2</v>
      </c>
      <c r="H1119" s="4">
        <v>63161.2</v>
      </c>
    </row>
    <row r="1120" spans="1:8" x14ac:dyDescent="0.25">
      <c r="A1120">
        <v>13020501</v>
      </c>
      <c r="C1120">
        <v>92</v>
      </c>
      <c r="D1120">
        <v>448400</v>
      </c>
      <c r="E1120" s="1">
        <v>42803</v>
      </c>
      <c r="F1120" s="1">
        <v>42815</v>
      </c>
      <c r="G1120" s="4">
        <v>30100</v>
      </c>
      <c r="H1120" s="4">
        <v>14100</v>
      </c>
    </row>
    <row r="1121" spans="1:8" x14ac:dyDescent="0.25">
      <c r="A1121">
        <v>13020501</v>
      </c>
      <c r="C1121">
        <v>92</v>
      </c>
      <c r="D1121">
        <v>448592</v>
      </c>
      <c r="E1121" s="1">
        <v>42804</v>
      </c>
      <c r="F1121" s="1">
        <v>42825</v>
      </c>
      <c r="G1121" s="4">
        <v>22751035</v>
      </c>
      <c r="H1121" s="4">
        <v>160628</v>
      </c>
    </row>
    <row r="1122" spans="1:8" x14ac:dyDescent="0.25">
      <c r="A1122">
        <v>13020501</v>
      </c>
      <c r="C1122">
        <v>92</v>
      </c>
      <c r="D1122">
        <v>448987</v>
      </c>
      <c r="E1122" s="1">
        <v>42807</v>
      </c>
      <c r="F1122" s="1">
        <v>42825</v>
      </c>
      <c r="G1122" s="4">
        <v>42735918</v>
      </c>
      <c r="H1122" s="4">
        <v>1016500</v>
      </c>
    </row>
    <row r="1123" spans="1:8" x14ac:dyDescent="0.25">
      <c r="A1123">
        <v>13020501</v>
      </c>
      <c r="C1123">
        <v>92</v>
      </c>
      <c r="D1123">
        <v>449031</v>
      </c>
      <c r="E1123" s="1">
        <v>42808</v>
      </c>
      <c r="F1123" s="1">
        <v>42853</v>
      </c>
      <c r="G1123" s="4">
        <v>11529684</v>
      </c>
      <c r="H1123" s="4">
        <v>866910</v>
      </c>
    </row>
    <row r="1124" spans="1:8" x14ac:dyDescent="0.25">
      <c r="A1124">
        <v>13020501</v>
      </c>
      <c r="C1124">
        <v>92</v>
      </c>
      <c r="D1124">
        <v>449051</v>
      </c>
      <c r="E1124" s="1">
        <v>42808</v>
      </c>
      <c r="F1124" s="1">
        <v>42825</v>
      </c>
      <c r="G1124" s="4">
        <v>2684873</v>
      </c>
      <c r="H1124" s="4">
        <v>4335.2</v>
      </c>
    </row>
    <row r="1125" spans="1:8" x14ac:dyDescent="0.25">
      <c r="A1125">
        <v>13020501</v>
      </c>
      <c r="C1125">
        <v>92</v>
      </c>
      <c r="D1125">
        <v>449075</v>
      </c>
      <c r="E1125" s="1">
        <v>42808</v>
      </c>
      <c r="F1125" s="1">
        <v>42825</v>
      </c>
      <c r="G1125" s="4">
        <v>8363710.7999999998</v>
      </c>
      <c r="H1125" s="4">
        <v>65828.800000000003</v>
      </c>
    </row>
    <row r="1126" spans="1:8" x14ac:dyDescent="0.25">
      <c r="A1126">
        <v>13020501</v>
      </c>
      <c r="C1126">
        <v>92</v>
      </c>
      <c r="D1126">
        <v>449155</v>
      </c>
      <c r="E1126" s="1">
        <v>42808</v>
      </c>
      <c r="F1126" s="1">
        <v>42825</v>
      </c>
      <c r="G1126" s="4">
        <v>2019600.6</v>
      </c>
      <c r="H1126" s="4">
        <v>63503.6</v>
      </c>
    </row>
    <row r="1127" spans="1:8" x14ac:dyDescent="0.25">
      <c r="A1127">
        <v>13020501</v>
      </c>
      <c r="C1127">
        <v>92</v>
      </c>
      <c r="D1127">
        <v>449178</v>
      </c>
      <c r="E1127" s="1">
        <v>42808</v>
      </c>
      <c r="F1127" s="1">
        <v>42825</v>
      </c>
      <c r="G1127" s="4">
        <v>18195838</v>
      </c>
      <c r="H1127" s="4">
        <v>87500</v>
      </c>
    </row>
    <row r="1128" spans="1:8" x14ac:dyDescent="0.25">
      <c r="A1128">
        <v>13020501</v>
      </c>
      <c r="C1128">
        <v>92</v>
      </c>
      <c r="D1128">
        <v>449762</v>
      </c>
      <c r="E1128" s="1">
        <v>42811</v>
      </c>
      <c r="F1128" s="1">
        <v>42825</v>
      </c>
      <c r="G1128" s="4">
        <v>32061789</v>
      </c>
      <c r="H1128" s="4">
        <v>2990.6</v>
      </c>
    </row>
    <row r="1129" spans="1:8" x14ac:dyDescent="0.25">
      <c r="A1129">
        <v>13020501</v>
      </c>
      <c r="C1129">
        <v>92</v>
      </c>
      <c r="D1129">
        <v>449811</v>
      </c>
      <c r="E1129" s="1">
        <v>42811</v>
      </c>
      <c r="F1129" s="1">
        <v>42825</v>
      </c>
      <c r="G1129" s="4">
        <v>10468283.199999999</v>
      </c>
      <c r="H1129" s="4">
        <v>780360.95</v>
      </c>
    </row>
    <row r="1130" spans="1:8" x14ac:dyDescent="0.25">
      <c r="A1130">
        <v>13020501</v>
      </c>
      <c r="C1130">
        <v>92</v>
      </c>
      <c r="D1130">
        <v>449833</v>
      </c>
      <c r="E1130" s="1">
        <v>42811</v>
      </c>
      <c r="F1130" s="1">
        <v>42825</v>
      </c>
      <c r="G1130" s="4">
        <v>26100</v>
      </c>
      <c r="H1130" s="4">
        <v>11600</v>
      </c>
    </row>
    <row r="1131" spans="1:8" x14ac:dyDescent="0.25">
      <c r="A1131">
        <v>13020501</v>
      </c>
      <c r="C1131">
        <v>92</v>
      </c>
      <c r="D1131">
        <v>450038</v>
      </c>
      <c r="E1131" s="1">
        <v>42813</v>
      </c>
      <c r="F1131" s="1">
        <v>42825</v>
      </c>
      <c r="G1131" s="4">
        <v>58638</v>
      </c>
      <c r="H1131" s="4">
        <v>58638</v>
      </c>
    </row>
    <row r="1132" spans="1:8" x14ac:dyDescent="0.25">
      <c r="A1132">
        <v>13020501</v>
      </c>
      <c r="C1132">
        <v>92</v>
      </c>
      <c r="D1132">
        <v>450082</v>
      </c>
      <c r="E1132" s="1">
        <v>42815</v>
      </c>
      <c r="F1132" s="1">
        <v>42825</v>
      </c>
      <c r="G1132" s="4">
        <v>12087700</v>
      </c>
      <c r="H1132" s="4">
        <v>920503</v>
      </c>
    </row>
    <row r="1133" spans="1:8" x14ac:dyDescent="0.25">
      <c r="A1133">
        <v>13020501</v>
      </c>
      <c r="C1133">
        <v>92</v>
      </c>
      <c r="D1133">
        <v>450135</v>
      </c>
      <c r="E1133" s="1">
        <v>42815</v>
      </c>
      <c r="F1133" s="1">
        <v>42825</v>
      </c>
      <c r="G1133" s="4">
        <v>8757797</v>
      </c>
      <c r="H1133" s="4">
        <v>4415.4799999999996</v>
      </c>
    </row>
    <row r="1134" spans="1:8" x14ac:dyDescent="0.25">
      <c r="A1134">
        <v>13020501</v>
      </c>
      <c r="C1134">
        <v>92</v>
      </c>
      <c r="D1134">
        <v>450225</v>
      </c>
      <c r="E1134" s="1">
        <v>42815</v>
      </c>
      <c r="F1134" s="1">
        <v>42853</v>
      </c>
      <c r="G1134" s="4">
        <v>4597768</v>
      </c>
      <c r="H1134" s="4">
        <v>6976.2</v>
      </c>
    </row>
    <row r="1135" spans="1:8" x14ac:dyDescent="0.25">
      <c r="A1135">
        <v>13020501</v>
      </c>
      <c r="C1135">
        <v>92</v>
      </c>
      <c r="D1135">
        <v>450300</v>
      </c>
      <c r="E1135" s="1">
        <v>42816</v>
      </c>
      <c r="F1135" s="1">
        <v>42853</v>
      </c>
      <c r="G1135" s="4">
        <v>42143696.700000003</v>
      </c>
      <c r="H1135" s="4">
        <v>99799.7</v>
      </c>
    </row>
    <row r="1136" spans="1:8" x14ac:dyDescent="0.25">
      <c r="A1136">
        <v>13020501</v>
      </c>
      <c r="C1136">
        <v>92</v>
      </c>
      <c r="D1136">
        <v>450366</v>
      </c>
      <c r="E1136" s="1">
        <v>42816</v>
      </c>
      <c r="F1136" s="1">
        <v>42825</v>
      </c>
      <c r="G1136" s="4">
        <v>12979156</v>
      </c>
      <c r="H1136" s="4">
        <v>87500</v>
      </c>
    </row>
    <row r="1137" spans="1:8" x14ac:dyDescent="0.25">
      <c r="A1137">
        <v>13020501</v>
      </c>
      <c r="C1137">
        <v>92</v>
      </c>
      <c r="D1137">
        <v>450378</v>
      </c>
      <c r="E1137" s="1">
        <v>42816</v>
      </c>
      <c r="F1137" s="1">
        <v>42842</v>
      </c>
      <c r="G1137" s="4">
        <v>26100</v>
      </c>
      <c r="H1137" s="4">
        <v>11600</v>
      </c>
    </row>
    <row r="1138" spans="1:8" x14ac:dyDescent="0.25">
      <c r="A1138">
        <v>13020501</v>
      </c>
      <c r="C1138">
        <v>92</v>
      </c>
      <c r="D1138">
        <v>450496</v>
      </c>
      <c r="E1138" s="1">
        <v>42816</v>
      </c>
      <c r="F1138" s="1">
        <v>42853</v>
      </c>
      <c r="G1138" s="4">
        <v>17923286</v>
      </c>
      <c r="H1138" s="4">
        <v>4096288</v>
      </c>
    </row>
    <row r="1139" spans="1:8" x14ac:dyDescent="0.25">
      <c r="A1139">
        <v>13020501</v>
      </c>
      <c r="C1139">
        <v>92</v>
      </c>
      <c r="D1139">
        <v>450517</v>
      </c>
      <c r="E1139" s="1">
        <v>42817</v>
      </c>
      <c r="F1139" s="1">
        <v>42825</v>
      </c>
      <c r="G1139" s="4">
        <v>27100</v>
      </c>
      <c r="H1139" s="4">
        <v>27100</v>
      </c>
    </row>
    <row r="1140" spans="1:8" x14ac:dyDescent="0.25">
      <c r="A1140">
        <v>13020501</v>
      </c>
      <c r="C1140">
        <v>92</v>
      </c>
      <c r="D1140">
        <v>450535</v>
      </c>
      <c r="E1140" s="1">
        <v>42817</v>
      </c>
      <c r="F1140" s="1">
        <v>42825</v>
      </c>
      <c r="G1140" s="4">
        <v>30100</v>
      </c>
      <c r="H1140" s="4">
        <v>30100</v>
      </c>
    </row>
    <row r="1141" spans="1:8" x14ac:dyDescent="0.25">
      <c r="A1141">
        <v>13020501</v>
      </c>
      <c r="C1141">
        <v>92</v>
      </c>
      <c r="D1141">
        <v>450716</v>
      </c>
      <c r="E1141" s="1">
        <v>42817</v>
      </c>
      <c r="F1141" s="1">
        <v>42853</v>
      </c>
      <c r="G1141" s="4">
        <v>47233622</v>
      </c>
      <c r="H1141" s="4">
        <v>1153742</v>
      </c>
    </row>
    <row r="1142" spans="1:8" x14ac:dyDescent="0.25">
      <c r="A1142">
        <v>13020501</v>
      </c>
      <c r="C1142">
        <v>92</v>
      </c>
      <c r="D1142">
        <v>450814</v>
      </c>
      <c r="E1142" s="1">
        <v>42818</v>
      </c>
      <c r="F1142" s="1">
        <v>42825</v>
      </c>
      <c r="G1142" s="4">
        <v>2085063.1</v>
      </c>
      <c r="H1142" s="4">
        <v>99031.1</v>
      </c>
    </row>
    <row r="1143" spans="1:8" x14ac:dyDescent="0.25">
      <c r="A1143">
        <v>13020501</v>
      </c>
      <c r="C1143">
        <v>92</v>
      </c>
      <c r="D1143">
        <v>451157</v>
      </c>
      <c r="E1143" s="1">
        <v>42821</v>
      </c>
      <c r="F1143" s="1">
        <v>42842</v>
      </c>
      <c r="G1143" s="4">
        <v>15100</v>
      </c>
      <c r="H1143" s="4">
        <v>6100</v>
      </c>
    </row>
    <row r="1144" spans="1:8" x14ac:dyDescent="0.25">
      <c r="A1144">
        <v>13020501</v>
      </c>
      <c r="C1144">
        <v>92</v>
      </c>
      <c r="D1144">
        <v>451813</v>
      </c>
      <c r="E1144" s="1">
        <v>42822</v>
      </c>
      <c r="F1144" s="1">
        <v>42853</v>
      </c>
      <c r="G1144" s="4">
        <v>2805701</v>
      </c>
      <c r="H1144" s="4">
        <v>58850</v>
      </c>
    </row>
    <row r="1145" spans="1:8" x14ac:dyDescent="0.25">
      <c r="A1145">
        <v>13020501</v>
      </c>
      <c r="C1145">
        <v>92</v>
      </c>
      <c r="D1145">
        <v>451978</v>
      </c>
      <c r="E1145" s="1">
        <v>42823</v>
      </c>
      <c r="F1145" s="1">
        <v>42853</v>
      </c>
      <c r="G1145" s="4">
        <v>69697387.349999994</v>
      </c>
      <c r="H1145" s="4">
        <v>0.35</v>
      </c>
    </row>
    <row r="1146" spans="1:8" x14ac:dyDescent="0.25">
      <c r="A1146">
        <v>13020501</v>
      </c>
      <c r="C1146">
        <v>92</v>
      </c>
      <c r="D1146">
        <v>452192</v>
      </c>
      <c r="E1146" s="1">
        <v>42824</v>
      </c>
      <c r="F1146" s="1">
        <v>42853</v>
      </c>
      <c r="G1146" s="4">
        <v>5644540</v>
      </c>
      <c r="H1146" s="4">
        <v>3819.56</v>
      </c>
    </row>
    <row r="1147" spans="1:8" x14ac:dyDescent="0.25">
      <c r="A1147">
        <v>13020501</v>
      </c>
      <c r="C1147">
        <v>92</v>
      </c>
      <c r="D1147">
        <v>452247</v>
      </c>
      <c r="E1147" s="1">
        <v>42824</v>
      </c>
      <c r="F1147" s="1">
        <v>42866</v>
      </c>
      <c r="G1147" s="4">
        <v>1549270.1</v>
      </c>
      <c r="H1147" s="4">
        <v>65828.100000000006</v>
      </c>
    </row>
    <row r="1148" spans="1:8" x14ac:dyDescent="0.25">
      <c r="A1148">
        <v>13020501</v>
      </c>
      <c r="C1148">
        <v>92</v>
      </c>
      <c r="D1148">
        <v>452312</v>
      </c>
      <c r="E1148" s="1">
        <v>42824</v>
      </c>
      <c r="F1148" s="1">
        <v>42853</v>
      </c>
      <c r="G1148" s="4">
        <v>27100</v>
      </c>
      <c r="H1148" s="4">
        <v>12100</v>
      </c>
    </row>
    <row r="1149" spans="1:8" x14ac:dyDescent="0.25">
      <c r="A1149">
        <v>13020501</v>
      </c>
      <c r="C1149">
        <v>92</v>
      </c>
      <c r="D1149">
        <v>452352</v>
      </c>
      <c r="E1149" s="1">
        <v>42824</v>
      </c>
      <c r="F1149" s="1">
        <v>42866</v>
      </c>
      <c r="G1149" s="4">
        <v>26100</v>
      </c>
      <c r="H1149" s="4">
        <v>17100</v>
      </c>
    </row>
    <row r="1150" spans="1:8" x14ac:dyDescent="0.25">
      <c r="A1150">
        <v>13020501</v>
      </c>
      <c r="C1150">
        <v>92</v>
      </c>
      <c r="D1150">
        <v>452521</v>
      </c>
      <c r="E1150" s="1">
        <v>42825</v>
      </c>
      <c r="F1150" s="1">
        <v>42853</v>
      </c>
      <c r="G1150" s="4">
        <v>32464498.600000001</v>
      </c>
      <c r="H1150" s="4">
        <v>2813476.6</v>
      </c>
    </row>
    <row r="1151" spans="1:8" x14ac:dyDescent="0.25">
      <c r="A1151">
        <v>13020501</v>
      </c>
      <c r="C1151">
        <v>92</v>
      </c>
      <c r="D1151">
        <v>452632</v>
      </c>
      <c r="E1151" s="1">
        <v>42825</v>
      </c>
      <c r="F1151" s="1">
        <v>42853</v>
      </c>
      <c r="G1151" s="4">
        <v>11964738</v>
      </c>
      <c r="H1151" s="4">
        <v>4096288</v>
      </c>
    </row>
    <row r="1152" spans="1:8" x14ac:dyDescent="0.25">
      <c r="A1152">
        <v>13020501</v>
      </c>
      <c r="C1152">
        <v>92</v>
      </c>
      <c r="D1152">
        <v>452651</v>
      </c>
      <c r="E1152" s="1">
        <v>42825</v>
      </c>
      <c r="F1152" s="1">
        <v>42853</v>
      </c>
      <c r="G1152" s="4">
        <v>27900523.600000001</v>
      </c>
      <c r="H1152" s="4">
        <v>512000.6</v>
      </c>
    </row>
    <row r="1153" spans="1:8" x14ac:dyDescent="0.25">
      <c r="A1153">
        <v>13020501</v>
      </c>
      <c r="C1153">
        <v>92</v>
      </c>
      <c r="D1153">
        <v>452680</v>
      </c>
      <c r="E1153" s="1">
        <v>42825</v>
      </c>
      <c r="F1153" s="1">
        <v>42866</v>
      </c>
      <c r="G1153" s="4">
        <v>5419229</v>
      </c>
      <c r="H1153" s="4">
        <v>126637</v>
      </c>
    </row>
    <row r="1154" spans="1:8" x14ac:dyDescent="0.25">
      <c r="A1154">
        <v>13020501</v>
      </c>
      <c r="C1154">
        <v>92</v>
      </c>
      <c r="D1154">
        <v>452696</v>
      </c>
      <c r="E1154" s="1">
        <v>42825</v>
      </c>
      <c r="F1154" s="1">
        <v>42853</v>
      </c>
      <c r="G1154" s="4">
        <v>4421035.17</v>
      </c>
      <c r="H1154" s="4">
        <v>260397.17</v>
      </c>
    </row>
    <row r="1155" spans="1:8" x14ac:dyDescent="0.25">
      <c r="A1155">
        <v>13020501</v>
      </c>
      <c r="C1155">
        <v>92</v>
      </c>
      <c r="D1155">
        <v>453235</v>
      </c>
      <c r="E1155" s="1">
        <v>42829</v>
      </c>
      <c r="F1155" s="1">
        <v>42853</v>
      </c>
      <c r="G1155" s="4">
        <v>25918976</v>
      </c>
      <c r="H1155" s="4">
        <v>187753.5</v>
      </c>
    </row>
    <row r="1156" spans="1:8" x14ac:dyDescent="0.25">
      <c r="A1156">
        <v>13020501</v>
      </c>
      <c r="C1156">
        <v>92</v>
      </c>
      <c r="D1156">
        <v>453427</v>
      </c>
      <c r="E1156" s="1">
        <v>42830</v>
      </c>
      <c r="F1156" s="1">
        <v>42842</v>
      </c>
      <c r="G1156" s="4">
        <v>17700</v>
      </c>
      <c r="H1156" s="4">
        <v>6700</v>
      </c>
    </row>
    <row r="1157" spans="1:8" x14ac:dyDescent="0.25">
      <c r="A1157">
        <v>13020501</v>
      </c>
      <c r="C1157">
        <v>92</v>
      </c>
      <c r="D1157">
        <v>453527</v>
      </c>
      <c r="E1157" s="1">
        <v>42831</v>
      </c>
      <c r="F1157" s="1">
        <v>42842</v>
      </c>
      <c r="G1157" s="4">
        <v>21700</v>
      </c>
      <c r="H1157" s="4">
        <v>4337</v>
      </c>
    </row>
    <row r="1158" spans="1:8" x14ac:dyDescent="0.25">
      <c r="A1158">
        <v>13020501</v>
      </c>
      <c r="C1158">
        <v>92</v>
      </c>
      <c r="D1158">
        <v>453616</v>
      </c>
      <c r="E1158" s="1">
        <v>42831</v>
      </c>
      <c r="F1158" s="1">
        <v>42853</v>
      </c>
      <c r="G1158" s="4">
        <v>1086534</v>
      </c>
      <c r="H1158" s="4">
        <v>46643</v>
      </c>
    </row>
    <row r="1159" spans="1:8" x14ac:dyDescent="0.25">
      <c r="A1159">
        <v>13020501</v>
      </c>
      <c r="C1159">
        <v>92</v>
      </c>
      <c r="D1159">
        <v>453658</v>
      </c>
      <c r="E1159" s="1">
        <v>42831</v>
      </c>
      <c r="F1159" s="1">
        <v>42853</v>
      </c>
      <c r="G1159" s="4">
        <v>910043.6</v>
      </c>
      <c r="H1159" s="4">
        <v>65827.600000000006</v>
      </c>
    </row>
    <row r="1160" spans="1:8" x14ac:dyDescent="0.25">
      <c r="A1160">
        <v>13020501</v>
      </c>
      <c r="C1160">
        <v>92</v>
      </c>
      <c r="D1160">
        <v>453782</v>
      </c>
      <c r="E1160" s="1">
        <v>42832</v>
      </c>
      <c r="F1160" s="1">
        <v>42853</v>
      </c>
      <c r="G1160" s="4">
        <v>1449164</v>
      </c>
      <c r="H1160" s="4">
        <v>125400</v>
      </c>
    </row>
    <row r="1161" spans="1:8" x14ac:dyDescent="0.25">
      <c r="A1161">
        <v>13020501</v>
      </c>
      <c r="C1161">
        <v>92</v>
      </c>
      <c r="D1161">
        <v>453951</v>
      </c>
      <c r="E1161" s="1">
        <v>42833</v>
      </c>
      <c r="F1161" s="1">
        <v>42853</v>
      </c>
      <c r="G1161" s="4">
        <v>5299149</v>
      </c>
      <c r="H1161" s="4">
        <v>21180</v>
      </c>
    </row>
    <row r="1162" spans="1:8" x14ac:dyDescent="0.25">
      <c r="A1162">
        <v>13020501</v>
      </c>
      <c r="C1162">
        <v>92</v>
      </c>
      <c r="D1162">
        <v>454039</v>
      </c>
      <c r="E1162" s="1">
        <v>42835</v>
      </c>
      <c r="F1162" s="1">
        <v>42853</v>
      </c>
      <c r="G1162" s="4">
        <v>4385713</v>
      </c>
      <c r="H1162" s="4">
        <v>26692</v>
      </c>
    </row>
    <row r="1163" spans="1:8" x14ac:dyDescent="0.25">
      <c r="A1163">
        <v>13020501</v>
      </c>
      <c r="C1163">
        <v>92</v>
      </c>
      <c r="D1163">
        <v>454210</v>
      </c>
      <c r="E1163" s="1">
        <v>42835</v>
      </c>
      <c r="F1163" s="1">
        <v>42853</v>
      </c>
      <c r="G1163" s="4">
        <v>30000</v>
      </c>
      <c r="H1163" s="4">
        <v>15000</v>
      </c>
    </row>
    <row r="1164" spans="1:8" x14ac:dyDescent="0.25">
      <c r="A1164">
        <v>13020501</v>
      </c>
      <c r="C1164">
        <v>92</v>
      </c>
      <c r="D1164">
        <v>454287</v>
      </c>
      <c r="E1164" s="1">
        <v>42836</v>
      </c>
      <c r="F1164" s="1">
        <v>42853</v>
      </c>
      <c r="G1164" s="4">
        <v>1326378</v>
      </c>
      <c r="H1164" s="4">
        <v>15343.5</v>
      </c>
    </row>
    <row r="1165" spans="1:8" x14ac:dyDescent="0.25">
      <c r="A1165">
        <v>13020501</v>
      </c>
      <c r="C1165">
        <v>92</v>
      </c>
      <c r="D1165">
        <v>454319</v>
      </c>
      <c r="E1165" s="1">
        <v>42836</v>
      </c>
      <c r="F1165" s="1">
        <v>42853</v>
      </c>
      <c r="G1165" s="4">
        <v>2181501</v>
      </c>
      <c r="H1165" s="4">
        <v>87500</v>
      </c>
    </row>
    <row r="1166" spans="1:8" x14ac:dyDescent="0.25">
      <c r="A1166">
        <v>13020501</v>
      </c>
      <c r="C1166">
        <v>92</v>
      </c>
      <c r="D1166">
        <v>454560</v>
      </c>
      <c r="E1166" s="1">
        <v>42837</v>
      </c>
      <c r="F1166" s="1">
        <v>42853</v>
      </c>
      <c r="G1166" s="4">
        <v>19701557</v>
      </c>
      <c r="H1166" s="4">
        <v>165977</v>
      </c>
    </row>
    <row r="1167" spans="1:8" x14ac:dyDescent="0.25">
      <c r="A1167">
        <v>13020501</v>
      </c>
      <c r="C1167">
        <v>92</v>
      </c>
      <c r="D1167">
        <v>454603</v>
      </c>
      <c r="E1167" s="1">
        <v>42837</v>
      </c>
      <c r="F1167" s="1">
        <v>42853</v>
      </c>
      <c r="G1167" s="4">
        <v>1792041</v>
      </c>
      <c r="H1167" s="4">
        <v>92231.25</v>
      </c>
    </row>
    <row r="1168" spans="1:8" x14ac:dyDescent="0.25">
      <c r="A1168">
        <v>13020501</v>
      </c>
      <c r="C1168">
        <v>92</v>
      </c>
      <c r="D1168">
        <v>454799</v>
      </c>
      <c r="E1168" s="1">
        <v>42840</v>
      </c>
      <c r="F1168" s="1">
        <v>42853</v>
      </c>
      <c r="G1168" s="4">
        <v>1558865</v>
      </c>
      <c r="H1168" s="4">
        <v>75400</v>
      </c>
    </row>
    <row r="1169" spans="1:8" x14ac:dyDescent="0.25">
      <c r="A1169">
        <v>13020501</v>
      </c>
      <c r="C1169">
        <v>92</v>
      </c>
      <c r="D1169">
        <v>455044</v>
      </c>
      <c r="E1169" s="1">
        <v>42842</v>
      </c>
      <c r="F1169" s="1">
        <v>42853</v>
      </c>
      <c r="G1169" s="4">
        <v>3113371</v>
      </c>
      <c r="H1169" s="4">
        <v>2500.52</v>
      </c>
    </row>
    <row r="1170" spans="1:8" x14ac:dyDescent="0.25">
      <c r="A1170">
        <v>13020501</v>
      </c>
      <c r="C1170">
        <v>92</v>
      </c>
      <c r="D1170">
        <v>455067</v>
      </c>
      <c r="E1170" s="1">
        <v>42842</v>
      </c>
      <c r="F1170" s="1">
        <v>42853</v>
      </c>
      <c r="G1170" s="4">
        <v>35852537</v>
      </c>
      <c r="H1170" s="4">
        <v>2295804</v>
      </c>
    </row>
    <row r="1171" spans="1:8" x14ac:dyDescent="0.25">
      <c r="A1171">
        <v>13020501</v>
      </c>
      <c r="C1171">
        <v>92</v>
      </c>
      <c r="D1171">
        <v>455181</v>
      </c>
      <c r="E1171" s="1">
        <v>42843</v>
      </c>
      <c r="F1171" s="1">
        <v>42853</v>
      </c>
      <c r="G1171" s="4">
        <v>1330323</v>
      </c>
      <c r="H1171" s="4">
        <v>250676</v>
      </c>
    </row>
    <row r="1172" spans="1:8" x14ac:dyDescent="0.25">
      <c r="A1172">
        <v>13020501</v>
      </c>
      <c r="C1172">
        <v>92</v>
      </c>
      <c r="D1172">
        <v>455191</v>
      </c>
      <c r="E1172" s="1">
        <v>42843</v>
      </c>
      <c r="F1172" s="1">
        <v>42853</v>
      </c>
      <c r="G1172" s="4">
        <v>1470681</v>
      </c>
      <c r="H1172" s="4">
        <v>294857</v>
      </c>
    </row>
    <row r="1173" spans="1:8" x14ac:dyDescent="0.25">
      <c r="A1173">
        <v>13020501</v>
      </c>
      <c r="C1173">
        <v>92</v>
      </c>
      <c r="D1173">
        <v>455394</v>
      </c>
      <c r="E1173" s="1">
        <v>42844</v>
      </c>
      <c r="F1173" s="1">
        <v>42853</v>
      </c>
      <c r="G1173" s="4">
        <v>13077546</v>
      </c>
      <c r="H1173" s="4">
        <v>130930</v>
      </c>
    </row>
    <row r="1174" spans="1:8" x14ac:dyDescent="0.25">
      <c r="A1174">
        <v>13020501</v>
      </c>
      <c r="C1174">
        <v>92</v>
      </c>
      <c r="D1174">
        <v>455421</v>
      </c>
      <c r="E1174" s="1">
        <v>42844</v>
      </c>
      <c r="F1174" s="1">
        <v>42853</v>
      </c>
      <c r="G1174" s="4">
        <v>25169145</v>
      </c>
      <c r="H1174" s="4">
        <v>191800</v>
      </c>
    </row>
    <row r="1175" spans="1:8" x14ac:dyDescent="0.25">
      <c r="A1175">
        <v>13020501</v>
      </c>
      <c r="C1175">
        <v>92</v>
      </c>
      <c r="D1175">
        <v>455427</v>
      </c>
      <c r="E1175" s="1">
        <v>42844</v>
      </c>
      <c r="F1175" s="1">
        <v>42853</v>
      </c>
      <c r="G1175" s="4">
        <v>3999585</v>
      </c>
      <c r="H1175" s="4">
        <v>6306.96</v>
      </c>
    </row>
    <row r="1176" spans="1:8" x14ac:dyDescent="0.25">
      <c r="A1176">
        <v>13020501</v>
      </c>
      <c r="C1176">
        <v>92</v>
      </c>
      <c r="D1176">
        <v>455433</v>
      </c>
      <c r="E1176" s="1">
        <v>42844</v>
      </c>
      <c r="F1176" s="1">
        <v>42886</v>
      </c>
      <c r="G1176" s="4">
        <v>17209414</v>
      </c>
      <c r="H1176" s="4">
        <v>83243</v>
      </c>
    </row>
    <row r="1177" spans="1:8" x14ac:dyDescent="0.25">
      <c r="A1177">
        <v>13020501</v>
      </c>
      <c r="C1177">
        <v>92</v>
      </c>
      <c r="D1177">
        <v>455466</v>
      </c>
      <c r="E1177" s="1">
        <v>42844</v>
      </c>
      <c r="F1177" s="1">
        <v>42853</v>
      </c>
      <c r="G1177" s="4">
        <v>10879177</v>
      </c>
      <c r="H1177" s="4">
        <v>3433.56</v>
      </c>
    </row>
    <row r="1178" spans="1:8" x14ac:dyDescent="0.25">
      <c r="A1178">
        <v>13020501</v>
      </c>
      <c r="C1178">
        <v>92</v>
      </c>
      <c r="D1178">
        <v>455532</v>
      </c>
      <c r="E1178" s="1">
        <v>42844</v>
      </c>
      <c r="F1178" s="1">
        <v>42866</v>
      </c>
      <c r="G1178" s="4">
        <v>5202443</v>
      </c>
      <c r="H1178" s="4">
        <v>13300</v>
      </c>
    </row>
    <row r="1179" spans="1:8" x14ac:dyDescent="0.25">
      <c r="A1179">
        <v>13020501</v>
      </c>
      <c r="C1179">
        <v>92</v>
      </c>
      <c r="D1179">
        <v>455803</v>
      </c>
      <c r="E1179" s="1">
        <v>42845</v>
      </c>
      <c r="F1179" s="1">
        <v>42853</v>
      </c>
      <c r="G1179" s="4">
        <v>1921578</v>
      </c>
      <c r="H1179" s="4">
        <v>60675</v>
      </c>
    </row>
    <row r="1180" spans="1:8" x14ac:dyDescent="0.25">
      <c r="A1180">
        <v>13020501</v>
      </c>
      <c r="C1180">
        <v>92</v>
      </c>
      <c r="D1180">
        <v>456080</v>
      </c>
      <c r="E1180" s="1">
        <v>42846</v>
      </c>
      <c r="F1180" s="1">
        <v>42853</v>
      </c>
      <c r="G1180" s="4">
        <v>14989098</v>
      </c>
      <c r="H1180" s="4">
        <v>87500</v>
      </c>
    </row>
    <row r="1181" spans="1:8" x14ac:dyDescent="0.25">
      <c r="A1181">
        <v>13020501</v>
      </c>
      <c r="C1181">
        <v>92</v>
      </c>
      <c r="D1181">
        <v>456264</v>
      </c>
      <c r="E1181" s="1">
        <v>42849</v>
      </c>
      <c r="F1181" s="1">
        <v>42886</v>
      </c>
      <c r="G1181" s="4">
        <v>34152932</v>
      </c>
      <c r="H1181" s="4">
        <v>124785.25</v>
      </c>
    </row>
    <row r="1182" spans="1:8" x14ac:dyDescent="0.25">
      <c r="A1182">
        <v>13020501</v>
      </c>
      <c r="C1182">
        <v>92</v>
      </c>
      <c r="D1182">
        <v>456387</v>
      </c>
      <c r="E1182" s="1">
        <v>42849</v>
      </c>
      <c r="F1182" s="1">
        <v>42866</v>
      </c>
      <c r="G1182" s="4">
        <v>3324795</v>
      </c>
      <c r="H1182" s="4">
        <v>37068.75</v>
      </c>
    </row>
    <row r="1183" spans="1:8" x14ac:dyDescent="0.25">
      <c r="A1183">
        <v>13020501</v>
      </c>
      <c r="C1183">
        <v>92</v>
      </c>
      <c r="D1183">
        <v>456580</v>
      </c>
      <c r="E1183" s="1">
        <v>42850</v>
      </c>
      <c r="F1183" s="1">
        <v>42866</v>
      </c>
      <c r="G1183" s="4">
        <v>21653764</v>
      </c>
      <c r="H1183" s="4">
        <v>1021725</v>
      </c>
    </row>
    <row r="1184" spans="1:8" x14ac:dyDescent="0.25">
      <c r="A1184">
        <v>13020501</v>
      </c>
      <c r="C1184">
        <v>92</v>
      </c>
      <c r="D1184">
        <v>456637</v>
      </c>
      <c r="E1184" s="1">
        <v>42850</v>
      </c>
      <c r="F1184" s="1">
        <v>42866</v>
      </c>
      <c r="G1184" s="4">
        <v>1319794</v>
      </c>
      <c r="H1184" s="4">
        <v>5261.76</v>
      </c>
    </row>
    <row r="1185" spans="1:8" x14ac:dyDescent="0.25">
      <c r="A1185">
        <v>13020501</v>
      </c>
      <c r="C1185">
        <v>92</v>
      </c>
      <c r="D1185">
        <v>457126</v>
      </c>
      <c r="E1185" s="1">
        <v>42852</v>
      </c>
      <c r="F1185" s="1">
        <v>42866</v>
      </c>
      <c r="G1185" s="4">
        <v>15100</v>
      </c>
      <c r="H1185" s="4">
        <v>6100</v>
      </c>
    </row>
    <row r="1186" spans="1:8" x14ac:dyDescent="0.25">
      <c r="A1186">
        <v>13020501</v>
      </c>
      <c r="C1186">
        <v>92</v>
      </c>
      <c r="D1186">
        <v>457178</v>
      </c>
      <c r="E1186" s="1">
        <v>42852</v>
      </c>
      <c r="F1186" s="1">
        <v>42886</v>
      </c>
      <c r="G1186" s="4">
        <v>21970118</v>
      </c>
      <c r="H1186" s="4">
        <v>2710186.04</v>
      </c>
    </row>
    <row r="1187" spans="1:8" x14ac:dyDescent="0.25">
      <c r="A1187">
        <v>13020501</v>
      </c>
      <c r="C1187">
        <v>92</v>
      </c>
      <c r="D1187">
        <v>457375</v>
      </c>
      <c r="E1187" s="1">
        <v>42853</v>
      </c>
      <c r="F1187" s="1">
        <v>42866</v>
      </c>
      <c r="G1187" s="4">
        <v>5207077</v>
      </c>
      <c r="H1187" s="4">
        <v>4096288</v>
      </c>
    </row>
    <row r="1188" spans="1:8" x14ac:dyDescent="0.25">
      <c r="A1188">
        <v>13020501</v>
      </c>
      <c r="C1188">
        <v>92</v>
      </c>
      <c r="D1188">
        <v>457613</v>
      </c>
      <c r="E1188" s="1">
        <v>42854</v>
      </c>
      <c r="F1188" s="1">
        <v>42886</v>
      </c>
      <c r="G1188" s="4">
        <v>489691</v>
      </c>
      <c r="H1188" s="4">
        <v>2767</v>
      </c>
    </row>
    <row r="1189" spans="1:8" x14ac:dyDescent="0.25">
      <c r="A1189">
        <v>13020501</v>
      </c>
      <c r="C1189">
        <v>92</v>
      </c>
      <c r="D1189">
        <v>457646</v>
      </c>
      <c r="E1189" s="1">
        <v>42854</v>
      </c>
      <c r="F1189" s="1">
        <v>42866</v>
      </c>
      <c r="G1189" s="4">
        <v>2136428</v>
      </c>
      <c r="H1189" s="4">
        <v>2136428</v>
      </c>
    </row>
    <row r="1190" spans="1:8" x14ac:dyDescent="0.25">
      <c r="A1190">
        <v>13020501</v>
      </c>
      <c r="C1190">
        <v>92</v>
      </c>
      <c r="D1190">
        <v>457665</v>
      </c>
      <c r="E1190" s="1">
        <v>42854</v>
      </c>
      <c r="F1190" s="1">
        <v>42886</v>
      </c>
      <c r="G1190" s="4">
        <v>58958142</v>
      </c>
      <c r="H1190" s="4">
        <v>14052518</v>
      </c>
    </row>
    <row r="1191" spans="1:8" x14ac:dyDescent="0.25">
      <c r="A1191">
        <v>13020501</v>
      </c>
      <c r="C1191">
        <v>92</v>
      </c>
      <c r="D1191">
        <v>457676</v>
      </c>
      <c r="E1191" s="1">
        <v>42854</v>
      </c>
      <c r="F1191" s="1">
        <v>42886</v>
      </c>
      <c r="G1191" s="4">
        <v>29069142</v>
      </c>
      <c r="H1191" s="4">
        <v>1292268</v>
      </c>
    </row>
    <row r="1192" spans="1:8" x14ac:dyDescent="0.25">
      <c r="A1192">
        <v>13020501</v>
      </c>
      <c r="C1192">
        <v>92</v>
      </c>
      <c r="D1192">
        <v>457795</v>
      </c>
      <c r="E1192" s="1">
        <v>42855</v>
      </c>
      <c r="F1192" s="1">
        <v>42866</v>
      </c>
      <c r="G1192" s="4">
        <v>7755106</v>
      </c>
      <c r="H1192" s="4">
        <v>364050</v>
      </c>
    </row>
    <row r="1193" spans="1:8" x14ac:dyDescent="0.25">
      <c r="A1193">
        <v>13020501</v>
      </c>
      <c r="C1193">
        <v>92</v>
      </c>
      <c r="D1193">
        <v>457819</v>
      </c>
      <c r="E1193" s="1">
        <v>42855</v>
      </c>
      <c r="F1193" s="1">
        <v>42886</v>
      </c>
      <c r="G1193" s="4">
        <v>4159346</v>
      </c>
      <c r="H1193" s="4">
        <v>51289.5</v>
      </c>
    </row>
    <row r="1194" spans="1:8" x14ac:dyDescent="0.25">
      <c r="A1194">
        <v>13020501</v>
      </c>
      <c r="C1194">
        <v>92</v>
      </c>
      <c r="D1194">
        <v>457831</v>
      </c>
      <c r="E1194" s="1">
        <v>42855</v>
      </c>
      <c r="F1194" s="1">
        <v>42886</v>
      </c>
      <c r="G1194" s="4">
        <v>21310248</v>
      </c>
      <c r="H1194" s="4">
        <v>48259.4</v>
      </c>
    </row>
    <row r="1195" spans="1:8" x14ac:dyDescent="0.25">
      <c r="A1195">
        <v>13020501</v>
      </c>
      <c r="C1195">
        <v>92</v>
      </c>
      <c r="D1195">
        <v>457851</v>
      </c>
      <c r="E1195" s="1">
        <v>42855</v>
      </c>
      <c r="F1195" s="1">
        <v>42886</v>
      </c>
      <c r="G1195" s="4">
        <v>16521382</v>
      </c>
      <c r="H1195" s="4">
        <v>650169.25</v>
      </c>
    </row>
    <row r="1196" spans="1:8" x14ac:dyDescent="0.25">
      <c r="A1196">
        <v>13020501</v>
      </c>
      <c r="C1196">
        <v>92</v>
      </c>
      <c r="D1196">
        <v>457861</v>
      </c>
      <c r="E1196" s="1">
        <v>42855</v>
      </c>
      <c r="F1196" s="1">
        <v>42886</v>
      </c>
      <c r="G1196" s="4">
        <v>15390551</v>
      </c>
      <c r="H1196" s="4">
        <v>65828</v>
      </c>
    </row>
    <row r="1197" spans="1:8" x14ac:dyDescent="0.25">
      <c r="A1197">
        <v>13020501</v>
      </c>
      <c r="C1197">
        <v>92</v>
      </c>
      <c r="D1197">
        <v>457883</v>
      </c>
      <c r="E1197" s="1">
        <v>42855</v>
      </c>
      <c r="F1197" s="1">
        <v>42886</v>
      </c>
      <c r="G1197" s="4">
        <v>7201334</v>
      </c>
      <c r="H1197" s="4">
        <v>94128</v>
      </c>
    </row>
    <row r="1198" spans="1:8" x14ac:dyDescent="0.25">
      <c r="A1198">
        <v>13020501</v>
      </c>
      <c r="C1198">
        <v>92</v>
      </c>
      <c r="D1198">
        <v>457899</v>
      </c>
      <c r="E1198" s="1">
        <v>42855</v>
      </c>
      <c r="F1198" s="1">
        <v>42886</v>
      </c>
      <c r="G1198" s="4">
        <v>59463621</v>
      </c>
      <c r="H1198" s="4">
        <v>3572225</v>
      </c>
    </row>
    <row r="1199" spans="1:8" x14ac:dyDescent="0.25">
      <c r="A1199">
        <v>13020501</v>
      </c>
      <c r="C1199">
        <v>92</v>
      </c>
      <c r="D1199">
        <v>457900</v>
      </c>
      <c r="E1199" s="1">
        <v>42855</v>
      </c>
      <c r="F1199" s="1">
        <v>42886</v>
      </c>
      <c r="G1199" s="4">
        <v>13930587</v>
      </c>
      <c r="H1199" s="4">
        <v>1302384.25</v>
      </c>
    </row>
    <row r="1200" spans="1:8" x14ac:dyDescent="0.25">
      <c r="A1200">
        <v>13020501</v>
      </c>
      <c r="C1200">
        <v>92</v>
      </c>
      <c r="D1200">
        <v>457905</v>
      </c>
      <c r="E1200" s="1">
        <v>42855</v>
      </c>
      <c r="F1200" s="1">
        <v>42886</v>
      </c>
      <c r="G1200" s="4">
        <v>38390561</v>
      </c>
      <c r="H1200" s="4">
        <v>4744734</v>
      </c>
    </row>
    <row r="1201" spans="1:8" x14ac:dyDescent="0.25">
      <c r="A1201">
        <v>13020501</v>
      </c>
      <c r="C1201">
        <v>92</v>
      </c>
      <c r="D1201">
        <v>458235</v>
      </c>
      <c r="E1201" s="1">
        <v>42858</v>
      </c>
      <c r="F1201" s="1">
        <v>42887</v>
      </c>
      <c r="G1201" s="4">
        <v>22100</v>
      </c>
      <c r="H1201" s="4">
        <v>9600</v>
      </c>
    </row>
    <row r="1202" spans="1:8" x14ac:dyDescent="0.25">
      <c r="A1202">
        <v>13020501</v>
      </c>
      <c r="C1202">
        <v>92</v>
      </c>
      <c r="D1202">
        <v>458426</v>
      </c>
      <c r="E1202" s="1">
        <v>42859</v>
      </c>
      <c r="F1202" s="1">
        <v>42886</v>
      </c>
      <c r="G1202" s="4">
        <v>11816031</v>
      </c>
      <c r="H1202" s="4">
        <v>14124</v>
      </c>
    </row>
    <row r="1203" spans="1:8" x14ac:dyDescent="0.25">
      <c r="A1203">
        <v>13020501</v>
      </c>
      <c r="C1203">
        <v>92</v>
      </c>
      <c r="D1203">
        <v>459065</v>
      </c>
      <c r="E1203" s="1">
        <v>42863</v>
      </c>
      <c r="F1203" s="1">
        <v>42879</v>
      </c>
      <c r="G1203" s="4">
        <v>60890</v>
      </c>
      <c r="H1203" s="4">
        <v>56900.5</v>
      </c>
    </row>
    <row r="1204" spans="1:8" x14ac:dyDescent="0.25">
      <c r="A1204">
        <v>13020501</v>
      </c>
      <c r="C1204">
        <v>92</v>
      </c>
      <c r="D1204">
        <v>459289</v>
      </c>
      <c r="E1204" s="1">
        <v>42864</v>
      </c>
      <c r="F1204" s="1">
        <v>42886</v>
      </c>
      <c r="G1204" s="4">
        <v>13611493</v>
      </c>
      <c r="H1204" s="4">
        <v>762904.5</v>
      </c>
    </row>
    <row r="1205" spans="1:8" x14ac:dyDescent="0.25">
      <c r="A1205">
        <v>13020501</v>
      </c>
      <c r="C1205">
        <v>92</v>
      </c>
      <c r="D1205">
        <v>459322</v>
      </c>
      <c r="E1205" s="1">
        <v>42864</v>
      </c>
      <c r="F1205" s="1">
        <v>42916</v>
      </c>
      <c r="G1205" s="4">
        <v>2450624</v>
      </c>
      <c r="H1205" s="4">
        <v>8301</v>
      </c>
    </row>
    <row r="1206" spans="1:8" x14ac:dyDescent="0.25">
      <c r="A1206">
        <v>13020501</v>
      </c>
      <c r="C1206">
        <v>92</v>
      </c>
      <c r="D1206">
        <v>459518</v>
      </c>
      <c r="E1206" s="1">
        <v>42865</v>
      </c>
      <c r="F1206" s="1">
        <v>42886</v>
      </c>
      <c r="G1206" s="4">
        <v>5663007</v>
      </c>
      <c r="H1206" s="4">
        <v>71444</v>
      </c>
    </row>
    <row r="1207" spans="1:8" x14ac:dyDescent="0.25">
      <c r="A1207">
        <v>13020501</v>
      </c>
      <c r="C1207">
        <v>92</v>
      </c>
      <c r="D1207">
        <v>459547</v>
      </c>
      <c r="E1207" s="1">
        <v>42865</v>
      </c>
      <c r="F1207" s="1">
        <v>42886</v>
      </c>
      <c r="G1207" s="4">
        <v>1038377</v>
      </c>
      <c r="H1207" s="4">
        <v>7777.4</v>
      </c>
    </row>
    <row r="1208" spans="1:8" x14ac:dyDescent="0.25">
      <c r="A1208">
        <v>13020501</v>
      </c>
      <c r="C1208">
        <v>92</v>
      </c>
      <c r="D1208">
        <v>459709</v>
      </c>
      <c r="E1208" s="1">
        <v>42866</v>
      </c>
      <c r="F1208" s="1">
        <v>42886</v>
      </c>
      <c r="G1208" s="4">
        <v>1419508</v>
      </c>
      <c r="H1208" s="4">
        <v>11390</v>
      </c>
    </row>
    <row r="1209" spans="1:8" x14ac:dyDescent="0.25">
      <c r="A1209">
        <v>13020501</v>
      </c>
      <c r="C1209">
        <v>92</v>
      </c>
      <c r="D1209">
        <v>460112</v>
      </c>
      <c r="E1209" s="1">
        <v>42870</v>
      </c>
      <c r="F1209" s="1">
        <v>42879</v>
      </c>
      <c r="G1209" s="4">
        <v>30100</v>
      </c>
      <c r="H1209" s="4">
        <v>13600</v>
      </c>
    </row>
    <row r="1210" spans="1:8" x14ac:dyDescent="0.25">
      <c r="A1210">
        <v>13020501</v>
      </c>
      <c r="C1210">
        <v>92</v>
      </c>
      <c r="D1210">
        <v>460219</v>
      </c>
      <c r="E1210" s="1">
        <v>42870</v>
      </c>
      <c r="F1210" s="1">
        <v>42886</v>
      </c>
      <c r="G1210" s="4">
        <v>17645272</v>
      </c>
      <c r="H1210" s="4">
        <v>4096288</v>
      </c>
    </row>
    <row r="1211" spans="1:8" x14ac:dyDescent="0.25">
      <c r="A1211">
        <v>13020501</v>
      </c>
      <c r="C1211">
        <v>92</v>
      </c>
      <c r="D1211">
        <v>460230</v>
      </c>
      <c r="E1211" s="1">
        <v>42870</v>
      </c>
      <c r="F1211" s="1">
        <v>42886</v>
      </c>
      <c r="G1211" s="4">
        <v>1034539</v>
      </c>
      <c r="H1211" s="4">
        <v>16579</v>
      </c>
    </row>
    <row r="1212" spans="1:8" x14ac:dyDescent="0.25">
      <c r="A1212">
        <v>13020501</v>
      </c>
      <c r="C1212">
        <v>92</v>
      </c>
      <c r="D1212">
        <v>461043</v>
      </c>
      <c r="E1212" s="1">
        <v>42873</v>
      </c>
      <c r="F1212" s="1">
        <v>42886</v>
      </c>
      <c r="G1212" s="4">
        <v>2879342</v>
      </c>
      <c r="H1212" s="4">
        <v>2712.36</v>
      </c>
    </row>
    <row r="1213" spans="1:8" x14ac:dyDescent="0.25">
      <c r="A1213">
        <v>13020501</v>
      </c>
      <c r="C1213">
        <v>92</v>
      </c>
      <c r="D1213">
        <v>461350</v>
      </c>
      <c r="E1213" s="1">
        <v>42874</v>
      </c>
      <c r="F1213" s="1">
        <v>42916</v>
      </c>
      <c r="G1213" s="4">
        <v>14100005</v>
      </c>
      <c r="H1213" s="4">
        <v>3565836</v>
      </c>
    </row>
    <row r="1214" spans="1:8" x14ac:dyDescent="0.25">
      <c r="A1214">
        <v>13020501</v>
      </c>
      <c r="C1214">
        <v>92</v>
      </c>
      <c r="D1214">
        <v>461366</v>
      </c>
      <c r="E1214" s="1">
        <v>42874</v>
      </c>
      <c r="F1214" s="1">
        <v>42909</v>
      </c>
      <c r="G1214" s="4">
        <v>1807699</v>
      </c>
      <c r="H1214" s="4">
        <v>18289.88</v>
      </c>
    </row>
    <row r="1215" spans="1:8" x14ac:dyDescent="0.25">
      <c r="A1215">
        <v>13020501</v>
      </c>
      <c r="C1215">
        <v>92</v>
      </c>
      <c r="D1215">
        <v>461373</v>
      </c>
      <c r="E1215" s="1">
        <v>42874</v>
      </c>
      <c r="F1215" s="1">
        <v>42909</v>
      </c>
      <c r="G1215" s="4">
        <v>2291078</v>
      </c>
      <c r="H1215" s="4">
        <v>256760</v>
      </c>
    </row>
    <row r="1216" spans="1:8" x14ac:dyDescent="0.25">
      <c r="A1216">
        <v>13020501</v>
      </c>
      <c r="C1216">
        <v>92</v>
      </c>
      <c r="D1216">
        <v>461375</v>
      </c>
      <c r="E1216" s="1">
        <v>42874</v>
      </c>
      <c r="F1216" s="1">
        <v>42909</v>
      </c>
      <c r="G1216" s="4">
        <v>3883956</v>
      </c>
      <c r="H1216" s="4">
        <v>105117.5</v>
      </c>
    </row>
    <row r="1217" spans="1:8" x14ac:dyDescent="0.25">
      <c r="A1217">
        <v>13020501</v>
      </c>
      <c r="C1217">
        <v>92</v>
      </c>
      <c r="D1217">
        <v>461382</v>
      </c>
      <c r="E1217" s="1">
        <v>42874</v>
      </c>
      <c r="F1217" s="1">
        <v>42909</v>
      </c>
      <c r="G1217" s="4">
        <v>3304670</v>
      </c>
      <c r="H1217" s="4">
        <v>13017</v>
      </c>
    </row>
    <row r="1218" spans="1:8" x14ac:dyDescent="0.25">
      <c r="A1218">
        <v>13020501</v>
      </c>
      <c r="C1218">
        <v>92</v>
      </c>
      <c r="D1218">
        <v>461414</v>
      </c>
      <c r="E1218" s="1">
        <v>42875</v>
      </c>
      <c r="F1218" s="1">
        <v>42909</v>
      </c>
      <c r="G1218" s="4">
        <v>1394012</v>
      </c>
      <c r="H1218" s="4">
        <v>58130.5</v>
      </c>
    </row>
    <row r="1219" spans="1:8" x14ac:dyDescent="0.25">
      <c r="A1219">
        <v>13020501</v>
      </c>
      <c r="C1219">
        <v>92</v>
      </c>
      <c r="D1219">
        <v>461566</v>
      </c>
      <c r="E1219" s="1">
        <v>42877</v>
      </c>
      <c r="F1219" s="1">
        <v>42909</v>
      </c>
      <c r="G1219" s="4">
        <v>16256636</v>
      </c>
      <c r="H1219" s="4">
        <v>184463.25</v>
      </c>
    </row>
    <row r="1220" spans="1:8" x14ac:dyDescent="0.25">
      <c r="A1220">
        <v>13020501</v>
      </c>
      <c r="C1220">
        <v>92</v>
      </c>
      <c r="D1220">
        <v>461933</v>
      </c>
      <c r="E1220" s="1">
        <v>42878</v>
      </c>
      <c r="F1220" s="1">
        <v>42909</v>
      </c>
      <c r="G1220" s="4">
        <v>8289728</v>
      </c>
      <c r="H1220" s="4">
        <v>49371</v>
      </c>
    </row>
    <row r="1221" spans="1:8" x14ac:dyDescent="0.25">
      <c r="A1221">
        <v>13020501</v>
      </c>
      <c r="C1221">
        <v>92</v>
      </c>
      <c r="D1221">
        <v>462267</v>
      </c>
      <c r="E1221" s="1">
        <v>42879</v>
      </c>
      <c r="F1221" s="1">
        <v>42886</v>
      </c>
      <c r="G1221" s="4">
        <v>3433330</v>
      </c>
      <c r="H1221" s="4">
        <v>205971.75</v>
      </c>
    </row>
    <row r="1222" spans="1:8" x14ac:dyDescent="0.25">
      <c r="A1222">
        <v>13020501</v>
      </c>
      <c r="C1222">
        <v>92</v>
      </c>
      <c r="D1222">
        <v>462443</v>
      </c>
      <c r="E1222" s="1">
        <v>42880</v>
      </c>
      <c r="F1222" s="1">
        <v>43507</v>
      </c>
      <c r="G1222" s="4">
        <v>1541549</v>
      </c>
      <c r="H1222" s="4">
        <v>1541549</v>
      </c>
    </row>
    <row r="1223" spans="1:8" x14ac:dyDescent="0.25">
      <c r="A1223">
        <v>13020501</v>
      </c>
      <c r="C1223">
        <v>92</v>
      </c>
      <c r="D1223">
        <v>462655</v>
      </c>
      <c r="E1223" s="1">
        <v>42881</v>
      </c>
      <c r="F1223" s="1">
        <v>42909</v>
      </c>
      <c r="G1223" s="4">
        <v>1038244</v>
      </c>
      <c r="H1223" s="4">
        <v>15142</v>
      </c>
    </row>
    <row r="1224" spans="1:8" x14ac:dyDescent="0.25">
      <c r="A1224">
        <v>13020501</v>
      </c>
      <c r="C1224">
        <v>92</v>
      </c>
      <c r="D1224">
        <v>462676</v>
      </c>
      <c r="E1224" s="1">
        <v>42881</v>
      </c>
      <c r="F1224" s="1">
        <v>42916</v>
      </c>
      <c r="G1224" s="4">
        <v>108377330</v>
      </c>
      <c r="H1224" s="4">
        <v>4499399</v>
      </c>
    </row>
    <row r="1225" spans="1:8" x14ac:dyDescent="0.25">
      <c r="A1225">
        <v>13020501</v>
      </c>
      <c r="C1225">
        <v>92</v>
      </c>
      <c r="D1225">
        <v>462756</v>
      </c>
      <c r="E1225" s="1">
        <v>42882</v>
      </c>
      <c r="F1225" s="1">
        <v>42909</v>
      </c>
      <c r="G1225" s="4">
        <v>1070512</v>
      </c>
      <c r="H1225" s="4">
        <v>21964</v>
      </c>
    </row>
    <row r="1226" spans="1:8" x14ac:dyDescent="0.25">
      <c r="A1226">
        <v>13020501</v>
      </c>
      <c r="C1226">
        <v>92</v>
      </c>
      <c r="D1226">
        <v>463070</v>
      </c>
      <c r="E1226" s="1">
        <v>42885</v>
      </c>
      <c r="F1226" s="1">
        <v>42909</v>
      </c>
      <c r="G1226" s="4">
        <v>3777409</v>
      </c>
      <c r="H1226" s="4">
        <v>235094</v>
      </c>
    </row>
    <row r="1227" spans="1:8" x14ac:dyDescent="0.25">
      <c r="A1227">
        <v>13020501</v>
      </c>
      <c r="C1227">
        <v>92</v>
      </c>
      <c r="D1227">
        <v>463079</v>
      </c>
      <c r="E1227" s="1">
        <v>42885</v>
      </c>
      <c r="F1227" s="1">
        <v>42916</v>
      </c>
      <c r="G1227" s="4">
        <v>61907373</v>
      </c>
      <c r="H1227" s="4">
        <v>15803151</v>
      </c>
    </row>
    <row r="1228" spans="1:8" x14ac:dyDescent="0.25">
      <c r="A1228">
        <v>13020501</v>
      </c>
      <c r="C1228">
        <v>92</v>
      </c>
      <c r="D1228">
        <v>463186</v>
      </c>
      <c r="E1228" s="1">
        <v>42886</v>
      </c>
      <c r="F1228" s="1">
        <v>42893</v>
      </c>
      <c r="G1228" s="4">
        <v>1104930</v>
      </c>
      <c r="H1228" s="4">
        <v>329070</v>
      </c>
    </row>
    <row r="1229" spans="1:8" x14ac:dyDescent="0.25">
      <c r="A1229">
        <v>13020501</v>
      </c>
      <c r="C1229">
        <v>92</v>
      </c>
      <c r="D1229">
        <v>463298</v>
      </c>
      <c r="E1229" s="1">
        <v>42886</v>
      </c>
      <c r="F1229" s="1">
        <v>42916</v>
      </c>
      <c r="G1229" s="4">
        <v>19554040</v>
      </c>
      <c r="H1229" s="4">
        <v>11786.75</v>
      </c>
    </row>
    <row r="1230" spans="1:8" x14ac:dyDescent="0.25">
      <c r="A1230">
        <v>13020501</v>
      </c>
      <c r="C1230">
        <v>92</v>
      </c>
      <c r="D1230">
        <v>463372</v>
      </c>
      <c r="E1230" s="1">
        <v>42886</v>
      </c>
      <c r="F1230" s="1">
        <v>42909</v>
      </c>
      <c r="G1230" s="4">
        <v>32301877</v>
      </c>
      <c r="H1230" s="4">
        <v>263025</v>
      </c>
    </row>
    <row r="1231" spans="1:8" x14ac:dyDescent="0.25">
      <c r="A1231">
        <v>13020501</v>
      </c>
      <c r="C1231">
        <v>92</v>
      </c>
      <c r="D1231">
        <v>463382</v>
      </c>
      <c r="E1231" s="1">
        <v>42886</v>
      </c>
      <c r="F1231" s="1">
        <v>42909</v>
      </c>
      <c r="G1231" s="4">
        <v>1176770</v>
      </c>
      <c r="H1231" s="4">
        <v>101949.5</v>
      </c>
    </row>
    <row r="1232" spans="1:8" x14ac:dyDescent="0.25">
      <c r="A1232">
        <v>13020501</v>
      </c>
      <c r="C1232">
        <v>92</v>
      </c>
      <c r="D1232">
        <v>463386</v>
      </c>
      <c r="E1232" s="1">
        <v>42886</v>
      </c>
      <c r="F1232" s="1">
        <v>42909</v>
      </c>
      <c r="G1232" s="4">
        <v>18626179</v>
      </c>
      <c r="H1232" s="4">
        <v>61353</v>
      </c>
    </row>
    <row r="1233" spans="1:8" x14ac:dyDescent="0.25">
      <c r="A1233">
        <v>13020501</v>
      </c>
      <c r="C1233">
        <v>92</v>
      </c>
      <c r="D1233">
        <v>463389</v>
      </c>
      <c r="E1233" s="1">
        <v>42886</v>
      </c>
      <c r="F1233" s="1">
        <v>42916</v>
      </c>
      <c r="G1233" s="4">
        <v>5866491</v>
      </c>
      <c r="H1233" s="4">
        <v>141858</v>
      </c>
    </row>
    <row r="1234" spans="1:8" x14ac:dyDescent="0.25">
      <c r="A1234">
        <v>13020501</v>
      </c>
      <c r="C1234">
        <v>92</v>
      </c>
      <c r="D1234">
        <v>463762</v>
      </c>
      <c r="E1234" s="1">
        <v>42891</v>
      </c>
      <c r="F1234" s="1">
        <v>42916</v>
      </c>
      <c r="G1234" s="4">
        <v>672395</v>
      </c>
      <c r="H1234" s="4">
        <v>93045.5</v>
      </c>
    </row>
    <row r="1235" spans="1:8" x14ac:dyDescent="0.25">
      <c r="A1235">
        <v>13020501</v>
      </c>
      <c r="C1235">
        <v>92</v>
      </c>
      <c r="D1235">
        <v>463833</v>
      </c>
      <c r="E1235" s="1">
        <v>42891</v>
      </c>
      <c r="F1235" s="1">
        <v>42907</v>
      </c>
      <c r="G1235" s="4">
        <v>26100</v>
      </c>
      <c r="H1235" s="4">
        <v>26100</v>
      </c>
    </row>
    <row r="1236" spans="1:8" x14ac:dyDescent="0.25">
      <c r="A1236">
        <v>13020501</v>
      </c>
      <c r="C1236">
        <v>92</v>
      </c>
      <c r="D1236">
        <v>463989</v>
      </c>
      <c r="E1236" s="1">
        <v>42891</v>
      </c>
      <c r="F1236" s="1">
        <v>42916</v>
      </c>
      <c r="G1236" s="4">
        <v>244667</v>
      </c>
      <c r="H1236" s="4">
        <v>11380</v>
      </c>
    </row>
    <row r="1237" spans="1:8" x14ac:dyDescent="0.25">
      <c r="A1237">
        <v>13020501</v>
      </c>
      <c r="C1237">
        <v>92</v>
      </c>
      <c r="D1237">
        <v>464081</v>
      </c>
      <c r="E1237" s="1">
        <v>42892</v>
      </c>
      <c r="F1237" s="1">
        <v>42916</v>
      </c>
      <c r="G1237" s="4">
        <v>1956900</v>
      </c>
      <c r="H1237" s="4">
        <v>321502</v>
      </c>
    </row>
    <row r="1238" spans="1:8" x14ac:dyDescent="0.25">
      <c r="A1238">
        <v>13020501</v>
      </c>
      <c r="C1238">
        <v>92</v>
      </c>
      <c r="D1238">
        <v>464389</v>
      </c>
      <c r="E1238" s="1">
        <v>42893</v>
      </c>
      <c r="F1238" s="1">
        <v>42916</v>
      </c>
      <c r="G1238" s="4">
        <v>10117331</v>
      </c>
      <c r="H1238" s="4">
        <v>60000.5</v>
      </c>
    </row>
    <row r="1239" spans="1:8" x14ac:dyDescent="0.25">
      <c r="A1239">
        <v>13020501</v>
      </c>
      <c r="C1239">
        <v>92</v>
      </c>
      <c r="D1239">
        <v>464444</v>
      </c>
      <c r="E1239" s="1">
        <v>42893</v>
      </c>
      <c r="F1239" s="1">
        <v>42916</v>
      </c>
      <c r="G1239" s="4">
        <v>3089903</v>
      </c>
      <c r="H1239" s="4">
        <v>96000</v>
      </c>
    </row>
    <row r="1240" spans="1:8" x14ac:dyDescent="0.25">
      <c r="A1240">
        <v>13020501</v>
      </c>
      <c r="C1240">
        <v>92</v>
      </c>
      <c r="D1240">
        <v>465231</v>
      </c>
      <c r="E1240" s="1">
        <v>42898</v>
      </c>
      <c r="F1240" s="1">
        <v>42916</v>
      </c>
      <c r="G1240" s="4">
        <v>50201367</v>
      </c>
      <c r="H1240" s="4">
        <v>1803436</v>
      </c>
    </row>
    <row r="1241" spans="1:8" x14ac:dyDescent="0.25">
      <c r="A1241">
        <v>13020501</v>
      </c>
      <c r="C1241">
        <v>92</v>
      </c>
      <c r="D1241">
        <v>465305</v>
      </c>
      <c r="E1241" s="1">
        <v>42898</v>
      </c>
      <c r="F1241" s="1">
        <v>42916</v>
      </c>
      <c r="G1241" s="4">
        <v>1445456</v>
      </c>
      <c r="H1241" s="4">
        <v>60713</v>
      </c>
    </row>
    <row r="1242" spans="1:8" x14ac:dyDescent="0.25">
      <c r="A1242">
        <v>13020501</v>
      </c>
      <c r="C1242">
        <v>92</v>
      </c>
      <c r="D1242">
        <v>465319</v>
      </c>
      <c r="E1242" s="1">
        <v>42898</v>
      </c>
      <c r="F1242" s="1">
        <v>42916</v>
      </c>
      <c r="G1242" s="4">
        <v>2066248</v>
      </c>
      <c r="H1242" s="4">
        <v>72075</v>
      </c>
    </row>
    <row r="1243" spans="1:8" x14ac:dyDescent="0.25">
      <c r="A1243">
        <v>13020501</v>
      </c>
      <c r="C1243">
        <v>92</v>
      </c>
      <c r="D1243">
        <v>465492</v>
      </c>
      <c r="E1243" s="1">
        <v>42899</v>
      </c>
      <c r="F1243" s="1">
        <v>42916</v>
      </c>
      <c r="G1243" s="4">
        <v>11023538</v>
      </c>
      <c r="H1243" s="4">
        <v>4424675.5</v>
      </c>
    </row>
    <row r="1244" spans="1:8" x14ac:dyDescent="0.25">
      <c r="A1244">
        <v>13020501</v>
      </c>
      <c r="C1244">
        <v>92</v>
      </c>
      <c r="D1244">
        <v>465830</v>
      </c>
      <c r="E1244" s="1">
        <v>42900</v>
      </c>
      <c r="F1244" s="1">
        <v>42916</v>
      </c>
      <c r="G1244" s="4">
        <v>1244128</v>
      </c>
      <c r="H1244" s="4">
        <v>40276</v>
      </c>
    </row>
    <row r="1245" spans="1:8" x14ac:dyDescent="0.25">
      <c r="A1245">
        <v>13020501</v>
      </c>
      <c r="C1245">
        <v>92</v>
      </c>
      <c r="D1245">
        <v>465858</v>
      </c>
      <c r="E1245" s="1">
        <v>42900</v>
      </c>
      <c r="F1245" s="1">
        <v>42916</v>
      </c>
      <c r="G1245" s="4">
        <v>3287427</v>
      </c>
      <c r="H1245" s="4">
        <v>1575085</v>
      </c>
    </row>
    <row r="1246" spans="1:8" x14ac:dyDescent="0.25">
      <c r="A1246">
        <v>13020501</v>
      </c>
      <c r="C1246">
        <v>92</v>
      </c>
      <c r="D1246">
        <v>465871</v>
      </c>
      <c r="E1246" s="1">
        <v>42900</v>
      </c>
      <c r="F1246" s="1">
        <v>42916</v>
      </c>
      <c r="G1246" s="4">
        <v>1021508</v>
      </c>
      <c r="H1246" s="4">
        <v>31525.200000000001</v>
      </c>
    </row>
    <row r="1247" spans="1:8" x14ac:dyDescent="0.25">
      <c r="A1247">
        <v>13020501</v>
      </c>
      <c r="C1247">
        <v>92</v>
      </c>
      <c r="D1247">
        <v>466067</v>
      </c>
      <c r="E1247" s="1">
        <v>42901</v>
      </c>
      <c r="F1247" s="1">
        <v>42916</v>
      </c>
      <c r="G1247" s="4">
        <v>1600000</v>
      </c>
      <c r="H1247" s="4">
        <v>770000</v>
      </c>
    </row>
    <row r="1248" spans="1:8" x14ac:dyDescent="0.25">
      <c r="A1248">
        <v>13020501</v>
      </c>
      <c r="C1248">
        <v>92</v>
      </c>
      <c r="D1248">
        <v>466106</v>
      </c>
      <c r="E1248" s="1">
        <v>42901</v>
      </c>
      <c r="F1248" s="1">
        <v>42916</v>
      </c>
      <c r="G1248" s="4">
        <v>12064899</v>
      </c>
      <c r="H1248" s="4">
        <v>165501.5</v>
      </c>
    </row>
    <row r="1249" spans="1:8" x14ac:dyDescent="0.25">
      <c r="A1249">
        <v>13020501</v>
      </c>
      <c r="C1249">
        <v>92</v>
      </c>
      <c r="D1249">
        <v>466177</v>
      </c>
      <c r="E1249" s="1">
        <v>42902</v>
      </c>
      <c r="F1249" s="1">
        <v>42922</v>
      </c>
      <c r="G1249" s="4">
        <v>525721</v>
      </c>
      <c r="H1249" s="4">
        <v>48319.5</v>
      </c>
    </row>
    <row r="1250" spans="1:8" x14ac:dyDescent="0.25">
      <c r="A1250">
        <v>13020501</v>
      </c>
      <c r="C1250">
        <v>92</v>
      </c>
      <c r="D1250">
        <v>466224</v>
      </c>
      <c r="E1250" s="1">
        <v>42902</v>
      </c>
      <c r="F1250" s="1">
        <v>42916</v>
      </c>
      <c r="G1250" s="4">
        <v>4922227</v>
      </c>
      <c r="H1250" s="4">
        <v>79256</v>
      </c>
    </row>
    <row r="1251" spans="1:8" x14ac:dyDescent="0.25">
      <c r="A1251">
        <v>13020501</v>
      </c>
      <c r="C1251">
        <v>92</v>
      </c>
      <c r="D1251">
        <v>466296</v>
      </c>
      <c r="E1251" s="1">
        <v>42902</v>
      </c>
      <c r="F1251" s="1">
        <v>42922</v>
      </c>
      <c r="G1251" s="4">
        <v>1187860</v>
      </c>
      <c r="H1251" s="4">
        <v>18060</v>
      </c>
    </row>
    <row r="1252" spans="1:8" x14ac:dyDescent="0.25">
      <c r="A1252">
        <v>13020501</v>
      </c>
      <c r="C1252">
        <v>92</v>
      </c>
      <c r="D1252">
        <v>466314</v>
      </c>
      <c r="E1252" s="1">
        <v>42903</v>
      </c>
      <c r="F1252" s="1">
        <v>42909</v>
      </c>
      <c r="G1252" s="4">
        <v>1276562</v>
      </c>
      <c r="H1252" s="4">
        <v>255469</v>
      </c>
    </row>
    <row r="1253" spans="1:8" x14ac:dyDescent="0.25">
      <c r="A1253">
        <v>13020501</v>
      </c>
      <c r="C1253">
        <v>92</v>
      </c>
      <c r="D1253">
        <v>466349</v>
      </c>
      <c r="E1253" s="1">
        <v>42904</v>
      </c>
      <c r="F1253" s="1">
        <v>42922</v>
      </c>
      <c r="G1253" s="4">
        <v>3508181</v>
      </c>
      <c r="H1253" s="4">
        <v>106393.75</v>
      </c>
    </row>
    <row r="1254" spans="1:8" x14ac:dyDescent="0.25">
      <c r="A1254">
        <v>13020501</v>
      </c>
      <c r="C1254">
        <v>92</v>
      </c>
      <c r="D1254">
        <v>466503</v>
      </c>
      <c r="E1254" s="1">
        <v>42906</v>
      </c>
      <c r="F1254" s="1">
        <v>42916</v>
      </c>
      <c r="G1254" s="4">
        <v>40641461</v>
      </c>
      <c r="H1254" s="4">
        <v>4390433</v>
      </c>
    </row>
    <row r="1255" spans="1:8" x14ac:dyDescent="0.25">
      <c r="A1255">
        <v>13020501</v>
      </c>
      <c r="C1255">
        <v>92</v>
      </c>
      <c r="D1255">
        <v>466506</v>
      </c>
      <c r="E1255" s="1">
        <v>42906</v>
      </c>
      <c r="F1255" s="1">
        <v>42916</v>
      </c>
      <c r="G1255" s="4">
        <v>4718150</v>
      </c>
      <c r="H1255" s="4">
        <v>98370.75</v>
      </c>
    </row>
    <row r="1256" spans="1:8" x14ac:dyDescent="0.25">
      <c r="A1256">
        <v>13020501</v>
      </c>
      <c r="C1256">
        <v>92</v>
      </c>
      <c r="D1256">
        <v>466508</v>
      </c>
      <c r="E1256" s="1">
        <v>42906</v>
      </c>
      <c r="F1256" s="1">
        <v>42916</v>
      </c>
      <c r="G1256" s="4">
        <v>4962949</v>
      </c>
      <c r="H1256" s="4">
        <v>7670.96</v>
      </c>
    </row>
    <row r="1257" spans="1:8" x14ac:dyDescent="0.25">
      <c r="A1257">
        <v>13020501</v>
      </c>
      <c r="C1257">
        <v>92</v>
      </c>
      <c r="D1257">
        <v>466542</v>
      </c>
      <c r="E1257" s="1">
        <v>42906</v>
      </c>
      <c r="F1257" s="1">
        <v>42916</v>
      </c>
      <c r="G1257" s="4">
        <v>2948799</v>
      </c>
      <c r="H1257" s="4">
        <v>259391</v>
      </c>
    </row>
    <row r="1258" spans="1:8" x14ac:dyDescent="0.25">
      <c r="A1258">
        <v>13020501</v>
      </c>
      <c r="C1258">
        <v>92</v>
      </c>
      <c r="D1258">
        <v>466766</v>
      </c>
      <c r="E1258" s="1">
        <v>42907</v>
      </c>
      <c r="F1258" s="1">
        <v>42916</v>
      </c>
      <c r="G1258" s="4">
        <v>30000</v>
      </c>
      <c r="H1258" s="4">
        <v>30000</v>
      </c>
    </row>
    <row r="1259" spans="1:8" x14ac:dyDescent="0.25">
      <c r="A1259">
        <v>13020501</v>
      </c>
      <c r="C1259">
        <v>92</v>
      </c>
      <c r="D1259">
        <v>467138</v>
      </c>
      <c r="E1259" s="1">
        <v>42908</v>
      </c>
      <c r="F1259" s="1">
        <v>42947</v>
      </c>
      <c r="G1259" s="4">
        <v>7157972</v>
      </c>
      <c r="H1259" s="4">
        <v>11302</v>
      </c>
    </row>
    <row r="1260" spans="1:8" x14ac:dyDescent="0.25">
      <c r="A1260">
        <v>13020501</v>
      </c>
      <c r="C1260">
        <v>92</v>
      </c>
      <c r="D1260">
        <v>467193</v>
      </c>
      <c r="E1260" s="1">
        <v>42909</v>
      </c>
      <c r="F1260" s="1">
        <v>42915</v>
      </c>
      <c r="G1260" s="4">
        <v>1271202</v>
      </c>
      <c r="H1260" s="4">
        <v>234008</v>
      </c>
    </row>
    <row r="1261" spans="1:8" x14ac:dyDescent="0.25">
      <c r="A1261">
        <v>13020501</v>
      </c>
      <c r="C1261">
        <v>92</v>
      </c>
      <c r="D1261">
        <v>467292</v>
      </c>
      <c r="E1261" s="1">
        <v>42909</v>
      </c>
      <c r="F1261" s="1">
        <v>42915</v>
      </c>
      <c r="G1261" s="4">
        <v>1819096</v>
      </c>
      <c r="H1261" s="4">
        <v>66858.75</v>
      </c>
    </row>
    <row r="1262" spans="1:8" x14ac:dyDescent="0.25">
      <c r="A1262">
        <v>13020501</v>
      </c>
      <c r="C1262">
        <v>92</v>
      </c>
      <c r="D1262">
        <v>467347</v>
      </c>
      <c r="E1262" s="1">
        <v>42909</v>
      </c>
      <c r="F1262" s="1">
        <v>42947</v>
      </c>
      <c r="G1262" s="4">
        <v>21117007</v>
      </c>
      <c r="H1262" s="4">
        <v>110990</v>
      </c>
    </row>
    <row r="1263" spans="1:8" x14ac:dyDescent="0.25">
      <c r="A1263">
        <v>13020501</v>
      </c>
      <c r="C1263">
        <v>92</v>
      </c>
      <c r="D1263">
        <v>467811</v>
      </c>
      <c r="E1263" s="1">
        <v>42913</v>
      </c>
      <c r="F1263" s="1">
        <v>42947</v>
      </c>
      <c r="G1263" s="4">
        <v>1540789</v>
      </c>
      <c r="H1263" s="4">
        <v>80950</v>
      </c>
    </row>
    <row r="1264" spans="1:8" x14ac:dyDescent="0.25">
      <c r="A1264">
        <v>13020501</v>
      </c>
      <c r="C1264">
        <v>92</v>
      </c>
      <c r="D1264">
        <v>467962</v>
      </c>
      <c r="E1264" s="1">
        <v>42914</v>
      </c>
      <c r="F1264" s="1">
        <v>42947</v>
      </c>
      <c r="G1264" s="4">
        <v>4714262</v>
      </c>
      <c r="H1264" s="4">
        <v>132613.5</v>
      </c>
    </row>
    <row r="1265" spans="1:8" x14ac:dyDescent="0.25">
      <c r="A1265">
        <v>13020501</v>
      </c>
      <c r="C1265">
        <v>92</v>
      </c>
      <c r="D1265">
        <v>468139</v>
      </c>
      <c r="E1265" s="1">
        <v>42915</v>
      </c>
      <c r="F1265" s="1">
        <v>42947</v>
      </c>
      <c r="G1265" s="4">
        <v>1242335</v>
      </c>
      <c r="H1265" s="4">
        <v>35132.5</v>
      </c>
    </row>
    <row r="1266" spans="1:8" x14ac:dyDescent="0.25">
      <c r="A1266">
        <v>13020501</v>
      </c>
      <c r="C1266">
        <v>92</v>
      </c>
      <c r="D1266">
        <v>468150</v>
      </c>
      <c r="E1266" s="1">
        <v>42915</v>
      </c>
      <c r="F1266" s="1">
        <v>42947</v>
      </c>
      <c r="G1266" s="4">
        <v>10477471</v>
      </c>
      <c r="H1266" s="4">
        <v>201799</v>
      </c>
    </row>
    <row r="1267" spans="1:8" x14ac:dyDescent="0.25">
      <c r="A1267">
        <v>13020501</v>
      </c>
      <c r="C1267">
        <v>92</v>
      </c>
      <c r="D1267">
        <v>468168</v>
      </c>
      <c r="E1267" s="1">
        <v>42915</v>
      </c>
      <c r="F1267" s="1">
        <v>42947</v>
      </c>
      <c r="G1267" s="4">
        <v>3554809</v>
      </c>
      <c r="H1267" s="4">
        <v>47351.75</v>
      </c>
    </row>
    <row r="1268" spans="1:8" x14ac:dyDescent="0.25">
      <c r="A1268">
        <v>13020501</v>
      </c>
      <c r="C1268">
        <v>92</v>
      </c>
      <c r="D1268">
        <v>468173</v>
      </c>
      <c r="E1268" s="1">
        <v>42915</v>
      </c>
      <c r="F1268" s="1">
        <v>42947</v>
      </c>
      <c r="G1268" s="4">
        <v>3818101</v>
      </c>
      <c r="H1268" s="4">
        <v>214006</v>
      </c>
    </row>
    <row r="1269" spans="1:8" x14ac:dyDescent="0.25">
      <c r="A1269">
        <v>13020501</v>
      </c>
      <c r="C1269">
        <v>92</v>
      </c>
      <c r="D1269">
        <v>468178</v>
      </c>
      <c r="E1269" s="1">
        <v>42915</v>
      </c>
      <c r="F1269" s="1">
        <v>42947</v>
      </c>
      <c r="G1269" s="4">
        <v>4037378</v>
      </c>
      <c r="H1269" s="4">
        <v>329922</v>
      </c>
    </row>
    <row r="1270" spans="1:8" x14ac:dyDescent="0.25">
      <c r="A1270">
        <v>13020501</v>
      </c>
      <c r="C1270">
        <v>92</v>
      </c>
      <c r="D1270">
        <v>468239</v>
      </c>
      <c r="E1270" s="1">
        <v>42915</v>
      </c>
      <c r="F1270" s="1">
        <v>42947</v>
      </c>
      <c r="G1270" s="4">
        <v>5518978</v>
      </c>
      <c r="H1270" s="4">
        <v>200965.5</v>
      </c>
    </row>
    <row r="1271" spans="1:8" x14ac:dyDescent="0.25">
      <c r="A1271">
        <v>13020501</v>
      </c>
      <c r="C1271">
        <v>92</v>
      </c>
      <c r="D1271">
        <v>468310</v>
      </c>
      <c r="E1271" s="1">
        <v>42915</v>
      </c>
      <c r="F1271" s="1">
        <v>42947</v>
      </c>
      <c r="G1271" s="4">
        <v>3562111</v>
      </c>
      <c r="H1271" s="4">
        <v>20017</v>
      </c>
    </row>
    <row r="1272" spans="1:8" x14ac:dyDescent="0.25">
      <c r="A1272">
        <v>13020501</v>
      </c>
      <c r="C1272">
        <v>92</v>
      </c>
      <c r="D1272">
        <v>468318</v>
      </c>
      <c r="E1272" s="1">
        <v>42915</v>
      </c>
      <c r="F1272" s="1">
        <v>42947</v>
      </c>
      <c r="G1272" s="4">
        <v>7090940</v>
      </c>
      <c r="H1272" s="4">
        <v>93517.5</v>
      </c>
    </row>
    <row r="1273" spans="1:8" x14ac:dyDescent="0.25">
      <c r="A1273">
        <v>13020501</v>
      </c>
      <c r="C1273">
        <v>92</v>
      </c>
      <c r="D1273">
        <v>468324</v>
      </c>
      <c r="E1273" s="1">
        <v>42916</v>
      </c>
      <c r="F1273" s="1">
        <v>42947</v>
      </c>
      <c r="G1273" s="4">
        <v>11455657</v>
      </c>
      <c r="H1273" s="4">
        <v>13110</v>
      </c>
    </row>
    <row r="1274" spans="1:8" x14ac:dyDescent="0.25">
      <c r="A1274">
        <v>13020501</v>
      </c>
      <c r="C1274">
        <v>92</v>
      </c>
      <c r="D1274">
        <v>468352</v>
      </c>
      <c r="E1274" s="1">
        <v>42916</v>
      </c>
      <c r="F1274" s="1">
        <v>42947</v>
      </c>
      <c r="G1274" s="4">
        <v>3766393</v>
      </c>
      <c r="H1274" s="4">
        <v>96052.25</v>
      </c>
    </row>
    <row r="1275" spans="1:8" x14ac:dyDescent="0.25">
      <c r="A1275">
        <v>13020501</v>
      </c>
      <c r="C1275">
        <v>92</v>
      </c>
      <c r="D1275">
        <v>468372</v>
      </c>
      <c r="E1275" s="1">
        <v>42916</v>
      </c>
      <c r="F1275" s="1">
        <v>42947</v>
      </c>
      <c r="G1275" s="4">
        <v>1369487</v>
      </c>
      <c r="H1275" s="4">
        <v>23643.25</v>
      </c>
    </row>
    <row r="1276" spans="1:8" x14ac:dyDescent="0.25">
      <c r="A1276">
        <v>13020501</v>
      </c>
      <c r="C1276">
        <v>92</v>
      </c>
      <c r="D1276">
        <v>468445</v>
      </c>
      <c r="E1276" s="1">
        <v>42916</v>
      </c>
      <c r="F1276" s="1">
        <v>42947</v>
      </c>
      <c r="G1276" s="4">
        <v>24367406</v>
      </c>
      <c r="H1276" s="4">
        <v>4779824</v>
      </c>
    </row>
    <row r="1277" spans="1:8" x14ac:dyDescent="0.25">
      <c r="A1277">
        <v>13020501</v>
      </c>
      <c r="C1277">
        <v>92</v>
      </c>
      <c r="D1277">
        <v>468457</v>
      </c>
      <c r="E1277" s="1">
        <v>42916</v>
      </c>
      <c r="F1277" s="1">
        <v>42947</v>
      </c>
      <c r="G1277" s="4">
        <v>13432988</v>
      </c>
      <c r="H1277" s="4">
        <v>6908120</v>
      </c>
    </row>
    <row r="1278" spans="1:8" x14ac:dyDescent="0.25">
      <c r="A1278">
        <v>13020501</v>
      </c>
      <c r="C1278">
        <v>92</v>
      </c>
      <c r="D1278">
        <v>468469</v>
      </c>
      <c r="E1278" s="1">
        <v>42916</v>
      </c>
      <c r="F1278" s="1">
        <v>42947</v>
      </c>
      <c r="G1278" s="4">
        <v>21484103</v>
      </c>
      <c r="H1278" s="4">
        <v>404364</v>
      </c>
    </row>
    <row r="1279" spans="1:8" x14ac:dyDescent="0.25">
      <c r="A1279">
        <v>13020501</v>
      </c>
      <c r="C1279">
        <v>92</v>
      </c>
      <c r="D1279">
        <v>468473</v>
      </c>
      <c r="E1279" s="1">
        <v>42916</v>
      </c>
      <c r="F1279" s="1">
        <v>42947</v>
      </c>
      <c r="G1279" s="4">
        <v>3515990</v>
      </c>
      <c r="H1279" s="4">
        <v>56918.75</v>
      </c>
    </row>
    <row r="1280" spans="1:8" x14ac:dyDescent="0.25">
      <c r="A1280">
        <v>13020501</v>
      </c>
      <c r="C1280">
        <v>92</v>
      </c>
      <c r="D1280">
        <v>468571</v>
      </c>
      <c r="E1280" s="1">
        <v>42916</v>
      </c>
      <c r="F1280" s="1">
        <v>42947</v>
      </c>
      <c r="G1280" s="4">
        <v>13102479</v>
      </c>
      <c r="H1280" s="4">
        <v>2912.6</v>
      </c>
    </row>
    <row r="1281" spans="1:8" x14ac:dyDescent="0.25">
      <c r="A1281">
        <v>13020501</v>
      </c>
      <c r="C1281">
        <v>92</v>
      </c>
      <c r="D1281">
        <v>468621</v>
      </c>
      <c r="E1281" s="1">
        <v>42916</v>
      </c>
      <c r="F1281" s="1">
        <v>42947</v>
      </c>
      <c r="G1281" s="4">
        <v>16596994</v>
      </c>
      <c r="H1281" s="4">
        <v>4096288</v>
      </c>
    </row>
    <row r="1282" spans="1:8" x14ac:dyDescent="0.25">
      <c r="A1282">
        <v>13020501</v>
      </c>
      <c r="C1282">
        <v>92</v>
      </c>
      <c r="D1282">
        <v>468642</v>
      </c>
      <c r="E1282" s="1">
        <v>42916</v>
      </c>
      <c r="F1282" s="1">
        <v>42947</v>
      </c>
      <c r="G1282" s="4">
        <v>16659126</v>
      </c>
      <c r="H1282" s="4">
        <v>164549</v>
      </c>
    </row>
    <row r="1283" spans="1:8" x14ac:dyDescent="0.25">
      <c r="A1283">
        <v>13020501</v>
      </c>
      <c r="C1283">
        <v>92</v>
      </c>
      <c r="D1283">
        <v>468675</v>
      </c>
      <c r="E1283" s="1">
        <v>42916</v>
      </c>
      <c r="F1283" s="1">
        <v>42947</v>
      </c>
      <c r="G1283" s="4">
        <v>4642292</v>
      </c>
      <c r="H1283" s="4">
        <v>83242.5</v>
      </c>
    </row>
    <row r="1284" spans="1:8" x14ac:dyDescent="0.25">
      <c r="A1284">
        <v>13020501</v>
      </c>
      <c r="C1284">
        <v>92</v>
      </c>
      <c r="D1284">
        <v>468718</v>
      </c>
      <c r="E1284" s="1">
        <v>42916</v>
      </c>
      <c r="F1284" s="1">
        <v>42947</v>
      </c>
      <c r="G1284" s="4">
        <v>197882599</v>
      </c>
      <c r="H1284" s="4">
        <v>3937773</v>
      </c>
    </row>
    <row r="1285" spans="1:8" x14ac:dyDescent="0.25">
      <c r="A1285">
        <v>13020501</v>
      </c>
      <c r="C1285">
        <v>92</v>
      </c>
      <c r="D1285">
        <v>469827</v>
      </c>
      <c r="E1285" s="1">
        <v>42924</v>
      </c>
      <c r="F1285" s="1">
        <v>42947</v>
      </c>
      <c r="G1285" s="4">
        <v>3003202</v>
      </c>
      <c r="H1285" s="4">
        <v>29438</v>
      </c>
    </row>
    <row r="1286" spans="1:8" x14ac:dyDescent="0.25">
      <c r="A1286">
        <v>13020501</v>
      </c>
      <c r="C1286">
        <v>92</v>
      </c>
      <c r="D1286">
        <v>469828</v>
      </c>
      <c r="E1286" s="1">
        <v>42924</v>
      </c>
      <c r="F1286" s="1">
        <v>42947</v>
      </c>
      <c r="G1286" s="4">
        <v>1703620</v>
      </c>
      <c r="H1286" s="4">
        <v>3167</v>
      </c>
    </row>
    <row r="1287" spans="1:8" x14ac:dyDescent="0.25">
      <c r="A1287">
        <v>13020501</v>
      </c>
      <c r="C1287">
        <v>92</v>
      </c>
      <c r="D1287">
        <v>470742</v>
      </c>
      <c r="E1287" s="1">
        <v>42929</v>
      </c>
      <c r="F1287" s="1">
        <v>42947</v>
      </c>
      <c r="G1287" s="4">
        <v>48600</v>
      </c>
      <c r="H1287" s="4">
        <v>27100</v>
      </c>
    </row>
    <row r="1288" spans="1:8" x14ac:dyDescent="0.25">
      <c r="A1288">
        <v>13020501</v>
      </c>
      <c r="C1288">
        <v>92</v>
      </c>
      <c r="D1288">
        <v>470748</v>
      </c>
      <c r="E1288" s="1">
        <v>42929</v>
      </c>
      <c r="F1288" s="1">
        <v>42947</v>
      </c>
      <c r="G1288" s="4">
        <v>1428555</v>
      </c>
      <c r="H1288" s="4">
        <v>3742</v>
      </c>
    </row>
    <row r="1289" spans="1:8" x14ac:dyDescent="0.25">
      <c r="A1289">
        <v>13020501</v>
      </c>
      <c r="C1289">
        <v>92</v>
      </c>
      <c r="D1289">
        <v>470753</v>
      </c>
      <c r="E1289" s="1">
        <v>42929</v>
      </c>
      <c r="F1289" s="1">
        <v>42947</v>
      </c>
      <c r="G1289" s="4">
        <v>18776702</v>
      </c>
      <c r="H1289" s="4">
        <v>11479</v>
      </c>
    </row>
    <row r="1290" spans="1:8" x14ac:dyDescent="0.25">
      <c r="A1290">
        <v>13020501</v>
      </c>
      <c r="C1290">
        <v>92</v>
      </c>
      <c r="D1290">
        <v>471057</v>
      </c>
      <c r="E1290" s="1">
        <v>42930</v>
      </c>
      <c r="F1290" s="1">
        <v>42947</v>
      </c>
      <c r="G1290" s="4">
        <v>2448608</v>
      </c>
      <c r="H1290" s="4">
        <v>25206</v>
      </c>
    </row>
    <row r="1291" spans="1:8" x14ac:dyDescent="0.25">
      <c r="A1291">
        <v>13020501</v>
      </c>
      <c r="C1291">
        <v>92</v>
      </c>
      <c r="D1291">
        <v>471074</v>
      </c>
      <c r="E1291" s="1">
        <v>42930</v>
      </c>
      <c r="F1291" s="1">
        <v>42947</v>
      </c>
      <c r="G1291" s="4">
        <v>3093873</v>
      </c>
      <c r="H1291" s="4">
        <v>283716</v>
      </c>
    </row>
    <row r="1292" spans="1:8" x14ac:dyDescent="0.25">
      <c r="A1292">
        <v>13020501</v>
      </c>
      <c r="C1292">
        <v>92</v>
      </c>
      <c r="D1292">
        <v>471157</v>
      </c>
      <c r="E1292" s="1">
        <v>42930</v>
      </c>
      <c r="F1292" s="1">
        <v>42947</v>
      </c>
      <c r="G1292" s="4">
        <v>8163920</v>
      </c>
      <c r="H1292" s="4">
        <v>210000.76</v>
      </c>
    </row>
    <row r="1293" spans="1:8" x14ac:dyDescent="0.25">
      <c r="A1293">
        <v>13020501</v>
      </c>
      <c r="C1293">
        <v>92</v>
      </c>
      <c r="D1293">
        <v>471312</v>
      </c>
      <c r="E1293" s="1">
        <v>42933</v>
      </c>
      <c r="F1293" s="1">
        <v>42947</v>
      </c>
      <c r="G1293" s="4">
        <v>13601285</v>
      </c>
      <c r="H1293" s="4">
        <v>22724</v>
      </c>
    </row>
    <row r="1294" spans="1:8" x14ac:dyDescent="0.25">
      <c r="A1294">
        <v>13020501</v>
      </c>
      <c r="C1294">
        <v>92</v>
      </c>
      <c r="D1294">
        <v>471319</v>
      </c>
      <c r="E1294" s="1">
        <v>42933</v>
      </c>
      <c r="F1294" s="1">
        <v>42947</v>
      </c>
      <c r="G1294" s="4">
        <v>1505979</v>
      </c>
      <c r="H1294" s="4">
        <v>32914</v>
      </c>
    </row>
    <row r="1295" spans="1:8" x14ac:dyDescent="0.25">
      <c r="A1295">
        <v>13020501</v>
      </c>
      <c r="C1295">
        <v>92</v>
      </c>
      <c r="D1295">
        <v>471508</v>
      </c>
      <c r="E1295" s="1">
        <v>42934</v>
      </c>
      <c r="F1295" s="1">
        <v>42947</v>
      </c>
      <c r="G1295" s="4">
        <v>6996422</v>
      </c>
      <c r="H1295" s="4">
        <v>329070</v>
      </c>
    </row>
    <row r="1296" spans="1:8" x14ac:dyDescent="0.25">
      <c r="A1296">
        <v>13020501</v>
      </c>
      <c r="C1296">
        <v>92</v>
      </c>
      <c r="D1296">
        <v>471509</v>
      </c>
      <c r="E1296" s="1">
        <v>42934</v>
      </c>
      <c r="F1296" s="1">
        <v>42947</v>
      </c>
      <c r="G1296" s="4">
        <v>8174976</v>
      </c>
      <c r="H1296" s="4">
        <v>406882</v>
      </c>
    </row>
    <row r="1297" spans="1:8" x14ac:dyDescent="0.25">
      <c r="A1297">
        <v>13020501</v>
      </c>
      <c r="C1297">
        <v>92</v>
      </c>
      <c r="D1297">
        <v>471626</v>
      </c>
      <c r="E1297" s="1">
        <v>42934</v>
      </c>
      <c r="F1297" s="1">
        <v>42947</v>
      </c>
      <c r="G1297" s="4">
        <v>14923495</v>
      </c>
      <c r="H1297" s="4">
        <v>55057.36</v>
      </c>
    </row>
    <row r="1298" spans="1:8" x14ac:dyDescent="0.25">
      <c r="A1298">
        <v>13020501</v>
      </c>
      <c r="C1298">
        <v>92</v>
      </c>
      <c r="D1298">
        <v>471649</v>
      </c>
      <c r="E1298" s="1">
        <v>42934</v>
      </c>
      <c r="F1298" s="1">
        <v>42947</v>
      </c>
      <c r="G1298" s="4">
        <v>2661111</v>
      </c>
      <c r="H1298" s="4">
        <v>868678</v>
      </c>
    </row>
    <row r="1299" spans="1:8" x14ac:dyDescent="0.25">
      <c r="A1299">
        <v>13020501</v>
      </c>
      <c r="C1299">
        <v>92</v>
      </c>
      <c r="D1299">
        <v>471655</v>
      </c>
      <c r="E1299" s="1">
        <v>42934</v>
      </c>
      <c r="F1299" s="1">
        <v>42947</v>
      </c>
      <c r="G1299" s="4">
        <v>12414596</v>
      </c>
      <c r="H1299" s="4">
        <v>110990</v>
      </c>
    </row>
    <row r="1300" spans="1:8" x14ac:dyDescent="0.25">
      <c r="A1300">
        <v>13020501</v>
      </c>
      <c r="C1300">
        <v>92</v>
      </c>
      <c r="D1300">
        <v>471696</v>
      </c>
      <c r="E1300" s="1">
        <v>42934</v>
      </c>
      <c r="F1300" s="1">
        <v>42978</v>
      </c>
      <c r="G1300" s="4">
        <v>16112796</v>
      </c>
      <c r="H1300" s="4">
        <v>200683</v>
      </c>
    </row>
    <row r="1301" spans="1:8" x14ac:dyDescent="0.25">
      <c r="A1301">
        <v>13020501</v>
      </c>
      <c r="C1301">
        <v>92</v>
      </c>
      <c r="D1301">
        <v>471708</v>
      </c>
      <c r="E1301" s="1">
        <v>42934</v>
      </c>
      <c r="F1301" s="1">
        <v>42978</v>
      </c>
      <c r="G1301" s="4">
        <v>979312</v>
      </c>
      <c r="H1301" s="4">
        <v>3389</v>
      </c>
    </row>
    <row r="1302" spans="1:8" x14ac:dyDescent="0.25">
      <c r="A1302">
        <v>13020501</v>
      </c>
      <c r="C1302">
        <v>92</v>
      </c>
      <c r="D1302">
        <v>471750</v>
      </c>
      <c r="E1302" s="1">
        <v>42934</v>
      </c>
      <c r="F1302" s="1">
        <v>42978</v>
      </c>
      <c r="G1302" s="4">
        <v>1894495</v>
      </c>
      <c r="H1302" s="4">
        <v>8251.8799999999992</v>
      </c>
    </row>
    <row r="1303" spans="1:8" x14ac:dyDescent="0.25">
      <c r="A1303">
        <v>13020501</v>
      </c>
      <c r="C1303">
        <v>92</v>
      </c>
      <c r="D1303">
        <v>471774</v>
      </c>
      <c r="E1303" s="1">
        <v>42934</v>
      </c>
      <c r="F1303" s="1">
        <v>42978</v>
      </c>
      <c r="G1303" s="4">
        <v>5104108</v>
      </c>
      <c r="H1303" s="4">
        <v>80950</v>
      </c>
    </row>
    <row r="1304" spans="1:8" x14ac:dyDescent="0.25">
      <c r="A1304">
        <v>13020501</v>
      </c>
      <c r="C1304">
        <v>92</v>
      </c>
      <c r="D1304">
        <v>472166</v>
      </c>
      <c r="E1304" s="1">
        <v>42937</v>
      </c>
      <c r="F1304" s="1">
        <v>42978</v>
      </c>
      <c r="G1304" s="4">
        <v>1394302</v>
      </c>
      <c r="H1304" s="4">
        <v>3442.28</v>
      </c>
    </row>
    <row r="1305" spans="1:8" x14ac:dyDescent="0.25">
      <c r="A1305">
        <v>13020501</v>
      </c>
      <c r="C1305">
        <v>92</v>
      </c>
      <c r="D1305">
        <v>472171</v>
      </c>
      <c r="E1305" s="1">
        <v>42937</v>
      </c>
      <c r="F1305" s="1">
        <v>42978</v>
      </c>
      <c r="G1305" s="4">
        <v>564147</v>
      </c>
      <c r="H1305" s="4">
        <v>6901</v>
      </c>
    </row>
    <row r="1306" spans="1:8" x14ac:dyDescent="0.25">
      <c r="A1306">
        <v>13020501</v>
      </c>
      <c r="C1306">
        <v>92</v>
      </c>
      <c r="D1306">
        <v>472409</v>
      </c>
      <c r="E1306" s="1">
        <v>42938</v>
      </c>
      <c r="F1306" s="1">
        <v>42978</v>
      </c>
      <c r="G1306" s="4">
        <v>6234677</v>
      </c>
      <c r="H1306" s="4">
        <v>357308</v>
      </c>
    </row>
    <row r="1307" spans="1:8" x14ac:dyDescent="0.25">
      <c r="A1307">
        <v>13020501</v>
      </c>
      <c r="C1307">
        <v>92</v>
      </c>
      <c r="D1307">
        <v>472557</v>
      </c>
      <c r="E1307" s="1">
        <v>42940</v>
      </c>
      <c r="F1307" s="1">
        <v>42978</v>
      </c>
      <c r="G1307" s="4">
        <v>1073357</v>
      </c>
      <c r="H1307" s="4">
        <v>10872</v>
      </c>
    </row>
    <row r="1308" spans="1:8" x14ac:dyDescent="0.25">
      <c r="A1308">
        <v>13020501</v>
      </c>
      <c r="C1308">
        <v>92</v>
      </c>
      <c r="D1308">
        <v>472645</v>
      </c>
      <c r="E1308" s="1">
        <v>42940</v>
      </c>
      <c r="F1308" s="1">
        <v>42978</v>
      </c>
      <c r="G1308" s="4">
        <v>18017843</v>
      </c>
      <c r="H1308" s="4">
        <v>2972494</v>
      </c>
    </row>
    <row r="1309" spans="1:8" x14ac:dyDescent="0.25">
      <c r="A1309">
        <v>13020501</v>
      </c>
      <c r="C1309">
        <v>92</v>
      </c>
      <c r="D1309">
        <v>472681</v>
      </c>
      <c r="E1309" s="1">
        <v>42940</v>
      </c>
      <c r="F1309" s="1">
        <v>42978</v>
      </c>
      <c r="G1309" s="4">
        <v>14991512</v>
      </c>
      <c r="H1309" s="4">
        <v>241172</v>
      </c>
    </row>
    <row r="1310" spans="1:8" x14ac:dyDescent="0.25">
      <c r="A1310">
        <v>13020501</v>
      </c>
      <c r="C1310">
        <v>92</v>
      </c>
      <c r="D1310">
        <v>472702</v>
      </c>
      <c r="E1310" s="1">
        <v>42941</v>
      </c>
      <c r="F1310" s="1">
        <v>42947</v>
      </c>
      <c r="G1310" s="4">
        <v>22100</v>
      </c>
      <c r="H1310" s="4">
        <v>9600</v>
      </c>
    </row>
    <row r="1311" spans="1:8" x14ac:dyDescent="0.25">
      <c r="A1311">
        <v>13020501</v>
      </c>
      <c r="C1311">
        <v>92</v>
      </c>
      <c r="D1311">
        <v>472909</v>
      </c>
      <c r="E1311" s="1">
        <v>42941</v>
      </c>
      <c r="F1311" s="1">
        <v>42978</v>
      </c>
      <c r="G1311" s="4">
        <v>16836739</v>
      </c>
      <c r="H1311" s="4">
        <v>77262.080000000002</v>
      </c>
    </row>
    <row r="1312" spans="1:8" x14ac:dyDescent="0.25">
      <c r="A1312">
        <v>13020501</v>
      </c>
      <c r="C1312">
        <v>92</v>
      </c>
      <c r="D1312">
        <v>472932</v>
      </c>
      <c r="E1312" s="1">
        <v>42942</v>
      </c>
      <c r="F1312" s="1">
        <v>42963</v>
      </c>
      <c r="G1312" s="4">
        <v>26100</v>
      </c>
      <c r="H1312" s="4">
        <v>11600</v>
      </c>
    </row>
    <row r="1313" spans="1:8" x14ac:dyDescent="0.25">
      <c r="A1313">
        <v>13020501</v>
      </c>
      <c r="C1313">
        <v>92</v>
      </c>
      <c r="D1313">
        <v>472948</v>
      </c>
      <c r="E1313" s="1">
        <v>42942</v>
      </c>
      <c r="F1313" s="1">
        <v>42978</v>
      </c>
      <c r="G1313" s="4">
        <v>1796430</v>
      </c>
      <c r="H1313" s="4">
        <v>41490.04</v>
      </c>
    </row>
    <row r="1314" spans="1:8" x14ac:dyDescent="0.25">
      <c r="A1314">
        <v>13020501</v>
      </c>
      <c r="C1314">
        <v>92</v>
      </c>
      <c r="D1314">
        <v>472963</v>
      </c>
      <c r="E1314" s="1">
        <v>42942</v>
      </c>
      <c r="F1314" s="1">
        <v>42978</v>
      </c>
      <c r="G1314" s="4">
        <v>1860770</v>
      </c>
      <c r="H1314" s="4">
        <v>6925.36</v>
      </c>
    </row>
    <row r="1315" spans="1:8" x14ac:dyDescent="0.25">
      <c r="A1315">
        <v>13020501</v>
      </c>
      <c r="C1315">
        <v>92</v>
      </c>
      <c r="D1315">
        <v>472988</v>
      </c>
      <c r="E1315" s="1">
        <v>42942</v>
      </c>
      <c r="F1315" s="1">
        <v>42978</v>
      </c>
      <c r="G1315" s="4">
        <v>10157611</v>
      </c>
      <c r="H1315" s="4">
        <v>4111848</v>
      </c>
    </row>
    <row r="1316" spans="1:8" x14ac:dyDescent="0.25">
      <c r="A1316">
        <v>13020501</v>
      </c>
      <c r="C1316">
        <v>92</v>
      </c>
      <c r="D1316">
        <v>473087</v>
      </c>
      <c r="E1316" s="1">
        <v>42942</v>
      </c>
      <c r="F1316" s="1">
        <v>42978</v>
      </c>
      <c r="G1316" s="4">
        <v>2143556</v>
      </c>
      <c r="H1316" s="4">
        <v>35916</v>
      </c>
    </row>
    <row r="1317" spans="1:8" x14ac:dyDescent="0.25">
      <c r="A1317">
        <v>13020501</v>
      </c>
      <c r="C1317">
        <v>92</v>
      </c>
      <c r="D1317">
        <v>473142</v>
      </c>
      <c r="E1317" s="1">
        <v>42942</v>
      </c>
      <c r="F1317" s="1">
        <v>42978</v>
      </c>
      <c r="G1317" s="4">
        <v>11542510</v>
      </c>
      <c r="H1317" s="4">
        <v>300000</v>
      </c>
    </row>
    <row r="1318" spans="1:8" x14ac:dyDescent="0.25">
      <c r="A1318">
        <v>13020501</v>
      </c>
      <c r="C1318">
        <v>92</v>
      </c>
      <c r="D1318">
        <v>473269</v>
      </c>
      <c r="E1318" s="1">
        <v>42943</v>
      </c>
      <c r="F1318" s="1">
        <v>42978</v>
      </c>
      <c r="G1318" s="4">
        <v>1448768</v>
      </c>
      <c r="H1318" s="4">
        <v>3450</v>
      </c>
    </row>
    <row r="1319" spans="1:8" x14ac:dyDescent="0.25">
      <c r="A1319">
        <v>13020501</v>
      </c>
      <c r="C1319">
        <v>92</v>
      </c>
      <c r="D1319">
        <v>473281</v>
      </c>
      <c r="E1319" s="1">
        <v>42943</v>
      </c>
      <c r="F1319" s="1">
        <v>42978</v>
      </c>
      <c r="G1319" s="4">
        <v>510185</v>
      </c>
      <c r="H1319" s="4">
        <v>65828</v>
      </c>
    </row>
    <row r="1320" spans="1:8" x14ac:dyDescent="0.25">
      <c r="A1320">
        <v>13020501</v>
      </c>
      <c r="C1320">
        <v>92</v>
      </c>
      <c r="D1320">
        <v>473392</v>
      </c>
      <c r="E1320" s="1">
        <v>42943</v>
      </c>
      <c r="F1320" s="1">
        <v>42978</v>
      </c>
      <c r="G1320" s="4">
        <v>4177600</v>
      </c>
      <c r="H1320" s="4">
        <v>2916.6</v>
      </c>
    </row>
    <row r="1321" spans="1:8" x14ac:dyDescent="0.25">
      <c r="A1321">
        <v>13020501</v>
      </c>
      <c r="C1321">
        <v>92</v>
      </c>
      <c r="D1321">
        <v>473470</v>
      </c>
      <c r="E1321" s="1">
        <v>42944</v>
      </c>
      <c r="F1321" s="1">
        <v>42963</v>
      </c>
      <c r="G1321" s="4">
        <v>26100</v>
      </c>
      <c r="H1321" s="4">
        <v>6100</v>
      </c>
    </row>
    <row r="1322" spans="1:8" x14ac:dyDescent="0.25">
      <c r="A1322">
        <v>13020501</v>
      </c>
      <c r="C1322">
        <v>92</v>
      </c>
      <c r="D1322">
        <v>473505</v>
      </c>
      <c r="E1322" s="1">
        <v>42944</v>
      </c>
      <c r="F1322" s="1">
        <v>42978</v>
      </c>
      <c r="G1322" s="4">
        <v>4265292</v>
      </c>
      <c r="H1322" s="4">
        <v>266112</v>
      </c>
    </row>
    <row r="1323" spans="1:8" x14ac:dyDescent="0.25">
      <c r="A1323">
        <v>13020501</v>
      </c>
      <c r="C1323">
        <v>92</v>
      </c>
      <c r="D1323">
        <v>473606</v>
      </c>
      <c r="E1323" s="1">
        <v>42945</v>
      </c>
      <c r="F1323" s="1">
        <v>42978</v>
      </c>
      <c r="G1323" s="4">
        <v>7691072</v>
      </c>
      <c r="H1323" s="4">
        <v>7857.64</v>
      </c>
    </row>
    <row r="1324" spans="1:8" x14ac:dyDescent="0.25">
      <c r="A1324">
        <v>13020501</v>
      </c>
      <c r="C1324">
        <v>92</v>
      </c>
      <c r="D1324">
        <v>473609</v>
      </c>
      <c r="E1324" s="1">
        <v>42945</v>
      </c>
      <c r="F1324" s="1">
        <v>42978</v>
      </c>
      <c r="G1324" s="4">
        <v>8784263</v>
      </c>
      <c r="H1324" s="4">
        <v>86452.02</v>
      </c>
    </row>
    <row r="1325" spans="1:8" x14ac:dyDescent="0.25">
      <c r="A1325">
        <v>13020501</v>
      </c>
      <c r="C1325">
        <v>92</v>
      </c>
      <c r="D1325">
        <v>473623</v>
      </c>
      <c r="E1325" s="1">
        <v>42945</v>
      </c>
      <c r="F1325" s="1">
        <v>42978</v>
      </c>
      <c r="G1325" s="4">
        <v>9227721</v>
      </c>
      <c r="H1325" s="4">
        <v>4226</v>
      </c>
    </row>
    <row r="1326" spans="1:8" x14ac:dyDescent="0.25">
      <c r="A1326">
        <v>13020501</v>
      </c>
      <c r="C1326">
        <v>92</v>
      </c>
      <c r="D1326">
        <v>473833</v>
      </c>
      <c r="E1326" s="1">
        <v>42946</v>
      </c>
      <c r="F1326" s="1">
        <v>42978</v>
      </c>
      <c r="G1326" s="4">
        <v>819611</v>
      </c>
      <c r="H1326" s="4">
        <v>41929</v>
      </c>
    </row>
    <row r="1327" spans="1:8" x14ac:dyDescent="0.25">
      <c r="A1327">
        <v>13020501</v>
      </c>
      <c r="C1327">
        <v>92</v>
      </c>
      <c r="D1327">
        <v>473836</v>
      </c>
      <c r="E1327" s="1">
        <v>42946</v>
      </c>
      <c r="F1327" s="1">
        <v>42978</v>
      </c>
      <c r="G1327" s="4">
        <v>4001639</v>
      </c>
      <c r="H1327" s="4">
        <v>16475</v>
      </c>
    </row>
    <row r="1328" spans="1:8" x14ac:dyDescent="0.25">
      <c r="A1328">
        <v>13020501</v>
      </c>
      <c r="C1328">
        <v>92</v>
      </c>
      <c r="D1328">
        <v>473879</v>
      </c>
      <c r="E1328" s="1">
        <v>42947</v>
      </c>
      <c r="F1328" s="1">
        <v>42978</v>
      </c>
      <c r="G1328" s="4">
        <v>19175034</v>
      </c>
      <c r="H1328" s="4">
        <v>5074056</v>
      </c>
    </row>
    <row r="1329" spans="1:8" x14ac:dyDescent="0.25">
      <c r="A1329">
        <v>13020501</v>
      </c>
      <c r="C1329">
        <v>92</v>
      </c>
      <c r="D1329">
        <v>473917</v>
      </c>
      <c r="E1329" s="1">
        <v>42947</v>
      </c>
      <c r="F1329" s="1">
        <v>42978</v>
      </c>
      <c r="G1329" s="4">
        <v>6753274</v>
      </c>
      <c r="H1329" s="4">
        <v>29359.88</v>
      </c>
    </row>
    <row r="1330" spans="1:8" x14ac:dyDescent="0.25">
      <c r="A1330">
        <v>13020501</v>
      </c>
      <c r="C1330">
        <v>92</v>
      </c>
      <c r="D1330">
        <v>473920</v>
      </c>
      <c r="E1330" s="1">
        <v>42947</v>
      </c>
      <c r="F1330" s="1">
        <v>42957</v>
      </c>
      <c r="G1330" s="4">
        <v>1408241</v>
      </c>
      <c r="H1330" s="4">
        <v>256385</v>
      </c>
    </row>
    <row r="1331" spans="1:8" x14ac:dyDescent="0.25">
      <c r="A1331">
        <v>13020501</v>
      </c>
      <c r="C1331">
        <v>92</v>
      </c>
      <c r="D1331">
        <v>473932</v>
      </c>
      <c r="E1331" s="1">
        <v>42947</v>
      </c>
      <c r="F1331" s="1">
        <v>42978</v>
      </c>
      <c r="G1331" s="4">
        <v>12984239</v>
      </c>
      <c r="H1331" s="4">
        <v>181138</v>
      </c>
    </row>
    <row r="1332" spans="1:8" x14ac:dyDescent="0.25">
      <c r="A1332">
        <v>13020501</v>
      </c>
      <c r="C1332">
        <v>92</v>
      </c>
      <c r="D1332">
        <v>474037</v>
      </c>
      <c r="E1332" s="1">
        <v>42947</v>
      </c>
      <c r="F1332" s="1">
        <v>42978</v>
      </c>
      <c r="G1332" s="4">
        <v>97928065</v>
      </c>
      <c r="H1332" s="4">
        <v>11821612.800000001</v>
      </c>
    </row>
    <row r="1333" spans="1:8" x14ac:dyDescent="0.25">
      <c r="A1333">
        <v>13020501</v>
      </c>
      <c r="C1333">
        <v>92</v>
      </c>
      <c r="D1333">
        <v>474477</v>
      </c>
      <c r="E1333" s="1">
        <v>42949</v>
      </c>
      <c r="F1333" s="1">
        <v>42978</v>
      </c>
      <c r="G1333" s="4">
        <v>25806923</v>
      </c>
      <c r="H1333" s="4">
        <v>45117</v>
      </c>
    </row>
    <row r="1334" spans="1:8" x14ac:dyDescent="0.25">
      <c r="A1334">
        <v>13020501</v>
      </c>
      <c r="C1334">
        <v>92</v>
      </c>
      <c r="D1334">
        <v>474595</v>
      </c>
      <c r="E1334" s="1">
        <v>42949</v>
      </c>
      <c r="F1334" s="1">
        <v>42978</v>
      </c>
      <c r="G1334" s="4">
        <v>9477743</v>
      </c>
      <c r="H1334" s="4">
        <v>329072.2</v>
      </c>
    </row>
    <row r="1335" spans="1:8" x14ac:dyDescent="0.25">
      <c r="A1335">
        <v>13020501</v>
      </c>
      <c r="C1335">
        <v>92</v>
      </c>
      <c r="D1335">
        <v>474608</v>
      </c>
      <c r="E1335" s="1">
        <v>42949</v>
      </c>
      <c r="F1335" s="1">
        <v>42978</v>
      </c>
      <c r="G1335" s="4">
        <v>3519285</v>
      </c>
      <c r="H1335" s="4">
        <v>16236.08</v>
      </c>
    </row>
    <row r="1336" spans="1:8" x14ac:dyDescent="0.25">
      <c r="A1336">
        <v>13020501</v>
      </c>
      <c r="C1336">
        <v>92</v>
      </c>
      <c r="D1336">
        <v>474685</v>
      </c>
      <c r="E1336" s="1">
        <v>42950</v>
      </c>
      <c r="F1336" s="1">
        <v>42978</v>
      </c>
      <c r="G1336" s="4">
        <v>18926992</v>
      </c>
      <c r="H1336" s="4">
        <v>5828.32</v>
      </c>
    </row>
    <row r="1337" spans="1:8" x14ac:dyDescent="0.25">
      <c r="A1337">
        <v>13020501</v>
      </c>
      <c r="C1337">
        <v>92</v>
      </c>
      <c r="D1337">
        <v>474713</v>
      </c>
      <c r="E1337" s="1">
        <v>42950</v>
      </c>
      <c r="F1337" s="1">
        <v>42978</v>
      </c>
      <c r="G1337" s="4">
        <v>2044989</v>
      </c>
      <c r="H1337" s="4">
        <v>80951</v>
      </c>
    </row>
    <row r="1338" spans="1:8" x14ac:dyDescent="0.25">
      <c r="A1338">
        <v>13020501</v>
      </c>
      <c r="C1338">
        <v>92</v>
      </c>
      <c r="D1338">
        <v>474770</v>
      </c>
      <c r="E1338" s="1">
        <v>42950</v>
      </c>
      <c r="F1338" s="1">
        <v>42978</v>
      </c>
      <c r="G1338" s="4">
        <v>4404077</v>
      </c>
      <c r="H1338" s="4">
        <v>35496</v>
      </c>
    </row>
    <row r="1339" spans="1:8" x14ac:dyDescent="0.25">
      <c r="A1339">
        <v>13020501</v>
      </c>
      <c r="C1339">
        <v>92</v>
      </c>
      <c r="D1339">
        <v>474818</v>
      </c>
      <c r="E1339" s="1">
        <v>42950</v>
      </c>
      <c r="F1339" s="1">
        <v>42978</v>
      </c>
      <c r="G1339" s="4">
        <v>2442485</v>
      </c>
      <c r="H1339" s="4">
        <v>3414</v>
      </c>
    </row>
    <row r="1340" spans="1:8" x14ac:dyDescent="0.25">
      <c r="A1340">
        <v>13020501</v>
      </c>
      <c r="C1340">
        <v>92</v>
      </c>
      <c r="D1340">
        <v>474924</v>
      </c>
      <c r="E1340" s="1">
        <v>42951</v>
      </c>
      <c r="F1340" s="1">
        <v>42978</v>
      </c>
      <c r="G1340" s="4">
        <v>1590738</v>
      </c>
      <c r="H1340" s="4">
        <v>158493</v>
      </c>
    </row>
    <row r="1341" spans="1:8" x14ac:dyDescent="0.25">
      <c r="A1341">
        <v>13020501</v>
      </c>
      <c r="C1341">
        <v>92</v>
      </c>
      <c r="D1341">
        <v>474935</v>
      </c>
      <c r="E1341" s="1">
        <v>42951</v>
      </c>
      <c r="F1341" s="1">
        <v>42978</v>
      </c>
      <c r="G1341" s="4">
        <v>1198872</v>
      </c>
      <c r="H1341" s="4">
        <v>7766.28</v>
      </c>
    </row>
    <row r="1342" spans="1:8" x14ac:dyDescent="0.25">
      <c r="A1342">
        <v>13020501</v>
      </c>
      <c r="C1342">
        <v>92</v>
      </c>
      <c r="D1342">
        <v>475036</v>
      </c>
      <c r="E1342" s="1">
        <v>42952</v>
      </c>
      <c r="F1342" s="1">
        <v>42978</v>
      </c>
      <c r="G1342" s="4">
        <v>10510988</v>
      </c>
      <c r="H1342" s="4">
        <v>70000</v>
      </c>
    </row>
    <row r="1343" spans="1:8" x14ac:dyDescent="0.25">
      <c r="A1343">
        <v>13020501</v>
      </c>
      <c r="C1343">
        <v>92</v>
      </c>
      <c r="D1343">
        <v>475328</v>
      </c>
      <c r="E1343" s="1">
        <v>42955</v>
      </c>
      <c r="F1343" s="1">
        <v>42978</v>
      </c>
      <c r="G1343" s="4">
        <v>2284346</v>
      </c>
      <c r="H1343" s="4">
        <v>120000</v>
      </c>
    </row>
    <row r="1344" spans="1:8" x14ac:dyDescent="0.25">
      <c r="A1344">
        <v>13020501</v>
      </c>
      <c r="C1344">
        <v>92</v>
      </c>
      <c r="D1344">
        <v>475432</v>
      </c>
      <c r="E1344" s="1">
        <v>42956</v>
      </c>
      <c r="F1344" s="1">
        <v>42978</v>
      </c>
      <c r="G1344" s="4">
        <v>5195223</v>
      </c>
      <c r="H1344" s="4">
        <v>134324</v>
      </c>
    </row>
    <row r="1345" spans="1:8" x14ac:dyDescent="0.25">
      <c r="A1345">
        <v>13020501</v>
      </c>
      <c r="C1345">
        <v>92</v>
      </c>
      <c r="D1345">
        <v>475441</v>
      </c>
      <c r="E1345" s="1">
        <v>42956</v>
      </c>
      <c r="F1345" s="1">
        <v>42978</v>
      </c>
      <c r="G1345" s="4">
        <v>3626991</v>
      </c>
      <c r="H1345" s="4">
        <v>240620.16</v>
      </c>
    </row>
    <row r="1346" spans="1:8" x14ac:dyDescent="0.25">
      <c r="A1346">
        <v>13020501</v>
      </c>
      <c r="C1346">
        <v>92</v>
      </c>
      <c r="D1346">
        <v>475689</v>
      </c>
      <c r="E1346" s="1">
        <v>42957</v>
      </c>
      <c r="F1346" s="1">
        <v>42978</v>
      </c>
      <c r="G1346" s="4">
        <v>2827725</v>
      </c>
      <c r="H1346" s="4">
        <v>110990</v>
      </c>
    </row>
    <row r="1347" spans="1:8" x14ac:dyDescent="0.25">
      <c r="A1347">
        <v>13020501</v>
      </c>
      <c r="C1347">
        <v>92</v>
      </c>
      <c r="D1347">
        <v>475814</v>
      </c>
      <c r="E1347" s="1">
        <v>42957</v>
      </c>
      <c r="F1347" s="1">
        <v>43007</v>
      </c>
      <c r="G1347" s="4">
        <v>3738169</v>
      </c>
      <c r="H1347" s="4">
        <v>207320.45</v>
      </c>
    </row>
    <row r="1348" spans="1:8" x14ac:dyDescent="0.25">
      <c r="A1348">
        <v>13020501</v>
      </c>
      <c r="C1348">
        <v>92</v>
      </c>
      <c r="D1348">
        <v>476014</v>
      </c>
      <c r="E1348" s="1">
        <v>42958</v>
      </c>
      <c r="F1348" s="1">
        <v>42978</v>
      </c>
      <c r="G1348" s="4">
        <v>3336325</v>
      </c>
      <c r="H1348" s="4">
        <v>2968335.25</v>
      </c>
    </row>
    <row r="1349" spans="1:8" x14ac:dyDescent="0.25">
      <c r="A1349">
        <v>13020501</v>
      </c>
      <c r="C1349">
        <v>92</v>
      </c>
      <c r="D1349">
        <v>476021</v>
      </c>
      <c r="E1349" s="1">
        <v>42958</v>
      </c>
      <c r="F1349" s="1">
        <v>42978</v>
      </c>
      <c r="G1349" s="4">
        <v>3139994</v>
      </c>
      <c r="H1349" s="4">
        <v>3603</v>
      </c>
    </row>
    <row r="1350" spans="1:8" x14ac:dyDescent="0.25">
      <c r="A1350">
        <v>13020501</v>
      </c>
      <c r="C1350">
        <v>92</v>
      </c>
      <c r="D1350">
        <v>476046</v>
      </c>
      <c r="E1350" s="1">
        <v>42958</v>
      </c>
      <c r="F1350" s="1">
        <v>42978</v>
      </c>
      <c r="G1350" s="4">
        <v>1329928</v>
      </c>
      <c r="H1350" s="4">
        <v>258276</v>
      </c>
    </row>
    <row r="1351" spans="1:8" x14ac:dyDescent="0.25">
      <c r="A1351">
        <v>13020501</v>
      </c>
      <c r="C1351">
        <v>92</v>
      </c>
      <c r="D1351">
        <v>476256</v>
      </c>
      <c r="E1351" s="1">
        <v>42961</v>
      </c>
      <c r="F1351" s="1">
        <v>42978</v>
      </c>
      <c r="G1351" s="4">
        <v>5424624</v>
      </c>
      <c r="H1351" s="4">
        <v>204920.48</v>
      </c>
    </row>
    <row r="1352" spans="1:8" x14ac:dyDescent="0.25">
      <c r="A1352">
        <v>13020501</v>
      </c>
      <c r="C1352">
        <v>92</v>
      </c>
      <c r="D1352">
        <v>476295</v>
      </c>
      <c r="E1352" s="1">
        <v>42961</v>
      </c>
      <c r="F1352" s="1">
        <v>42978</v>
      </c>
      <c r="G1352" s="4">
        <v>5165233</v>
      </c>
      <c r="H1352" s="4">
        <v>110990</v>
      </c>
    </row>
    <row r="1353" spans="1:8" x14ac:dyDescent="0.25">
      <c r="A1353">
        <v>13020501</v>
      </c>
      <c r="C1353">
        <v>92</v>
      </c>
      <c r="D1353">
        <v>476532</v>
      </c>
      <c r="E1353" s="1">
        <v>42962</v>
      </c>
      <c r="F1353" s="1">
        <v>42978</v>
      </c>
      <c r="G1353" s="4">
        <v>1343085</v>
      </c>
      <c r="H1353" s="4">
        <v>899125</v>
      </c>
    </row>
    <row r="1354" spans="1:8" x14ac:dyDescent="0.25">
      <c r="A1354">
        <v>13020501</v>
      </c>
      <c r="C1354">
        <v>92</v>
      </c>
      <c r="D1354">
        <v>476629</v>
      </c>
      <c r="E1354" s="1">
        <v>42962</v>
      </c>
      <c r="F1354" s="1">
        <v>42978</v>
      </c>
      <c r="G1354" s="4">
        <v>6591396</v>
      </c>
      <c r="H1354" s="4">
        <v>130195</v>
      </c>
    </row>
    <row r="1355" spans="1:8" x14ac:dyDescent="0.25">
      <c r="A1355">
        <v>13020501</v>
      </c>
      <c r="C1355">
        <v>92</v>
      </c>
      <c r="D1355">
        <v>476721</v>
      </c>
      <c r="E1355" s="1">
        <v>42962</v>
      </c>
      <c r="F1355" s="1">
        <v>42978</v>
      </c>
      <c r="G1355" s="4">
        <v>7291534</v>
      </c>
      <c r="H1355" s="4">
        <v>20706</v>
      </c>
    </row>
    <row r="1356" spans="1:8" x14ac:dyDescent="0.25">
      <c r="A1356">
        <v>13020501</v>
      </c>
      <c r="C1356">
        <v>92</v>
      </c>
      <c r="D1356">
        <v>476745</v>
      </c>
      <c r="E1356" s="1">
        <v>42962</v>
      </c>
      <c r="F1356" s="1">
        <v>43007</v>
      </c>
      <c r="G1356" s="4">
        <v>8223935</v>
      </c>
      <c r="H1356" s="4">
        <v>7181636</v>
      </c>
    </row>
    <row r="1357" spans="1:8" x14ac:dyDescent="0.25">
      <c r="A1357">
        <v>13020501</v>
      </c>
      <c r="C1357">
        <v>92</v>
      </c>
      <c r="D1357">
        <v>476768</v>
      </c>
      <c r="E1357" s="1">
        <v>42963</v>
      </c>
      <c r="F1357" s="1">
        <v>42978</v>
      </c>
      <c r="G1357" s="4">
        <v>2867448</v>
      </c>
      <c r="H1357" s="4">
        <v>80950</v>
      </c>
    </row>
    <row r="1358" spans="1:8" x14ac:dyDescent="0.25">
      <c r="A1358">
        <v>13020501</v>
      </c>
      <c r="C1358">
        <v>92</v>
      </c>
      <c r="D1358">
        <v>476920</v>
      </c>
      <c r="E1358" s="1">
        <v>42963</v>
      </c>
      <c r="F1358" s="1">
        <v>42978</v>
      </c>
      <c r="G1358" s="4">
        <v>2012729</v>
      </c>
      <c r="H1358" s="4">
        <v>30000.25</v>
      </c>
    </row>
    <row r="1359" spans="1:8" x14ac:dyDescent="0.25">
      <c r="A1359">
        <v>13020501</v>
      </c>
      <c r="C1359">
        <v>92</v>
      </c>
      <c r="D1359">
        <v>476956</v>
      </c>
      <c r="E1359" s="1">
        <v>42963</v>
      </c>
      <c r="F1359" s="1">
        <v>42978</v>
      </c>
      <c r="G1359" s="4">
        <v>3938972</v>
      </c>
      <c r="H1359" s="4">
        <v>46608</v>
      </c>
    </row>
    <row r="1360" spans="1:8" x14ac:dyDescent="0.25">
      <c r="A1360">
        <v>13020501</v>
      </c>
      <c r="C1360">
        <v>92</v>
      </c>
      <c r="D1360">
        <v>477608</v>
      </c>
      <c r="E1360" s="1">
        <v>42967</v>
      </c>
      <c r="F1360" s="1">
        <v>42978</v>
      </c>
      <c r="G1360" s="4">
        <v>921244</v>
      </c>
      <c r="H1360" s="4">
        <v>15762.48</v>
      </c>
    </row>
    <row r="1361" spans="1:8" x14ac:dyDescent="0.25">
      <c r="A1361">
        <v>13020501</v>
      </c>
      <c r="C1361">
        <v>92</v>
      </c>
      <c r="D1361">
        <v>477722</v>
      </c>
      <c r="E1361" s="1">
        <v>42969</v>
      </c>
      <c r="F1361" s="1">
        <v>42978</v>
      </c>
      <c r="G1361" s="4">
        <v>766920</v>
      </c>
      <c r="H1361" s="4">
        <v>4317.16</v>
      </c>
    </row>
    <row r="1362" spans="1:8" x14ac:dyDescent="0.25">
      <c r="A1362">
        <v>13020501</v>
      </c>
      <c r="C1362">
        <v>92</v>
      </c>
      <c r="D1362">
        <v>477748</v>
      </c>
      <c r="E1362" s="1">
        <v>42969</v>
      </c>
      <c r="F1362" s="1">
        <v>42978</v>
      </c>
      <c r="G1362" s="4">
        <v>4827791</v>
      </c>
      <c r="H1362" s="4">
        <v>67594.28</v>
      </c>
    </row>
    <row r="1363" spans="1:8" x14ac:dyDescent="0.25">
      <c r="A1363">
        <v>13020501</v>
      </c>
      <c r="C1363">
        <v>92</v>
      </c>
      <c r="D1363">
        <v>477757</v>
      </c>
      <c r="E1363" s="1">
        <v>42969</v>
      </c>
      <c r="F1363" s="1">
        <v>43264</v>
      </c>
      <c r="G1363" s="4">
        <v>10652253</v>
      </c>
      <c r="H1363" s="4">
        <v>457098</v>
      </c>
    </row>
    <row r="1364" spans="1:8" x14ac:dyDescent="0.25">
      <c r="A1364">
        <v>13020501</v>
      </c>
      <c r="C1364">
        <v>92</v>
      </c>
      <c r="D1364">
        <v>477767</v>
      </c>
      <c r="E1364" s="1">
        <v>42969</v>
      </c>
      <c r="F1364" s="1">
        <v>42978</v>
      </c>
      <c r="G1364" s="4">
        <v>13854770</v>
      </c>
      <c r="H1364" s="4">
        <v>749059</v>
      </c>
    </row>
    <row r="1365" spans="1:8" x14ac:dyDescent="0.25">
      <c r="A1365">
        <v>13020501</v>
      </c>
      <c r="C1365">
        <v>92</v>
      </c>
      <c r="D1365">
        <v>477792</v>
      </c>
      <c r="E1365" s="1">
        <v>42969</v>
      </c>
      <c r="F1365" s="1">
        <v>42978</v>
      </c>
      <c r="G1365" s="4">
        <v>11893323</v>
      </c>
      <c r="H1365" s="4">
        <v>1012500.98</v>
      </c>
    </row>
    <row r="1366" spans="1:8" x14ac:dyDescent="0.25">
      <c r="A1366">
        <v>13020501</v>
      </c>
      <c r="C1366">
        <v>92</v>
      </c>
      <c r="D1366">
        <v>477793</v>
      </c>
      <c r="E1366" s="1">
        <v>42969</v>
      </c>
      <c r="F1366" s="1">
        <v>42978</v>
      </c>
      <c r="G1366" s="4">
        <v>4186153</v>
      </c>
      <c r="H1366" s="4">
        <v>3946.84</v>
      </c>
    </row>
    <row r="1367" spans="1:8" x14ac:dyDescent="0.25">
      <c r="A1367">
        <v>13020501</v>
      </c>
      <c r="C1367">
        <v>92</v>
      </c>
      <c r="D1367">
        <v>477806</v>
      </c>
      <c r="E1367" s="1">
        <v>42969</v>
      </c>
      <c r="F1367" s="1">
        <v>42978</v>
      </c>
      <c r="G1367" s="4">
        <v>8058825</v>
      </c>
      <c r="H1367" s="4">
        <v>449360.38</v>
      </c>
    </row>
    <row r="1368" spans="1:8" x14ac:dyDescent="0.25">
      <c r="A1368">
        <v>13020501</v>
      </c>
      <c r="C1368">
        <v>92</v>
      </c>
      <c r="D1368">
        <v>477819</v>
      </c>
      <c r="E1368" s="1">
        <v>42969</v>
      </c>
      <c r="F1368" s="1">
        <v>43007</v>
      </c>
      <c r="G1368" s="4">
        <v>577960</v>
      </c>
      <c r="H1368" s="4">
        <v>21428.880000000001</v>
      </c>
    </row>
    <row r="1369" spans="1:8" x14ac:dyDescent="0.25">
      <c r="A1369">
        <v>13020501</v>
      </c>
      <c r="C1369">
        <v>92</v>
      </c>
      <c r="D1369">
        <v>477881</v>
      </c>
      <c r="E1369" s="1">
        <v>42969</v>
      </c>
      <c r="F1369" s="1">
        <v>42978</v>
      </c>
      <c r="G1369" s="4">
        <v>5052822</v>
      </c>
      <c r="H1369" s="4">
        <v>168510.68</v>
      </c>
    </row>
    <row r="1370" spans="1:8" x14ac:dyDescent="0.25">
      <c r="A1370">
        <v>13020501</v>
      </c>
      <c r="C1370">
        <v>92</v>
      </c>
      <c r="D1370">
        <v>477935</v>
      </c>
      <c r="E1370" s="1">
        <v>42970</v>
      </c>
      <c r="F1370" s="1">
        <v>42978</v>
      </c>
      <c r="G1370" s="4">
        <v>37661746</v>
      </c>
      <c r="H1370" s="4">
        <v>11225</v>
      </c>
    </row>
    <row r="1371" spans="1:8" x14ac:dyDescent="0.25">
      <c r="A1371">
        <v>13020501</v>
      </c>
      <c r="C1371">
        <v>92</v>
      </c>
      <c r="D1371">
        <v>477950</v>
      </c>
      <c r="E1371" s="1">
        <v>42970</v>
      </c>
      <c r="F1371" s="1">
        <v>43007</v>
      </c>
      <c r="G1371" s="4">
        <v>1930784</v>
      </c>
      <c r="H1371" s="4">
        <v>50470.2</v>
      </c>
    </row>
    <row r="1372" spans="1:8" x14ac:dyDescent="0.25">
      <c r="A1372">
        <v>13020501</v>
      </c>
      <c r="C1372">
        <v>92</v>
      </c>
      <c r="D1372">
        <v>478016</v>
      </c>
      <c r="E1372" s="1">
        <v>42970</v>
      </c>
      <c r="F1372" s="1">
        <v>43007</v>
      </c>
      <c r="G1372" s="4">
        <v>1610422</v>
      </c>
      <c r="H1372" s="4">
        <v>96000.8</v>
      </c>
    </row>
    <row r="1373" spans="1:8" x14ac:dyDescent="0.25">
      <c r="A1373">
        <v>13020501</v>
      </c>
      <c r="C1373">
        <v>92</v>
      </c>
      <c r="D1373">
        <v>478386</v>
      </c>
      <c r="E1373" s="1">
        <v>42972</v>
      </c>
      <c r="F1373" s="1">
        <v>43007</v>
      </c>
      <c r="G1373" s="4">
        <v>966222</v>
      </c>
      <c r="H1373" s="4">
        <v>897084.75</v>
      </c>
    </row>
    <row r="1374" spans="1:8" x14ac:dyDescent="0.25">
      <c r="A1374">
        <v>13020501</v>
      </c>
      <c r="C1374">
        <v>92</v>
      </c>
      <c r="D1374">
        <v>478417</v>
      </c>
      <c r="E1374" s="1">
        <v>42972</v>
      </c>
      <c r="F1374" s="1">
        <v>43007</v>
      </c>
      <c r="G1374" s="4">
        <v>1102648</v>
      </c>
      <c r="H1374" s="4">
        <v>76745.240000000005</v>
      </c>
    </row>
    <row r="1375" spans="1:8" x14ac:dyDescent="0.25">
      <c r="A1375">
        <v>13020501</v>
      </c>
      <c r="C1375">
        <v>92</v>
      </c>
      <c r="D1375">
        <v>478455</v>
      </c>
      <c r="E1375" s="1">
        <v>42972</v>
      </c>
      <c r="F1375" s="1">
        <v>43007</v>
      </c>
      <c r="G1375" s="4">
        <v>1503504</v>
      </c>
      <c r="H1375" s="4">
        <v>7439.54</v>
      </c>
    </row>
    <row r="1376" spans="1:8" x14ac:dyDescent="0.25">
      <c r="A1376">
        <v>13020501</v>
      </c>
      <c r="C1376">
        <v>92</v>
      </c>
      <c r="D1376">
        <v>478662</v>
      </c>
      <c r="E1376" s="1">
        <v>42974</v>
      </c>
      <c r="F1376" s="1">
        <v>43007</v>
      </c>
      <c r="G1376" s="4">
        <v>2680192</v>
      </c>
      <c r="H1376" s="4">
        <v>2187812.75</v>
      </c>
    </row>
    <row r="1377" spans="1:8" x14ac:dyDescent="0.25">
      <c r="A1377">
        <v>13020501</v>
      </c>
      <c r="C1377">
        <v>92</v>
      </c>
      <c r="D1377">
        <v>478765</v>
      </c>
      <c r="E1377" s="1">
        <v>42975</v>
      </c>
      <c r="F1377" s="1">
        <v>43007</v>
      </c>
      <c r="G1377" s="4">
        <v>3473409</v>
      </c>
      <c r="H1377" s="4">
        <v>43669</v>
      </c>
    </row>
    <row r="1378" spans="1:8" x14ac:dyDescent="0.25">
      <c r="A1378">
        <v>13020501</v>
      </c>
      <c r="C1378">
        <v>92</v>
      </c>
      <c r="D1378">
        <v>478904</v>
      </c>
      <c r="E1378" s="1">
        <v>42975</v>
      </c>
      <c r="F1378" s="1">
        <v>43006</v>
      </c>
      <c r="G1378" s="4">
        <v>27100</v>
      </c>
      <c r="H1378" s="4">
        <v>6100</v>
      </c>
    </row>
    <row r="1379" spans="1:8" x14ac:dyDescent="0.25">
      <c r="A1379">
        <v>13020501</v>
      </c>
      <c r="C1379">
        <v>92</v>
      </c>
      <c r="D1379">
        <v>479273</v>
      </c>
      <c r="E1379" s="1">
        <v>42977</v>
      </c>
      <c r="F1379" s="1">
        <v>43007</v>
      </c>
      <c r="G1379" s="4">
        <v>428391</v>
      </c>
      <c r="H1379" s="4">
        <v>10927</v>
      </c>
    </row>
    <row r="1380" spans="1:8" x14ac:dyDescent="0.25">
      <c r="A1380">
        <v>13020501</v>
      </c>
      <c r="C1380">
        <v>92</v>
      </c>
      <c r="D1380">
        <v>479439</v>
      </c>
      <c r="E1380" s="1">
        <v>42978</v>
      </c>
      <c r="F1380" s="1">
        <v>43007</v>
      </c>
      <c r="G1380" s="4">
        <v>18096778</v>
      </c>
      <c r="H1380" s="4">
        <v>10259.16</v>
      </c>
    </row>
    <row r="1381" spans="1:8" x14ac:dyDescent="0.25">
      <c r="A1381">
        <v>13020501</v>
      </c>
      <c r="C1381">
        <v>92</v>
      </c>
      <c r="D1381">
        <v>479450</v>
      </c>
      <c r="E1381" s="1">
        <v>42978</v>
      </c>
      <c r="F1381" s="1">
        <v>43007</v>
      </c>
      <c r="G1381" s="4">
        <v>229760</v>
      </c>
      <c r="H1381" s="4">
        <v>229760</v>
      </c>
    </row>
    <row r="1382" spans="1:8" x14ac:dyDescent="0.25">
      <c r="A1382">
        <v>13020501</v>
      </c>
      <c r="C1382">
        <v>92</v>
      </c>
      <c r="D1382">
        <v>479490</v>
      </c>
      <c r="E1382" s="1">
        <v>42978</v>
      </c>
      <c r="F1382" s="1">
        <v>43007</v>
      </c>
      <c r="G1382" s="4">
        <v>2593405</v>
      </c>
      <c r="H1382" s="4">
        <v>1999203</v>
      </c>
    </row>
    <row r="1383" spans="1:8" x14ac:dyDescent="0.25">
      <c r="A1383">
        <v>13020501</v>
      </c>
      <c r="C1383">
        <v>92</v>
      </c>
      <c r="D1383">
        <v>479630</v>
      </c>
      <c r="E1383" s="1">
        <v>42978</v>
      </c>
      <c r="F1383" s="1">
        <v>43006</v>
      </c>
      <c r="G1383" s="4">
        <v>30100</v>
      </c>
      <c r="H1383" s="4">
        <v>6100</v>
      </c>
    </row>
    <row r="1384" spans="1:8" x14ac:dyDescent="0.25">
      <c r="A1384">
        <v>13020501</v>
      </c>
      <c r="C1384">
        <v>92</v>
      </c>
      <c r="D1384">
        <v>479832</v>
      </c>
      <c r="E1384" s="1">
        <v>42978</v>
      </c>
      <c r="F1384" s="1">
        <v>43007</v>
      </c>
      <c r="G1384" s="4">
        <v>14368245</v>
      </c>
      <c r="H1384" s="4">
        <v>224014</v>
      </c>
    </row>
    <row r="1385" spans="1:8" x14ac:dyDescent="0.25">
      <c r="A1385">
        <v>13020501</v>
      </c>
      <c r="C1385">
        <v>92</v>
      </c>
      <c r="D1385">
        <v>479838</v>
      </c>
      <c r="E1385" s="1">
        <v>42978</v>
      </c>
      <c r="F1385" s="1">
        <v>43007</v>
      </c>
      <c r="G1385" s="4">
        <v>16752637</v>
      </c>
      <c r="H1385" s="4">
        <v>387574.88</v>
      </c>
    </row>
    <row r="1386" spans="1:8" x14ac:dyDescent="0.25">
      <c r="A1386">
        <v>13020501</v>
      </c>
      <c r="C1386">
        <v>92</v>
      </c>
      <c r="D1386">
        <v>480301</v>
      </c>
      <c r="E1386" s="1">
        <v>42983</v>
      </c>
      <c r="F1386" s="1">
        <v>43007</v>
      </c>
      <c r="G1386" s="4">
        <v>4509440</v>
      </c>
      <c r="H1386" s="4">
        <v>3801.79</v>
      </c>
    </row>
    <row r="1387" spans="1:8" x14ac:dyDescent="0.25">
      <c r="A1387">
        <v>13020501</v>
      </c>
      <c r="C1387">
        <v>92</v>
      </c>
      <c r="D1387">
        <v>480318</v>
      </c>
      <c r="E1387" s="1">
        <v>42983</v>
      </c>
      <c r="F1387" s="1">
        <v>43007</v>
      </c>
      <c r="G1387" s="4">
        <v>230236</v>
      </c>
      <c r="H1387" s="4">
        <v>22723</v>
      </c>
    </row>
    <row r="1388" spans="1:8" x14ac:dyDescent="0.25">
      <c r="A1388">
        <v>13020501</v>
      </c>
      <c r="C1388">
        <v>92</v>
      </c>
      <c r="D1388">
        <v>480392</v>
      </c>
      <c r="E1388" s="1">
        <v>42983</v>
      </c>
      <c r="F1388" s="1">
        <v>43007</v>
      </c>
      <c r="G1388" s="4">
        <v>1737766</v>
      </c>
      <c r="H1388" s="4">
        <v>1645384</v>
      </c>
    </row>
    <row r="1389" spans="1:8" x14ac:dyDescent="0.25">
      <c r="A1389">
        <v>13020501</v>
      </c>
      <c r="C1389">
        <v>92</v>
      </c>
      <c r="D1389">
        <v>480436</v>
      </c>
      <c r="E1389" s="1">
        <v>42983</v>
      </c>
      <c r="F1389" s="1">
        <v>43007</v>
      </c>
      <c r="G1389" s="4">
        <v>3999962</v>
      </c>
      <c r="H1389" s="4">
        <v>329070.2</v>
      </c>
    </row>
    <row r="1390" spans="1:8" x14ac:dyDescent="0.25">
      <c r="A1390">
        <v>13020501</v>
      </c>
      <c r="C1390">
        <v>92</v>
      </c>
      <c r="D1390">
        <v>480790</v>
      </c>
      <c r="E1390" s="1">
        <v>42986</v>
      </c>
      <c r="F1390" s="1">
        <v>43007</v>
      </c>
      <c r="G1390" s="4">
        <v>8666205</v>
      </c>
      <c r="H1390" s="4">
        <v>16475</v>
      </c>
    </row>
    <row r="1391" spans="1:8" x14ac:dyDescent="0.25">
      <c r="A1391">
        <v>13020501</v>
      </c>
      <c r="C1391">
        <v>92</v>
      </c>
      <c r="D1391">
        <v>481333</v>
      </c>
      <c r="E1391" s="1">
        <v>42990</v>
      </c>
      <c r="F1391" s="1">
        <v>43007</v>
      </c>
      <c r="G1391" s="4">
        <v>12815616</v>
      </c>
      <c r="H1391" s="4">
        <v>666364.19999999995</v>
      </c>
    </row>
    <row r="1392" spans="1:8" x14ac:dyDescent="0.25">
      <c r="A1392">
        <v>13020501</v>
      </c>
      <c r="C1392">
        <v>92</v>
      </c>
      <c r="D1392">
        <v>481458</v>
      </c>
      <c r="E1392" s="1">
        <v>42991</v>
      </c>
      <c r="F1392" s="1">
        <v>43007</v>
      </c>
      <c r="G1392" s="4">
        <v>4145039</v>
      </c>
      <c r="H1392" s="4">
        <v>3720.88</v>
      </c>
    </row>
    <row r="1393" spans="1:8" x14ac:dyDescent="0.25">
      <c r="A1393">
        <v>13020501</v>
      </c>
      <c r="C1393">
        <v>92</v>
      </c>
      <c r="D1393">
        <v>481820</v>
      </c>
      <c r="E1393" s="1">
        <v>42993</v>
      </c>
      <c r="F1393" s="1">
        <v>43007</v>
      </c>
      <c r="G1393" s="4">
        <v>991917</v>
      </c>
      <c r="H1393" s="4">
        <v>895904</v>
      </c>
    </row>
    <row r="1394" spans="1:8" x14ac:dyDescent="0.25">
      <c r="A1394">
        <v>13020501</v>
      </c>
      <c r="C1394">
        <v>92</v>
      </c>
      <c r="D1394">
        <v>481839</v>
      </c>
      <c r="E1394" s="1">
        <v>42993</v>
      </c>
      <c r="F1394" s="1">
        <v>43039</v>
      </c>
      <c r="G1394" s="4">
        <v>1905127</v>
      </c>
      <c r="H1394" s="4">
        <v>7240.68</v>
      </c>
    </row>
    <row r="1395" spans="1:8" x14ac:dyDescent="0.25">
      <c r="A1395">
        <v>13020501</v>
      </c>
      <c r="C1395">
        <v>92</v>
      </c>
      <c r="D1395">
        <v>482027</v>
      </c>
      <c r="E1395" s="1">
        <v>42994</v>
      </c>
      <c r="F1395" s="1">
        <v>43007</v>
      </c>
      <c r="G1395" s="4">
        <v>25954039</v>
      </c>
      <c r="H1395" s="4">
        <v>11465.52</v>
      </c>
    </row>
    <row r="1396" spans="1:8" x14ac:dyDescent="0.25">
      <c r="A1396">
        <v>13020501</v>
      </c>
      <c r="C1396">
        <v>92</v>
      </c>
      <c r="D1396">
        <v>482044</v>
      </c>
      <c r="E1396" s="1">
        <v>42994</v>
      </c>
      <c r="F1396" s="1">
        <v>43007</v>
      </c>
      <c r="G1396" s="4">
        <v>1201897</v>
      </c>
      <c r="H1396" s="4">
        <v>106454.92</v>
      </c>
    </row>
    <row r="1397" spans="1:8" x14ac:dyDescent="0.25">
      <c r="A1397">
        <v>13020501</v>
      </c>
      <c r="C1397">
        <v>92</v>
      </c>
      <c r="D1397">
        <v>482073</v>
      </c>
      <c r="E1397" s="1">
        <v>42995</v>
      </c>
      <c r="F1397" s="1">
        <v>43007</v>
      </c>
      <c r="G1397" s="4">
        <v>1510698</v>
      </c>
      <c r="H1397" s="4">
        <v>3436.6</v>
      </c>
    </row>
    <row r="1398" spans="1:8" x14ac:dyDescent="0.25">
      <c r="A1398">
        <v>13020501</v>
      </c>
      <c r="C1398">
        <v>92</v>
      </c>
      <c r="D1398">
        <v>482234</v>
      </c>
      <c r="E1398" s="1">
        <v>42996</v>
      </c>
      <c r="F1398" s="1">
        <v>43007</v>
      </c>
      <c r="G1398" s="4">
        <v>2521084</v>
      </c>
      <c r="H1398" s="4">
        <v>2434863</v>
      </c>
    </row>
    <row r="1399" spans="1:8" x14ac:dyDescent="0.25">
      <c r="A1399">
        <v>13020501</v>
      </c>
      <c r="C1399">
        <v>92</v>
      </c>
      <c r="D1399">
        <v>482247</v>
      </c>
      <c r="E1399" s="1">
        <v>42996</v>
      </c>
      <c r="F1399" s="1">
        <v>43039</v>
      </c>
      <c r="G1399" s="4">
        <v>4386994</v>
      </c>
      <c r="H1399" s="4">
        <v>796930</v>
      </c>
    </row>
    <row r="1400" spans="1:8" x14ac:dyDescent="0.25">
      <c r="A1400">
        <v>13020501</v>
      </c>
      <c r="C1400">
        <v>92</v>
      </c>
      <c r="D1400">
        <v>482642</v>
      </c>
      <c r="E1400" s="1">
        <v>42998</v>
      </c>
      <c r="F1400" s="1">
        <v>43039</v>
      </c>
      <c r="G1400" s="4">
        <v>3126683</v>
      </c>
      <c r="H1400" s="4">
        <v>25341.84</v>
      </c>
    </row>
    <row r="1401" spans="1:8" x14ac:dyDescent="0.25">
      <c r="A1401">
        <v>13020501</v>
      </c>
      <c r="C1401">
        <v>92</v>
      </c>
      <c r="D1401">
        <v>482774</v>
      </c>
      <c r="E1401" s="1">
        <v>42998</v>
      </c>
      <c r="F1401" s="1">
        <v>43007</v>
      </c>
      <c r="G1401" s="4">
        <v>2011824</v>
      </c>
      <c r="H1401" s="4">
        <v>9888.68</v>
      </c>
    </row>
    <row r="1402" spans="1:8" x14ac:dyDescent="0.25">
      <c r="A1402">
        <v>13020501</v>
      </c>
      <c r="C1402">
        <v>92</v>
      </c>
      <c r="D1402">
        <v>482894</v>
      </c>
      <c r="E1402" s="1">
        <v>42999</v>
      </c>
      <c r="F1402" s="1">
        <v>43007</v>
      </c>
      <c r="G1402" s="4">
        <v>16165451</v>
      </c>
      <c r="H1402" s="4">
        <v>2062066.76</v>
      </c>
    </row>
    <row r="1403" spans="1:8" x14ac:dyDescent="0.25">
      <c r="A1403">
        <v>13020501</v>
      </c>
      <c r="C1403">
        <v>92</v>
      </c>
      <c r="D1403">
        <v>482908</v>
      </c>
      <c r="E1403" s="1">
        <v>42999</v>
      </c>
      <c r="F1403" s="1">
        <v>43039</v>
      </c>
      <c r="G1403" s="4">
        <v>5492751</v>
      </c>
      <c r="H1403" s="4">
        <v>2402.88</v>
      </c>
    </row>
    <row r="1404" spans="1:8" x14ac:dyDescent="0.25">
      <c r="A1404">
        <v>13020501</v>
      </c>
      <c r="C1404">
        <v>92</v>
      </c>
      <c r="D1404">
        <v>482965</v>
      </c>
      <c r="E1404" s="1">
        <v>42999</v>
      </c>
      <c r="F1404" s="1">
        <v>43039</v>
      </c>
      <c r="G1404" s="4">
        <v>2547149</v>
      </c>
      <c r="H1404" s="4">
        <v>12473</v>
      </c>
    </row>
    <row r="1405" spans="1:8" x14ac:dyDescent="0.25">
      <c r="A1405">
        <v>13020501</v>
      </c>
      <c r="C1405">
        <v>92</v>
      </c>
      <c r="D1405">
        <v>483082</v>
      </c>
      <c r="E1405" s="1">
        <v>42999</v>
      </c>
      <c r="F1405" s="1">
        <v>43039</v>
      </c>
      <c r="G1405" s="4">
        <v>1975142</v>
      </c>
      <c r="H1405" s="4">
        <v>271502</v>
      </c>
    </row>
    <row r="1406" spans="1:8" x14ac:dyDescent="0.25">
      <c r="A1406">
        <v>13020501</v>
      </c>
      <c r="C1406">
        <v>92</v>
      </c>
      <c r="D1406">
        <v>483255</v>
      </c>
      <c r="E1406" s="1">
        <v>43000</v>
      </c>
      <c r="F1406" s="1">
        <v>43039</v>
      </c>
      <c r="G1406" s="4">
        <v>1453045</v>
      </c>
      <c r="H1406" s="4">
        <v>7382.48</v>
      </c>
    </row>
    <row r="1407" spans="1:8" x14ac:dyDescent="0.25">
      <c r="A1407">
        <v>13020501</v>
      </c>
      <c r="C1407">
        <v>92</v>
      </c>
      <c r="D1407">
        <v>483257</v>
      </c>
      <c r="E1407" s="1">
        <v>43000</v>
      </c>
      <c r="F1407" s="1">
        <v>43039</v>
      </c>
      <c r="G1407" s="4">
        <v>1421211</v>
      </c>
      <c r="H1407" s="4">
        <v>3729.96</v>
      </c>
    </row>
    <row r="1408" spans="1:8" x14ac:dyDescent="0.25">
      <c r="A1408">
        <v>13020501</v>
      </c>
      <c r="C1408">
        <v>92</v>
      </c>
      <c r="D1408">
        <v>483267</v>
      </c>
      <c r="E1408" s="1">
        <v>43000</v>
      </c>
      <c r="F1408" s="1">
        <v>43039</v>
      </c>
      <c r="G1408" s="4">
        <v>5253960</v>
      </c>
      <c r="H1408" s="4">
        <v>315241.56</v>
      </c>
    </row>
    <row r="1409" spans="1:8" x14ac:dyDescent="0.25">
      <c r="A1409">
        <v>13020501</v>
      </c>
      <c r="C1409">
        <v>92</v>
      </c>
      <c r="D1409">
        <v>483319</v>
      </c>
      <c r="E1409" s="1">
        <v>43001</v>
      </c>
      <c r="F1409" s="1">
        <v>43007</v>
      </c>
      <c r="G1409" s="4">
        <v>26100</v>
      </c>
      <c r="H1409" s="4">
        <v>11600</v>
      </c>
    </row>
    <row r="1410" spans="1:8" x14ac:dyDescent="0.25">
      <c r="A1410">
        <v>13020501</v>
      </c>
      <c r="C1410">
        <v>92</v>
      </c>
      <c r="D1410">
        <v>483368</v>
      </c>
      <c r="E1410" s="1">
        <v>43001</v>
      </c>
      <c r="F1410" s="1">
        <v>43007</v>
      </c>
      <c r="G1410" s="4">
        <v>30100</v>
      </c>
      <c r="H1410" s="4">
        <v>13600</v>
      </c>
    </row>
    <row r="1411" spans="1:8" x14ac:dyDescent="0.25">
      <c r="A1411">
        <v>13020501</v>
      </c>
      <c r="C1411">
        <v>92</v>
      </c>
      <c r="D1411">
        <v>483396</v>
      </c>
      <c r="E1411" s="1">
        <v>43001</v>
      </c>
      <c r="F1411" s="1">
        <v>43039</v>
      </c>
      <c r="G1411" s="4">
        <v>4436028</v>
      </c>
      <c r="H1411" s="4">
        <v>163339</v>
      </c>
    </row>
    <row r="1412" spans="1:8" x14ac:dyDescent="0.25">
      <c r="A1412">
        <v>13020501</v>
      </c>
      <c r="C1412">
        <v>92</v>
      </c>
      <c r="D1412">
        <v>483590</v>
      </c>
      <c r="E1412" s="1">
        <v>43003</v>
      </c>
      <c r="F1412" s="1">
        <v>43039</v>
      </c>
      <c r="G1412" s="4">
        <v>325024</v>
      </c>
      <c r="H1412" s="4">
        <v>6495</v>
      </c>
    </row>
    <row r="1413" spans="1:8" x14ac:dyDescent="0.25">
      <c r="A1413">
        <v>13020501</v>
      </c>
      <c r="C1413">
        <v>92</v>
      </c>
      <c r="D1413">
        <v>483723</v>
      </c>
      <c r="E1413" s="1">
        <v>43003</v>
      </c>
      <c r="F1413" s="1">
        <v>43039</v>
      </c>
      <c r="G1413" s="4">
        <v>3202515</v>
      </c>
      <c r="H1413" s="4">
        <v>66623.759999999995</v>
      </c>
    </row>
    <row r="1414" spans="1:8" x14ac:dyDescent="0.25">
      <c r="A1414">
        <v>13020501</v>
      </c>
      <c r="C1414">
        <v>92</v>
      </c>
      <c r="D1414">
        <v>483958</v>
      </c>
      <c r="E1414" s="1">
        <v>43004</v>
      </c>
      <c r="F1414" s="1">
        <v>43039</v>
      </c>
      <c r="G1414" s="4">
        <v>535785</v>
      </c>
      <c r="H1414" s="4">
        <v>64082</v>
      </c>
    </row>
    <row r="1415" spans="1:8" x14ac:dyDescent="0.25">
      <c r="A1415">
        <v>13020501</v>
      </c>
      <c r="C1415">
        <v>92</v>
      </c>
      <c r="D1415">
        <v>484029</v>
      </c>
      <c r="E1415" s="1">
        <v>43004</v>
      </c>
      <c r="F1415" s="1">
        <v>43007</v>
      </c>
      <c r="G1415" s="4">
        <v>22100</v>
      </c>
      <c r="H1415" s="4">
        <v>9600</v>
      </c>
    </row>
    <row r="1416" spans="1:8" x14ac:dyDescent="0.25">
      <c r="A1416">
        <v>13020501</v>
      </c>
      <c r="C1416">
        <v>92</v>
      </c>
      <c r="D1416">
        <v>484060</v>
      </c>
      <c r="E1416" s="1">
        <v>43004</v>
      </c>
      <c r="F1416" s="1">
        <v>43039</v>
      </c>
      <c r="G1416" s="4">
        <v>3768650</v>
      </c>
      <c r="H1416" s="4">
        <v>152959</v>
      </c>
    </row>
    <row r="1417" spans="1:8" x14ac:dyDescent="0.25">
      <c r="A1417">
        <v>13020501</v>
      </c>
      <c r="C1417">
        <v>92</v>
      </c>
      <c r="D1417">
        <v>484115</v>
      </c>
      <c r="E1417" s="1">
        <v>43005</v>
      </c>
      <c r="F1417" s="1">
        <v>43039</v>
      </c>
      <c r="G1417" s="4">
        <v>102800</v>
      </c>
      <c r="H1417" s="4">
        <v>102800</v>
      </c>
    </row>
    <row r="1418" spans="1:8" x14ac:dyDescent="0.25">
      <c r="A1418">
        <v>13020501</v>
      </c>
      <c r="C1418">
        <v>92</v>
      </c>
      <c r="D1418">
        <v>484198</v>
      </c>
      <c r="E1418" s="1">
        <v>43005</v>
      </c>
      <c r="F1418" s="1">
        <v>43039</v>
      </c>
      <c r="G1418" s="4">
        <v>1267362</v>
      </c>
      <c r="H1418" s="4">
        <v>17350.32</v>
      </c>
    </row>
    <row r="1419" spans="1:8" x14ac:dyDescent="0.25">
      <c r="A1419">
        <v>13020501</v>
      </c>
      <c r="C1419">
        <v>92</v>
      </c>
      <c r="D1419">
        <v>484351</v>
      </c>
      <c r="E1419" s="1">
        <v>43005</v>
      </c>
      <c r="F1419" s="1">
        <v>43039</v>
      </c>
      <c r="G1419" s="4">
        <v>4062694</v>
      </c>
      <c r="H1419" s="4">
        <v>268261</v>
      </c>
    </row>
    <row r="1420" spans="1:8" x14ac:dyDescent="0.25">
      <c r="A1420">
        <v>13020501</v>
      </c>
      <c r="C1420">
        <v>92</v>
      </c>
      <c r="D1420">
        <v>484589</v>
      </c>
      <c r="E1420" s="1">
        <v>43006</v>
      </c>
      <c r="F1420" s="1">
        <v>43039</v>
      </c>
      <c r="G1420" s="4">
        <v>11724547</v>
      </c>
      <c r="H1420" s="4">
        <v>2656.36</v>
      </c>
    </row>
    <row r="1421" spans="1:8" x14ac:dyDescent="0.25">
      <c r="A1421">
        <v>13020501</v>
      </c>
      <c r="C1421">
        <v>92</v>
      </c>
      <c r="D1421">
        <v>484612</v>
      </c>
      <c r="E1421" s="1">
        <v>43006</v>
      </c>
      <c r="F1421" s="1">
        <v>43039</v>
      </c>
      <c r="G1421" s="4">
        <v>1167755</v>
      </c>
      <c r="H1421" s="4">
        <v>53775.88</v>
      </c>
    </row>
    <row r="1422" spans="1:8" x14ac:dyDescent="0.25">
      <c r="A1422">
        <v>13020501</v>
      </c>
      <c r="C1422">
        <v>92</v>
      </c>
      <c r="D1422">
        <v>484912</v>
      </c>
      <c r="E1422" s="1">
        <v>43007</v>
      </c>
      <c r="F1422" s="1">
        <v>43039</v>
      </c>
      <c r="G1422" s="4">
        <v>6963219</v>
      </c>
      <c r="H1422" s="4">
        <v>15921.88</v>
      </c>
    </row>
    <row r="1423" spans="1:8" x14ac:dyDescent="0.25">
      <c r="A1423">
        <v>13020501</v>
      </c>
      <c r="C1423">
        <v>92</v>
      </c>
      <c r="D1423">
        <v>485145</v>
      </c>
      <c r="E1423" s="1">
        <v>43008</v>
      </c>
      <c r="F1423" s="1">
        <v>43039</v>
      </c>
      <c r="G1423" s="4">
        <v>12333894</v>
      </c>
      <c r="H1423" s="4">
        <v>8834</v>
      </c>
    </row>
    <row r="1424" spans="1:8" x14ac:dyDescent="0.25">
      <c r="A1424">
        <v>13020501</v>
      </c>
      <c r="C1424">
        <v>92</v>
      </c>
      <c r="D1424">
        <v>485147</v>
      </c>
      <c r="E1424" s="1">
        <v>43008</v>
      </c>
      <c r="F1424" s="1">
        <v>43039</v>
      </c>
      <c r="G1424" s="4">
        <v>4650876</v>
      </c>
      <c r="H1424" s="4">
        <v>67269</v>
      </c>
    </row>
    <row r="1425" spans="1:8" x14ac:dyDescent="0.25">
      <c r="A1425">
        <v>13020501</v>
      </c>
      <c r="C1425">
        <v>92</v>
      </c>
      <c r="D1425">
        <v>485159</v>
      </c>
      <c r="E1425" s="1">
        <v>43008</v>
      </c>
      <c r="F1425" s="1">
        <v>43264</v>
      </c>
      <c r="G1425" s="4">
        <v>3579652</v>
      </c>
      <c r="H1425" s="4">
        <v>5159</v>
      </c>
    </row>
    <row r="1426" spans="1:8" x14ac:dyDescent="0.25">
      <c r="A1426">
        <v>13020501</v>
      </c>
      <c r="C1426">
        <v>92</v>
      </c>
      <c r="D1426">
        <v>485200</v>
      </c>
      <c r="E1426" s="1">
        <v>43008</v>
      </c>
      <c r="F1426" s="1">
        <v>43039</v>
      </c>
      <c r="G1426" s="4">
        <v>34976005</v>
      </c>
      <c r="H1426" s="4">
        <v>7502</v>
      </c>
    </row>
    <row r="1427" spans="1:8" x14ac:dyDescent="0.25">
      <c r="A1427">
        <v>13020501</v>
      </c>
      <c r="C1427">
        <v>92</v>
      </c>
      <c r="D1427">
        <v>485253</v>
      </c>
      <c r="E1427" s="1">
        <v>43008</v>
      </c>
      <c r="F1427" s="1">
        <v>43264</v>
      </c>
      <c r="G1427" s="4">
        <v>18116004</v>
      </c>
      <c r="H1427" s="4">
        <v>122747</v>
      </c>
    </row>
    <row r="1428" spans="1:8" x14ac:dyDescent="0.25">
      <c r="A1428">
        <v>13020501</v>
      </c>
      <c r="C1428">
        <v>92</v>
      </c>
      <c r="D1428">
        <v>485262</v>
      </c>
      <c r="E1428" s="1">
        <v>43008</v>
      </c>
      <c r="F1428" s="1">
        <v>43039</v>
      </c>
      <c r="G1428" s="4">
        <v>8465517</v>
      </c>
      <c r="H1428" s="4">
        <v>93869</v>
      </c>
    </row>
    <row r="1429" spans="1:8" x14ac:dyDescent="0.25">
      <c r="A1429">
        <v>13020501</v>
      </c>
      <c r="C1429">
        <v>92</v>
      </c>
      <c r="D1429">
        <v>485265</v>
      </c>
      <c r="E1429" s="1">
        <v>43008</v>
      </c>
      <c r="F1429" s="1">
        <v>43264</v>
      </c>
      <c r="G1429" s="4">
        <v>2758140</v>
      </c>
      <c r="H1429" s="4">
        <v>80950.75</v>
      </c>
    </row>
    <row r="1430" spans="1:8" x14ac:dyDescent="0.25">
      <c r="A1430">
        <v>13020501</v>
      </c>
      <c r="C1430">
        <v>92</v>
      </c>
      <c r="D1430">
        <v>485337</v>
      </c>
      <c r="E1430" s="1">
        <v>43008</v>
      </c>
      <c r="F1430" s="1">
        <v>43069</v>
      </c>
      <c r="G1430" s="4">
        <v>4490186</v>
      </c>
      <c r="H1430" s="4">
        <v>1458680</v>
      </c>
    </row>
    <row r="1431" spans="1:8" x14ac:dyDescent="0.25">
      <c r="A1431">
        <v>13020501</v>
      </c>
      <c r="C1431">
        <v>92</v>
      </c>
      <c r="D1431">
        <v>485367</v>
      </c>
      <c r="E1431" s="1">
        <v>43008</v>
      </c>
      <c r="F1431" s="1">
        <v>43039</v>
      </c>
      <c r="G1431" s="4">
        <v>842137</v>
      </c>
      <c r="H1431" s="4">
        <v>819820</v>
      </c>
    </row>
    <row r="1432" spans="1:8" x14ac:dyDescent="0.25">
      <c r="A1432">
        <v>13020501</v>
      </c>
      <c r="C1432">
        <v>92</v>
      </c>
      <c r="D1432">
        <v>485397</v>
      </c>
      <c r="E1432" s="1">
        <v>43008</v>
      </c>
      <c r="F1432" s="1">
        <v>43039</v>
      </c>
      <c r="G1432" s="4">
        <v>4599605</v>
      </c>
      <c r="H1432" s="4">
        <v>674041.16</v>
      </c>
    </row>
    <row r="1433" spans="1:8" x14ac:dyDescent="0.25">
      <c r="A1433">
        <v>13020501</v>
      </c>
      <c r="C1433">
        <v>92</v>
      </c>
      <c r="D1433">
        <v>485424</v>
      </c>
      <c r="E1433" s="1">
        <v>43008</v>
      </c>
      <c r="F1433" s="1">
        <v>43039</v>
      </c>
      <c r="G1433" s="4">
        <v>7929167</v>
      </c>
      <c r="H1433" s="4">
        <v>81456.570000000007</v>
      </c>
    </row>
    <row r="1434" spans="1:8" x14ac:dyDescent="0.25">
      <c r="A1434">
        <v>13020501</v>
      </c>
      <c r="C1434">
        <v>92</v>
      </c>
      <c r="D1434">
        <v>485837</v>
      </c>
      <c r="E1434" s="1">
        <v>43011</v>
      </c>
      <c r="F1434" s="1">
        <v>43039</v>
      </c>
      <c r="G1434" s="4">
        <v>3765762</v>
      </c>
      <c r="H1434" s="4">
        <v>505529.67</v>
      </c>
    </row>
    <row r="1435" spans="1:8" x14ac:dyDescent="0.25">
      <c r="A1435">
        <v>13020501</v>
      </c>
      <c r="C1435">
        <v>92</v>
      </c>
      <c r="D1435">
        <v>486052</v>
      </c>
      <c r="E1435" s="1">
        <v>43013</v>
      </c>
      <c r="F1435" s="1">
        <v>43039</v>
      </c>
      <c r="G1435" s="4">
        <v>2865431</v>
      </c>
      <c r="H1435" s="4">
        <v>23490</v>
      </c>
    </row>
    <row r="1436" spans="1:8" x14ac:dyDescent="0.25">
      <c r="A1436">
        <v>13020501</v>
      </c>
      <c r="C1436">
        <v>92</v>
      </c>
      <c r="D1436">
        <v>486143</v>
      </c>
      <c r="E1436" s="1">
        <v>43013</v>
      </c>
      <c r="F1436" s="1">
        <v>43039</v>
      </c>
      <c r="G1436" s="4">
        <v>6338267</v>
      </c>
      <c r="H1436" s="4">
        <v>251632</v>
      </c>
    </row>
    <row r="1437" spans="1:8" x14ac:dyDescent="0.25">
      <c r="A1437">
        <v>13020501</v>
      </c>
      <c r="C1437">
        <v>92</v>
      </c>
      <c r="D1437">
        <v>486340</v>
      </c>
      <c r="E1437" s="1">
        <v>43014</v>
      </c>
      <c r="F1437" s="1">
        <v>43039</v>
      </c>
      <c r="G1437" s="4">
        <v>15024022</v>
      </c>
      <c r="H1437" s="4">
        <v>31120</v>
      </c>
    </row>
    <row r="1438" spans="1:8" x14ac:dyDescent="0.25">
      <c r="A1438">
        <v>13020501</v>
      </c>
      <c r="C1438">
        <v>92</v>
      </c>
      <c r="D1438">
        <v>486463</v>
      </c>
      <c r="E1438" s="1">
        <v>43017</v>
      </c>
      <c r="F1438" s="1">
        <v>43039</v>
      </c>
      <c r="G1438" s="4">
        <v>1021418</v>
      </c>
      <c r="H1438" s="4">
        <v>65828</v>
      </c>
    </row>
    <row r="1439" spans="1:8" x14ac:dyDescent="0.25">
      <c r="A1439">
        <v>13020501</v>
      </c>
      <c r="C1439">
        <v>92</v>
      </c>
      <c r="D1439">
        <v>486724</v>
      </c>
      <c r="E1439" s="1">
        <v>43018</v>
      </c>
      <c r="F1439" s="1">
        <v>43039</v>
      </c>
      <c r="G1439" s="4">
        <v>22100</v>
      </c>
      <c r="H1439" s="4">
        <v>9600</v>
      </c>
    </row>
    <row r="1440" spans="1:8" x14ac:dyDescent="0.25">
      <c r="A1440">
        <v>13020501</v>
      </c>
      <c r="C1440">
        <v>92</v>
      </c>
      <c r="D1440">
        <v>486859</v>
      </c>
      <c r="E1440" s="1">
        <v>43018</v>
      </c>
      <c r="F1440" s="1">
        <v>43264</v>
      </c>
      <c r="G1440" s="4">
        <v>1226484</v>
      </c>
      <c r="H1440" s="4">
        <v>2441</v>
      </c>
    </row>
    <row r="1441" spans="1:8" x14ac:dyDescent="0.25">
      <c r="A1441">
        <v>13020501</v>
      </c>
      <c r="C1441">
        <v>92</v>
      </c>
      <c r="D1441">
        <v>486931</v>
      </c>
      <c r="E1441" s="1">
        <v>43019</v>
      </c>
      <c r="F1441" s="1">
        <v>43039</v>
      </c>
      <c r="G1441" s="4">
        <v>26100</v>
      </c>
      <c r="H1441" s="4">
        <v>6100</v>
      </c>
    </row>
    <row r="1442" spans="1:8" x14ac:dyDescent="0.25">
      <c r="A1442">
        <v>13020501</v>
      </c>
      <c r="C1442">
        <v>92</v>
      </c>
      <c r="D1442">
        <v>487092</v>
      </c>
      <c r="E1442" s="1">
        <v>43019</v>
      </c>
      <c r="F1442" s="1">
        <v>43039</v>
      </c>
      <c r="G1442" s="4">
        <v>6096231</v>
      </c>
      <c r="H1442" s="4">
        <v>121946</v>
      </c>
    </row>
    <row r="1443" spans="1:8" x14ac:dyDescent="0.25">
      <c r="A1443">
        <v>13020501</v>
      </c>
      <c r="C1443">
        <v>92</v>
      </c>
      <c r="D1443">
        <v>487359</v>
      </c>
      <c r="E1443" s="1">
        <v>43020</v>
      </c>
      <c r="F1443" s="1">
        <v>43039</v>
      </c>
      <c r="G1443" s="4">
        <v>26740160</v>
      </c>
      <c r="H1443" s="4">
        <v>15481.68</v>
      </c>
    </row>
    <row r="1444" spans="1:8" x14ac:dyDescent="0.25">
      <c r="A1444">
        <v>13020501</v>
      </c>
      <c r="C1444">
        <v>92</v>
      </c>
      <c r="D1444">
        <v>487368</v>
      </c>
      <c r="E1444" s="1">
        <v>43020</v>
      </c>
      <c r="F1444" s="1">
        <v>43039</v>
      </c>
      <c r="G1444" s="4">
        <v>6719951</v>
      </c>
      <c r="H1444" s="4">
        <v>6301600.4000000004</v>
      </c>
    </row>
    <row r="1445" spans="1:8" x14ac:dyDescent="0.25">
      <c r="A1445">
        <v>13020501</v>
      </c>
      <c r="C1445">
        <v>92</v>
      </c>
      <c r="D1445">
        <v>487396</v>
      </c>
      <c r="E1445" s="1">
        <v>43020</v>
      </c>
      <c r="F1445" s="1">
        <v>43039</v>
      </c>
      <c r="G1445" s="4">
        <v>389850</v>
      </c>
      <c r="H1445" s="4">
        <v>10800</v>
      </c>
    </row>
    <row r="1446" spans="1:8" x14ac:dyDescent="0.25">
      <c r="A1446">
        <v>13020501</v>
      </c>
      <c r="C1446">
        <v>92</v>
      </c>
      <c r="D1446">
        <v>487459</v>
      </c>
      <c r="E1446" s="1">
        <v>43021</v>
      </c>
      <c r="F1446" s="1">
        <v>43039</v>
      </c>
      <c r="G1446" s="4">
        <v>11981670</v>
      </c>
      <c r="H1446" s="4">
        <v>11832.5</v>
      </c>
    </row>
    <row r="1447" spans="1:8" x14ac:dyDescent="0.25">
      <c r="A1447">
        <v>13020501</v>
      </c>
      <c r="C1447">
        <v>92</v>
      </c>
      <c r="D1447">
        <v>487481</v>
      </c>
      <c r="E1447" s="1">
        <v>43021</v>
      </c>
      <c r="F1447" s="1">
        <v>43039</v>
      </c>
      <c r="G1447" s="4">
        <v>5082691</v>
      </c>
      <c r="H1447" s="4">
        <v>176930.26</v>
      </c>
    </row>
    <row r="1448" spans="1:8" x14ac:dyDescent="0.25">
      <c r="A1448">
        <v>13020501</v>
      </c>
      <c r="C1448">
        <v>92</v>
      </c>
      <c r="D1448">
        <v>487486</v>
      </c>
      <c r="E1448" s="1">
        <v>43021</v>
      </c>
      <c r="F1448" s="1">
        <v>43039</v>
      </c>
      <c r="G1448" s="4">
        <v>151425</v>
      </c>
      <c r="H1448" s="4">
        <v>22777</v>
      </c>
    </row>
    <row r="1449" spans="1:8" x14ac:dyDescent="0.25">
      <c r="A1449">
        <v>13020501</v>
      </c>
      <c r="C1449">
        <v>92</v>
      </c>
      <c r="D1449">
        <v>487494</v>
      </c>
      <c r="E1449" s="1">
        <v>43021</v>
      </c>
      <c r="F1449" s="1">
        <v>43039</v>
      </c>
      <c r="G1449" s="4">
        <v>418677</v>
      </c>
      <c r="H1449" s="4">
        <v>250259</v>
      </c>
    </row>
    <row r="1450" spans="1:8" x14ac:dyDescent="0.25">
      <c r="A1450">
        <v>13020501</v>
      </c>
      <c r="C1450">
        <v>92</v>
      </c>
      <c r="D1450">
        <v>487530</v>
      </c>
      <c r="E1450" s="1">
        <v>43021</v>
      </c>
      <c r="F1450" s="1">
        <v>43039</v>
      </c>
      <c r="G1450" s="4">
        <v>2767391</v>
      </c>
      <c r="H1450" s="4">
        <v>1287635</v>
      </c>
    </row>
    <row r="1451" spans="1:8" x14ac:dyDescent="0.25">
      <c r="A1451">
        <v>13020501</v>
      </c>
      <c r="C1451">
        <v>92</v>
      </c>
      <c r="D1451">
        <v>487565</v>
      </c>
      <c r="E1451" s="1">
        <v>43022</v>
      </c>
      <c r="F1451" s="1">
        <v>43069</v>
      </c>
      <c r="G1451" s="4">
        <v>3310610</v>
      </c>
      <c r="H1451" s="4">
        <v>63451</v>
      </c>
    </row>
    <row r="1452" spans="1:8" x14ac:dyDescent="0.25">
      <c r="A1452">
        <v>13020501</v>
      </c>
      <c r="C1452">
        <v>92</v>
      </c>
      <c r="D1452">
        <v>487660</v>
      </c>
      <c r="E1452" s="1">
        <v>43023</v>
      </c>
      <c r="F1452" s="1">
        <v>43039</v>
      </c>
      <c r="G1452" s="4">
        <v>4027439</v>
      </c>
      <c r="H1452" s="4">
        <v>3976.72</v>
      </c>
    </row>
    <row r="1453" spans="1:8" x14ac:dyDescent="0.25">
      <c r="A1453">
        <v>13020501</v>
      </c>
      <c r="C1453">
        <v>92</v>
      </c>
      <c r="D1453">
        <v>487670</v>
      </c>
      <c r="E1453" s="1">
        <v>43023</v>
      </c>
      <c r="F1453" s="1">
        <v>43039</v>
      </c>
      <c r="G1453" s="4">
        <v>1309448</v>
      </c>
      <c r="H1453" s="4">
        <v>21292</v>
      </c>
    </row>
    <row r="1454" spans="1:8" x14ac:dyDescent="0.25">
      <c r="A1454">
        <v>13020501</v>
      </c>
      <c r="C1454">
        <v>92</v>
      </c>
      <c r="D1454">
        <v>487767</v>
      </c>
      <c r="E1454" s="1">
        <v>43025</v>
      </c>
      <c r="F1454" s="1">
        <v>43039</v>
      </c>
      <c r="G1454" s="4">
        <v>12022560</v>
      </c>
      <c r="H1454" s="4">
        <v>2340.12</v>
      </c>
    </row>
    <row r="1455" spans="1:8" x14ac:dyDescent="0.25">
      <c r="A1455">
        <v>13020501</v>
      </c>
      <c r="C1455">
        <v>92</v>
      </c>
      <c r="D1455">
        <v>487850</v>
      </c>
      <c r="E1455" s="1">
        <v>43025</v>
      </c>
      <c r="F1455" s="1">
        <v>43039</v>
      </c>
      <c r="G1455" s="4">
        <v>2187756</v>
      </c>
      <c r="H1455" s="4">
        <v>3998.46</v>
      </c>
    </row>
    <row r="1456" spans="1:8" x14ac:dyDescent="0.25">
      <c r="A1456">
        <v>13020501</v>
      </c>
      <c r="C1456">
        <v>92</v>
      </c>
      <c r="D1456">
        <v>487929</v>
      </c>
      <c r="E1456" s="1">
        <v>43025</v>
      </c>
      <c r="F1456" s="1">
        <v>43039</v>
      </c>
      <c r="G1456" s="4">
        <v>5193888</v>
      </c>
      <c r="H1456" s="4">
        <v>7480.08</v>
      </c>
    </row>
    <row r="1457" spans="1:8" x14ac:dyDescent="0.25">
      <c r="A1457">
        <v>13020501</v>
      </c>
      <c r="C1457">
        <v>92</v>
      </c>
      <c r="D1457">
        <v>487944</v>
      </c>
      <c r="E1457" s="1">
        <v>43025</v>
      </c>
      <c r="F1457" s="1">
        <v>43039</v>
      </c>
      <c r="G1457" s="4">
        <v>1284707</v>
      </c>
      <c r="H1457" s="4">
        <v>266118</v>
      </c>
    </row>
    <row r="1458" spans="1:8" x14ac:dyDescent="0.25">
      <c r="A1458">
        <v>13020501</v>
      </c>
      <c r="C1458">
        <v>92</v>
      </c>
      <c r="D1458">
        <v>488008</v>
      </c>
      <c r="E1458" s="1">
        <v>43025</v>
      </c>
      <c r="F1458" s="1">
        <v>43039</v>
      </c>
      <c r="G1458" s="4">
        <v>1339555</v>
      </c>
      <c r="H1458" s="4">
        <v>263142</v>
      </c>
    </row>
    <row r="1459" spans="1:8" x14ac:dyDescent="0.25">
      <c r="A1459">
        <v>13020501</v>
      </c>
      <c r="C1459">
        <v>92</v>
      </c>
      <c r="D1459">
        <v>488021</v>
      </c>
      <c r="E1459" s="1">
        <v>43025</v>
      </c>
      <c r="F1459" s="1">
        <v>43039</v>
      </c>
      <c r="G1459" s="4">
        <v>12147400</v>
      </c>
      <c r="H1459" s="4">
        <v>14669</v>
      </c>
    </row>
    <row r="1460" spans="1:8" x14ac:dyDescent="0.25">
      <c r="A1460">
        <v>13020501</v>
      </c>
      <c r="C1460">
        <v>92</v>
      </c>
      <c r="D1460">
        <v>488025</v>
      </c>
      <c r="E1460" s="1">
        <v>43025</v>
      </c>
      <c r="F1460" s="1">
        <v>43039</v>
      </c>
      <c r="G1460" s="4">
        <v>4756389</v>
      </c>
      <c r="H1460" s="4">
        <v>4467647.5</v>
      </c>
    </row>
    <row r="1461" spans="1:8" x14ac:dyDescent="0.25">
      <c r="A1461">
        <v>13020501</v>
      </c>
      <c r="C1461">
        <v>92</v>
      </c>
      <c r="D1461">
        <v>488042</v>
      </c>
      <c r="E1461" s="1">
        <v>43025</v>
      </c>
      <c r="F1461" s="1">
        <v>43039</v>
      </c>
      <c r="G1461" s="4">
        <v>1454454</v>
      </c>
      <c r="H1461" s="4">
        <v>56083.28</v>
      </c>
    </row>
    <row r="1462" spans="1:8" x14ac:dyDescent="0.25">
      <c r="A1462">
        <v>13020501</v>
      </c>
      <c r="C1462">
        <v>92</v>
      </c>
      <c r="D1462">
        <v>488057</v>
      </c>
      <c r="E1462" s="1">
        <v>43025</v>
      </c>
      <c r="F1462" s="1">
        <v>43039</v>
      </c>
      <c r="G1462" s="4">
        <v>348483</v>
      </c>
      <c r="H1462" s="4">
        <v>10556.48</v>
      </c>
    </row>
    <row r="1463" spans="1:8" x14ac:dyDescent="0.25">
      <c r="A1463">
        <v>13020501</v>
      </c>
      <c r="C1463">
        <v>92</v>
      </c>
      <c r="D1463">
        <v>488105</v>
      </c>
      <c r="E1463" s="1">
        <v>43026</v>
      </c>
      <c r="F1463" s="1">
        <v>43039</v>
      </c>
      <c r="G1463" s="4">
        <v>26100</v>
      </c>
      <c r="H1463" s="4">
        <v>26100</v>
      </c>
    </row>
    <row r="1464" spans="1:8" x14ac:dyDescent="0.25">
      <c r="A1464">
        <v>13020501</v>
      </c>
      <c r="C1464">
        <v>92</v>
      </c>
      <c r="D1464">
        <v>488466</v>
      </c>
      <c r="E1464" s="1">
        <v>43027</v>
      </c>
      <c r="F1464" s="1">
        <v>43039</v>
      </c>
      <c r="G1464" s="4">
        <v>4915169</v>
      </c>
      <c r="H1464" s="4">
        <v>4656631</v>
      </c>
    </row>
    <row r="1465" spans="1:8" x14ac:dyDescent="0.25">
      <c r="A1465">
        <v>13020501</v>
      </c>
      <c r="C1465">
        <v>92</v>
      </c>
      <c r="D1465">
        <v>488518</v>
      </c>
      <c r="E1465" s="1">
        <v>43027</v>
      </c>
      <c r="F1465" s="1">
        <v>43069</v>
      </c>
      <c r="G1465" s="4">
        <v>9522054</v>
      </c>
      <c r="H1465" s="4">
        <v>248816.12</v>
      </c>
    </row>
    <row r="1466" spans="1:8" x14ac:dyDescent="0.25">
      <c r="A1466">
        <v>13020501</v>
      </c>
      <c r="C1466">
        <v>92</v>
      </c>
      <c r="D1466">
        <v>488714</v>
      </c>
      <c r="E1466" s="1">
        <v>43028</v>
      </c>
      <c r="F1466" s="1">
        <v>43039</v>
      </c>
      <c r="G1466" s="4">
        <v>5924426</v>
      </c>
      <c r="H1466" s="4">
        <v>93868.76</v>
      </c>
    </row>
    <row r="1467" spans="1:8" x14ac:dyDescent="0.25">
      <c r="A1467">
        <v>13020501</v>
      </c>
      <c r="C1467">
        <v>92</v>
      </c>
      <c r="D1467">
        <v>488753</v>
      </c>
      <c r="E1467" s="1">
        <v>43028</v>
      </c>
      <c r="F1467" s="1">
        <v>43264</v>
      </c>
      <c r="G1467" s="4">
        <v>2467223</v>
      </c>
      <c r="H1467" s="4">
        <v>2128</v>
      </c>
    </row>
    <row r="1468" spans="1:8" x14ac:dyDescent="0.25">
      <c r="A1468">
        <v>13020501</v>
      </c>
      <c r="C1468">
        <v>92</v>
      </c>
      <c r="D1468">
        <v>488774</v>
      </c>
      <c r="E1468" s="1">
        <v>43028</v>
      </c>
      <c r="F1468" s="1">
        <v>43069</v>
      </c>
      <c r="G1468" s="4">
        <v>3085761</v>
      </c>
      <c r="H1468" s="4">
        <v>22420</v>
      </c>
    </row>
    <row r="1469" spans="1:8" x14ac:dyDescent="0.25">
      <c r="A1469">
        <v>13020501</v>
      </c>
      <c r="C1469">
        <v>92</v>
      </c>
      <c r="D1469">
        <v>488827</v>
      </c>
      <c r="E1469" s="1">
        <v>43028</v>
      </c>
      <c r="F1469" s="1">
        <v>43069</v>
      </c>
      <c r="G1469" s="4">
        <v>2692249</v>
      </c>
      <c r="H1469" s="4">
        <v>23250.880000000001</v>
      </c>
    </row>
    <row r="1470" spans="1:8" x14ac:dyDescent="0.25">
      <c r="A1470">
        <v>13020501</v>
      </c>
      <c r="C1470">
        <v>92</v>
      </c>
      <c r="D1470">
        <v>488957</v>
      </c>
      <c r="E1470" s="1">
        <v>43029</v>
      </c>
      <c r="F1470" s="1">
        <v>43069</v>
      </c>
      <c r="G1470" s="4">
        <v>1247173</v>
      </c>
      <c r="H1470" s="4">
        <v>3190</v>
      </c>
    </row>
    <row r="1471" spans="1:8" x14ac:dyDescent="0.25">
      <c r="A1471">
        <v>13020501</v>
      </c>
      <c r="C1471">
        <v>92</v>
      </c>
      <c r="D1471">
        <v>489070</v>
      </c>
      <c r="E1471" s="1">
        <v>43029</v>
      </c>
      <c r="F1471" s="1">
        <v>43069</v>
      </c>
      <c r="G1471" s="4">
        <v>1299625</v>
      </c>
      <c r="H1471" s="4">
        <v>2582</v>
      </c>
    </row>
    <row r="1472" spans="1:8" x14ac:dyDescent="0.25">
      <c r="A1472">
        <v>13020501</v>
      </c>
      <c r="C1472">
        <v>92</v>
      </c>
      <c r="D1472">
        <v>489110</v>
      </c>
      <c r="E1472" s="1">
        <v>43030</v>
      </c>
      <c r="F1472" s="1">
        <v>43039</v>
      </c>
      <c r="G1472" s="4">
        <v>2720246</v>
      </c>
      <c r="H1472" s="4">
        <v>2143.64</v>
      </c>
    </row>
    <row r="1473" spans="1:8" x14ac:dyDescent="0.25">
      <c r="A1473">
        <v>13020501</v>
      </c>
      <c r="C1473">
        <v>92</v>
      </c>
      <c r="D1473">
        <v>489168</v>
      </c>
      <c r="E1473" s="1">
        <v>43031</v>
      </c>
      <c r="F1473" s="1">
        <v>43069</v>
      </c>
      <c r="G1473" s="4">
        <v>6900006</v>
      </c>
      <c r="H1473" s="4">
        <v>65830.320000000007</v>
      </c>
    </row>
    <row r="1474" spans="1:8" x14ac:dyDescent="0.25">
      <c r="A1474">
        <v>13020501</v>
      </c>
      <c r="C1474">
        <v>92</v>
      </c>
      <c r="D1474">
        <v>489223</v>
      </c>
      <c r="E1474" s="1">
        <v>43031</v>
      </c>
      <c r="F1474" s="1">
        <v>43069</v>
      </c>
      <c r="G1474" s="4">
        <v>4252155</v>
      </c>
      <c r="H1474" s="4">
        <v>24080.880000000001</v>
      </c>
    </row>
    <row r="1475" spans="1:8" x14ac:dyDescent="0.25">
      <c r="A1475">
        <v>13020501</v>
      </c>
      <c r="C1475">
        <v>92</v>
      </c>
      <c r="D1475">
        <v>489235</v>
      </c>
      <c r="E1475" s="1">
        <v>43031</v>
      </c>
      <c r="F1475" s="1">
        <v>43069</v>
      </c>
      <c r="G1475" s="4">
        <v>6519753</v>
      </c>
      <c r="H1475" s="4">
        <v>5567</v>
      </c>
    </row>
    <row r="1476" spans="1:8" x14ac:dyDescent="0.25">
      <c r="A1476">
        <v>13020501</v>
      </c>
      <c r="C1476">
        <v>92</v>
      </c>
      <c r="D1476">
        <v>489274</v>
      </c>
      <c r="E1476" s="1">
        <v>43031</v>
      </c>
      <c r="F1476" s="1">
        <v>43069</v>
      </c>
      <c r="G1476" s="4">
        <v>5250806</v>
      </c>
      <c r="H1476" s="4">
        <v>196519.2</v>
      </c>
    </row>
    <row r="1477" spans="1:8" x14ac:dyDescent="0.25">
      <c r="A1477">
        <v>13020501</v>
      </c>
      <c r="C1477">
        <v>92</v>
      </c>
      <c r="D1477">
        <v>489343</v>
      </c>
      <c r="E1477" s="1">
        <v>43031</v>
      </c>
      <c r="F1477" s="1">
        <v>43069</v>
      </c>
      <c r="G1477" s="4">
        <v>8171216</v>
      </c>
      <c r="H1477" s="4">
        <v>7752070</v>
      </c>
    </row>
    <row r="1478" spans="1:8" x14ac:dyDescent="0.25">
      <c r="A1478">
        <v>13020501</v>
      </c>
      <c r="C1478">
        <v>92</v>
      </c>
      <c r="D1478">
        <v>489362</v>
      </c>
      <c r="E1478" s="1">
        <v>43031</v>
      </c>
      <c r="F1478" s="1">
        <v>43069</v>
      </c>
      <c r="G1478" s="4">
        <v>940514</v>
      </c>
      <c r="H1478" s="4">
        <v>-19170</v>
      </c>
    </row>
    <row r="1479" spans="1:8" x14ac:dyDescent="0.25">
      <c r="A1479">
        <v>13020501</v>
      </c>
      <c r="C1479">
        <v>92</v>
      </c>
      <c r="D1479">
        <v>489402</v>
      </c>
      <c r="E1479" s="1">
        <v>43031</v>
      </c>
      <c r="F1479" s="1">
        <v>43069</v>
      </c>
      <c r="G1479" s="4">
        <v>5362366</v>
      </c>
      <c r="H1479" s="4">
        <v>161799.84</v>
      </c>
    </row>
    <row r="1480" spans="1:8" x14ac:dyDescent="0.25">
      <c r="A1480">
        <v>13020501</v>
      </c>
      <c r="C1480">
        <v>92</v>
      </c>
      <c r="D1480">
        <v>489403</v>
      </c>
      <c r="E1480" s="1">
        <v>43031</v>
      </c>
      <c r="F1480" s="1">
        <v>43069</v>
      </c>
      <c r="G1480" s="4">
        <v>32573181</v>
      </c>
      <c r="H1480" s="4">
        <v>213104.12</v>
      </c>
    </row>
    <row r="1481" spans="1:8" x14ac:dyDescent="0.25">
      <c r="A1481">
        <v>13020501</v>
      </c>
      <c r="C1481">
        <v>92</v>
      </c>
      <c r="D1481">
        <v>489430</v>
      </c>
      <c r="E1481" s="1">
        <v>43032</v>
      </c>
      <c r="F1481" s="1">
        <v>43069</v>
      </c>
      <c r="G1481" s="4">
        <v>1575381</v>
      </c>
      <c r="H1481" s="4">
        <v>142889</v>
      </c>
    </row>
    <row r="1482" spans="1:8" x14ac:dyDescent="0.25">
      <c r="A1482">
        <v>13020501</v>
      </c>
      <c r="C1482">
        <v>92</v>
      </c>
      <c r="D1482">
        <v>489462</v>
      </c>
      <c r="E1482" s="1">
        <v>43032</v>
      </c>
      <c r="F1482" s="1">
        <v>43069</v>
      </c>
      <c r="G1482" s="4">
        <v>19202318</v>
      </c>
      <c r="H1482" s="4">
        <v>87501.25</v>
      </c>
    </row>
    <row r="1483" spans="1:8" x14ac:dyDescent="0.25">
      <c r="A1483">
        <v>13020501</v>
      </c>
      <c r="C1483">
        <v>92</v>
      </c>
      <c r="D1483">
        <v>489611</v>
      </c>
      <c r="E1483" s="1">
        <v>43032</v>
      </c>
      <c r="F1483" s="1">
        <v>43069</v>
      </c>
      <c r="G1483" s="4">
        <v>3000558</v>
      </c>
      <c r="H1483" s="4">
        <v>2240.1999999999998</v>
      </c>
    </row>
    <row r="1484" spans="1:8" x14ac:dyDescent="0.25">
      <c r="A1484">
        <v>13020501</v>
      </c>
      <c r="C1484">
        <v>92</v>
      </c>
      <c r="D1484">
        <v>489619</v>
      </c>
      <c r="E1484" s="1">
        <v>43032</v>
      </c>
      <c r="F1484" s="1">
        <v>43069</v>
      </c>
      <c r="G1484" s="4">
        <v>4492642</v>
      </c>
      <c r="H1484" s="4">
        <v>105764.4</v>
      </c>
    </row>
    <row r="1485" spans="1:8" x14ac:dyDescent="0.25">
      <c r="A1485">
        <v>13020501</v>
      </c>
      <c r="C1485">
        <v>92</v>
      </c>
      <c r="D1485">
        <v>489624</v>
      </c>
      <c r="E1485" s="1">
        <v>43032</v>
      </c>
      <c r="F1485" s="1">
        <v>43069</v>
      </c>
      <c r="G1485" s="4">
        <v>12596557</v>
      </c>
      <c r="H1485" s="4">
        <v>266814</v>
      </c>
    </row>
    <row r="1486" spans="1:8" x14ac:dyDescent="0.25">
      <c r="A1486">
        <v>13020501</v>
      </c>
      <c r="C1486">
        <v>92</v>
      </c>
      <c r="D1486">
        <v>489669</v>
      </c>
      <c r="E1486" s="1">
        <v>43032</v>
      </c>
      <c r="F1486" s="1">
        <v>43069</v>
      </c>
      <c r="G1486" s="4">
        <v>7422349</v>
      </c>
      <c r="H1486" s="4">
        <v>7000158</v>
      </c>
    </row>
    <row r="1487" spans="1:8" x14ac:dyDescent="0.25">
      <c r="A1487">
        <v>13020501</v>
      </c>
      <c r="C1487">
        <v>92</v>
      </c>
      <c r="D1487">
        <v>489676</v>
      </c>
      <c r="E1487" s="1">
        <v>43032</v>
      </c>
      <c r="F1487" s="1">
        <v>43069</v>
      </c>
      <c r="G1487" s="4">
        <v>7629707</v>
      </c>
      <c r="H1487" s="4">
        <v>6666109</v>
      </c>
    </row>
    <row r="1488" spans="1:8" x14ac:dyDescent="0.25">
      <c r="A1488">
        <v>13020501</v>
      </c>
      <c r="C1488">
        <v>92</v>
      </c>
      <c r="D1488">
        <v>489682</v>
      </c>
      <c r="E1488" s="1">
        <v>43032</v>
      </c>
      <c r="F1488" s="1">
        <v>43069</v>
      </c>
      <c r="G1488" s="4">
        <v>4876674</v>
      </c>
      <c r="H1488" s="4">
        <v>205619.88</v>
      </c>
    </row>
    <row r="1489" spans="1:8" x14ac:dyDescent="0.25">
      <c r="A1489">
        <v>13020501</v>
      </c>
      <c r="C1489">
        <v>92</v>
      </c>
      <c r="D1489">
        <v>489691</v>
      </c>
      <c r="E1489" s="1">
        <v>43032</v>
      </c>
      <c r="F1489" s="1">
        <v>43069</v>
      </c>
      <c r="G1489" s="4">
        <v>1539009</v>
      </c>
      <c r="H1489" s="4">
        <v>57237</v>
      </c>
    </row>
    <row r="1490" spans="1:8" x14ac:dyDescent="0.25">
      <c r="A1490">
        <v>13020501</v>
      </c>
      <c r="C1490">
        <v>92</v>
      </c>
      <c r="D1490">
        <v>489698</v>
      </c>
      <c r="E1490" s="1">
        <v>43032</v>
      </c>
      <c r="F1490" s="1">
        <v>43069</v>
      </c>
      <c r="G1490" s="4">
        <v>8360315</v>
      </c>
      <c r="H1490" s="4">
        <v>4839.04</v>
      </c>
    </row>
    <row r="1491" spans="1:8" x14ac:dyDescent="0.25">
      <c r="A1491">
        <v>13020501</v>
      </c>
      <c r="C1491">
        <v>92</v>
      </c>
      <c r="D1491">
        <v>489700</v>
      </c>
      <c r="E1491" s="1">
        <v>43032</v>
      </c>
      <c r="F1491" s="1">
        <v>43069</v>
      </c>
      <c r="G1491" s="4">
        <v>14808387</v>
      </c>
      <c r="H1491" s="4">
        <v>96256.44</v>
      </c>
    </row>
    <row r="1492" spans="1:8" x14ac:dyDescent="0.25">
      <c r="A1492">
        <v>13020501</v>
      </c>
      <c r="C1492">
        <v>92</v>
      </c>
      <c r="D1492">
        <v>489742</v>
      </c>
      <c r="E1492" s="1">
        <v>43033</v>
      </c>
      <c r="F1492" s="1">
        <v>43042</v>
      </c>
      <c r="G1492" s="4">
        <v>27100</v>
      </c>
      <c r="H1492" s="4">
        <v>27100</v>
      </c>
    </row>
    <row r="1493" spans="1:8" x14ac:dyDescent="0.25">
      <c r="A1493">
        <v>13020501</v>
      </c>
      <c r="C1493">
        <v>92</v>
      </c>
      <c r="D1493">
        <v>489748</v>
      </c>
      <c r="E1493" s="1">
        <v>43033</v>
      </c>
      <c r="F1493" s="1">
        <v>43069</v>
      </c>
      <c r="G1493" s="4">
        <v>13560532</v>
      </c>
      <c r="H1493" s="4">
        <v>419726</v>
      </c>
    </row>
    <row r="1494" spans="1:8" x14ac:dyDescent="0.25">
      <c r="A1494">
        <v>13020501</v>
      </c>
      <c r="C1494">
        <v>92</v>
      </c>
      <c r="D1494">
        <v>489876</v>
      </c>
      <c r="E1494" s="1">
        <v>43033</v>
      </c>
      <c r="F1494" s="1">
        <v>43069</v>
      </c>
      <c r="G1494" s="4">
        <v>4343565</v>
      </c>
      <c r="H1494" s="4">
        <v>224946</v>
      </c>
    </row>
    <row r="1495" spans="1:8" x14ac:dyDescent="0.25">
      <c r="A1495">
        <v>13020501</v>
      </c>
      <c r="C1495">
        <v>92</v>
      </c>
      <c r="D1495">
        <v>489883</v>
      </c>
      <c r="E1495" s="1">
        <v>43033</v>
      </c>
      <c r="F1495" s="1">
        <v>43098</v>
      </c>
      <c r="G1495" s="4">
        <v>14378570</v>
      </c>
      <c r="H1495" s="4">
        <v>13926272</v>
      </c>
    </row>
    <row r="1496" spans="1:8" x14ac:dyDescent="0.25">
      <c r="A1496">
        <v>13020501</v>
      </c>
      <c r="C1496">
        <v>92</v>
      </c>
      <c r="D1496">
        <v>490005</v>
      </c>
      <c r="E1496" s="1">
        <v>43034</v>
      </c>
      <c r="F1496" s="1">
        <v>43069</v>
      </c>
      <c r="G1496" s="4">
        <v>13277229</v>
      </c>
      <c r="H1496" s="4">
        <v>172530</v>
      </c>
    </row>
    <row r="1497" spans="1:8" x14ac:dyDescent="0.25">
      <c r="A1497">
        <v>13020501</v>
      </c>
      <c r="C1497">
        <v>92</v>
      </c>
      <c r="D1497">
        <v>490193</v>
      </c>
      <c r="E1497" s="1">
        <v>43034</v>
      </c>
      <c r="F1497" s="1">
        <v>43069</v>
      </c>
      <c r="G1497" s="4">
        <v>1533359</v>
      </c>
      <c r="H1497" s="4">
        <v>3336</v>
      </c>
    </row>
    <row r="1498" spans="1:8" x14ac:dyDescent="0.25">
      <c r="A1498">
        <v>13020501</v>
      </c>
      <c r="C1498">
        <v>92</v>
      </c>
      <c r="D1498">
        <v>490201</v>
      </c>
      <c r="E1498" s="1">
        <v>43034</v>
      </c>
      <c r="F1498" s="1">
        <v>43069</v>
      </c>
      <c r="G1498" s="4">
        <v>2221857</v>
      </c>
      <c r="H1498" s="4">
        <v>104048</v>
      </c>
    </row>
    <row r="1499" spans="1:8" x14ac:dyDescent="0.25">
      <c r="A1499">
        <v>13020501</v>
      </c>
      <c r="C1499">
        <v>92</v>
      </c>
      <c r="D1499">
        <v>490228</v>
      </c>
      <c r="E1499" s="1">
        <v>43034</v>
      </c>
      <c r="F1499" s="1">
        <v>43069</v>
      </c>
      <c r="G1499" s="4">
        <v>1237603</v>
      </c>
      <c r="H1499" s="4">
        <v>10231</v>
      </c>
    </row>
    <row r="1500" spans="1:8" x14ac:dyDescent="0.25">
      <c r="A1500">
        <v>13020501</v>
      </c>
      <c r="C1500">
        <v>92</v>
      </c>
      <c r="D1500">
        <v>490292</v>
      </c>
      <c r="E1500" s="1">
        <v>43035</v>
      </c>
      <c r="F1500" s="1">
        <v>43069</v>
      </c>
      <c r="G1500" s="4">
        <v>2391997</v>
      </c>
      <c r="H1500" s="4">
        <v>2154</v>
      </c>
    </row>
    <row r="1501" spans="1:8" x14ac:dyDescent="0.25">
      <c r="A1501">
        <v>13020501</v>
      </c>
      <c r="C1501">
        <v>92</v>
      </c>
      <c r="D1501">
        <v>490316</v>
      </c>
      <c r="E1501" s="1">
        <v>43035</v>
      </c>
      <c r="F1501" s="1">
        <v>43069</v>
      </c>
      <c r="G1501" s="4">
        <v>1846918</v>
      </c>
      <c r="H1501" s="4">
        <v>128914</v>
      </c>
    </row>
    <row r="1502" spans="1:8" x14ac:dyDescent="0.25">
      <c r="A1502">
        <v>13020501</v>
      </c>
      <c r="C1502">
        <v>92</v>
      </c>
      <c r="D1502">
        <v>490355</v>
      </c>
      <c r="E1502" s="1">
        <v>43035</v>
      </c>
      <c r="F1502" s="1">
        <v>43131</v>
      </c>
      <c r="G1502" s="4">
        <v>19080357</v>
      </c>
      <c r="H1502" s="4">
        <v>2925</v>
      </c>
    </row>
    <row r="1503" spans="1:8" x14ac:dyDescent="0.25">
      <c r="A1503">
        <v>13020501</v>
      </c>
      <c r="C1503">
        <v>92</v>
      </c>
      <c r="D1503">
        <v>490455</v>
      </c>
      <c r="E1503" s="1">
        <v>43036</v>
      </c>
      <c r="F1503" s="1">
        <v>43069</v>
      </c>
      <c r="G1503" s="4">
        <v>15988115</v>
      </c>
      <c r="H1503" s="4">
        <v>103923.48</v>
      </c>
    </row>
    <row r="1504" spans="1:8" x14ac:dyDescent="0.25">
      <c r="A1504">
        <v>13020501</v>
      </c>
      <c r="C1504">
        <v>92</v>
      </c>
      <c r="D1504">
        <v>490498</v>
      </c>
      <c r="E1504" s="1">
        <v>43036</v>
      </c>
      <c r="F1504" s="1">
        <v>43069</v>
      </c>
      <c r="G1504" s="4">
        <v>2220825</v>
      </c>
      <c r="H1504" s="4">
        <v>2100426.25</v>
      </c>
    </row>
    <row r="1505" spans="1:8" x14ac:dyDescent="0.25">
      <c r="A1505">
        <v>13020501</v>
      </c>
      <c r="C1505">
        <v>92</v>
      </c>
      <c r="D1505">
        <v>490719</v>
      </c>
      <c r="E1505" s="1">
        <v>43038</v>
      </c>
      <c r="F1505" s="1">
        <v>43069</v>
      </c>
      <c r="G1505" s="4">
        <v>28226444</v>
      </c>
      <c r="H1505" s="4">
        <v>7381075.75</v>
      </c>
    </row>
    <row r="1506" spans="1:8" x14ac:dyDescent="0.25">
      <c r="A1506">
        <v>13020501</v>
      </c>
      <c r="C1506">
        <v>92</v>
      </c>
      <c r="D1506">
        <v>490781</v>
      </c>
      <c r="E1506" s="1">
        <v>43038</v>
      </c>
      <c r="F1506" s="1">
        <v>43069</v>
      </c>
      <c r="G1506" s="4">
        <v>564481</v>
      </c>
      <c r="H1506" s="4">
        <v>564481</v>
      </c>
    </row>
    <row r="1507" spans="1:8" x14ac:dyDescent="0.25">
      <c r="A1507">
        <v>13020501</v>
      </c>
      <c r="C1507">
        <v>92</v>
      </c>
      <c r="D1507">
        <v>490826</v>
      </c>
      <c r="E1507" s="1">
        <v>43038</v>
      </c>
      <c r="F1507" s="1">
        <v>43069</v>
      </c>
      <c r="G1507" s="4">
        <v>29459403</v>
      </c>
      <c r="H1507" s="4">
        <v>28975745.5</v>
      </c>
    </row>
    <row r="1508" spans="1:8" x14ac:dyDescent="0.25">
      <c r="A1508">
        <v>13020501</v>
      </c>
      <c r="C1508">
        <v>92</v>
      </c>
      <c r="D1508">
        <v>490840</v>
      </c>
      <c r="E1508" s="1">
        <v>43038</v>
      </c>
      <c r="F1508" s="1">
        <v>43069</v>
      </c>
      <c r="G1508" s="4">
        <v>24071793</v>
      </c>
      <c r="H1508" s="4">
        <v>2224.7600000000002</v>
      </c>
    </row>
    <row r="1509" spans="1:8" x14ac:dyDescent="0.25">
      <c r="A1509">
        <v>13020501</v>
      </c>
      <c r="C1509">
        <v>92</v>
      </c>
      <c r="D1509">
        <v>490893</v>
      </c>
      <c r="E1509" s="1">
        <v>43038</v>
      </c>
      <c r="F1509" s="1">
        <v>43069</v>
      </c>
      <c r="G1509" s="4">
        <v>16609745</v>
      </c>
      <c r="H1509" s="4">
        <v>1831414</v>
      </c>
    </row>
    <row r="1510" spans="1:8" x14ac:dyDescent="0.25">
      <c r="A1510">
        <v>13020501</v>
      </c>
      <c r="C1510">
        <v>92</v>
      </c>
      <c r="D1510">
        <v>490907</v>
      </c>
      <c r="E1510" s="1">
        <v>43038</v>
      </c>
      <c r="F1510" s="1">
        <v>43069</v>
      </c>
      <c r="G1510" s="4">
        <v>5850462</v>
      </c>
      <c r="H1510" s="4">
        <v>294485</v>
      </c>
    </row>
    <row r="1511" spans="1:8" x14ac:dyDescent="0.25">
      <c r="A1511">
        <v>13020501</v>
      </c>
      <c r="C1511">
        <v>92</v>
      </c>
      <c r="D1511">
        <v>490923</v>
      </c>
      <c r="E1511" s="1">
        <v>43038</v>
      </c>
      <c r="F1511" s="1">
        <v>43069</v>
      </c>
      <c r="G1511" s="4">
        <v>699470</v>
      </c>
      <c r="H1511" s="4">
        <v>7780.96</v>
      </c>
    </row>
    <row r="1512" spans="1:8" x14ac:dyDescent="0.25">
      <c r="A1512">
        <v>13020501</v>
      </c>
      <c r="C1512">
        <v>92</v>
      </c>
      <c r="D1512">
        <v>491174</v>
      </c>
      <c r="E1512" s="1">
        <v>43039</v>
      </c>
      <c r="F1512" s="1">
        <v>43098</v>
      </c>
      <c r="G1512" s="4">
        <v>42031198</v>
      </c>
      <c r="H1512" s="4">
        <v>32273426.25</v>
      </c>
    </row>
    <row r="1513" spans="1:8" x14ac:dyDescent="0.25">
      <c r="A1513">
        <v>13020501</v>
      </c>
      <c r="C1513">
        <v>92</v>
      </c>
      <c r="D1513">
        <v>491179</v>
      </c>
      <c r="E1513" s="1">
        <v>43039</v>
      </c>
      <c r="F1513" s="1">
        <v>43069</v>
      </c>
      <c r="G1513" s="4">
        <v>40177553</v>
      </c>
      <c r="H1513" s="4">
        <v>38684266</v>
      </c>
    </row>
    <row r="1514" spans="1:8" x14ac:dyDescent="0.25">
      <c r="A1514">
        <v>13020501</v>
      </c>
      <c r="C1514">
        <v>92</v>
      </c>
      <c r="D1514">
        <v>491273</v>
      </c>
      <c r="E1514" s="1">
        <v>43039</v>
      </c>
      <c r="F1514" s="1">
        <v>43069</v>
      </c>
      <c r="G1514" s="4">
        <v>37155344</v>
      </c>
      <c r="H1514" s="4">
        <v>4566228.32</v>
      </c>
    </row>
    <row r="1515" spans="1:8" x14ac:dyDescent="0.25">
      <c r="A1515">
        <v>13020501</v>
      </c>
      <c r="C1515">
        <v>92</v>
      </c>
      <c r="D1515">
        <v>491292</v>
      </c>
      <c r="E1515" s="1">
        <v>43039</v>
      </c>
      <c r="F1515" s="1">
        <v>43069</v>
      </c>
      <c r="G1515" s="4">
        <v>82510694</v>
      </c>
      <c r="H1515" s="4">
        <v>70488891.75</v>
      </c>
    </row>
    <row r="1516" spans="1:8" x14ac:dyDescent="0.25">
      <c r="A1516">
        <v>13020501</v>
      </c>
      <c r="C1516">
        <v>92</v>
      </c>
      <c r="D1516">
        <v>491294</v>
      </c>
      <c r="E1516" s="1">
        <v>43039</v>
      </c>
      <c r="F1516" s="1">
        <v>43069</v>
      </c>
      <c r="G1516" s="4">
        <v>4138500</v>
      </c>
      <c r="H1516" s="4">
        <v>92238</v>
      </c>
    </row>
    <row r="1517" spans="1:8" x14ac:dyDescent="0.25">
      <c r="A1517">
        <v>13020501</v>
      </c>
      <c r="C1517">
        <v>92</v>
      </c>
      <c r="D1517">
        <v>491297</v>
      </c>
      <c r="E1517" s="1">
        <v>43039</v>
      </c>
      <c r="F1517" s="1">
        <v>43069</v>
      </c>
      <c r="G1517" s="4">
        <v>4504758</v>
      </c>
      <c r="H1517" s="4">
        <v>81813.88</v>
      </c>
    </row>
    <row r="1518" spans="1:8" x14ac:dyDescent="0.25">
      <c r="A1518">
        <v>13020501</v>
      </c>
      <c r="C1518">
        <v>92</v>
      </c>
      <c r="D1518">
        <v>491315</v>
      </c>
      <c r="E1518" s="1">
        <v>43039</v>
      </c>
      <c r="F1518" s="1">
        <v>43069</v>
      </c>
      <c r="G1518" s="4">
        <v>7333495</v>
      </c>
      <c r="H1518" s="4">
        <v>10544</v>
      </c>
    </row>
    <row r="1519" spans="1:8" x14ac:dyDescent="0.25">
      <c r="A1519">
        <v>13020501</v>
      </c>
      <c r="C1519">
        <v>92</v>
      </c>
      <c r="D1519">
        <v>491317</v>
      </c>
      <c r="E1519" s="1">
        <v>43039</v>
      </c>
      <c r="F1519" s="1">
        <v>43069</v>
      </c>
      <c r="G1519" s="4">
        <v>40806750</v>
      </c>
      <c r="H1519" s="4">
        <v>36685130</v>
      </c>
    </row>
    <row r="1520" spans="1:8" x14ac:dyDescent="0.25">
      <c r="A1520">
        <v>13020501</v>
      </c>
      <c r="C1520">
        <v>92</v>
      </c>
      <c r="D1520">
        <v>491514</v>
      </c>
      <c r="E1520" s="1">
        <v>43041</v>
      </c>
      <c r="F1520" s="1">
        <v>43069</v>
      </c>
      <c r="G1520" s="4">
        <v>1308906</v>
      </c>
      <c r="H1520" s="4">
        <v>5917.08</v>
      </c>
    </row>
    <row r="1521" spans="1:8" x14ac:dyDescent="0.25">
      <c r="A1521">
        <v>13020501</v>
      </c>
      <c r="C1521">
        <v>92</v>
      </c>
      <c r="D1521">
        <v>491570</v>
      </c>
      <c r="E1521" s="1">
        <v>43041</v>
      </c>
      <c r="F1521" s="1">
        <v>43069</v>
      </c>
      <c r="G1521" s="4">
        <v>2498571</v>
      </c>
      <c r="H1521" s="4">
        <v>27935</v>
      </c>
    </row>
    <row r="1522" spans="1:8" x14ac:dyDescent="0.25">
      <c r="A1522">
        <v>13020501</v>
      </c>
      <c r="C1522">
        <v>92</v>
      </c>
      <c r="D1522">
        <v>491592</v>
      </c>
      <c r="E1522" s="1">
        <v>43041</v>
      </c>
      <c r="F1522" s="1">
        <v>43069</v>
      </c>
      <c r="G1522" s="4">
        <v>948045</v>
      </c>
      <c r="H1522" s="4">
        <v>948045</v>
      </c>
    </row>
    <row r="1523" spans="1:8" x14ac:dyDescent="0.25">
      <c r="A1523">
        <v>13020501</v>
      </c>
      <c r="C1523">
        <v>92</v>
      </c>
      <c r="D1523">
        <v>491630</v>
      </c>
      <c r="E1523" s="1">
        <v>43041</v>
      </c>
      <c r="F1523" s="1">
        <v>43069</v>
      </c>
      <c r="G1523" s="4">
        <v>2303295</v>
      </c>
      <c r="H1523" s="4">
        <v>3933</v>
      </c>
    </row>
    <row r="1524" spans="1:8" x14ac:dyDescent="0.25">
      <c r="A1524">
        <v>13020501</v>
      </c>
      <c r="C1524">
        <v>92</v>
      </c>
      <c r="D1524">
        <v>491681</v>
      </c>
      <c r="E1524" s="1">
        <v>43042</v>
      </c>
      <c r="F1524" s="1">
        <v>43069</v>
      </c>
      <c r="G1524" s="4">
        <v>2215663</v>
      </c>
      <c r="H1524" s="4">
        <v>128876.64</v>
      </c>
    </row>
    <row r="1525" spans="1:8" x14ac:dyDescent="0.25">
      <c r="A1525">
        <v>13020501</v>
      </c>
      <c r="C1525">
        <v>92</v>
      </c>
      <c r="D1525">
        <v>491776</v>
      </c>
      <c r="E1525" s="1">
        <v>43042</v>
      </c>
      <c r="F1525" s="1">
        <v>43069</v>
      </c>
      <c r="G1525" s="4">
        <v>4705878</v>
      </c>
      <c r="H1525" s="4">
        <v>4073171</v>
      </c>
    </row>
    <row r="1526" spans="1:8" x14ac:dyDescent="0.25">
      <c r="A1526">
        <v>13020501</v>
      </c>
      <c r="C1526">
        <v>92</v>
      </c>
      <c r="D1526">
        <v>492085</v>
      </c>
      <c r="E1526" s="1">
        <v>43046</v>
      </c>
      <c r="F1526" s="1">
        <v>43069</v>
      </c>
      <c r="G1526" s="4">
        <v>27100</v>
      </c>
      <c r="H1526" s="4">
        <v>27100</v>
      </c>
    </row>
    <row r="1527" spans="1:8" x14ac:dyDescent="0.25">
      <c r="A1527">
        <v>13020501</v>
      </c>
      <c r="C1527">
        <v>92</v>
      </c>
      <c r="D1527">
        <v>492167</v>
      </c>
      <c r="E1527" s="1">
        <v>43046</v>
      </c>
      <c r="F1527" s="1">
        <v>43069</v>
      </c>
      <c r="G1527" s="4">
        <v>5282129</v>
      </c>
      <c r="H1527" s="4">
        <v>5086679</v>
      </c>
    </row>
    <row r="1528" spans="1:8" x14ac:dyDescent="0.25">
      <c r="A1528">
        <v>13020501</v>
      </c>
      <c r="C1528">
        <v>92</v>
      </c>
      <c r="D1528">
        <v>492181</v>
      </c>
      <c r="E1528" s="1">
        <v>43046</v>
      </c>
      <c r="F1528" s="1">
        <v>43131</v>
      </c>
      <c r="G1528" s="4">
        <v>23510</v>
      </c>
      <c r="H1528" s="4">
        <v>23510</v>
      </c>
    </row>
    <row r="1529" spans="1:8" x14ac:dyDescent="0.25">
      <c r="A1529">
        <v>13020501</v>
      </c>
      <c r="C1529">
        <v>92</v>
      </c>
      <c r="D1529">
        <v>492253</v>
      </c>
      <c r="E1529" s="1">
        <v>43046</v>
      </c>
      <c r="F1529" s="1">
        <v>43069</v>
      </c>
      <c r="G1529" s="4">
        <v>7865603</v>
      </c>
      <c r="H1529" s="4">
        <v>153816.75</v>
      </c>
    </row>
    <row r="1530" spans="1:8" x14ac:dyDescent="0.25">
      <c r="A1530">
        <v>13020501</v>
      </c>
      <c r="C1530">
        <v>92</v>
      </c>
      <c r="D1530">
        <v>492295</v>
      </c>
      <c r="E1530" s="1">
        <v>43047</v>
      </c>
      <c r="F1530" s="1">
        <v>43069</v>
      </c>
      <c r="G1530" s="4">
        <v>4814169</v>
      </c>
      <c r="H1530" s="4">
        <v>195290</v>
      </c>
    </row>
    <row r="1531" spans="1:8" x14ac:dyDescent="0.25">
      <c r="A1531">
        <v>13020501</v>
      </c>
      <c r="C1531">
        <v>92</v>
      </c>
      <c r="D1531">
        <v>492303</v>
      </c>
      <c r="E1531" s="1">
        <v>43047</v>
      </c>
      <c r="F1531" s="1">
        <v>43069</v>
      </c>
      <c r="G1531" s="4">
        <v>3097445</v>
      </c>
      <c r="H1531" s="4">
        <v>23477.040000000001</v>
      </c>
    </row>
    <row r="1532" spans="1:8" x14ac:dyDescent="0.25">
      <c r="A1532">
        <v>13020501</v>
      </c>
      <c r="C1532">
        <v>92</v>
      </c>
      <c r="D1532">
        <v>492336</v>
      </c>
      <c r="E1532" s="1">
        <v>43047</v>
      </c>
      <c r="F1532" s="1">
        <v>43069</v>
      </c>
      <c r="G1532" s="4">
        <v>27100</v>
      </c>
      <c r="H1532" s="4">
        <v>27100</v>
      </c>
    </row>
    <row r="1533" spans="1:8" x14ac:dyDescent="0.25">
      <c r="A1533">
        <v>13020501</v>
      </c>
      <c r="C1533">
        <v>92</v>
      </c>
      <c r="D1533">
        <v>492351</v>
      </c>
      <c r="E1533" s="1">
        <v>43047</v>
      </c>
      <c r="F1533" s="1">
        <v>43069</v>
      </c>
      <c r="G1533" s="4">
        <v>2141749</v>
      </c>
      <c r="H1533" s="4">
        <v>45188</v>
      </c>
    </row>
    <row r="1534" spans="1:8" x14ac:dyDescent="0.25">
      <c r="A1534">
        <v>13020501</v>
      </c>
      <c r="C1534">
        <v>92</v>
      </c>
      <c r="D1534">
        <v>492366</v>
      </c>
      <c r="E1534" s="1">
        <v>43047</v>
      </c>
      <c r="F1534" s="1">
        <v>43069</v>
      </c>
      <c r="G1534" s="4">
        <v>1606369</v>
      </c>
      <c r="H1534" s="4">
        <v>5107</v>
      </c>
    </row>
    <row r="1535" spans="1:8" x14ac:dyDescent="0.25">
      <c r="A1535">
        <v>13020501</v>
      </c>
      <c r="C1535">
        <v>92</v>
      </c>
      <c r="D1535">
        <v>492378</v>
      </c>
      <c r="E1535" s="1">
        <v>43047</v>
      </c>
      <c r="F1535" s="1">
        <v>43069</v>
      </c>
      <c r="G1535" s="4">
        <v>1264025</v>
      </c>
      <c r="H1535" s="4">
        <v>344879</v>
      </c>
    </row>
    <row r="1536" spans="1:8" x14ac:dyDescent="0.25">
      <c r="A1536">
        <v>13020501</v>
      </c>
      <c r="C1536">
        <v>92</v>
      </c>
      <c r="D1536">
        <v>492444</v>
      </c>
      <c r="E1536" s="1">
        <v>43047</v>
      </c>
      <c r="F1536" s="1">
        <v>43069</v>
      </c>
      <c r="G1536" s="4">
        <v>4134169</v>
      </c>
      <c r="H1536" s="4">
        <v>786700</v>
      </c>
    </row>
    <row r="1537" spans="1:8" x14ac:dyDescent="0.25">
      <c r="A1537">
        <v>13020501</v>
      </c>
      <c r="C1537">
        <v>92</v>
      </c>
      <c r="D1537">
        <v>492450</v>
      </c>
      <c r="E1537" s="1">
        <v>43047</v>
      </c>
      <c r="F1537" s="1">
        <v>43069</v>
      </c>
      <c r="G1537" s="4">
        <v>3219874</v>
      </c>
      <c r="H1537" s="4">
        <v>1818880</v>
      </c>
    </row>
    <row r="1538" spans="1:8" x14ac:dyDescent="0.25">
      <c r="A1538">
        <v>13020501</v>
      </c>
      <c r="C1538">
        <v>92</v>
      </c>
      <c r="D1538">
        <v>492505</v>
      </c>
      <c r="E1538" s="1">
        <v>43047</v>
      </c>
      <c r="F1538" s="1">
        <v>43069</v>
      </c>
      <c r="G1538" s="4">
        <v>3350226</v>
      </c>
      <c r="H1538" s="4">
        <v>22562.16</v>
      </c>
    </row>
    <row r="1539" spans="1:8" x14ac:dyDescent="0.25">
      <c r="A1539">
        <v>13020501</v>
      </c>
      <c r="C1539">
        <v>92</v>
      </c>
      <c r="D1539">
        <v>492551</v>
      </c>
      <c r="E1539" s="1">
        <v>43047</v>
      </c>
      <c r="F1539" s="1">
        <v>43069</v>
      </c>
      <c r="G1539" s="4">
        <v>3700573</v>
      </c>
      <c r="H1539" s="4">
        <v>3604235</v>
      </c>
    </row>
    <row r="1540" spans="1:8" x14ac:dyDescent="0.25">
      <c r="A1540">
        <v>13020501</v>
      </c>
      <c r="C1540">
        <v>92</v>
      </c>
      <c r="D1540">
        <v>492600</v>
      </c>
      <c r="E1540" s="1">
        <v>43047</v>
      </c>
      <c r="F1540" s="1">
        <v>43069</v>
      </c>
      <c r="G1540" s="4">
        <v>9695820</v>
      </c>
      <c r="H1540" s="4">
        <v>2196</v>
      </c>
    </row>
    <row r="1541" spans="1:8" x14ac:dyDescent="0.25">
      <c r="A1541">
        <v>13020501</v>
      </c>
      <c r="C1541">
        <v>92</v>
      </c>
      <c r="D1541">
        <v>492603</v>
      </c>
      <c r="E1541" s="1">
        <v>43047</v>
      </c>
      <c r="F1541" s="1">
        <v>43069</v>
      </c>
      <c r="G1541" s="4">
        <v>2633756</v>
      </c>
      <c r="H1541" s="4">
        <v>2016.6</v>
      </c>
    </row>
    <row r="1542" spans="1:8" x14ac:dyDescent="0.25">
      <c r="A1542">
        <v>13020501</v>
      </c>
      <c r="C1542">
        <v>92</v>
      </c>
      <c r="D1542">
        <v>492652</v>
      </c>
      <c r="E1542" s="1">
        <v>43048</v>
      </c>
      <c r="F1542" s="1">
        <v>43069</v>
      </c>
      <c r="G1542" s="4">
        <v>7342035</v>
      </c>
      <c r="H1542" s="4">
        <v>6427.92</v>
      </c>
    </row>
    <row r="1543" spans="1:8" x14ac:dyDescent="0.25">
      <c r="A1543">
        <v>13020501</v>
      </c>
      <c r="C1543">
        <v>92</v>
      </c>
      <c r="D1543">
        <v>492659</v>
      </c>
      <c r="E1543" s="1">
        <v>43048</v>
      </c>
      <c r="F1543" s="1">
        <v>43069</v>
      </c>
      <c r="G1543" s="4">
        <v>8367647</v>
      </c>
      <c r="H1543" s="4">
        <v>7998941</v>
      </c>
    </row>
    <row r="1544" spans="1:8" x14ac:dyDescent="0.25">
      <c r="A1544">
        <v>13020501</v>
      </c>
      <c r="C1544">
        <v>92</v>
      </c>
      <c r="D1544">
        <v>492668</v>
      </c>
      <c r="E1544" s="1">
        <v>43048</v>
      </c>
      <c r="F1544" s="1">
        <v>43098</v>
      </c>
      <c r="G1544" s="4">
        <v>4351079</v>
      </c>
      <c r="H1544" s="4">
        <v>1012872</v>
      </c>
    </row>
    <row r="1545" spans="1:8" x14ac:dyDescent="0.25">
      <c r="A1545">
        <v>13020501</v>
      </c>
      <c r="C1545">
        <v>92</v>
      </c>
      <c r="D1545">
        <v>492851</v>
      </c>
      <c r="E1545" s="1">
        <v>43048</v>
      </c>
      <c r="F1545" s="1">
        <v>43069</v>
      </c>
      <c r="G1545" s="4">
        <v>17099899</v>
      </c>
      <c r="H1545" s="4">
        <v>13138634</v>
      </c>
    </row>
    <row r="1546" spans="1:8" x14ac:dyDescent="0.25">
      <c r="A1546">
        <v>13020501</v>
      </c>
      <c r="C1546">
        <v>92</v>
      </c>
      <c r="D1546">
        <v>492867</v>
      </c>
      <c r="E1546" s="1">
        <v>43048</v>
      </c>
      <c r="F1546" s="1">
        <v>43069</v>
      </c>
      <c r="G1546" s="4">
        <v>3680270</v>
      </c>
      <c r="H1546" s="4">
        <v>3463611.75</v>
      </c>
    </row>
    <row r="1547" spans="1:8" x14ac:dyDescent="0.25">
      <c r="A1547">
        <v>13020501</v>
      </c>
      <c r="C1547">
        <v>92</v>
      </c>
      <c r="D1547">
        <v>492885</v>
      </c>
      <c r="E1547" s="1">
        <v>43048</v>
      </c>
      <c r="F1547" s="1">
        <v>43069</v>
      </c>
      <c r="G1547" s="4">
        <v>2313394</v>
      </c>
      <c r="H1547" s="4">
        <v>2245342</v>
      </c>
    </row>
    <row r="1548" spans="1:8" x14ac:dyDescent="0.25">
      <c r="A1548">
        <v>13020501</v>
      </c>
      <c r="C1548">
        <v>92</v>
      </c>
      <c r="D1548">
        <v>492957</v>
      </c>
      <c r="E1548" s="1">
        <v>43049</v>
      </c>
      <c r="F1548" s="1">
        <v>43069</v>
      </c>
      <c r="G1548" s="4">
        <v>3678949</v>
      </c>
      <c r="H1548" s="4">
        <v>1818880.96</v>
      </c>
    </row>
    <row r="1549" spans="1:8" x14ac:dyDescent="0.25">
      <c r="A1549">
        <v>13020501</v>
      </c>
      <c r="C1549">
        <v>92</v>
      </c>
      <c r="D1549">
        <v>492985</v>
      </c>
      <c r="E1549" s="1">
        <v>43049</v>
      </c>
      <c r="F1549" s="1">
        <v>43069</v>
      </c>
      <c r="G1549" s="4">
        <v>22811289</v>
      </c>
      <c r="H1549" s="4">
        <v>58280</v>
      </c>
    </row>
    <row r="1550" spans="1:8" x14ac:dyDescent="0.25">
      <c r="A1550">
        <v>13020501</v>
      </c>
      <c r="C1550">
        <v>92</v>
      </c>
      <c r="D1550">
        <v>493078</v>
      </c>
      <c r="E1550" s="1">
        <v>43049</v>
      </c>
      <c r="F1550" s="1">
        <v>43069</v>
      </c>
      <c r="G1550" s="4">
        <v>7564616</v>
      </c>
      <c r="H1550" s="4">
        <v>16011</v>
      </c>
    </row>
    <row r="1551" spans="1:8" x14ac:dyDescent="0.25">
      <c r="A1551">
        <v>13020501</v>
      </c>
      <c r="C1551">
        <v>92</v>
      </c>
      <c r="D1551">
        <v>493079</v>
      </c>
      <c r="E1551" s="1">
        <v>43049</v>
      </c>
      <c r="F1551" s="1">
        <v>43069</v>
      </c>
      <c r="G1551" s="4">
        <v>27100</v>
      </c>
      <c r="H1551" s="4">
        <v>27100</v>
      </c>
    </row>
    <row r="1552" spans="1:8" x14ac:dyDescent="0.25">
      <c r="A1552">
        <v>13020501</v>
      </c>
      <c r="C1552">
        <v>92</v>
      </c>
      <c r="D1552">
        <v>493109</v>
      </c>
      <c r="E1552" s="1">
        <v>43049</v>
      </c>
      <c r="F1552" s="1">
        <v>43069</v>
      </c>
      <c r="G1552" s="4">
        <v>2784955</v>
      </c>
      <c r="H1552" s="4">
        <v>702199</v>
      </c>
    </row>
    <row r="1553" spans="1:8" x14ac:dyDescent="0.25">
      <c r="A1553">
        <v>13020501</v>
      </c>
      <c r="C1553">
        <v>92</v>
      </c>
      <c r="D1553">
        <v>493146</v>
      </c>
      <c r="E1553" s="1">
        <v>43049</v>
      </c>
      <c r="F1553" s="1">
        <v>43069</v>
      </c>
      <c r="G1553" s="4">
        <v>3012815</v>
      </c>
      <c r="H1553" s="4">
        <v>50412</v>
      </c>
    </row>
    <row r="1554" spans="1:8" x14ac:dyDescent="0.25">
      <c r="A1554">
        <v>13020501</v>
      </c>
      <c r="C1554">
        <v>92</v>
      </c>
      <c r="D1554">
        <v>493156</v>
      </c>
      <c r="E1554" s="1">
        <v>43049</v>
      </c>
      <c r="F1554" s="1">
        <v>43069</v>
      </c>
      <c r="G1554" s="4">
        <v>2969451</v>
      </c>
      <c r="H1554" s="4">
        <v>2493.4</v>
      </c>
    </row>
    <row r="1555" spans="1:8" x14ac:dyDescent="0.25">
      <c r="A1555">
        <v>13020501</v>
      </c>
      <c r="C1555">
        <v>92</v>
      </c>
      <c r="D1555">
        <v>493185</v>
      </c>
      <c r="E1555" s="1">
        <v>43049</v>
      </c>
      <c r="F1555" s="1">
        <v>43069</v>
      </c>
      <c r="G1555" s="4">
        <v>5473427</v>
      </c>
      <c r="H1555" s="4">
        <v>12298.36</v>
      </c>
    </row>
    <row r="1556" spans="1:8" x14ac:dyDescent="0.25">
      <c r="A1556">
        <v>13020501</v>
      </c>
      <c r="C1556">
        <v>92</v>
      </c>
      <c r="D1556">
        <v>493206</v>
      </c>
      <c r="E1556" s="1">
        <v>43050</v>
      </c>
      <c r="F1556" s="1">
        <v>43069</v>
      </c>
      <c r="G1556" s="4">
        <v>1561699</v>
      </c>
      <c r="H1556" s="4">
        <v>1486173</v>
      </c>
    </row>
    <row r="1557" spans="1:8" x14ac:dyDescent="0.25">
      <c r="A1557">
        <v>13020501</v>
      </c>
      <c r="C1557">
        <v>92</v>
      </c>
      <c r="D1557">
        <v>493221</v>
      </c>
      <c r="E1557" s="1">
        <v>43050</v>
      </c>
      <c r="F1557" s="1">
        <v>43069</v>
      </c>
      <c r="G1557" s="4">
        <v>59455352</v>
      </c>
      <c r="H1557" s="4">
        <v>7116188</v>
      </c>
    </row>
    <row r="1558" spans="1:8" x14ac:dyDescent="0.25">
      <c r="A1558">
        <v>13020501</v>
      </c>
      <c r="C1558">
        <v>92</v>
      </c>
      <c r="D1558">
        <v>493321</v>
      </c>
      <c r="E1558" s="1">
        <v>43052</v>
      </c>
      <c r="F1558" s="1">
        <v>43069</v>
      </c>
      <c r="G1558" s="4">
        <v>1294659</v>
      </c>
      <c r="H1558" s="4">
        <v>14000.64</v>
      </c>
    </row>
    <row r="1559" spans="1:8" x14ac:dyDescent="0.25">
      <c r="A1559">
        <v>13020501</v>
      </c>
      <c r="C1559">
        <v>92</v>
      </c>
      <c r="D1559">
        <v>493430</v>
      </c>
      <c r="E1559" s="1">
        <v>43053</v>
      </c>
      <c r="F1559" s="1">
        <v>43098</v>
      </c>
      <c r="G1559" s="4">
        <v>21700</v>
      </c>
      <c r="H1559" s="4">
        <v>3000</v>
      </c>
    </row>
    <row r="1560" spans="1:8" x14ac:dyDescent="0.25">
      <c r="A1560">
        <v>13020501</v>
      </c>
      <c r="C1560">
        <v>92</v>
      </c>
      <c r="D1560">
        <v>493457</v>
      </c>
      <c r="E1560" s="1">
        <v>43053</v>
      </c>
      <c r="F1560" s="1">
        <v>43098</v>
      </c>
      <c r="G1560" s="4">
        <v>30100</v>
      </c>
      <c r="H1560" s="4">
        <v>3000</v>
      </c>
    </row>
    <row r="1561" spans="1:8" x14ac:dyDescent="0.25">
      <c r="A1561">
        <v>13020501</v>
      </c>
      <c r="C1561">
        <v>92</v>
      </c>
      <c r="D1561">
        <v>493460</v>
      </c>
      <c r="E1561" s="1">
        <v>43053</v>
      </c>
      <c r="F1561" s="1">
        <v>43098</v>
      </c>
      <c r="G1561" s="4">
        <v>30100</v>
      </c>
      <c r="H1561" s="4">
        <v>3000</v>
      </c>
    </row>
    <row r="1562" spans="1:8" x14ac:dyDescent="0.25">
      <c r="A1562">
        <v>13020501</v>
      </c>
      <c r="C1562">
        <v>92</v>
      </c>
      <c r="D1562">
        <v>493556</v>
      </c>
      <c r="E1562" s="1">
        <v>43053</v>
      </c>
      <c r="F1562" s="1">
        <v>43098</v>
      </c>
      <c r="G1562" s="4">
        <v>30100</v>
      </c>
      <c r="H1562" s="4">
        <v>3000</v>
      </c>
    </row>
    <row r="1563" spans="1:8" x14ac:dyDescent="0.25">
      <c r="A1563">
        <v>13020501</v>
      </c>
      <c r="C1563">
        <v>92</v>
      </c>
      <c r="D1563">
        <v>493557</v>
      </c>
      <c r="E1563" s="1">
        <v>43053</v>
      </c>
      <c r="F1563" s="1">
        <v>43098</v>
      </c>
      <c r="G1563" s="4">
        <v>30100</v>
      </c>
      <c r="H1563" s="4">
        <v>3000</v>
      </c>
    </row>
    <row r="1564" spans="1:8" x14ac:dyDescent="0.25">
      <c r="A1564">
        <v>13020501</v>
      </c>
      <c r="C1564">
        <v>92</v>
      </c>
      <c r="D1564">
        <v>493563</v>
      </c>
      <c r="E1564" s="1">
        <v>43053</v>
      </c>
      <c r="F1564" s="1">
        <v>43098</v>
      </c>
      <c r="G1564" s="4">
        <v>30100</v>
      </c>
      <c r="H1564" s="4">
        <v>3000</v>
      </c>
    </row>
    <row r="1565" spans="1:8" x14ac:dyDescent="0.25">
      <c r="A1565">
        <v>13020501</v>
      </c>
      <c r="C1565">
        <v>92</v>
      </c>
      <c r="D1565">
        <v>493855</v>
      </c>
      <c r="E1565" s="1">
        <v>43054</v>
      </c>
      <c r="F1565" s="1">
        <v>43069</v>
      </c>
      <c r="G1565" s="4">
        <v>232747</v>
      </c>
      <c r="H1565" s="4">
        <v>24081.72</v>
      </c>
    </row>
    <row r="1566" spans="1:8" x14ac:dyDescent="0.25">
      <c r="A1566">
        <v>13020501</v>
      </c>
      <c r="C1566">
        <v>92</v>
      </c>
      <c r="D1566">
        <v>493894</v>
      </c>
      <c r="E1566" s="1">
        <v>43054</v>
      </c>
      <c r="F1566" s="1">
        <v>43069</v>
      </c>
      <c r="G1566" s="4">
        <v>16678166</v>
      </c>
      <c r="H1566" s="4">
        <v>49011.64</v>
      </c>
    </row>
    <row r="1567" spans="1:8" x14ac:dyDescent="0.25">
      <c r="A1567">
        <v>13020501</v>
      </c>
      <c r="C1567">
        <v>92</v>
      </c>
      <c r="D1567">
        <v>493898</v>
      </c>
      <c r="E1567" s="1">
        <v>43054</v>
      </c>
      <c r="F1567" s="1">
        <v>43069</v>
      </c>
      <c r="G1567" s="4">
        <v>4830371</v>
      </c>
      <c r="H1567" s="4">
        <v>225832.6</v>
      </c>
    </row>
    <row r="1568" spans="1:8" x14ac:dyDescent="0.25">
      <c r="A1568">
        <v>13020501</v>
      </c>
      <c r="C1568">
        <v>92</v>
      </c>
      <c r="D1568">
        <v>493915</v>
      </c>
      <c r="E1568" s="1">
        <v>43054</v>
      </c>
      <c r="F1568" s="1">
        <v>43069</v>
      </c>
      <c r="G1568" s="4">
        <v>1227231</v>
      </c>
      <c r="H1568" s="4">
        <v>10933.44</v>
      </c>
    </row>
    <row r="1569" spans="1:8" x14ac:dyDescent="0.25">
      <c r="A1569">
        <v>13020501</v>
      </c>
      <c r="C1569">
        <v>92</v>
      </c>
      <c r="D1569">
        <v>493957</v>
      </c>
      <c r="E1569" s="1">
        <v>43054</v>
      </c>
      <c r="F1569" s="1">
        <v>43069</v>
      </c>
      <c r="G1569" s="4">
        <v>1230136</v>
      </c>
      <c r="H1569" s="4">
        <v>1122047</v>
      </c>
    </row>
    <row r="1570" spans="1:8" x14ac:dyDescent="0.25">
      <c r="A1570">
        <v>13020501</v>
      </c>
      <c r="C1570">
        <v>92</v>
      </c>
      <c r="D1570">
        <v>493972</v>
      </c>
      <c r="E1570" s="1">
        <v>43054</v>
      </c>
      <c r="F1570" s="1">
        <v>43069</v>
      </c>
      <c r="G1570" s="4">
        <v>2220152</v>
      </c>
      <c r="H1570" s="4">
        <v>57041</v>
      </c>
    </row>
    <row r="1571" spans="1:8" x14ac:dyDescent="0.25">
      <c r="A1571">
        <v>13020501</v>
      </c>
      <c r="C1571">
        <v>92</v>
      </c>
      <c r="D1571">
        <v>493982</v>
      </c>
      <c r="E1571" s="1">
        <v>43054</v>
      </c>
      <c r="F1571" s="1">
        <v>43069</v>
      </c>
      <c r="G1571" s="4">
        <v>12599522</v>
      </c>
      <c r="H1571" s="4">
        <v>215100</v>
      </c>
    </row>
    <row r="1572" spans="1:8" x14ac:dyDescent="0.25">
      <c r="A1572">
        <v>13020501</v>
      </c>
      <c r="C1572">
        <v>92</v>
      </c>
      <c r="D1572">
        <v>493994</v>
      </c>
      <c r="E1572" s="1">
        <v>43054</v>
      </c>
      <c r="F1572" s="1">
        <v>43069</v>
      </c>
      <c r="G1572" s="4">
        <v>2670289</v>
      </c>
      <c r="H1572" s="4">
        <v>292168</v>
      </c>
    </row>
    <row r="1573" spans="1:8" x14ac:dyDescent="0.25">
      <c r="A1573">
        <v>13020501</v>
      </c>
      <c r="C1573">
        <v>92</v>
      </c>
      <c r="D1573">
        <v>494061</v>
      </c>
      <c r="E1573" s="1">
        <v>43055</v>
      </c>
      <c r="F1573" s="1">
        <v>43098</v>
      </c>
      <c r="G1573" s="4">
        <v>33000</v>
      </c>
      <c r="H1573" s="4">
        <v>3000</v>
      </c>
    </row>
    <row r="1574" spans="1:8" x14ac:dyDescent="0.25">
      <c r="A1574">
        <v>13020501</v>
      </c>
      <c r="C1574">
        <v>92</v>
      </c>
      <c r="D1574">
        <v>494075</v>
      </c>
      <c r="E1574" s="1">
        <v>43055</v>
      </c>
      <c r="F1574" s="1">
        <v>43098</v>
      </c>
      <c r="G1574" s="4">
        <v>30100</v>
      </c>
      <c r="H1574" s="4">
        <v>3000</v>
      </c>
    </row>
    <row r="1575" spans="1:8" x14ac:dyDescent="0.25">
      <c r="A1575">
        <v>13020501</v>
      </c>
      <c r="C1575">
        <v>92</v>
      </c>
      <c r="D1575">
        <v>494103</v>
      </c>
      <c r="E1575" s="1">
        <v>43055</v>
      </c>
      <c r="F1575" s="1">
        <v>43098</v>
      </c>
      <c r="G1575" s="4">
        <v>30100</v>
      </c>
      <c r="H1575" s="4">
        <v>3000</v>
      </c>
    </row>
    <row r="1576" spans="1:8" x14ac:dyDescent="0.25">
      <c r="A1576">
        <v>13020501</v>
      </c>
      <c r="C1576">
        <v>92</v>
      </c>
      <c r="D1576">
        <v>494132</v>
      </c>
      <c r="E1576" s="1">
        <v>43055</v>
      </c>
      <c r="F1576" s="1">
        <v>43098</v>
      </c>
      <c r="G1576" s="4">
        <v>30100</v>
      </c>
      <c r="H1576" s="4">
        <v>3000</v>
      </c>
    </row>
    <row r="1577" spans="1:8" x14ac:dyDescent="0.25">
      <c r="A1577">
        <v>13020501</v>
      </c>
      <c r="C1577">
        <v>92</v>
      </c>
      <c r="D1577">
        <v>494152</v>
      </c>
      <c r="E1577" s="1">
        <v>43055</v>
      </c>
      <c r="F1577" s="1">
        <v>43069</v>
      </c>
      <c r="G1577" s="4">
        <v>2463329</v>
      </c>
      <c r="H1577" s="4">
        <v>16464</v>
      </c>
    </row>
    <row r="1578" spans="1:8" x14ac:dyDescent="0.25">
      <c r="A1578">
        <v>13020501</v>
      </c>
      <c r="C1578">
        <v>92</v>
      </c>
      <c r="D1578">
        <v>494177</v>
      </c>
      <c r="E1578" s="1">
        <v>43055</v>
      </c>
      <c r="F1578" s="1">
        <v>43098</v>
      </c>
      <c r="G1578" s="4">
        <v>30100</v>
      </c>
      <c r="H1578" s="4">
        <v>3000</v>
      </c>
    </row>
    <row r="1579" spans="1:8" x14ac:dyDescent="0.25">
      <c r="A1579">
        <v>13020501</v>
      </c>
      <c r="C1579">
        <v>92</v>
      </c>
      <c r="D1579">
        <v>494260</v>
      </c>
      <c r="E1579" s="1">
        <v>43055</v>
      </c>
      <c r="F1579" s="1">
        <v>43098</v>
      </c>
      <c r="G1579" s="4">
        <v>467187</v>
      </c>
      <c r="H1579" s="4">
        <v>65828</v>
      </c>
    </row>
    <row r="1580" spans="1:8" x14ac:dyDescent="0.25">
      <c r="A1580">
        <v>13020501</v>
      </c>
      <c r="C1580">
        <v>92</v>
      </c>
      <c r="D1580">
        <v>494269</v>
      </c>
      <c r="E1580" s="1">
        <v>43055</v>
      </c>
      <c r="F1580" s="1">
        <v>43069</v>
      </c>
      <c r="G1580" s="4">
        <v>676751</v>
      </c>
      <c r="H1580" s="4">
        <v>12497</v>
      </c>
    </row>
    <row r="1581" spans="1:8" x14ac:dyDescent="0.25">
      <c r="A1581">
        <v>13020501</v>
      </c>
      <c r="C1581">
        <v>92</v>
      </c>
      <c r="D1581">
        <v>494350</v>
      </c>
      <c r="E1581" s="1">
        <v>43056</v>
      </c>
      <c r="F1581" s="1">
        <v>43098</v>
      </c>
      <c r="G1581" s="4">
        <v>18807527</v>
      </c>
      <c r="H1581" s="4">
        <v>16476.25</v>
      </c>
    </row>
    <row r="1582" spans="1:8" x14ac:dyDescent="0.25">
      <c r="A1582">
        <v>13020501</v>
      </c>
      <c r="C1582">
        <v>92</v>
      </c>
      <c r="D1582">
        <v>494368</v>
      </c>
      <c r="E1582" s="1">
        <v>43056</v>
      </c>
      <c r="F1582" s="1">
        <v>43069</v>
      </c>
      <c r="G1582" s="4">
        <v>64225597</v>
      </c>
      <c r="H1582" s="4">
        <v>151336.48000000001</v>
      </c>
    </row>
    <row r="1583" spans="1:8" x14ac:dyDescent="0.25">
      <c r="A1583">
        <v>13020501</v>
      </c>
      <c r="C1583">
        <v>92</v>
      </c>
      <c r="D1583">
        <v>494371</v>
      </c>
      <c r="E1583" s="1">
        <v>43056</v>
      </c>
      <c r="F1583" s="1">
        <v>43098</v>
      </c>
      <c r="G1583" s="4">
        <v>642034</v>
      </c>
      <c r="H1583" s="4">
        <v>46013</v>
      </c>
    </row>
    <row r="1584" spans="1:8" x14ac:dyDescent="0.25">
      <c r="A1584">
        <v>13020501</v>
      </c>
      <c r="C1584">
        <v>92</v>
      </c>
      <c r="D1584">
        <v>494387</v>
      </c>
      <c r="E1584" s="1">
        <v>43056</v>
      </c>
      <c r="F1584" s="1">
        <v>43098</v>
      </c>
      <c r="G1584" s="4">
        <v>9478912</v>
      </c>
      <c r="H1584" s="4">
        <v>9388998</v>
      </c>
    </row>
    <row r="1585" spans="1:8" x14ac:dyDescent="0.25">
      <c r="A1585">
        <v>13020501</v>
      </c>
      <c r="C1585">
        <v>92</v>
      </c>
      <c r="D1585">
        <v>494587</v>
      </c>
      <c r="E1585" s="1">
        <v>43057</v>
      </c>
      <c r="F1585" s="1">
        <v>43098</v>
      </c>
      <c r="G1585" s="4">
        <v>1840231</v>
      </c>
      <c r="H1585" s="4">
        <v>28859.84</v>
      </c>
    </row>
    <row r="1586" spans="1:8" x14ac:dyDescent="0.25">
      <c r="A1586">
        <v>13020501</v>
      </c>
      <c r="C1586">
        <v>92</v>
      </c>
      <c r="D1586">
        <v>494593</v>
      </c>
      <c r="E1586" s="1">
        <v>43057</v>
      </c>
      <c r="F1586" s="1">
        <v>43098</v>
      </c>
      <c r="G1586" s="4">
        <v>2629707</v>
      </c>
      <c r="H1586" s="4">
        <v>2489807</v>
      </c>
    </row>
    <row r="1587" spans="1:8" x14ac:dyDescent="0.25">
      <c r="A1587">
        <v>13020501</v>
      </c>
      <c r="C1587">
        <v>92</v>
      </c>
      <c r="D1587">
        <v>494798</v>
      </c>
      <c r="E1587" s="1">
        <v>43059</v>
      </c>
      <c r="F1587" s="1">
        <v>43069</v>
      </c>
      <c r="G1587" s="4">
        <v>25393089</v>
      </c>
      <c r="H1587" s="4">
        <v>23712725</v>
      </c>
    </row>
    <row r="1588" spans="1:8" x14ac:dyDescent="0.25">
      <c r="A1588">
        <v>13020501</v>
      </c>
      <c r="C1588">
        <v>92</v>
      </c>
      <c r="D1588">
        <v>494828</v>
      </c>
      <c r="E1588" s="1">
        <v>43059</v>
      </c>
      <c r="F1588" s="1">
        <v>43098</v>
      </c>
      <c r="G1588" s="4">
        <v>11703093</v>
      </c>
      <c r="H1588" s="4">
        <v>11602480</v>
      </c>
    </row>
    <row r="1589" spans="1:8" x14ac:dyDescent="0.25">
      <c r="A1589">
        <v>13020501</v>
      </c>
      <c r="C1589">
        <v>92</v>
      </c>
      <c r="D1589">
        <v>494830</v>
      </c>
      <c r="E1589" s="1">
        <v>43059</v>
      </c>
      <c r="F1589" s="1">
        <v>43098</v>
      </c>
      <c r="G1589" s="4">
        <v>8092564</v>
      </c>
      <c r="H1589" s="4">
        <v>7745378</v>
      </c>
    </row>
    <row r="1590" spans="1:8" x14ac:dyDescent="0.25">
      <c r="A1590">
        <v>13020501</v>
      </c>
      <c r="C1590">
        <v>92</v>
      </c>
      <c r="D1590">
        <v>494865</v>
      </c>
      <c r="E1590" s="1">
        <v>43059</v>
      </c>
      <c r="F1590" s="1">
        <v>43098</v>
      </c>
      <c r="G1590" s="4">
        <v>15432035</v>
      </c>
      <c r="H1590" s="4">
        <v>14985654</v>
      </c>
    </row>
    <row r="1591" spans="1:8" x14ac:dyDescent="0.25">
      <c r="A1591">
        <v>13020501</v>
      </c>
      <c r="C1591">
        <v>92</v>
      </c>
      <c r="D1591">
        <v>494870</v>
      </c>
      <c r="E1591" s="1">
        <v>43059</v>
      </c>
      <c r="F1591" s="1">
        <v>43069</v>
      </c>
      <c r="G1591" s="4">
        <v>8487681</v>
      </c>
      <c r="H1591" s="4">
        <v>26296</v>
      </c>
    </row>
    <row r="1592" spans="1:8" x14ac:dyDescent="0.25">
      <c r="A1592">
        <v>13020501</v>
      </c>
      <c r="C1592">
        <v>92</v>
      </c>
      <c r="D1592">
        <v>494936</v>
      </c>
      <c r="E1592" s="1">
        <v>43059</v>
      </c>
      <c r="F1592" s="1">
        <v>43098</v>
      </c>
      <c r="G1592" s="4">
        <v>27100</v>
      </c>
      <c r="H1592" s="4">
        <v>27100</v>
      </c>
    </row>
    <row r="1593" spans="1:8" x14ac:dyDescent="0.25">
      <c r="A1593">
        <v>13020501</v>
      </c>
      <c r="C1593">
        <v>92</v>
      </c>
      <c r="D1593">
        <v>494958</v>
      </c>
      <c r="E1593" s="1">
        <v>43059</v>
      </c>
      <c r="F1593" s="1">
        <v>43098</v>
      </c>
      <c r="G1593" s="4">
        <v>22506878</v>
      </c>
      <c r="H1593" s="4">
        <v>20253839.5</v>
      </c>
    </row>
    <row r="1594" spans="1:8" x14ac:dyDescent="0.25">
      <c r="A1594">
        <v>13020501</v>
      </c>
      <c r="C1594">
        <v>92</v>
      </c>
      <c r="D1594">
        <v>494966</v>
      </c>
      <c r="E1594" s="1">
        <v>43059</v>
      </c>
      <c r="F1594" s="1">
        <v>43098</v>
      </c>
      <c r="G1594" s="4">
        <v>8583247</v>
      </c>
      <c r="H1594" s="4">
        <v>8295765</v>
      </c>
    </row>
    <row r="1595" spans="1:8" x14ac:dyDescent="0.25">
      <c r="A1595">
        <v>13020501</v>
      </c>
      <c r="C1595">
        <v>92</v>
      </c>
      <c r="D1595">
        <v>494985</v>
      </c>
      <c r="E1595" s="1">
        <v>43059</v>
      </c>
      <c r="F1595" s="1">
        <v>43098</v>
      </c>
      <c r="G1595" s="4">
        <v>1885288</v>
      </c>
      <c r="H1595" s="4">
        <v>294818</v>
      </c>
    </row>
    <row r="1596" spans="1:8" x14ac:dyDescent="0.25">
      <c r="A1596">
        <v>13020501</v>
      </c>
      <c r="C1596">
        <v>92</v>
      </c>
      <c r="D1596">
        <v>495061</v>
      </c>
      <c r="E1596" s="1">
        <v>43059</v>
      </c>
      <c r="F1596" s="1">
        <v>43098</v>
      </c>
      <c r="G1596" s="4">
        <v>3397984</v>
      </c>
      <c r="H1596" s="4">
        <v>3295705</v>
      </c>
    </row>
    <row r="1597" spans="1:8" x14ac:dyDescent="0.25">
      <c r="A1597">
        <v>13020501</v>
      </c>
      <c r="C1597">
        <v>92</v>
      </c>
      <c r="D1597">
        <v>495067</v>
      </c>
      <c r="E1597" s="1">
        <v>43059</v>
      </c>
      <c r="F1597" s="1">
        <v>43098</v>
      </c>
      <c r="G1597" s="4">
        <v>1887152</v>
      </c>
      <c r="H1597" s="4">
        <v>1540743</v>
      </c>
    </row>
    <row r="1598" spans="1:8" x14ac:dyDescent="0.25">
      <c r="A1598">
        <v>13020501</v>
      </c>
      <c r="C1598">
        <v>92</v>
      </c>
      <c r="D1598">
        <v>495144</v>
      </c>
      <c r="E1598" s="1">
        <v>43060</v>
      </c>
      <c r="F1598" s="1">
        <v>43098</v>
      </c>
      <c r="G1598" s="4">
        <v>598133</v>
      </c>
      <c r="H1598" s="4">
        <v>36589.64</v>
      </c>
    </row>
    <row r="1599" spans="1:8" x14ac:dyDescent="0.25">
      <c r="A1599">
        <v>13020501</v>
      </c>
      <c r="C1599">
        <v>92</v>
      </c>
      <c r="D1599">
        <v>495162</v>
      </c>
      <c r="E1599" s="1">
        <v>43060</v>
      </c>
      <c r="F1599" s="1">
        <v>43098</v>
      </c>
      <c r="G1599" s="4">
        <v>16205467</v>
      </c>
      <c r="H1599" s="4">
        <v>15800330</v>
      </c>
    </row>
    <row r="1600" spans="1:8" x14ac:dyDescent="0.25">
      <c r="A1600">
        <v>13020501</v>
      </c>
      <c r="C1600">
        <v>92</v>
      </c>
      <c r="D1600">
        <v>495175</v>
      </c>
      <c r="E1600" s="1">
        <v>43060</v>
      </c>
      <c r="F1600" s="1">
        <v>43098</v>
      </c>
      <c r="G1600" s="4">
        <v>1156210</v>
      </c>
      <c r="H1600" s="4">
        <v>12502</v>
      </c>
    </row>
    <row r="1601" spans="1:8" x14ac:dyDescent="0.25">
      <c r="A1601">
        <v>13020501</v>
      </c>
      <c r="C1601">
        <v>92</v>
      </c>
      <c r="D1601">
        <v>495199</v>
      </c>
      <c r="E1601" s="1">
        <v>43060</v>
      </c>
      <c r="F1601" s="1">
        <v>43098</v>
      </c>
      <c r="G1601" s="4">
        <v>7469511</v>
      </c>
      <c r="H1601" s="4">
        <v>7244679</v>
      </c>
    </row>
    <row r="1602" spans="1:8" x14ac:dyDescent="0.25">
      <c r="A1602">
        <v>13020501</v>
      </c>
      <c r="C1602">
        <v>92</v>
      </c>
      <c r="D1602">
        <v>495217</v>
      </c>
      <c r="E1602" s="1">
        <v>43060</v>
      </c>
      <c r="F1602" s="1">
        <v>43098</v>
      </c>
      <c r="G1602" s="4">
        <v>30100</v>
      </c>
      <c r="H1602" s="4">
        <v>3000</v>
      </c>
    </row>
    <row r="1603" spans="1:8" x14ac:dyDescent="0.25">
      <c r="A1603">
        <v>13020501</v>
      </c>
      <c r="C1603">
        <v>92</v>
      </c>
      <c r="D1603">
        <v>495221</v>
      </c>
      <c r="E1603" s="1">
        <v>43060</v>
      </c>
      <c r="F1603" s="1">
        <v>43098</v>
      </c>
      <c r="G1603" s="4">
        <v>9105306</v>
      </c>
      <c r="H1603" s="4">
        <v>8872216</v>
      </c>
    </row>
    <row r="1604" spans="1:8" x14ac:dyDescent="0.25">
      <c r="A1604">
        <v>13020501</v>
      </c>
      <c r="C1604">
        <v>92</v>
      </c>
      <c r="D1604">
        <v>495223</v>
      </c>
      <c r="E1604" s="1">
        <v>43060</v>
      </c>
      <c r="F1604" s="1">
        <v>43098</v>
      </c>
      <c r="G1604" s="4">
        <v>21700</v>
      </c>
      <c r="H1604" s="4">
        <v>3000</v>
      </c>
    </row>
    <row r="1605" spans="1:8" x14ac:dyDescent="0.25">
      <c r="A1605">
        <v>13020501</v>
      </c>
      <c r="C1605">
        <v>92</v>
      </c>
      <c r="D1605">
        <v>495224</v>
      </c>
      <c r="E1605" s="1">
        <v>43060</v>
      </c>
      <c r="F1605" s="1">
        <v>43098</v>
      </c>
      <c r="G1605" s="4">
        <v>30100</v>
      </c>
      <c r="H1605" s="4">
        <v>3000</v>
      </c>
    </row>
    <row r="1606" spans="1:8" x14ac:dyDescent="0.25">
      <c r="A1606">
        <v>13020501</v>
      </c>
      <c r="C1606">
        <v>92</v>
      </c>
      <c r="D1606">
        <v>495263</v>
      </c>
      <c r="E1606" s="1">
        <v>43060</v>
      </c>
      <c r="F1606" s="1">
        <v>43098</v>
      </c>
      <c r="G1606" s="4">
        <v>9594721</v>
      </c>
      <c r="H1606" s="4">
        <v>221800.4</v>
      </c>
    </row>
    <row r="1607" spans="1:8" x14ac:dyDescent="0.25">
      <c r="A1607">
        <v>13020501</v>
      </c>
      <c r="C1607">
        <v>92</v>
      </c>
      <c r="D1607">
        <v>495275</v>
      </c>
      <c r="E1607" s="1">
        <v>43060</v>
      </c>
      <c r="F1607" s="1">
        <v>43098</v>
      </c>
      <c r="G1607" s="4">
        <v>30100</v>
      </c>
      <c r="H1607" s="4">
        <v>3000</v>
      </c>
    </row>
    <row r="1608" spans="1:8" x14ac:dyDescent="0.25">
      <c r="A1608">
        <v>13020501</v>
      </c>
      <c r="C1608">
        <v>92</v>
      </c>
      <c r="D1608">
        <v>495281</v>
      </c>
      <c r="E1608" s="1">
        <v>43060</v>
      </c>
      <c r="F1608" s="1">
        <v>43098</v>
      </c>
      <c r="G1608" s="4">
        <v>30100</v>
      </c>
      <c r="H1608" s="4">
        <v>3000</v>
      </c>
    </row>
    <row r="1609" spans="1:8" x14ac:dyDescent="0.25">
      <c r="A1609">
        <v>13020501</v>
      </c>
      <c r="C1609">
        <v>92</v>
      </c>
      <c r="D1609">
        <v>495293</v>
      </c>
      <c r="E1609" s="1">
        <v>43060</v>
      </c>
      <c r="F1609" s="1">
        <v>43098</v>
      </c>
      <c r="G1609" s="4">
        <v>4423844</v>
      </c>
      <c r="H1609" s="4">
        <v>4290686</v>
      </c>
    </row>
    <row r="1610" spans="1:8" x14ac:dyDescent="0.25">
      <c r="A1610">
        <v>13020501</v>
      </c>
      <c r="C1610">
        <v>92</v>
      </c>
      <c r="D1610">
        <v>495306</v>
      </c>
      <c r="E1610" s="1">
        <v>43060</v>
      </c>
      <c r="F1610" s="1">
        <v>43098</v>
      </c>
      <c r="G1610" s="4">
        <v>3717777</v>
      </c>
      <c r="H1610" s="4">
        <v>18203.32</v>
      </c>
    </row>
    <row r="1611" spans="1:8" x14ac:dyDescent="0.25">
      <c r="A1611">
        <v>13020501</v>
      </c>
      <c r="C1611">
        <v>92</v>
      </c>
      <c r="D1611">
        <v>495317</v>
      </c>
      <c r="E1611" s="1">
        <v>43060</v>
      </c>
      <c r="F1611" s="1">
        <v>43098</v>
      </c>
      <c r="G1611" s="4">
        <v>924744</v>
      </c>
      <c r="H1611" s="4">
        <v>100690</v>
      </c>
    </row>
    <row r="1612" spans="1:8" x14ac:dyDescent="0.25">
      <c r="A1612">
        <v>13020501</v>
      </c>
      <c r="C1612">
        <v>92</v>
      </c>
      <c r="D1612">
        <v>495346</v>
      </c>
      <c r="E1612" s="1">
        <v>43061</v>
      </c>
      <c r="F1612" s="1">
        <v>43131</v>
      </c>
      <c r="G1612" s="4">
        <v>9572673</v>
      </c>
      <c r="H1612" s="4">
        <v>2284173</v>
      </c>
    </row>
    <row r="1613" spans="1:8" x14ac:dyDescent="0.25">
      <c r="A1613">
        <v>13020501</v>
      </c>
      <c r="C1613">
        <v>92</v>
      </c>
      <c r="D1613">
        <v>495382</v>
      </c>
      <c r="E1613" s="1">
        <v>43061</v>
      </c>
      <c r="F1613" s="1">
        <v>43098</v>
      </c>
      <c r="G1613" s="4">
        <v>30100</v>
      </c>
      <c r="H1613" s="4">
        <v>3000</v>
      </c>
    </row>
    <row r="1614" spans="1:8" x14ac:dyDescent="0.25">
      <c r="A1614">
        <v>13020501</v>
      </c>
      <c r="C1614">
        <v>92</v>
      </c>
      <c r="D1614">
        <v>495390</v>
      </c>
      <c r="E1614" s="1">
        <v>43061</v>
      </c>
      <c r="F1614" s="1">
        <v>43098</v>
      </c>
      <c r="G1614" s="4">
        <v>30100</v>
      </c>
      <c r="H1614" s="4">
        <v>3000</v>
      </c>
    </row>
    <row r="1615" spans="1:8" x14ac:dyDescent="0.25">
      <c r="A1615">
        <v>13020501</v>
      </c>
      <c r="C1615">
        <v>92</v>
      </c>
      <c r="D1615">
        <v>495407</v>
      </c>
      <c r="E1615" s="1">
        <v>43061</v>
      </c>
      <c r="F1615" s="1">
        <v>43098</v>
      </c>
      <c r="G1615" s="4">
        <v>30100</v>
      </c>
      <c r="H1615" s="4">
        <v>3000</v>
      </c>
    </row>
    <row r="1616" spans="1:8" x14ac:dyDescent="0.25">
      <c r="A1616">
        <v>13020501</v>
      </c>
      <c r="C1616">
        <v>92</v>
      </c>
      <c r="D1616">
        <v>495423</v>
      </c>
      <c r="E1616" s="1">
        <v>43061</v>
      </c>
      <c r="F1616" s="1">
        <v>43098</v>
      </c>
      <c r="G1616" s="4">
        <v>1044133</v>
      </c>
      <c r="H1616" s="4">
        <v>3141.28</v>
      </c>
    </row>
    <row r="1617" spans="1:8" x14ac:dyDescent="0.25">
      <c r="A1617">
        <v>13020501</v>
      </c>
      <c r="C1617">
        <v>92</v>
      </c>
      <c r="D1617">
        <v>495439</v>
      </c>
      <c r="E1617" s="1">
        <v>43061</v>
      </c>
      <c r="F1617" s="1">
        <v>43098</v>
      </c>
      <c r="G1617" s="4">
        <v>1235032</v>
      </c>
      <c r="H1617" s="4">
        <v>269969</v>
      </c>
    </row>
    <row r="1618" spans="1:8" x14ac:dyDescent="0.25">
      <c r="A1618">
        <v>13020501</v>
      </c>
      <c r="C1618">
        <v>92</v>
      </c>
      <c r="D1618">
        <v>495523</v>
      </c>
      <c r="E1618" s="1">
        <v>43061</v>
      </c>
      <c r="F1618" s="1">
        <v>43098</v>
      </c>
      <c r="G1618" s="4">
        <v>27100</v>
      </c>
      <c r="H1618" s="4">
        <v>27100</v>
      </c>
    </row>
    <row r="1619" spans="1:8" x14ac:dyDescent="0.25">
      <c r="A1619">
        <v>13020501</v>
      </c>
      <c r="C1619">
        <v>92</v>
      </c>
      <c r="D1619">
        <v>495632</v>
      </c>
      <c r="E1619" s="1">
        <v>43061</v>
      </c>
      <c r="F1619" s="1">
        <v>43098</v>
      </c>
      <c r="G1619" s="4">
        <v>12178535</v>
      </c>
      <c r="H1619" s="4">
        <v>1047800.66</v>
      </c>
    </row>
    <row r="1620" spans="1:8" x14ac:dyDescent="0.25">
      <c r="A1620">
        <v>13020501</v>
      </c>
      <c r="C1620">
        <v>92</v>
      </c>
      <c r="D1620">
        <v>495647</v>
      </c>
      <c r="E1620" s="1">
        <v>43061</v>
      </c>
      <c r="F1620" s="1">
        <v>43098</v>
      </c>
      <c r="G1620" s="4">
        <v>1474079</v>
      </c>
      <c r="H1620" s="4">
        <v>168498</v>
      </c>
    </row>
    <row r="1621" spans="1:8" x14ac:dyDescent="0.25">
      <c r="A1621">
        <v>13020501</v>
      </c>
      <c r="C1621">
        <v>92</v>
      </c>
      <c r="D1621">
        <v>495666</v>
      </c>
      <c r="E1621" s="1">
        <v>43061</v>
      </c>
      <c r="F1621" s="1">
        <v>43098</v>
      </c>
      <c r="G1621" s="4">
        <v>5224913</v>
      </c>
      <c r="H1621" s="4">
        <v>3739.96</v>
      </c>
    </row>
    <row r="1622" spans="1:8" x14ac:dyDescent="0.25">
      <c r="A1622">
        <v>13020501</v>
      </c>
      <c r="C1622">
        <v>92</v>
      </c>
      <c r="D1622">
        <v>495669</v>
      </c>
      <c r="E1622" s="1">
        <v>43061</v>
      </c>
      <c r="F1622" s="1">
        <v>43098</v>
      </c>
      <c r="G1622" s="4">
        <v>21284</v>
      </c>
      <c r="H1622" s="4">
        <v>21284</v>
      </c>
    </row>
    <row r="1623" spans="1:8" x14ac:dyDescent="0.25">
      <c r="A1623">
        <v>13020501</v>
      </c>
      <c r="C1623">
        <v>92</v>
      </c>
      <c r="D1623">
        <v>495765</v>
      </c>
      <c r="E1623" s="1">
        <v>43062</v>
      </c>
      <c r="F1623" s="1">
        <v>43098</v>
      </c>
      <c r="G1623" s="4">
        <v>3977094</v>
      </c>
      <c r="H1623" s="4">
        <v>65828.600000000006</v>
      </c>
    </row>
    <row r="1624" spans="1:8" x14ac:dyDescent="0.25">
      <c r="A1624">
        <v>13020501</v>
      </c>
      <c r="C1624">
        <v>92</v>
      </c>
      <c r="D1624">
        <v>495771</v>
      </c>
      <c r="E1624" s="1">
        <v>43062</v>
      </c>
      <c r="F1624" s="1">
        <v>43098</v>
      </c>
      <c r="G1624" s="4">
        <v>3241502</v>
      </c>
      <c r="H1624" s="4">
        <v>16474</v>
      </c>
    </row>
    <row r="1625" spans="1:8" x14ac:dyDescent="0.25">
      <c r="A1625">
        <v>13020501</v>
      </c>
      <c r="C1625">
        <v>92</v>
      </c>
      <c r="D1625">
        <v>495808</v>
      </c>
      <c r="E1625" s="1">
        <v>43062</v>
      </c>
      <c r="F1625" s="1">
        <v>43098</v>
      </c>
      <c r="G1625" s="4">
        <v>30100</v>
      </c>
      <c r="H1625" s="4">
        <v>3000</v>
      </c>
    </row>
    <row r="1626" spans="1:8" x14ac:dyDescent="0.25">
      <c r="A1626">
        <v>13020501</v>
      </c>
      <c r="C1626">
        <v>92</v>
      </c>
      <c r="D1626">
        <v>495859</v>
      </c>
      <c r="E1626" s="1">
        <v>43062</v>
      </c>
      <c r="F1626" s="1">
        <v>43098</v>
      </c>
      <c r="G1626" s="4">
        <v>5089407</v>
      </c>
      <c r="H1626" s="4">
        <v>15810</v>
      </c>
    </row>
    <row r="1627" spans="1:8" x14ac:dyDescent="0.25">
      <c r="A1627">
        <v>13020501</v>
      </c>
      <c r="C1627">
        <v>92</v>
      </c>
      <c r="D1627">
        <v>495889</v>
      </c>
      <c r="E1627" s="1">
        <v>43062</v>
      </c>
      <c r="F1627" s="1">
        <v>43098</v>
      </c>
      <c r="G1627" s="4">
        <v>14541914</v>
      </c>
      <c r="H1627" s="4">
        <v>14012598</v>
      </c>
    </row>
    <row r="1628" spans="1:8" x14ac:dyDescent="0.25">
      <c r="A1628">
        <v>13020501</v>
      </c>
      <c r="C1628">
        <v>92</v>
      </c>
      <c r="D1628">
        <v>495972</v>
      </c>
      <c r="E1628" s="1">
        <v>43063</v>
      </c>
      <c r="F1628" s="1">
        <v>43098</v>
      </c>
      <c r="G1628" s="4">
        <v>2075118</v>
      </c>
      <c r="H1628" s="4">
        <v>218538.23999999999</v>
      </c>
    </row>
    <row r="1629" spans="1:8" x14ac:dyDescent="0.25">
      <c r="A1629">
        <v>13020501</v>
      </c>
      <c r="C1629">
        <v>92</v>
      </c>
      <c r="D1629">
        <v>495983</v>
      </c>
      <c r="E1629" s="1">
        <v>43063</v>
      </c>
      <c r="F1629" s="1">
        <v>43098</v>
      </c>
      <c r="G1629" s="4">
        <v>1289673</v>
      </c>
      <c r="H1629" s="4">
        <v>16474.88</v>
      </c>
    </row>
    <row r="1630" spans="1:8" x14ac:dyDescent="0.25">
      <c r="A1630">
        <v>13020501</v>
      </c>
      <c r="C1630">
        <v>92</v>
      </c>
      <c r="D1630">
        <v>496091</v>
      </c>
      <c r="E1630" s="1">
        <v>43063</v>
      </c>
      <c r="F1630" s="1">
        <v>43098</v>
      </c>
      <c r="G1630" s="4">
        <v>21700</v>
      </c>
      <c r="H1630" s="4">
        <v>3000</v>
      </c>
    </row>
    <row r="1631" spans="1:8" x14ac:dyDescent="0.25">
      <c r="A1631">
        <v>13020501</v>
      </c>
      <c r="C1631">
        <v>92</v>
      </c>
      <c r="D1631">
        <v>496104</v>
      </c>
      <c r="E1631" s="1">
        <v>43063</v>
      </c>
      <c r="F1631" s="1">
        <v>43098</v>
      </c>
      <c r="G1631" s="4">
        <v>30100</v>
      </c>
      <c r="H1631" s="4">
        <v>3000</v>
      </c>
    </row>
    <row r="1632" spans="1:8" x14ac:dyDescent="0.25">
      <c r="A1632">
        <v>13020501</v>
      </c>
      <c r="C1632">
        <v>92</v>
      </c>
      <c r="D1632">
        <v>496106</v>
      </c>
      <c r="E1632" s="1">
        <v>43063</v>
      </c>
      <c r="F1632" s="1">
        <v>43098</v>
      </c>
      <c r="G1632" s="4">
        <v>27100</v>
      </c>
      <c r="H1632" s="4">
        <v>12100</v>
      </c>
    </row>
    <row r="1633" spans="1:8" x14ac:dyDescent="0.25">
      <c r="A1633">
        <v>13020501</v>
      </c>
      <c r="C1633">
        <v>92</v>
      </c>
      <c r="D1633">
        <v>496108</v>
      </c>
      <c r="E1633" s="1">
        <v>43063</v>
      </c>
      <c r="F1633" s="1">
        <v>43098</v>
      </c>
      <c r="G1633" s="4">
        <v>30100</v>
      </c>
      <c r="H1633" s="4">
        <v>3000</v>
      </c>
    </row>
    <row r="1634" spans="1:8" x14ac:dyDescent="0.25">
      <c r="A1634">
        <v>13020501</v>
      </c>
      <c r="C1634">
        <v>92</v>
      </c>
      <c r="D1634">
        <v>496113</v>
      </c>
      <c r="E1634" s="1">
        <v>43063</v>
      </c>
      <c r="F1634" s="1">
        <v>43098</v>
      </c>
      <c r="G1634" s="4">
        <v>21700</v>
      </c>
      <c r="H1634" s="4">
        <v>3000</v>
      </c>
    </row>
    <row r="1635" spans="1:8" x14ac:dyDescent="0.25">
      <c r="A1635">
        <v>13020501</v>
      </c>
      <c r="C1635">
        <v>92</v>
      </c>
      <c r="D1635">
        <v>496116</v>
      </c>
      <c r="E1635" s="1">
        <v>43063</v>
      </c>
      <c r="F1635" s="1">
        <v>43098</v>
      </c>
      <c r="G1635" s="4">
        <v>30100</v>
      </c>
      <c r="H1635" s="4">
        <v>3000</v>
      </c>
    </row>
    <row r="1636" spans="1:8" x14ac:dyDescent="0.25">
      <c r="A1636">
        <v>13020501</v>
      </c>
      <c r="C1636">
        <v>92</v>
      </c>
      <c r="D1636">
        <v>496117</v>
      </c>
      <c r="E1636" s="1">
        <v>43063</v>
      </c>
      <c r="F1636" s="1">
        <v>43098</v>
      </c>
      <c r="G1636" s="4">
        <v>30100</v>
      </c>
      <c r="H1636" s="4">
        <v>3000</v>
      </c>
    </row>
    <row r="1637" spans="1:8" x14ac:dyDescent="0.25">
      <c r="A1637">
        <v>13020501</v>
      </c>
      <c r="C1637">
        <v>92</v>
      </c>
      <c r="D1637">
        <v>496162</v>
      </c>
      <c r="E1637" s="1">
        <v>43063</v>
      </c>
      <c r="F1637" s="1">
        <v>43098</v>
      </c>
      <c r="G1637" s="4">
        <v>27100</v>
      </c>
      <c r="H1637" s="4">
        <v>27100</v>
      </c>
    </row>
    <row r="1638" spans="1:8" x14ac:dyDescent="0.25">
      <c r="A1638">
        <v>13020501</v>
      </c>
      <c r="C1638">
        <v>92</v>
      </c>
      <c r="D1638">
        <v>496230</v>
      </c>
      <c r="E1638" s="1">
        <v>43064</v>
      </c>
      <c r="F1638" s="1">
        <v>43098</v>
      </c>
      <c r="G1638" s="4">
        <v>27100</v>
      </c>
      <c r="H1638" s="4">
        <v>27100</v>
      </c>
    </row>
    <row r="1639" spans="1:8" x14ac:dyDescent="0.25">
      <c r="A1639">
        <v>13020501</v>
      </c>
      <c r="C1639">
        <v>92</v>
      </c>
      <c r="D1639">
        <v>496231</v>
      </c>
      <c r="E1639" s="1">
        <v>43064</v>
      </c>
      <c r="F1639" s="1">
        <v>43098</v>
      </c>
      <c r="G1639" s="4">
        <v>27100</v>
      </c>
      <c r="H1639" s="4">
        <v>27100</v>
      </c>
    </row>
    <row r="1640" spans="1:8" x14ac:dyDescent="0.25">
      <c r="A1640">
        <v>13020501</v>
      </c>
      <c r="C1640">
        <v>92</v>
      </c>
      <c r="D1640">
        <v>496239</v>
      </c>
      <c r="E1640" s="1">
        <v>43064</v>
      </c>
      <c r="F1640" s="1">
        <v>43098</v>
      </c>
      <c r="G1640" s="4">
        <v>30100</v>
      </c>
      <c r="H1640" s="4">
        <v>30100</v>
      </c>
    </row>
    <row r="1641" spans="1:8" x14ac:dyDescent="0.25">
      <c r="A1641">
        <v>13020501</v>
      </c>
      <c r="C1641">
        <v>92</v>
      </c>
      <c r="D1641">
        <v>496241</v>
      </c>
      <c r="E1641" s="1">
        <v>43064</v>
      </c>
      <c r="F1641" s="1">
        <v>43098</v>
      </c>
      <c r="G1641" s="4">
        <v>30000</v>
      </c>
      <c r="H1641" s="4">
        <v>30000</v>
      </c>
    </row>
    <row r="1642" spans="1:8" x14ac:dyDescent="0.25">
      <c r="A1642">
        <v>13020501</v>
      </c>
      <c r="C1642">
        <v>92</v>
      </c>
      <c r="D1642">
        <v>496250</v>
      </c>
      <c r="E1642" s="1">
        <v>43064</v>
      </c>
      <c r="F1642" s="1">
        <v>43098</v>
      </c>
      <c r="G1642" s="4">
        <v>5694766</v>
      </c>
      <c r="H1642" s="4">
        <v>69776.84</v>
      </c>
    </row>
    <row r="1643" spans="1:8" x14ac:dyDescent="0.25">
      <c r="A1643">
        <v>13020501</v>
      </c>
      <c r="C1643">
        <v>92</v>
      </c>
      <c r="D1643">
        <v>496259</v>
      </c>
      <c r="E1643" s="1">
        <v>43064</v>
      </c>
      <c r="F1643" s="1">
        <v>43098</v>
      </c>
      <c r="G1643" s="4">
        <v>3233897</v>
      </c>
      <c r="H1643" s="4">
        <v>4191.84</v>
      </c>
    </row>
    <row r="1644" spans="1:8" x14ac:dyDescent="0.25">
      <c r="A1644">
        <v>13020501</v>
      </c>
      <c r="C1644">
        <v>92</v>
      </c>
      <c r="D1644">
        <v>496407</v>
      </c>
      <c r="E1644" s="1">
        <v>43066</v>
      </c>
      <c r="F1644" s="1">
        <v>43098</v>
      </c>
      <c r="G1644" s="4">
        <v>2631176</v>
      </c>
      <c r="H1644" s="4">
        <v>65828</v>
      </c>
    </row>
    <row r="1645" spans="1:8" x14ac:dyDescent="0.25">
      <c r="A1645">
        <v>13020501</v>
      </c>
      <c r="C1645">
        <v>92</v>
      </c>
      <c r="D1645">
        <v>496612</v>
      </c>
      <c r="E1645" s="1">
        <v>43066</v>
      </c>
      <c r="F1645" s="1">
        <v>43098</v>
      </c>
      <c r="G1645" s="4">
        <v>355339</v>
      </c>
      <c r="H1645" s="4">
        <v>24080</v>
      </c>
    </row>
    <row r="1646" spans="1:8" x14ac:dyDescent="0.25">
      <c r="A1646">
        <v>13020501</v>
      </c>
      <c r="C1646">
        <v>92</v>
      </c>
      <c r="D1646">
        <v>496646</v>
      </c>
      <c r="E1646" s="1">
        <v>43066</v>
      </c>
      <c r="F1646" s="1">
        <v>43098</v>
      </c>
      <c r="G1646" s="4">
        <v>1346008</v>
      </c>
      <c r="H1646" s="4">
        <v>30515</v>
      </c>
    </row>
    <row r="1647" spans="1:8" x14ac:dyDescent="0.25">
      <c r="A1647">
        <v>13020501</v>
      </c>
      <c r="C1647">
        <v>92</v>
      </c>
      <c r="D1647">
        <v>496662</v>
      </c>
      <c r="E1647" s="1">
        <v>43066</v>
      </c>
      <c r="F1647" s="1">
        <v>43098</v>
      </c>
      <c r="G1647" s="4">
        <v>4544789</v>
      </c>
      <c r="H1647" s="4">
        <v>3763.6</v>
      </c>
    </row>
    <row r="1648" spans="1:8" x14ac:dyDescent="0.25">
      <c r="A1648">
        <v>13020501</v>
      </c>
      <c r="C1648">
        <v>92</v>
      </c>
      <c r="D1648">
        <v>496696</v>
      </c>
      <c r="E1648" s="1">
        <v>43067</v>
      </c>
      <c r="F1648" s="1">
        <v>43098</v>
      </c>
      <c r="G1648" s="4">
        <v>68919879</v>
      </c>
      <c r="H1648" s="4">
        <v>2136288</v>
      </c>
    </row>
    <row r="1649" spans="1:8" x14ac:dyDescent="0.25">
      <c r="A1649">
        <v>13020501</v>
      </c>
      <c r="C1649">
        <v>92</v>
      </c>
      <c r="D1649">
        <v>496747</v>
      </c>
      <c r="E1649" s="1">
        <v>43067</v>
      </c>
      <c r="F1649" s="1">
        <v>43098</v>
      </c>
      <c r="G1649" s="4">
        <v>545006</v>
      </c>
      <c r="H1649" s="4">
        <v>75114</v>
      </c>
    </row>
    <row r="1650" spans="1:8" x14ac:dyDescent="0.25">
      <c r="A1650">
        <v>13020501</v>
      </c>
      <c r="C1650">
        <v>92</v>
      </c>
      <c r="D1650">
        <v>496784</v>
      </c>
      <c r="E1650" s="1">
        <v>43067</v>
      </c>
      <c r="F1650" s="1">
        <v>43098</v>
      </c>
      <c r="G1650" s="4">
        <v>2046526</v>
      </c>
      <c r="H1650" s="4">
        <v>2224.2399999999998</v>
      </c>
    </row>
    <row r="1651" spans="1:8" x14ac:dyDescent="0.25">
      <c r="A1651">
        <v>13020501</v>
      </c>
      <c r="C1651">
        <v>92</v>
      </c>
      <c r="D1651">
        <v>496923</v>
      </c>
      <c r="E1651" s="1">
        <v>43067</v>
      </c>
      <c r="F1651" s="1">
        <v>43098</v>
      </c>
      <c r="G1651" s="4">
        <v>4857354</v>
      </c>
      <c r="H1651" s="4">
        <v>113722</v>
      </c>
    </row>
    <row r="1652" spans="1:8" x14ac:dyDescent="0.25">
      <c r="A1652">
        <v>13020501</v>
      </c>
      <c r="C1652">
        <v>92</v>
      </c>
      <c r="D1652">
        <v>496934</v>
      </c>
      <c r="E1652" s="1">
        <v>43067</v>
      </c>
      <c r="F1652" s="1">
        <v>43098</v>
      </c>
      <c r="G1652" s="4">
        <v>28243776</v>
      </c>
      <c r="H1652" s="4">
        <v>110730</v>
      </c>
    </row>
    <row r="1653" spans="1:8" x14ac:dyDescent="0.25">
      <c r="A1653">
        <v>13020501</v>
      </c>
      <c r="C1653">
        <v>92</v>
      </c>
      <c r="D1653">
        <v>496945</v>
      </c>
      <c r="E1653" s="1">
        <v>43067</v>
      </c>
      <c r="F1653" s="1">
        <v>43098</v>
      </c>
      <c r="G1653" s="4">
        <v>6948180</v>
      </c>
      <c r="H1653" s="4">
        <v>65828</v>
      </c>
    </row>
    <row r="1654" spans="1:8" x14ac:dyDescent="0.25">
      <c r="A1654">
        <v>13020501</v>
      </c>
      <c r="C1654">
        <v>92</v>
      </c>
      <c r="D1654">
        <v>496987</v>
      </c>
      <c r="E1654" s="1">
        <v>43067</v>
      </c>
      <c r="F1654" s="1">
        <v>43098</v>
      </c>
      <c r="G1654" s="4">
        <v>7711119</v>
      </c>
      <c r="H1654" s="4">
        <v>93216</v>
      </c>
    </row>
    <row r="1655" spans="1:8" x14ac:dyDescent="0.25">
      <c r="A1655">
        <v>13020501</v>
      </c>
      <c r="C1655">
        <v>92</v>
      </c>
      <c r="D1655">
        <v>497070</v>
      </c>
      <c r="E1655" s="1">
        <v>43068</v>
      </c>
      <c r="F1655" s="1">
        <v>43098</v>
      </c>
      <c r="G1655" s="4">
        <v>20021948</v>
      </c>
      <c r="H1655" s="4">
        <v>1144635</v>
      </c>
    </row>
    <row r="1656" spans="1:8" x14ac:dyDescent="0.25">
      <c r="A1656">
        <v>13020501</v>
      </c>
      <c r="C1656">
        <v>92</v>
      </c>
      <c r="D1656">
        <v>497144</v>
      </c>
      <c r="E1656" s="1">
        <v>43068</v>
      </c>
      <c r="F1656" s="1">
        <v>43098</v>
      </c>
      <c r="G1656" s="4">
        <v>35083877</v>
      </c>
      <c r="H1656" s="4">
        <v>73809</v>
      </c>
    </row>
    <row r="1657" spans="1:8" x14ac:dyDescent="0.25">
      <c r="A1657">
        <v>13020501</v>
      </c>
      <c r="C1657">
        <v>92</v>
      </c>
      <c r="D1657">
        <v>497161</v>
      </c>
      <c r="E1657" s="1">
        <v>43068</v>
      </c>
      <c r="F1657" s="1">
        <v>43098</v>
      </c>
      <c r="G1657" s="4">
        <v>10402477</v>
      </c>
      <c r="H1657" s="4">
        <v>231207</v>
      </c>
    </row>
    <row r="1658" spans="1:8" x14ac:dyDescent="0.25">
      <c r="A1658">
        <v>13020501</v>
      </c>
      <c r="C1658">
        <v>92</v>
      </c>
      <c r="D1658">
        <v>497189</v>
      </c>
      <c r="E1658" s="1">
        <v>43068</v>
      </c>
      <c r="F1658" s="1">
        <v>43098</v>
      </c>
      <c r="G1658" s="4">
        <v>2784126</v>
      </c>
      <c r="H1658" s="4">
        <v>2666914</v>
      </c>
    </row>
    <row r="1659" spans="1:8" x14ac:dyDescent="0.25">
      <c r="A1659">
        <v>13020501</v>
      </c>
      <c r="C1659">
        <v>92</v>
      </c>
      <c r="D1659">
        <v>497190</v>
      </c>
      <c r="E1659" s="1">
        <v>43068</v>
      </c>
      <c r="F1659" s="1">
        <v>43264</v>
      </c>
      <c r="G1659" s="4">
        <v>9239627</v>
      </c>
      <c r="H1659" s="4">
        <v>231983</v>
      </c>
    </row>
    <row r="1660" spans="1:8" x14ac:dyDescent="0.25">
      <c r="A1660">
        <v>13020501</v>
      </c>
      <c r="C1660">
        <v>92</v>
      </c>
      <c r="D1660">
        <v>497280</v>
      </c>
      <c r="E1660" s="1">
        <v>43068</v>
      </c>
      <c r="F1660" s="1">
        <v>43098</v>
      </c>
      <c r="G1660" s="4">
        <v>32529523</v>
      </c>
      <c r="H1660" s="4">
        <v>29493105</v>
      </c>
    </row>
    <row r="1661" spans="1:8" x14ac:dyDescent="0.25">
      <c r="A1661">
        <v>13020501</v>
      </c>
      <c r="C1661">
        <v>92</v>
      </c>
      <c r="D1661">
        <v>497343</v>
      </c>
      <c r="E1661" s="1">
        <v>43069</v>
      </c>
      <c r="F1661" s="1">
        <v>43098</v>
      </c>
      <c r="G1661" s="4">
        <v>12475993</v>
      </c>
      <c r="H1661" s="4">
        <v>4537.4399999999996</v>
      </c>
    </row>
    <row r="1662" spans="1:8" x14ac:dyDescent="0.25">
      <c r="A1662">
        <v>13020501</v>
      </c>
      <c r="C1662">
        <v>92</v>
      </c>
      <c r="D1662">
        <v>497350</v>
      </c>
      <c r="E1662" s="1">
        <v>43069</v>
      </c>
      <c r="F1662" s="1">
        <v>43098</v>
      </c>
      <c r="G1662" s="4">
        <v>4104750</v>
      </c>
      <c r="H1662" s="4">
        <v>238769</v>
      </c>
    </row>
    <row r="1663" spans="1:8" x14ac:dyDescent="0.25">
      <c r="A1663">
        <v>13020501</v>
      </c>
      <c r="C1663">
        <v>92</v>
      </c>
      <c r="D1663">
        <v>497352</v>
      </c>
      <c r="E1663" s="1">
        <v>43069</v>
      </c>
      <c r="F1663" s="1">
        <v>43098</v>
      </c>
      <c r="G1663" s="4">
        <v>1624992</v>
      </c>
      <c r="H1663" s="4">
        <v>8104.04</v>
      </c>
    </row>
    <row r="1664" spans="1:8" x14ac:dyDescent="0.25">
      <c r="A1664">
        <v>13020501</v>
      </c>
      <c r="C1664">
        <v>92</v>
      </c>
      <c r="D1664">
        <v>497355</v>
      </c>
      <c r="E1664" s="1">
        <v>43069</v>
      </c>
      <c r="F1664" s="1">
        <v>43098</v>
      </c>
      <c r="G1664" s="4">
        <v>3979008</v>
      </c>
      <c r="H1664" s="4">
        <v>137432</v>
      </c>
    </row>
    <row r="1665" spans="1:8" x14ac:dyDescent="0.25">
      <c r="A1665">
        <v>13020501</v>
      </c>
      <c r="C1665">
        <v>92</v>
      </c>
      <c r="D1665">
        <v>497357</v>
      </c>
      <c r="E1665" s="1">
        <v>43069</v>
      </c>
      <c r="F1665" s="1">
        <v>43098</v>
      </c>
      <c r="G1665" s="4">
        <v>16445559</v>
      </c>
      <c r="H1665" s="4">
        <v>15990725</v>
      </c>
    </row>
    <row r="1666" spans="1:8" x14ac:dyDescent="0.25">
      <c r="A1666">
        <v>13020501</v>
      </c>
      <c r="C1666">
        <v>92</v>
      </c>
      <c r="D1666">
        <v>497358</v>
      </c>
      <c r="E1666" s="1">
        <v>43069</v>
      </c>
      <c r="F1666" s="1">
        <v>43098</v>
      </c>
      <c r="G1666" s="4">
        <v>4787091</v>
      </c>
      <c r="H1666" s="4">
        <v>231376</v>
      </c>
    </row>
    <row r="1667" spans="1:8" x14ac:dyDescent="0.25">
      <c r="A1667">
        <v>13020501</v>
      </c>
      <c r="C1667">
        <v>92</v>
      </c>
      <c r="D1667">
        <v>497374</v>
      </c>
      <c r="E1667" s="1">
        <v>43069</v>
      </c>
      <c r="F1667" s="1">
        <v>43098</v>
      </c>
      <c r="G1667" s="4">
        <v>4009383</v>
      </c>
      <c r="H1667" s="4">
        <v>753810</v>
      </c>
    </row>
    <row r="1668" spans="1:8" x14ac:dyDescent="0.25">
      <c r="A1668">
        <v>13020501</v>
      </c>
      <c r="C1668">
        <v>92</v>
      </c>
      <c r="D1668">
        <v>497388</v>
      </c>
      <c r="E1668" s="1">
        <v>43069</v>
      </c>
      <c r="F1668" s="1">
        <v>43098</v>
      </c>
      <c r="G1668" s="4">
        <v>18816890</v>
      </c>
      <c r="H1668" s="4">
        <v>177849.96</v>
      </c>
    </row>
    <row r="1669" spans="1:8" x14ac:dyDescent="0.25">
      <c r="A1669">
        <v>13020501</v>
      </c>
      <c r="C1669">
        <v>92</v>
      </c>
      <c r="D1669">
        <v>497448</v>
      </c>
      <c r="E1669" s="1">
        <v>43069</v>
      </c>
      <c r="F1669" s="1">
        <v>43098</v>
      </c>
      <c r="G1669" s="4">
        <v>5345331</v>
      </c>
      <c r="H1669" s="4">
        <v>5178064</v>
      </c>
    </row>
    <row r="1670" spans="1:8" x14ac:dyDescent="0.25">
      <c r="A1670">
        <v>13020501</v>
      </c>
      <c r="C1670">
        <v>92</v>
      </c>
      <c r="D1670">
        <v>497467</v>
      </c>
      <c r="E1670" s="1">
        <v>43069</v>
      </c>
      <c r="F1670" s="1">
        <v>43098</v>
      </c>
      <c r="G1670" s="4">
        <v>3825054</v>
      </c>
      <c r="H1670" s="4">
        <v>9890</v>
      </c>
    </row>
    <row r="1671" spans="1:8" x14ac:dyDescent="0.25">
      <c r="A1671">
        <v>13020501</v>
      </c>
      <c r="C1671">
        <v>92</v>
      </c>
      <c r="D1671">
        <v>497484</v>
      </c>
      <c r="E1671" s="1">
        <v>43069</v>
      </c>
      <c r="F1671" s="1">
        <v>43098</v>
      </c>
      <c r="G1671" s="4">
        <v>2929978</v>
      </c>
      <c r="H1671" s="4">
        <v>13503</v>
      </c>
    </row>
    <row r="1672" spans="1:8" x14ac:dyDescent="0.25">
      <c r="A1672">
        <v>13020501</v>
      </c>
      <c r="C1672">
        <v>92</v>
      </c>
      <c r="D1672">
        <v>497495</v>
      </c>
      <c r="E1672" s="1">
        <v>43069</v>
      </c>
      <c r="F1672" s="1">
        <v>43098</v>
      </c>
      <c r="G1672" s="4">
        <v>8502354</v>
      </c>
      <c r="H1672" s="4">
        <v>8246433</v>
      </c>
    </row>
    <row r="1673" spans="1:8" x14ac:dyDescent="0.25">
      <c r="A1673">
        <v>13020501</v>
      </c>
      <c r="C1673">
        <v>92</v>
      </c>
      <c r="D1673">
        <v>497546</v>
      </c>
      <c r="E1673" s="1">
        <v>43069</v>
      </c>
      <c r="F1673" s="1">
        <v>43098</v>
      </c>
      <c r="G1673" s="4">
        <v>4466512</v>
      </c>
      <c r="H1673" s="4">
        <v>231397.5</v>
      </c>
    </row>
    <row r="1674" spans="1:8" x14ac:dyDescent="0.25">
      <c r="A1674">
        <v>13020501</v>
      </c>
      <c r="C1674">
        <v>92</v>
      </c>
      <c r="D1674">
        <v>497567</v>
      </c>
      <c r="E1674" s="1">
        <v>43069</v>
      </c>
      <c r="F1674" s="1">
        <v>43098</v>
      </c>
      <c r="G1674" s="4">
        <v>3259354</v>
      </c>
      <c r="H1674" s="4">
        <v>138140</v>
      </c>
    </row>
    <row r="1675" spans="1:8" x14ac:dyDescent="0.25">
      <c r="A1675">
        <v>13020501</v>
      </c>
      <c r="C1675">
        <v>92</v>
      </c>
      <c r="D1675">
        <v>497607</v>
      </c>
      <c r="E1675" s="1">
        <v>43069</v>
      </c>
      <c r="F1675" s="1">
        <v>43264</v>
      </c>
      <c r="G1675" s="4">
        <v>11833684</v>
      </c>
      <c r="H1675" s="4">
        <v>11209010.5</v>
      </c>
    </row>
    <row r="1676" spans="1:8" x14ac:dyDescent="0.25">
      <c r="A1676">
        <v>13020501</v>
      </c>
      <c r="C1676">
        <v>92</v>
      </c>
      <c r="D1676">
        <v>497754</v>
      </c>
      <c r="E1676" s="1">
        <v>43070</v>
      </c>
      <c r="F1676" s="1">
        <v>43098</v>
      </c>
      <c r="G1676" s="4">
        <v>26100</v>
      </c>
      <c r="H1676" s="4">
        <v>11600</v>
      </c>
    </row>
    <row r="1677" spans="1:8" x14ac:dyDescent="0.25">
      <c r="A1677">
        <v>13020501</v>
      </c>
      <c r="C1677">
        <v>92</v>
      </c>
      <c r="D1677">
        <v>497898</v>
      </c>
      <c r="E1677" s="1">
        <v>43073</v>
      </c>
      <c r="F1677" s="1">
        <v>43098</v>
      </c>
      <c r="G1677" s="4">
        <v>30100</v>
      </c>
      <c r="H1677" s="4">
        <v>3000</v>
      </c>
    </row>
    <row r="1678" spans="1:8" x14ac:dyDescent="0.25">
      <c r="A1678">
        <v>13020501</v>
      </c>
      <c r="C1678">
        <v>92</v>
      </c>
      <c r="D1678">
        <v>497928</v>
      </c>
      <c r="E1678" s="1">
        <v>43073</v>
      </c>
      <c r="F1678" s="1">
        <v>43131</v>
      </c>
      <c r="G1678" s="4">
        <v>3143363</v>
      </c>
      <c r="H1678" s="4">
        <v>36271</v>
      </c>
    </row>
    <row r="1679" spans="1:8" x14ac:dyDescent="0.25">
      <c r="A1679">
        <v>13020501</v>
      </c>
      <c r="C1679">
        <v>92</v>
      </c>
      <c r="D1679">
        <v>498009</v>
      </c>
      <c r="E1679" s="1">
        <v>43073</v>
      </c>
      <c r="F1679" s="1">
        <v>43098</v>
      </c>
      <c r="G1679" s="4">
        <v>576214</v>
      </c>
      <c r="H1679" s="4">
        <v>8285</v>
      </c>
    </row>
    <row r="1680" spans="1:8" x14ac:dyDescent="0.25">
      <c r="A1680">
        <v>13020501</v>
      </c>
      <c r="C1680">
        <v>92</v>
      </c>
      <c r="D1680">
        <v>498062</v>
      </c>
      <c r="E1680" s="1">
        <v>43073</v>
      </c>
      <c r="F1680" s="1">
        <v>43098</v>
      </c>
      <c r="G1680" s="4">
        <v>11192581</v>
      </c>
      <c r="H1680" s="4">
        <v>10324.56</v>
      </c>
    </row>
    <row r="1681" spans="1:8" x14ac:dyDescent="0.25">
      <c r="A1681">
        <v>13020501</v>
      </c>
      <c r="C1681">
        <v>92</v>
      </c>
      <c r="D1681">
        <v>498357</v>
      </c>
      <c r="E1681" s="1">
        <v>43075</v>
      </c>
      <c r="F1681" s="1">
        <v>43098</v>
      </c>
      <c r="G1681" s="4">
        <v>1073168</v>
      </c>
      <c r="H1681" s="4">
        <v>995528</v>
      </c>
    </row>
    <row r="1682" spans="1:8" x14ac:dyDescent="0.25">
      <c r="A1682">
        <v>13020501</v>
      </c>
      <c r="C1682">
        <v>92</v>
      </c>
      <c r="D1682">
        <v>498384</v>
      </c>
      <c r="E1682" s="1">
        <v>43075</v>
      </c>
      <c r="F1682" s="1">
        <v>43098</v>
      </c>
      <c r="G1682" s="4">
        <v>430761</v>
      </c>
      <c r="H1682" s="4">
        <v>2807</v>
      </c>
    </row>
    <row r="1683" spans="1:8" x14ac:dyDescent="0.25">
      <c r="A1683">
        <v>13020501</v>
      </c>
      <c r="C1683">
        <v>92</v>
      </c>
      <c r="D1683">
        <v>498385</v>
      </c>
      <c r="E1683" s="1">
        <v>43075</v>
      </c>
      <c r="F1683" s="1">
        <v>43098</v>
      </c>
      <c r="G1683" s="4">
        <v>1125330</v>
      </c>
      <c r="H1683" s="4">
        <v>254766</v>
      </c>
    </row>
    <row r="1684" spans="1:8" x14ac:dyDescent="0.25">
      <c r="A1684">
        <v>13020501</v>
      </c>
      <c r="C1684">
        <v>92</v>
      </c>
      <c r="D1684">
        <v>498488</v>
      </c>
      <c r="E1684" s="1">
        <v>43075</v>
      </c>
      <c r="F1684" s="1">
        <v>43098</v>
      </c>
      <c r="G1684" s="4">
        <v>10937390</v>
      </c>
      <c r="H1684" s="4">
        <v>100351.75</v>
      </c>
    </row>
    <row r="1685" spans="1:8" x14ac:dyDescent="0.25">
      <c r="A1685">
        <v>13020501</v>
      </c>
      <c r="C1685">
        <v>92</v>
      </c>
      <c r="D1685">
        <v>498500</v>
      </c>
      <c r="E1685" s="1">
        <v>43075</v>
      </c>
      <c r="F1685" s="1">
        <v>43098</v>
      </c>
      <c r="G1685" s="4">
        <v>1504673</v>
      </c>
      <c r="H1685" s="4">
        <v>1433096</v>
      </c>
    </row>
    <row r="1686" spans="1:8" x14ac:dyDescent="0.25">
      <c r="A1686">
        <v>13020501</v>
      </c>
      <c r="C1686">
        <v>92</v>
      </c>
      <c r="D1686">
        <v>498774</v>
      </c>
      <c r="E1686" s="1">
        <v>43076</v>
      </c>
      <c r="F1686" s="1">
        <v>43098</v>
      </c>
      <c r="G1686" s="4">
        <v>26100</v>
      </c>
      <c r="H1686" s="4">
        <v>6100</v>
      </c>
    </row>
    <row r="1687" spans="1:8" x14ac:dyDescent="0.25">
      <c r="A1687">
        <v>13020501</v>
      </c>
      <c r="C1687">
        <v>92</v>
      </c>
      <c r="D1687">
        <v>498795</v>
      </c>
      <c r="E1687" s="1">
        <v>43076</v>
      </c>
      <c r="F1687" s="1">
        <v>43098</v>
      </c>
      <c r="G1687" s="4">
        <v>939759</v>
      </c>
      <c r="H1687" s="4">
        <v>49372.44</v>
      </c>
    </row>
    <row r="1688" spans="1:8" x14ac:dyDescent="0.25">
      <c r="A1688">
        <v>13020501</v>
      </c>
      <c r="C1688">
        <v>92</v>
      </c>
      <c r="D1688">
        <v>498852</v>
      </c>
      <c r="E1688" s="1">
        <v>43076</v>
      </c>
      <c r="F1688" s="1">
        <v>43098</v>
      </c>
      <c r="G1688" s="4">
        <v>9383675</v>
      </c>
      <c r="H1688" s="4">
        <v>9183803</v>
      </c>
    </row>
    <row r="1689" spans="1:8" x14ac:dyDescent="0.25">
      <c r="A1689">
        <v>13020501</v>
      </c>
      <c r="C1689">
        <v>92</v>
      </c>
      <c r="D1689">
        <v>499023</v>
      </c>
      <c r="E1689" s="1">
        <v>43080</v>
      </c>
      <c r="F1689" s="1">
        <v>43098</v>
      </c>
      <c r="G1689" s="4">
        <v>934071</v>
      </c>
      <c r="H1689" s="4">
        <v>894747</v>
      </c>
    </row>
    <row r="1690" spans="1:8" x14ac:dyDescent="0.25">
      <c r="A1690">
        <v>13020501</v>
      </c>
      <c r="C1690">
        <v>92</v>
      </c>
      <c r="D1690">
        <v>499048</v>
      </c>
      <c r="E1690" s="1">
        <v>43080</v>
      </c>
      <c r="F1690" s="1">
        <v>43098</v>
      </c>
      <c r="G1690" s="4">
        <v>27100</v>
      </c>
      <c r="H1690" s="4">
        <v>6100</v>
      </c>
    </row>
    <row r="1691" spans="1:8" x14ac:dyDescent="0.25">
      <c r="A1691">
        <v>13020501</v>
      </c>
      <c r="C1691">
        <v>92</v>
      </c>
      <c r="D1691">
        <v>499063</v>
      </c>
      <c r="E1691" s="1">
        <v>43080</v>
      </c>
      <c r="F1691" s="1">
        <v>43098</v>
      </c>
      <c r="G1691" s="4">
        <v>27100</v>
      </c>
      <c r="H1691" s="4">
        <v>27100</v>
      </c>
    </row>
    <row r="1692" spans="1:8" x14ac:dyDescent="0.25">
      <c r="A1692">
        <v>13020501</v>
      </c>
      <c r="C1692">
        <v>92</v>
      </c>
      <c r="D1692">
        <v>499101</v>
      </c>
      <c r="E1692" s="1">
        <v>43080</v>
      </c>
      <c r="F1692" s="1">
        <v>43098</v>
      </c>
      <c r="G1692" s="4">
        <v>30100</v>
      </c>
      <c r="H1692" s="4">
        <v>3000</v>
      </c>
    </row>
    <row r="1693" spans="1:8" x14ac:dyDescent="0.25">
      <c r="A1693">
        <v>13020501</v>
      </c>
      <c r="C1693">
        <v>92</v>
      </c>
      <c r="D1693">
        <v>499103</v>
      </c>
      <c r="E1693" s="1">
        <v>43080</v>
      </c>
      <c r="F1693" s="1">
        <v>43098</v>
      </c>
      <c r="G1693" s="4">
        <v>30100</v>
      </c>
      <c r="H1693" s="4">
        <v>3000</v>
      </c>
    </row>
    <row r="1694" spans="1:8" x14ac:dyDescent="0.25">
      <c r="A1694">
        <v>13020501</v>
      </c>
      <c r="C1694">
        <v>92</v>
      </c>
      <c r="D1694">
        <v>499139</v>
      </c>
      <c r="E1694" s="1">
        <v>43080</v>
      </c>
      <c r="F1694" s="1">
        <v>43098</v>
      </c>
      <c r="G1694" s="4">
        <v>27100</v>
      </c>
      <c r="H1694" s="4">
        <v>27100</v>
      </c>
    </row>
    <row r="1695" spans="1:8" x14ac:dyDescent="0.25">
      <c r="A1695">
        <v>13020501</v>
      </c>
      <c r="C1695">
        <v>92</v>
      </c>
      <c r="D1695">
        <v>499246</v>
      </c>
      <c r="E1695" s="1">
        <v>43081</v>
      </c>
      <c r="F1695" s="1">
        <v>43098</v>
      </c>
      <c r="G1695" s="4">
        <v>2114661</v>
      </c>
      <c r="H1695" s="4">
        <v>407868</v>
      </c>
    </row>
    <row r="1696" spans="1:8" x14ac:dyDescent="0.25">
      <c r="A1696">
        <v>13020501</v>
      </c>
      <c r="C1696">
        <v>92</v>
      </c>
      <c r="D1696">
        <v>499247</v>
      </c>
      <c r="E1696" s="1">
        <v>43081</v>
      </c>
      <c r="F1696" s="1">
        <v>43098</v>
      </c>
      <c r="G1696" s="4">
        <v>1305058</v>
      </c>
      <c r="H1696" s="4">
        <v>264828</v>
      </c>
    </row>
    <row r="1697" spans="1:8" x14ac:dyDescent="0.25">
      <c r="A1697">
        <v>13020501</v>
      </c>
      <c r="C1697">
        <v>92</v>
      </c>
      <c r="D1697">
        <v>499315</v>
      </c>
      <c r="E1697" s="1">
        <v>43081</v>
      </c>
      <c r="F1697" s="1">
        <v>43098</v>
      </c>
      <c r="G1697" s="4">
        <v>7760903</v>
      </c>
      <c r="H1697" s="4">
        <v>258672.08</v>
      </c>
    </row>
    <row r="1698" spans="1:8" x14ac:dyDescent="0.25">
      <c r="A1698">
        <v>13020501</v>
      </c>
      <c r="C1698">
        <v>92</v>
      </c>
      <c r="D1698">
        <v>499326</v>
      </c>
      <c r="E1698" s="1">
        <v>43081</v>
      </c>
      <c r="F1698" s="1">
        <v>43098</v>
      </c>
      <c r="G1698" s="4">
        <v>1138398</v>
      </c>
      <c r="H1698" s="4">
        <v>196224</v>
      </c>
    </row>
    <row r="1699" spans="1:8" x14ac:dyDescent="0.25">
      <c r="A1699">
        <v>13020501</v>
      </c>
      <c r="C1699">
        <v>92</v>
      </c>
      <c r="D1699">
        <v>499350</v>
      </c>
      <c r="E1699" s="1">
        <v>43081</v>
      </c>
      <c r="F1699" s="1">
        <v>43098</v>
      </c>
      <c r="G1699" s="4">
        <v>3804119</v>
      </c>
      <c r="H1699" s="4">
        <v>252745</v>
      </c>
    </row>
    <row r="1700" spans="1:8" x14ac:dyDescent="0.25">
      <c r="A1700">
        <v>13020501</v>
      </c>
      <c r="C1700">
        <v>92</v>
      </c>
      <c r="D1700">
        <v>499632</v>
      </c>
      <c r="E1700" s="1">
        <v>43082</v>
      </c>
      <c r="F1700" s="1">
        <v>43098</v>
      </c>
      <c r="G1700" s="4">
        <v>30100</v>
      </c>
      <c r="H1700" s="4">
        <v>3000</v>
      </c>
    </row>
    <row r="1701" spans="1:8" x14ac:dyDescent="0.25">
      <c r="A1701">
        <v>13020501</v>
      </c>
      <c r="C1701">
        <v>92</v>
      </c>
      <c r="D1701">
        <v>499786</v>
      </c>
      <c r="E1701" s="1">
        <v>43082</v>
      </c>
      <c r="F1701" s="1">
        <v>43131</v>
      </c>
      <c r="G1701" s="4">
        <v>30100</v>
      </c>
      <c r="H1701" s="4">
        <v>3000</v>
      </c>
    </row>
    <row r="1702" spans="1:8" x14ac:dyDescent="0.25">
      <c r="A1702">
        <v>13020501</v>
      </c>
      <c r="C1702">
        <v>92</v>
      </c>
      <c r="D1702">
        <v>499787</v>
      </c>
      <c r="E1702" s="1">
        <v>43082</v>
      </c>
      <c r="F1702" s="1">
        <v>43131</v>
      </c>
      <c r="G1702" s="4">
        <v>30100</v>
      </c>
      <c r="H1702" s="4">
        <v>3000</v>
      </c>
    </row>
    <row r="1703" spans="1:8" x14ac:dyDescent="0.25">
      <c r="A1703">
        <v>13020501</v>
      </c>
      <c r="C1703">
        <v>92</v>
      </c>
      <c r="D1703">
        <v>499797</v>
      </c>
      <c r="E1703" s="1">
        <v>43082</v>
      </c>
      <c r="F1703" s="1">
        <v>43131</v>
      </c>
      <c r="G1703" s="4">
        <v>30100</v>
      </c>
      <c r="H1703" s="4">
        <v>3000</v>
      </c>
    </row>
    <row r="1704" spans="1:8" x14ac:dyDescent="0.25">
      <c r="A1704">
        <v>13020501</v>
      </c>
      <c r="C1704">
        <v>92</v>
      </c>
      <c r="D1704">
        <v>499800</v>
      </c>
      <c r="E1704" s="1">
        <v>43082</v>
      </c>
      <c r="F1704" s="1">
        <v>43131</v>
      </c>
      <c r="G1704" s="4">
        <v>30100</v>
      </c>
      <c r="H1704" s="4">
        <v>3000</v>
      </c>
    </row>
    <row r="1705" spans="1:8" x14ac:dyDescent="0.25">
      <c r="A1705">
        <v>13020501</v>
      </c>
      <c r="C1705">
        <v>92</v>
      </c>
      <c r="D1705">
        <v>499802</v>
      </c>
      <c r="E1705" s="1">
        <v>43082</v>
      </c>
      <c r="F1705" s="1">
        <v>43098</v>
      </c>
      <c r="G1705" s="4">
        <v>5258619</v>
      </c>
      <c r="H1705" s="4">
        <v>3856</v>
      </c>
    </row>
    <row r="1706" spans="1:8" x14ac:dyDescent="0.25">
      <c r="A1706">
        <v>13020501</v>
      </c>
      <c r="C1706">
        <v>92</v>
      </c>
      <c r="D1706">
        <v>499804</v>
      </c>
      <c r="E1706" s="1">
        <v>43082</v>
      </c>
      <c r="F1706" s="1">
        <v>43098</v>
      </c>
      <c r="G1706" s="4">
        <v>4220627</v>
      </c>
      <c r="H1706" s="4">
        <v>4126689</v>
      </c>
    </row>
    <row r="1707" spans="1:8" x14ac:dyDescent="0.25">
      <c r="A1707">
        <v>13020501</v>
      </c>
      <c r="C1707">
        <v>92</v>
      </c>
      <c r="D1707">
        <v>499806</v>
      </c>
      <c r="E1707" s="1">
        <v>43082</v>
      </c>
      <c r="F1707" s="1">
        <v>43098</v>
      </c>
      <c r="G1707" s="4">
        <v>7229808</v>
      </c>
      <c r="H1707" s="4">
        <v>32249.56</v>
      </c>
    </row>
    <row r="1708" spans="1:8" x14ac:dyDescent="0.25">
      <c r="A1708">
        <v>13020501</v>
      </c>
      <c r="C1708">
        <v>92</v>
      </c>
      <c r="D1708">
        <v>499812</v>
      </c>
      <c r="E1708" s="1">
        <v>43082</v>
      </c>
      <c r="F1708" s="1">
        <v>43098</v>
      </c>
      <c r="G1708" s="4">
        <v>1698803</v>
      </c>
      <c r="H1708" s="4">
        <v>6922</v>
      </c>
    </row>
    <row r="1709" spans="1:8" x14ac:dyDescent="0.25">
      <c r="A1709">
        <v>13020501</v>
      </c>
      <c r="C1709">
        <v>92</v>
      </c>
      <c r="D1709">
        <v>499816</v>
      </c>
      <c r="E1709" s="1">
        <v>43082</v>
      </c>
      <c r="F1709" s="1">
        <v>43098</v>
      </c>
      <c r="G1709" s="4">
        <v>2440651</v>
      </c>
      <c r="H1709" s="4">
        <v>18285</v>
      </c>
    </row>
    <row r="1710" spans="1:8" x14ac:dyDescent="0.25">
      <c r="A1710">
        <v>13020501</v>
      </c>
      <c r="C1710">
        <v>92</v>
      </c>
      <c r="D1710">
        <v>499857</v>
      </c>
      <c r="E1710" s="1">
        <v>43083</v>
      </c>
      <c r="F1710" s="1">
        <v>43131</v>
      </c>
      <c r="G1710" s="4">
        <v>213758</v>
      </c>
      <c r="H1710" s="4">
        <v>5107</v>
      </c>
    </row>
    <row r="1711" spans="1:8" x14ac:dyDescent="0.25">
      <c r="A1711">
        <v>13020501</v>
      </c>
      <c r="C1711">
        <v>92</v>
      </c>
      <c r="D1711">
        <v>499880</v>
      </c>
      <c r="E1711" s="1">
        <v>43083</v>
      </c>
      <c r="F1711" s="1">
        <v>43111</v>
      </c>
      <c r="G1711" s="4">
        <v>4337537</v>
      </c>
      <c r="H1711" s="4">
        <v>882584</v>
      </c>
    </row>
    <row r="1712" spans="1:8" x14ac:dyDescent="0.25">
      <c r="A1712">
        <v>13020501</v>
      </c>
      <c r="C1712">
        <v>92</v>
      </c>
      <c r="D1712">
        <v>499896</v>
      </c>
      <c r="E1712" s="1">
        <v>43083</v>
      </c>
      <c r="F1712" s="1">
        <v>43131</v>
      </c>
      <c r="G1712" s="4">
        <v>30100</v>
      </c>
      <c r="H1712" s="4">
        <v>3000</v>
      </c>
    </row>
    <row r="1713" spans="1:8" x14ac:dyDescent="0.25">
      <c r="A1713">
        <v>13020501</v>
      </c>
      <c r="C1713">
        <v>92</v>
      </c>
      <c r="D1713">
        <v>499898</v>
      </c>
      <c r="E1713" s="1">
        <v>43083</v>
      </c>
      <c r="F1713" s="1">
        <v>43111</v>
      </c>
      <c r="G1713" s="4">
        <v>2853169</v>
      </c>
      <c r="H1713" s="4">
        <v>476765</v>
      </c>
    </row>
    <row r="1714" spans="1:8" x14ac:dyDescent="0.25">
      <c r="A1714">
        <v>13020501</v>
      </c>
      <c r="C1714">
        <v>92</v>
      </c>
      <c r="D1714">
        <v>499904</v>
      </c>
      <c r="E1714" s="1">
        <v>43083</v>
      </c>
      <c r="F1714" s="1">
        <v>43131</v>
      </c>
      <c r="G1714" s="4">
        <v>21700</v>
      </c>
      <c r="H1714" s="4">
        <v>3000</v>
      </c>
    </row>
    <row r="1715" spans="1:8" x14ac:dyDescent="0.25">
      <c r="A1715">
        <v>13020501</v>
      </c>
      <c r="C1715">
        <v>92</v>
      </c>
      <c r="D1715">
        <v>499920</v>
      </c>
      <c r="E1715" s="1">
        <v>43083</v>
      </c>
      <c r="F1715" s="1">
        <v>43131</v>
      </c>
      <c r="G1715" s="4">
        <v>30100</v>
      </c>
      <c r="H1715" s="4">
        <v>3000</v>
      </c>
    </row>
    <row r="1716" spans="1:8" x14ac:dyDescent="0.25">
      <c r="A1716">
        <v>13020501</v>
      </c>
      <c r="C1716">
        <v>92</v>
      </c>
      <c r="D1716">
        <v>499981</v>
      </c>
      <c r="E1716" s="1">
        <v>43083</v>
      </c>
      <c r="F1716" s="1">
        <v>43131</v>
      </c>
      <c r="G1716" s="4">
        <v>385783</v>
      </c>
      <c r="H1716" s="4">
        <v>5107</v>
      </c>
    </row>
    <row r="1717" spans="1:8" x14ac:dyDescent="0.25">
      <c r="A1717">
        <v>13020501</v>
      </c>
      <c r="C1717">
        <v>92</v>
      </c>
      <c r="D1717">
        <v>500016</v>
      </c>
      <c r="E1717" s="1">
        <v>43083</v>
      </c>
      <c r="F1717" s="1">
        <v>43112</v>
      </c>
      <c r="G1717" s="4">
        <v>30100</v>
      </c>
      <c r="H1717" s="4">
        <v>3000</v>
      </c>
    </row>
    <row r="1718" spans="1:8" x14ac:dyDescent="0.25">
      <c r="A1718">
        <v>13020501</v>
      </c>
      <c r="C1718">
        <v>92</v>
      </c>
      <c r="D1718">
        <v>500039</v>
      </c>
      <c r="E1718" s="1">
        <v>43083</v>
      </c>
      <c r="F1718" s="1">
        <v>43098</v>
      </c>
      <c r="G1718" s="4">
        <v>1626279</v>
      </c>
      <c r="H1718" s="4">
        <v>67221</v>
      </c>
    </row>
    <row r="1719" spans="1:8" x14ac:dyDescent="0.25">
      <c r="A1719">
        <v>13020501</v>
      </c>
      <c r="C1719">
        <v>92</v>
      </c>
      <c r="D1719">
        <v>500127</v>
      </c>
      <c r="E1719" s="1">
        <v>43084</v>
      </c>
      <c r="F1719" s="1">
        <v>43131</v>
      </c>
      <c r="G1719" s="4">
        <v>4452538</v>
      </c>
      <c r="H1719" s="4">
        <v>2709</v>
      </c>
    </row>
    <row r="1720" spans="1:8" x14ac:dyDescent="0.25">
      <c r="A1720">
        <v>13020501</v>
      </c>
      <c r="C1720">
        <v>92</v>
      </c>
      <c r="D1720">
        <v>500132</v>
      </c>
      <c r="E1720" s="1">
        <v>43084</v>
      </c>
      <c r="F1720" s="1">
        <v>43098</v>
      </c>
      <c r="G1720" s="4">
        <v>4288860</v>
      </c>
      <c r="H1720" s="4">
        <v>34259</v>
      </c>
    </row>
    <row r="1721" spans="1:8" x14ac:dyDescent="0.25">
      <c r="A1721">
        <v>13020501</v>
      </c>
      <c r="C1721">
        <v>92</v>
      </c>
      <c r="D1721">
        <v>500179</v>
      </c>
      <c r="E1721" s="1">
        <v>43084</v>
      </c>
      <c r="F1721" s="1">
        <v>43131</v>
      </c>
      <c r="G1721" s="4">
        <v>21700</v>
      </c>
      <c r="H1721" s="4">
        <v>3000</v>
      </c>
    </row>
    <row r="1722" spans="1:8" x14ac:dyDescent="0.25">
      <c r="A1722">
        <v>13020501</v>
      </c>
      <c r="C1722">
        <v>92</v>
      </c>
      <c r="D1722">
        <v>500224</v>
      </c>
      <c r="E1722" s="1">
        <v>43084</v>
      </c>
      <c r="F1722" s="1">
        <v>43098</v>
      </c>
      <c r="G1722" s="4">
        <v>546890</v>
      </c>
      <c r="H1722" s="4">
        <v>546890</v>
      </c>
    </row>
    <row r="1723" spans="1:8" x14ac:dyDescent="0.25">
      <c r="A1723">
        <v>13020501</v>
      </c>
      <c r="C1723">
        <v>92</v>
      </c>
      <c r="D1723">
        <v>500380</v>
      </c>
      <c r="E1723" s="1">
        <v>43085</v>
      </c>
      <c r="F1723" s="1">
        <v>43131</v>
      </c>
      <c r="G1723" s="4">
        <v>1964175</v>
      </c>
      <c r="H1723" s="4">
        <v>71524</v>
      </c>
    </row>
    <row r="1724" spans="1:8" x14ac:dyDescent="0.25">
      <c r="A1724">
        <v>13020501</v>
      </c>
      <c r="C1724">
        <v>92</v>
      </c>
      <c r="D1724">
        <v>500416</v>
      </c>
      <c r="E1724" s="1">
        <v>43086</v>
      </c>
      <c r="F1724" s="1">
        <v>43131</v>
      </c>
      <c r="G1724" s="4">
        <v>345064</v>
      </c>
      <c r="H1724" s="4">
        <v>5107</v>
      </c>
    </row>
    <row r="1725" spans="1:8" x14ac:dyDescent="0.25">
      <c r="A1725">
        <v>13020501</v>
      </c>
      <c r="C1725">
        <v>92</v>
      </c>
      <c r="D1725">
        <v>500426</v>
      </c>
      <c r="E1725" s="1">
        <v>43086</v>
      </c>
      <c r="F1725" s="1">
        <v>43131</v>
      </c>
      <c r="G1725" s="4">
        <v>292485</v>
      </c>
      <c r="H1725" s="4">
        <v>4339</v>
      </c>
    </row>
    <row r="1726" spans="1:8" x14ac:dyDescent="0.25">
      <c r="A1726">
        <v>13020501</v>
      </c>
      <c r="C1726">
        <v>92</v>
      </c>
      <c r="D1726">
        <v>500494</v>
      </c>
      <c r="E1726" s="1">
        <v>43087</v>
      </c>
      <c r="F1726" s="1">
        <v>43131</v>
      </c>
      <c r="G1726" s="4">
        <v>1500945</v>
      </c>
      <c r="H1726" s="4">
        <v>1398823.5</v>
      </c>
    </row>
    <row r="1727" spans="1:8" x14ac:dyDescent="0.25">
      <c r="A1727">
        <v>13020501</v>
      </c>
      <c r="C1727">
        <v>92</v>
      </c>
      <c r="D1727">
        <v>500520</v>
      </c>
      <c r="E1727" s="1">
        <v>43087</v>
      </c>
      <c r="F1727" s="1">
        <v>43131</v>
      </c>
      <c r="G1727" s="4">
        <v>278619</v>
      </c>
      <c r="H1727" s="4">
        <v>2020</v>
      </c>
    </row>
    <row r="1728" spans="1:8" x14ac:dyDescent="0.25">
      <c r="A1728">
        <v>13020501</v>
      </c>
      <c r="C1728">
        <v>92</v>
      </c>
      <c r="D1728">
        <v>500552</v>
      </c>
      <c r="E1728" s="1">
        <v>43087</v>
      </c>
      <c r="F1728" s="1">
        <v>43131</v>
      </c>
      <c r="G1728" s="4">
        <v>4413668</v>
      </c>
      <c r="H1728" s="4">
        <v>150886</v>
      </c>
    </row>
    <row r="1729" spans="1:8" x14ac:dyDescent="0.25">
      <c r="A1729">
        <v>13020501</v>
      </c>
      <c r="C1729">
        <v>92</v>
      </c>
      <c r="D1729">
        <v>500559</v>
      </c>
      <c r="E1729" s="1">
        <v>43087</v>
      </c>
      <c r="F1729" s="1">
        <v>43131</v>
      </c>
      <c r="G1729" s="4">
        <v>2902177</v>
      </c>
      <c r="H1729" s="4">
        <v>158441</v>
      </c>
    </row>
    <row r="1730" spans="1:8" x14ac:dyDescent="0.25">
      <c r="A1730">
        <v>13020501</v>
      </c>
      <c r="C1730">
        <v>92</v>
      </c>
      <c r="D1730">
        <v>500607</v>
      </c>
      <c r="E1730" s="1">
        <v>43087</v>
      </c>
      <c r="F1730" s="1">
        <v>43098</v>
      </c>
      <c r="G1730" s="4">
        <v>6542100</v>
      </c>
      <c r="H1730" s="4">
        <v>5021</v>
      </c>
    </row>
    <row r="1731" spans="1:8" x14ac:dyDescent="0.25">
      <c r="A1731">
        <v>13020501</v>
      </c>
      <c r="C1731">
        <v>92</v>
      </c>
      <c r="D1731">
        <v>500609</v>
      </c>
      <c r="E1731" s="1">
        <v>43087</v>
      </c>
      <c r="F1731" s="1">
        <v>43131</v>
      </c>
      <c r="G1731" s="4">
        <v>2679334</v>
      </c>
      <c r="H1731" s="4">
        <v>65828.75</v>
      </c>
    </row>
    <row r="1732" spans="1:8" x14ac:dyDescent="0.25">
      <c r="A1732">
        <v>13020501</v>
      </c>
      <c r="C1732">
        <v>92</v>
      </c>
      <c r="D1732">
        <v>500649</v>
      </c>
      <c r="E1732" s="1">
        <v>43087</v>
      </c>
      <c r="F1732" s="1">
        <v>43098</v>
      </c>
      <c r="G1732" s="4">
        <v>1114844</v>
      </c>
      <c r="H1732" s="4">
        <v>5627</v>
      </c>
    </row>
    <row r="1733" spans="1:8" x14ac:dyDescent="0.25">
      <c r="A1733">
        <v>13020501</v>
      </c>
      <c r="C1733">
        <v>92</v>
      </c>
      <c r="D1733">
        <v>500654</v>
      </c>
      <c r="E1733" s="1">
        <v>43087</v>
      </c>
      <c r="F1733" s="1">
        <v>43131</v>
      </c>
      <c r="G1733" s="4">
        <v>4348612</v>
      </c>
      <c r="H1733" s="4">
        <v>40044</v>
      </c>
    </row>
    <row r="1734" spans="1:8" x14ac:dyDescent="0.25">
      <c r="A1734">
        <v>13020501</v>
      </c>
      <c r="C1734">
        <v>92</v>
      </c>
      <c r="D1734">
        <v>500664</v>
      </c>
      <c r="E1734" s="1">
        <v>43087</v>
      </c>
      <c r="F1734" s="1">
        <v>43131</v>
      </c>
      <c r="G1734" s="4">
        <v>3018054</v>
      </c>
      <c r="H1734" s="4">
        <v>3018054</v>
      </c>
    </row>
    <row r="1735" spans="1:8" x14ac:dyDescent="0.25">
      <c r="A1735">
        <v>13020501</v>
      </c>
      <c r="C1735">
        <v>92</v>
      </c>
      <c r="D1735">
        <v>500686</v>
      </c>
      <c r="E1735" s="1">
        <v>43087</v>
      </c>
      <c r="F1735" s="1">
        <v>43131</v>
      </c>
      <c r="G1735" s="4">
        <v>10956818</v>
      </c>
      <c r="H1735" s="4">
        <v>154834</v>
      </c>
    </row>
    <row r="1736" spans="1:8" x14ac:dyDescent="0.25">
      <c r="A1736">
        <v>13020501</v>
      </c>
      <c r="C1736">
        <v>92</v>
      </c>
      <c r="D1736">
        <v>500700</v>
      </c>
      <c r="E1736" s="1">
        <v>43087</v>
      </c>
      <c r="F1736" s="1">
        <v>43131</v>
      </c>
      <c r="G1736" s="4">
        <v>748020</v>
      </c>
      <c r="H1736" s="4">
        <v>730666</v>
      </c>
    </row>
    <row r="1737" spans="1:8" x14ac:dyDescent="0.25">
      <c r="A1737">
        <v>13020501</v>
      </c>
      <c r="C1737">
        <v>92</v>
      </c>
      <c r="D1737">
        <v>500732</v>
      </c>
      <c r="E1737" s="1">
        <v>43087</v>
      </c>
      <c r="F1737" s="1">
        <v>43131</v>
      </c>
      <c r="G1737" s="4">
        <v>286617</v>
      </c>
      <c r="H1737" s="4">
        <v>5106</v>
      </c>
    </row>
    <row r="1738" spans="1:8" x14ac:dyDescent="0.25">
      <c r="A1738">
        <v>13020501</v>
      </c>
      <c r="C1738">
        <v>92</v>
      </c>
      <c r="D1738">
        <v>500762</v>
      </c>
      <c r="E1738" s="1">
        <v>43088</v>
      </c>
      <c r="F1738" s="1">
        <v>43098</v>
      </c>
      <c r="G1738" s="4">
        <v>57743</v>
      </c>
      <c r="H1738" s="4">
        <v>5107</v>
      </c>
    </row>
    <row r="1739" spans="1:8" x14ac:dyDescent="0.25">
      <c r="A1739">
        <v>13020501</v>
      </c>
      <c r="C1739">
        <v>92</v>
      </c>
      <c r="D1739">
        <v>500764</v>
      </c>
      <c r="E1739" s="1">
        <v>43088</v>
      </c>
      <c r="F1739" s="1">
        <v>43098</v>
      </c>
      <c r="G1739" s="4">
        <v>72220</v>
      </c>
      <c r="H1739" s="4">
        <v>5107</v>
      </c>
    </row>
    <row r="1740" spans="1:8" x14ac:dyDescent="0.25">
      <c r="A1740">
        <v>13020501</v>
      </c>
      <c r="C1740">
        <v>92</v>
      </c>
      <c r="D1740">
        <v>500774</v>
      </c>
      <c r="E1740" s="1">
        <v>43088</v>
      </c>
      <c r="F1740" s="1">
        <v>43131</v>
      </c>
      <c r="G1740" s="4">
        <v>10987869</v>
      </c>
      <c r="H1740" s="4">
        <v>50302</v>
      </c>
    </row>
    <row r="1741" spans="1:8" x14ac:dyDescent="0.25">
      <c r="A1741">
        <v>13020501</v>
      </c>
      <c r="C1741">
        <v>92</v>
      </c>
      <c r="D1741">
        <v>500800</v>
      </c>
      <c r="E1741" s="1">
        <v>43088</v>
      </c>
      <c r="F1741" s="1">
        <v>43131</v>
      </c>
      <c r="G1741" s="4">
        <v>1912560</v>
      </c>
      <c r="H1741" s="4">
        <v>156375</v>
      </c>
    </row>
    <row r="1742" spans="1:8" x14ac:dyDescent="0.25">
      <c r="A1742">
        <v>13020501</v>
      </c>
      <c r="C1742">
        <v>92</v>
      </c>
      <c r="D1742">
        <v>500821</v>
      </c>
      <c r="E1742" s="1">
        <v>43088</v>
      </c>
      <c r="F1742" s="1">
        <v>43112</v>
      </c>
      <c r="G1742" s="4">
        <v>30100</v>
      </c>
      <c r="H1742" s="4">
        <v>3000</v>
      </c>
    </row>
    <row r="1743" spans="1:8" x14ac:dyDescent="0.25">
      <c r="A1743">
        <v>13020501</v>
      </c>
      <c r="C1743">
        <v>92</v>
      </c>
      <c r="D1743">
        <v>500824</v>
      </c>
      <c r="E1743" s="1">
        <v>43088</v>
      </c>
      <c r="F1743" s="1">
        <v>43112</v>
      </c>
      <c r="G1743" s="4">
        <v>30100</v>
      </c>
      <c r="H1743" s="4">
        <v>3000</v>
      </c>
    </row>
    <row r="1744" spans="1:8" x14ac:dyDescent="0.25">
      <c r="A1744">
        <v>13020501</v>
      </c>
      <c r="C1744">
        <v>92</v>
      </c>
      <c r="D1744">
        <v>500831</v>
      </c>
      <c r="E1744" s="1">
        <v>43088</v>
      </c>
      <c r="F1744" s="1">
        <v>43112</v>
      </c>
      <c r="G1744" s="4">
        <v>30100</v>
      </c>
      <c r="H1744" s="4">
        <v>3000</v>
      </c>
    </row>
    <row r="1745" spans="1:8" x14ac:dyDescent="0.25">
      <c r="A1745">
        <v>13020501</v>
      </c>
      <c r="C1745">
        <v>92</v>
      </c>
      <c r="D1745">
        <v>500832</v>
      </c>
      <c r="E1745" s="1">
        <v>43088</v>
      </c>
      <c r="F1745" s="1">
        <v>43112</v>
      </c>
      <c r="G1745" s="4">
        <v>30100</v>
      </c>
      <c r="H1745" s="4">
        <v>3000</v>
      </c>
    </row>
    <row r="1746" spans="1:8" x14ac:dyDescent="0.25">
      <c r="A1746">
        <v>13020501</v>
      </c>
      <c r="C1746">
        <v>92</v>
      </c>
      <c r="D1746">
        <v>500853</v>
      </c>
      <c r="E1746" s="1">
        <v>43088</v>
      </c>
      <c r="F1746" s="1">
        <v>43112</v>
      </c>
      <c r="G1746" s="4">
        <v>30100</v>
      </c>
      <c r="H1746" s="4">
        <v>3000</v>
      </c>
    </row>
    <row r="1747" spans="1:8" x14ac:dyDescent="0.25">
      <c r="A1747">
        <v>13020501</v>
      </c>
      <c r="C1747">
        <v>92</v>
      </c>
      <c r="D1747">
        <v>500861</v>
      </c>
      <c r="E1747" s="1">
        <v>43088</v>
      </c>
      <c r="F1747" s="1">
        <v>43112</v>
      </c>
      <c r="G1747" s="4">
        <v>30100</v>
      </c>
      <c r="H1747" s="4">
        <v>3000</v>
      </c>
    </row>
    <row r="1748" spans="1:8" x14ac:dyDescent="0.25">
      <c r="A1748">
        <v>13020501</v>
      </c>
      <c r="C1748">
        <v>92</v>
      </c>
      <c r="D1748">
        <v>500863</v>
      </c>
      <c r="E1748" s="1">
        <v>43088</v>
      </c>
      <c r="F1748" s="1">
        <v>43112</v>
      </c>
      <c r="G1748" s="4">
        <v>30100</v>
      </c>
      <c r="H1748" s="4">
        <v>3000</v>
      </c>
    </row>
    <row r="1749" spans="1:8" x14ac:dyDescent="0.25">
      <c r="A1749">
        <v>13020501</v>
      </c>
      <c r="C1749">
        <v>92</v>
      </c>
      <c r="D1749">
        <v>500866</v>
      </c>
      <c r="E1749" s="1">
        <v>43088</v>
      </c>
      <c r="F1749" s="1">
        <v>43112</v>
      </c>
      <c r="G1749" s="4">
        <v>30100</v>
      </c>
      <c r="H1749" s="4">
        <v>3000</v>
      </c>
    </row>
    <row r="1750" spans="1:8" x14ac:dyDescent="0.25">
      <c r="A1750">
        <v>13020501</v>
      </c>
      <c r="C1750">
        <v>92</v>
      </c>
      <c r="D1750">
        <v>500869</v>
      </c>
      <c r="E1750" s="1">
        <v>43088</v>
      </c>
      <c r="F1750" s="1">
        <v>43098</v>
      </c>
      <c r="G1750" s="4">
        <v>3788707</v>
      </c>
      <c r="H1750" s="4">
        <v>2713466</v>
      </c>
    </row>
    <row r="1751" spans="1:8" x14ac:dyDescent="0.25">
      <c r="A1751">
        <v>13020501</v>
      </c>
      <c r="C1751">
        <v>92</v>
      </c>
      <c r="D1751">
        <v>500893</v>
      </c>
      <c r="E1751" s="1">
        <v>43088</v>
      </c>
      <c r="F1751" s="1">
        <v>43131</v>
      </c>
      <c r="G1751" s="4">
        <v>207330</v>
      </c>
      <c r="H1751" s="4">
        <v>5107</v>
      </c>
    </row>
    <row r="1752" spans="1:8" x14ac:dyDescent="0.25">
      <c r="A1752">
        <v>13020501</v>
      </c>
      <c r="C1752">
        <v>92</v>
      </c>
      <c r="D1752">
        <v>500915</v>
      </c>
      <c r="E1752" s="1">
        <v>43088</v>
      </c>
      <c r="F1752" s="1">
        <v>43098</v>
      </c>
      <c r="G1752" s="4">
        <v>152180</v>
      </c>
      <c r="H1752" s="4">
        <v>152180</v>
      </c>
    </row>
    <row r="1753" spans="1:8" x14ac:dyDescent="0.25">
      <c r="A1753">
        <v>13020501</v>
      </c>
      <c r="C1753">
        <v>92</v>
      </c>
      <c r="D1753">
        <v>500921</v>
      </c>
      <c r="E1753" s="1">
        <v>43088</v>
      </c>
      <c r="F1753" s="1">
        <v>43112</v>
      </c>
      <c r="G1753" s="4">
        <v>30100</v>
      </c>
      <c r="H1753" s="4">
        <v>3000</v>
      </c>
    </row>
    <row r="1754" spans="1:8" x14ac:dyDescent="0.25">
      <c r="A1754">
        <v>13020501</v>
      </c>
      <c r="C1754">
        <v>92</v>
      </c>
      <c r="D1754">
        <v>500925</v>
      </c>
      <c r="E1754" s="1">
        <v>43088</v>
      </c>
      <c r="F1754" s="1">
        <v>43112</v>
      </c>
      <c r="G1754" s="4">
        <v>30100</v>
      </c>
      <c r="H1754" s="4">
        <v>3000</v>
      </c>
    </row>
    <row r="1755" spans="1:8" x14ac:dyDescent="0.25">
      <c r="A1755">
        <v>13020501</v>
      </c>
      <c r="C1755">
        <v>92</v>
      </c>
      <c r="D1755">
        <v>500926</v>
      </c>
      <c r="E1755" s="1">
        <v>43088</v>
      </c>
      <c r="F1755" s="1">
        <v>43112</v>
      </c>
      <c r="G1755" s="4">
        <v>30100</v>
      </c>
      <c r="H1755" s="4">
        <v>3000</v>
      </c>
    </row>
    <row r="1756" spans="1:8" x14ac:dyDescent="0.25">
      <c r="A1756">
        <v>13020501</v>
      </c>
      <c r="C1756">
        <v>92</v>
      </c>
      <c r="D1756">
        <v>500927</v>
      </c>
      <c r="E1756" s="1">
        <v>43088</v>
      </c>
      <c r="F1756" s="1">
        <v>43112</v>
      </c>
      <c r="G1756" s="4">
        <v>21700</v>
      </c>
      <c r="H1756" s="4">
        <v>3000</v>
      </c>
    </row>
    <row r="1757" spans="1:8" x14ac:dyDescent="0.25">
      <c r="A1757">
        <v>13020501</v>
      </c>
      <c r="C1757">
        <v>92</v>
      </c>
      <c r="D1757">
        <v>500928</v>
      </c>
      <c r="E1757" s="1">
        <v>43088</v>
      </c>
      <c r="F1757" s="1">
        <v>43112</v>
      </c>
      <c r="G1757" s="4">
        <v>30100</v>
      </c>
      <c r="H1757" s="4">
        <v>3000</v>
      </c>
    </row>
    <row r="1758" spans="1:8" x14ac:dyDescent="0.25">
      <c r="A1758">
        <v>13020501</v>
      </c>
      <c r="C1758">
        <v>92</v>
      </c>
      <c r="D1758">
        <v>500943</v>
      </c>
      <c r="E1758" s="1">
        <v>43088</v>
      </c>
      <c r="F1758" s="1">
        <v>43112</v>
      </c>
      <c r="G1758" s="4">
        <v>97830</v>
      </c>
      <c r="H1758" s="4">
        <v>8847</v>
      </c>
    </row>
    <row r="1759" spans="1:8" x14ac:dyDescent="0.25">
      <c r="A1759">
        <v>13020501</v>
      </c>
      <c r="C1759">
        <v>92</v>
      </c>
      <c r="D1759">
        <v>500948</v>
      </c>
      <c r="E1759" s="1">
        <v>43088</v>
      </c>
      <c r="F1759" s="1">
        <v>43131</v>
      </c>
      <c r="G1759" s="4">
        <v>1818733</v>
      </c>
      <c r="H1759" s="4">
        <v>32914.75</v>
      </c>
    </row>
    <row r="1760" spans="1:8" x14ac:dyDescent="0.25">
      <c r="A1760">
        <v>13020501</v>
      </c>
      <c r="C1760">
        <v>92</v>
      </c>
      <c r="D1760">
        <v>500952</v>
      </c>
      <c r="E1760" s="1">
        <v>43088</v>
      </c>
      <c r="F1760" s="1">
        <v>43131</v>
      </c>
      <c r="G1760" s="4">
        <v>7747381</v>
      </c>
      <c r="H1760" s="4">
        <v>7407912.5</v>
      </c>
    </row>
    <row r="1761" spans="1:8" x14ac:dyDescent="0.25">
      <c r="A1761">
        <v>13020501</v>
      </c>
      <c r="C1761">
        <v>92</v>
      </c>
      <c r="D1761">
        <v>500954</v>
      </c>
      <c r="E1761" s="1">
        <v>43088</v>
      </c>
      <c r="F1761" s="1">
        <v>43131</v>
      </c>
      <c r="G1761" s="4">
        <v>237414</v>
      </c>
      <c r="H1761" s="4">
        <v>5108</v>
      </c>
    </row>
    <row r="1762" spans="1:8" x14ac:dyDescent="0.25">
      <c r="A1762">
        <v>13020501</v>
      </c>
      <c r="C1762">
        <v>92</v>
      </c>
      <c r="D1762">
        <v>500957</v>
      </c>
      <c r="E1762" s="1">
        <v>43088</v>
      </c>
      <c r="F1762" s="1">
        <v>43131</v>
      </c>
      <c r="G1762" s="4">
        <v>4859534</v>
      </c>
      <c r="H1762" s="4">
        <v>131676.5</v>
      </c>
    </row>
    <row r="1763" spans="1:8" x14ac:dyDescent="0.25">
      <c r="A1763">
        <v>13020501</v>
      </c>
      <c r="C1763">
        <v>92</v>
      </c>
      <c r="D1763">
        <v>501019</v>
      </c>
      <c r="E1763" s="1">
        <v>43088</v>
      </c>
      <c r="F1763" s="1">
        <v>43131</v>
      </c>
      <c r="G1763" s="4">
        <v>13231675</v>
      </c>
      <c r="H1763" s="4">
        <v>1736762</v>
      </c>
    </row>
    <row r="1764" spans="1:8" x14ac:dyDescent="0.25">
      <c r="A1764">
        <v>13020501</v>
      </c>
      <c r="C1764">
        <v>92</v>
      </c>
      <c r="D1764">
        <v>501032</v>
      </c>
      <c r="E1764" s="1">
        <v>43088</v>
      </c>
      <c r="F1764" s="1">
        <v>43131</v>
      </c>
      <c r="G1764" s="4">
        <v>3197061</v>
      </c>
      <c r="H1764" s="4">
        <v>16092</v>
      </c>
    </row>
    <row r="1765" spans="1:8" x14ac:dyDescent="0.25">
      <c r="A1765">
        <v>13020501</v>
      </c>
      <c r="C1765">
        <v>92</v>
      </c>
      <c r="D1765">
        <v>501134</v>
      </c>
      <c r="E1765" s="1">
        <v>43089</v>
      </c>
      <c r="F1765" s="1">
        <v>43098</v>
      </c>
      <c r="G1765" s="4">
        <v>230809</v>
      </c>
      <c r="H1765" s="4">
        <v>4992</v>
      </c>
    </row>
    <row r="1766" spans="1:8" x14ac:dyDescent="0.25">
      <c r="A1766">
        <v>13020501</v>
      </c>
      <c r="C1766">
        <v>92</v>
      </c>
      <c r="D1766">
        <v>501142</v>
      </c>
      <c r="E1766" s="1">
        <v>43089</v>
      </c>
      <c r="F1766" s="1">
        <v>43131</v>
      </c>
      <c r="G1766" s="4">
        <v>27672412</v>
      </c>
      <c r="H1766" s="4">
        <v>2371756</v>
      </c>
    </row>
    <row r="1767" spans="1:8" x14ac:dyDescent="0.25">
      <c r="A1767">
        <v>13020501</v>
      </c>
      <c r="C1767">
        <v>92</v>
      </c>
      <c r="D1767">
        <v>501156</v>
      </c>
      <c r="E1767" s="1">
        <v>43089</v>
      </c>
      <c r="F1767" s="1">
        <v>43131</v>
      </c>
      <c r="G1767" s="4">
        <v>2430005</v>
      </c>
      <c r="H1767" s="4">
        <v>110990</v>
      </c>
    </row>
    <row r="1768" spans="1:8" x14ac:dyDescent="0.25">
      <c r="A1768">
        <v>13020501</v>
      </c>
      <c r="C1768">
        <v>92</v>
      </c>
      <c r="D1768">
        <v>501172</v>
      </c>
      <c r="E1768" s="1">
        <v>43089</v>
      </c>
      <c r="F1768" s="1">
        <v>43131</v>
      </c>
      <c r="G1768" s="4">
        <v>29808150</v>
      </c>
      <c r="H1768" s="4">
        <v>65160.5</v>
      </c>
    </row>
    <row r="1769" spans="1:8" x14ac:dyDescent="0.25">
      <c r="A1769">
        <v>13020501</v>
      </c>
      <c r="C1769">
        <v>92</v>
      </c>
      <c r="D1769">
        <v>501218</v>
      </c>
      <c r="E1769" s="1">
        <v>43089</v>
      </c>
      <c r="F1769" s="1">
        <v>43131</v>
      </c>
      <c r="G1769" s="4">
        <v>3706487</v>
      </c>
      <c r="H1769" s="4">
        <v>68031</v>
      </c>
    </row>
    <row r="1770" spans="1:8" x14ac:dyDescent="0.25">
      <c r="A1770">
        <v>13020501</v>
      </c>
      <c r="C1770">
        <v>92</v>
      </c>
      <c r="D1770">
        <v>501374</v>
      </c>
      <c r="E1770" s="1">
        <v>43090</v>
      </c>
      <c r="F1770" s="1">
        <v>43131</v>
      </c>
      <c r="G1770" s="4">
        <v>151179</v>
      </c>
      <c r="H1770" s="4">
        <v>5108</v>
      </c>
    </row>
    <row r="1771" spans="1:8" x14ac:dyDescent="0.25">
      <c r="A1771">
        <v>13020501</v>
      </c>
      <c r="C1771">
        <v>92</v>
      </c>
      <c r="D1771">
        <v>501376</v>
      </c>
      <c r="E1771" s="1">
        <v>43090</v>
      </c>
      <c r="F1771" s="1">
        <v>43131</v>
      </c>
      <c r="G1771" s="4">
        <v>187913</v>
      </c>
      <c r="H1771" s="4">
        <v>5107</v>
      </c>
    </row>
    <row r="1772" spans="1:8" x14ac:dyDescent="0.25">
      <c r="A1772">
        <v>13020501</v>
      </c>
      <c r="C1772">
        <v>92</v>
      </c>
      <c r="D1772">
        <v>501378</v>
      </c>
      <c r="E1772" s="1">
        <v>43090</v>
      </c>
      <c r="F1772" s="1">
        <v>43131</v>
      </c>
      <c r="G1772" s="4">
        <v>230207</v>
      </c>
      <c r="H1772" s="4">
        <v>5107</v>
      </c>
    </row>
    <row r="1773" spans="1:8" x14ac:dyDescent="0.25">
      <c r="A1773">
        <v>13020501</v>
      </c>
      <c r="C1773">
        <v>92</v>
      </c>
      <c r="D1773">
        <v>501384</v>
      </c>
      <c r="E1773" s="1">
        <v>43090</v>
      </c>
      <c r="F1773" s="1">
        <v>43131</v>
      </c>
      <c r="G1773" s="4">
        <v>13700</v>
      </c>
      <c r="H1773" s="4">
        <v>7000</v>
      </c>
    </row>
    <row r="1774" spans="1:8" x14ac:dyDescent="0.25">
      <c r="A1774">
        <v>13020501</v>
      </c>
      <c r="C1774">
        <v>92</v>
      </c>
      <c r="D1774">
        <v>501406</v>
      </c>
      <c r="E1774" s="1">
        <v>43090</v>
      </c>
      <c r="F1774" s="1">
        <v>43131</v>
      </c>
      <c r="G1774" s="4">
        <v>30100</v>
      </c>
      <c r="H1774" s="4">
        <v>3000</v>
      </c>
    </row>
    <row r="1775" spans="1:8" x14ac:dyDescent="0.25">
      <c r="A1775">
        <v>13020501</v>
      </c>
      <c r="C1775">
        <v>92</v>
      </c>
      <c r="D1775">
        <v>501419</v>
      </c>
      <c r="E1775" s="1">
        <v>43090</v>
      </c>
      <c r="F1775" s="1">
        <v>43131</v>
      </c>
      <c r="G1775" s="4">
        <v>21700</v>
      </c>
      <c r="H1775" s="4">
        <v>3000</v>
      </c>
    </row>
    <row r="1776" spans="1:8" x14ac:dyDescent="0.25">
      <c r="A1776">
        <v>13020501</v>
      </c>
      <c r="C1776">
        <v>92</v>
      </c>
      <c r="D1776">
        <v>501420</v>
      </c>
      <c r="E1776" s="1">
        <v>43090</v>
      </c>
      <c r="F1776" s="1">
        <v>43131</v>
      </c>
      <c r="G1776" s="4">
        <v>30100</v>
      </c>
      <c r="H1776" s="4">
        <v>3000</v>
      </c>
    </row>
    <row r="1777" spans="1:8" x14ac:dyDescent="0.25">
      <c r="A1777">
        <v>13020501</v>
      </c>
      <c r="C1777">
        <v>92</v>
      </c>
      <c r="D1777">
        <v>501424</v>
      </c>
      <c r="E1777" s="1">
        <v>43090</v>
      </c>
      <c r="F1777" s="1">
        <v>43131</v>
      </c>
      <c r="G1777" s="4">
        <v>21700</v>
      </c>
      <c r="H1777" s="4">
        <v>3000</v>
      </c>
    </row>
    <row r="1778" spans="1:8" x14ac:dyDescent="0.25">
      <c r="A1778">
        <v>13020501</v>
      </c>
      <c r="C1778">
        <v>92</v>
      </c>
      <c r="D1778">
        <v>501429</v>
      </c>
      <c r="E1778" s="1">
        <v>43090</v>
      </c>
      <c r="F1778" s="1">
        <v>43131</v>
      </c>
      <c r="G1778" s="4">
        <v>30100</v>
      </c>
      <c r="H1778" s="4">
        <v>3000</v>
      </c>
    </row>
    <row r="1779" spans="1:8" x14ac:dyDescent="0.25">
      <c r="A1779">
        <v>13020501</v>
      </c>
      <c r="C1779">
        <v>92</v>
      </c>
      <c r="D1779">
        <v>501440</v>
      </c>
      <c r="E1779" s="1">
        <v>43090</v>
      </c>
      <c r="F1779" s="1">
        <v>43131</v>
      </c>
      <c r="G1779" s="4">
        <v>21700</v>
      </c>
      <c r="H1779" s="4">
        <v>3000</v>
      </c>
    </row>
    <row r="1780" spans="1:8" x14ac:dyDescent="0.25">
      <c r="A1780">
        <v>13020501</v>
      </c>
      <c r="C1780">
        <v>92</v>
      </c>
      <c r="D1780">
        <v>501449</v>
      </c>
      <c r="E1780" s="1">
        <v>43090</v>
      </c>
      <c r="F1780" s="1">
        <v>43131</v>
      </c>
      <c r="G1780" s="4">
        <v>22787611</v>
      </c>
      <c r="H1780" s="4">
        <v>20799387</v>
      </c>
    </row>
    <row r="1781" spans="1:8" x14ac:dyDescent="0.25">
      <c r="A1781">
        <v>13020501</v>
      </c>
      <c r="C1781">
        <v>92</v>
      </c>
      <c r="D1781">
        <v>501450</v>
      </c>
      <c r="E1781" s="1">
        <v>43090</v>
      </c>
      <c r="F1781" s="1">
        <v>43131</v>
      </c>
      <c r="G1781" s="4">
        <v>19424838</v>
      </c>
      <c r="H1781" s="4">
        <v>874264</v>
      </c>
    </row>
    <row r="1782" spans="1:8" x14ac:dyDescent="0.25">
      <c r="A1782">
        <v>13020501</v>
      </c>
      <c r="C1782">
        <v>92</v>
      </c>
      <c r="D1782">
        <v>501454</v>
      </c>
      <c r="E1782" s="1">
        <v>43090</v>
      </c>
      <c r="F1782" s="1">
        <v>43131</v>
      </c>
      <c r="G1782" s="4">
        <v>30100</v>
      </c>
      <c r="H1782" s="4">
        <v>3000</v>
      </c>
    </row>
    <row r="1783" spans="1:8" x14ac:dyDescent="0.25">
      <c r="A1783">
        <v>13020501</v>
      </c>
      <c r="C1783">
        <v>92</v>
      </c>
      <c r="D1783">
        <v>501493</v>
      </c>
      <c r="E1783" s="1">
        <v>43090</v>
      </c>
      <c r="F1783" s="1">
        <v>43131</v>
      </c>
      <c r="G1783" s="4">
        <v>11966979</v>
      </c>
      <c r="H1783" s="4">
        <v>174570</v>
      </c>
    </row>
    <row r="1784" spans="1:8" x14ac:dyDescent="0.25">
      <c r="A1784">
        <v>13020501</v>
      </c>
      <c r="C1784">
        <v>92</v>
      </c>
      <c r="D1784">
        <v>501500</v>
      </c>
      <c r="E1784" s="1">
        <v>43090</v>
      </c>
      <c r="F1784" s="1">
        <v>43131</v>
      </c>
      <c r="G1784" s="4">
        <v>2914117</v>
      </c>
      <c r="H1784" s="4">
        <v>10962</v>
      </c>
    </row>
    <row r="1785" spans="1:8" x14ac:dyDescent="0.25">
      <c r="A1785">
        <v>13020501</v>
      </c>
      <c r="C1785">
        <v>92</v>
      </c>
      <c r="D1785">
        <v>501662</v>
      </c>
      <c r="E1785" s="1">
        <v>43091</v>
      </c>
      <c r="F1785" s="1">
        <v>43112</v>
      </c>
      <c r="G1785" s="4">
        <v>29000</v>
      </c>
      <c r="H1785" s="4">
        <v>2900</v>
      </c>
    </row>
    <row r="1786" spans="1:8" x14ac:dyDescent="0.25">
      <c r="A1786">
        <v>13020501</v>
      </c>
      <c r="C1786">
        <v>92</v>
      </c>
      <c r="D1786">
        <v>501683</v>
      </c>
      <c r="E1786" s="1">
        <v>43091</v>
      </c>
      <c r="F1786" s="1">
        <v>43131</v>
      </c>
      <c r="G1786" s="4">
        <v>754669</v>
      </c>
      <c r="H1786" s="4">
        <v>5111</v>
      </c>
    </row>
    <row r="1787" spans="1:8" x14ac:dyDescent="0.25">
      <c r="A1787">
        <v>13020501</v>
      </c>
      <c r="C1787">
        <v>92</v>
      </c>
      <c r="D1787">
        <v>501714</v>
      </c>
      <c r="E1787" s="1">
        <v>43091</v>
      </c>
      <c r="F1787" s="1">
        <v>43131</v>
      </c>
      <c r="G1787" s="4">
        <v>1032764</v>
      </c>
      <c r="H1787" s="4">
        <v>14535</v>
      </c>
    </row>
    <row r="1788" spans="1:8" x14ac:dyDescent="0.25">
      <c r="A1788">
        <v>13020501</v>
      </c>
      <c r="C1788">
        <v>92</v>
      </c>
      <c r="D1788">
        <v>501735</v>
      </c>
      <c r="E1788" s="1">
        <v>43091</v>
      </c>
      <c r="F1788" s="1">
        <v>43131</v>
      </c>
      <c r="G1788" s="4">
        <v>276141</v>
      </c>
      <c r="H1788" s="4">
        <v>5107</v>
      </c>
    </row>
    <row r="1789" spans="1:8" x14ac:dyDescent="0.25">
      <c r="A1789">
        <v>13020501</v>
      </c>
      <c r="C1789">
        <v>92</v>
      </c>
      <c r="D1789">
        <v>501816</v>
      </c>
      <c r="E1789" s="1">
        <v>43091</v>
      </c>
      <c r="F1789" s="1">
        <v>43131</v>
      </c>
      <c r="G1789" s="4">
        <v>7243277</v>
      </c>
      <c r="H1789" s="4">
        <v>622040.5</v>
      </c>
    </row>
    <row r="1790" spans="1:8" x14ac:dyDescent="0.25">
      <c r="A1790">
        <v>13020501</v>
      </c>
      <c r="C1790">
        <v>92</v>
      </c>
      <c r="D1790">
        <v>501859</v>
      </c>
      <c r="E1790" s="1">
        <v>43091</v>
      </c>
      <c r="F1790" s="1">
        <v>43131</v>
      </c>
      <c r="G1790" s="4">
        <v>1788173</v>
      </c>
      <c r="H1790" s="4">
        <v>171908.25</v>
      </c>
    </row>
    <row r="1791" spans="1:8" x14ac:dyDescent="0.25">
      <c r="A1791">
        <v>13020501</v>
      </c>
      <c r="C1791">
        <v>92</v>
      </c>
      <c r="D1791">
        <v>501876</v>
      </c>
      <c r="E1791" s="1">
        <v>43092</v>
      </c>
      <c r="F1791" s="1">
        <v>43131</v>
      </c>
      <c r="G1791" s="4">
        <v>20572267</v>
      </c>
      <c r="H1791" s="4">
        <v>683752</v>
      </c>
    </row>
    <row r="1792" spans="1:8" x14ac:dyDescent="0.25">
      <c r="A1792">
        <v>13020501</v>
      </c>
      <c r="C1792">
        <v>92</v>
      </c>
      <c r="D1792">
        <v>501877</v>
      </c>
      <c r="E1792" s="1">
        <v>43092</v>
      </c>
      <c r="F1792" s="1">
        <v>43131</v>
      </c>
      <c r="G1792" s="4">
        <v>7269054</v>
      </c>
      <c r="H1792" s="4">
        <v>345550</v>
      </c>
    </row>
    <row r="1793" spans="1:8" x14ac:dyDescent="0.25">
      <c r="A1793">
        <v>13020501</v>
      </c>
      <c r="C1793">
        <v>92</v>
      </c>
      <c r="D1793">
        <v>501951</v>
      </c>
      <c r="E1793" s="1">
        <v>43092</v>
      </c>
      <c r="F1793" s="1">
        <v>43112</v>
      </c>
      <c r="G1793" s="4">
        <v>30100</v>
      </c>
      <c r="H1793" s="4">
        <v>4000</v>
      </c>
    </row>
    <row r="1794" spans="1:8" x14ac:dyDescent="0.25">
      <c r="A1794">
        <v>13020501</v>
      </c>
      <c r="C1794">
        <v>92</v>
      </c>
      <c r="D1794">
        <v>501962</v>
      </c>
      <c r="E1794" s="1">
        <v>43092</v>
      </c>
      <c r="F1794" s="1">
        <v>43131</v>
      </c>
      <c r="G1794" s="4">
        <v>30702626</v>
      </c>
      <c r="H1794" s="4">
        <v>131250</v>
      </c>
    </row>
    <row r="1795" spans="1:8" x14ac:dyDescent="0.25">
      <c r="A1795">
        <v>13020501</v>
      </c>
      <c r="C1795">
        <v>92</v>
      </c>
      <c r="D1795">
        <v>501963</v>
      </c>
      <c r="E1795" s="1">
        <v>43092</v>
      </c>
      <c r="F1795" s="1">
        <v>43131</v>
      </c>
      <c r="G1795" s="4">
        <v>10419067</v>
      </c>
      <c r="H1795" s="4">
        <v>769130</v>
      </c>
    </row>
    <row r="1796" spans="1:8" x14ac:dyDescent="0.25">
      <c r="A1796">
        <v>13020501</v>
      </c>
      <c r="C1796">
        <v>92</v>
      </c>
      <c r="D1796">
        <v>502051</v>
      </c>
      <c r="E1796" s="1">
        <v>43095</v>
      </c>
      <c r="F1796" s="1">
        <v>43131</v>
      </c>
      <c r="G1796" s="4">
        <v>17700</v>
      </c>
      <c r="H1796" s="4">
        <v>17700</v>
      </c>
    </row>
    <row r="1797" spans="1:8" x14ac:dyDescent="0.25">
      <c r="A1797">
        <v>13020501</v>
      </c>
      <c r="C1797">
        <v>92</v>
      </c>
      <c r="D1797">
        <v>502059</v>
      </c>
      <c r="E1797" s="1">
        <v>43095</v>
      </c>
      <c r="F1797" s="1">
        <v>43131</v>
      </c>
      <c r="G1797" s="4">
        <v>26100</v>
      </c>
      <c r="H1797" s="4">
        <v>11600</v>
      </c>
    </row>
    <row r="1798" spans="1:8" x14ac:dyDescent="0.25">
      <c r="A1798">
        <v>13020501</v>
      </c>
      <c r="C1798">
        <v>92</v>
      </c>
      <c r="D1798">
        <v>502116</v>
      </c>
      <c r="E1798" s="1">
        <v>43095</v>
      </c>
      <c r="F1798" s="1">
        <v>43131</v>
      </c>
      <c r="G1798" s="4">
        <v>30100</v>
      </c>
      <c r="H1798" s="4">
        <v>3000</v>
      </c>
    </row>
    <row r="1799" spans="1:8" x14ac:dyDescent="0.25">
      <c r="A1799">
        <v>13020501</v>
      </c>
      <c r="C1799">
        <v>92</v>
      </c>
      <c r="D1799">
        <v>502125</v>
      </c>
      <c r="E1799" s="1">
        <v>43095</v>
      </c>
      <c r="F1799" s="1">
        <v>43131</v>
      </c>
      <c r="G1799" s="4">
        <v>30100</v>
      </c>
      <c r="H1799" s="4">
        <v>3000</v>
      </c>
    </row>
    <row r="1800" spans="1:8" x14ac:dyDescent="0.25">
      <c r="A1800">
        <v>13020501</v>
      </c>
      <c r="C1800">
        <v>92</v>
      </c>
      <c r="D1800">
        <v>502134</v>
      </c>
      <c r="E1800" s="1">
        <v>43095</v>
      </c>
      <c r="F1800" s="1">
        <v>43131</v>
      </c>
      <c r="G1800" s="4">
        <v>30100</v>
      </c>
      <c r="H1800" s="4">
        <v>3000</v>
      </c>
    </row>
    <row r="1801" spans="1:8" x14ac:dyDescent="0.25">
      <c r="A1801">
        <v>13020501</v>
      </c>
      <c r="C1801">
        <v>92</v>
      </c>
      <c r="D1801">
        <v>502250</v>
      </c>
      <c r="E1801" s="1">
        <v>43095</v>
      </c>
      <c r="F1801" s="1">
        <v>43131</v>
      </c>
      <c r="G1801" s="4">
        <v>30100</v>
      </c>
      <c r="H1801" s="4">
        <v>3000</v>
      </c>
    </row>
    <row r="1802" spans="1:8" x14ac:dyDescent="0.25">
      <c r="A1802">
        <v>13020501</v>
      </c>
      <c r="C1802">
        <v>92</v>
      </c>
      <c r="D1802">
        <v>502255</v>
      </c>
      <c r="E1802" s="1">
        <v>43095</v>
      </c>
      <c r="F1802" s="1">
        <v>43131</v>
      </c>
      <c r="G1802" s="4">
        <v>22100</v>
      </c>
      <c r="H1802" s="4">
        <v>22100</v>
      </c>
    </row>
    <row r="1803" spans="1:8" x14ac:dyDescent="0.25">
      <c r="A1803">
        <v>13020501</v>
      </c>
      <c r="C1803">
        <v>92</v>
      </c>
      <c r="D1803">
        <v>502267</v>
      </c>
      <c r="E1803" s="1">
        <v>43095</v>
      </c>
      <c r="F1803" s="1">
        <v>43131</v>
      </c>
      <c r="G1803" s="4">
        <v>18040604</v>
      </c>
      <c r="H1803" s="4">
        <v>3179072</v>
      </c>
    </row>
    <row r="1804" spans="1:8" x14ac:dyDescent="0.25">
      <c r="A1804">
        <v>13020501</v>
      </c>
      <c r="C1804">
        <v>92</v>
      </c>
      <c r="D1804">
        <v>502293</v>
      </c>
      <c r="E1804" s="1">
        <v>43095</v>
      </c>
      <c r="F1804" s="1">
        <v>43131</v>
      </c>
      <c r="G1804" s="4">
        <v>17864295</v>
      </c>
      <c r="H1804" s="4">
        <v>1488209.25</v>
      </c>
    </row>
    <row r="1805" spans="1:8" x14ac:dyDescent="0.25">
      <c r="A1805">
        <v>13020501</v>
      </c>
      <c r="C1805">
        <v>92</v>
      </c>
      <c r="D1805">
        <v>502358</v>
      </c>
      <c r="E1805" s="1">
        <v>43095</v>
      </c>
      <c r="F1805" s="1">
        <v>43131</v>
      </c>
      <c r="G1805" s="4">
        <v>796537</v>
      </c>
      <c r="H1805" s="4">
        <v>4760.75</v>
      </c>
    </row>
    <row r="1806" spans="1:8" x14ac:dyDescent="0.25">
      <c r="A1806">
        <v>13020501</v>
      </c>
      <c r="C1806">
        <v>92</v>
      </c>
      <c r="D1806">
        <v>502425</v>
      </c>
      <c r="E1806" s="1">
        <v>43095</v>
      </c>
      <c r="F1806" s="1">
        <v>43131</v>
      </c>
      <c r="G1806" s="4">
        <v>125367</v>
      </c>
      <c r="H1806" s="4">
        <v>5107</v>
      </c>
    </row>
    <row r="1807" spans="1:8" x14ac:dyDescent="0.25">
      <c r="A1807">
        <v>13020501</v>
      </c>
      <c r="C1807">
        <v>92</v>
      </c>
      <c r="D1807">
        <v>502433</v>
      </c>
      <c r="E1807" s="1">
        <v>43095</v>
      </c>
      <c r="F1807" s="1">
        <v>43131</v>
      </c>
      <c r="G1807" s="4">
        <v>2077048</v>
      </c>
      <c r="H1807" s="4">
        <v>2028860</v>
      </c>
    </row>
    <row r="1808" spans="1:8" x14ac:dyDescent="0.25">
      <c r="A1808">
        <v>13020501</v>
      </c>
      <c r="C1808">
        <v>92</v>
      </c>
      <c r="D1808">
        <v>502473</v>
      </c>
      <c r="E1808" s="1">
        <v>43096</v>
      </c>
      <c r="F1808" s="1">
        <v>43131</v>
      </c>
      <c r="G1808" s="4">
        <v>142683</v>
      </c>
      <c r="H1808" s="4">
        <v>5108</v>
      </c>
    </row>
    <row r="1809" spans="1:8" x14ac:dyDescent="0.25">
      <c r="A1809">
        <v>13020501</v>
      </c>
      <c r="C1809">
        <v>92</v>
      </c>
      <c r="D1809">
        <v>502482</v>
      </c>
      <c r="E1809" s="1">
        <v>43096</v>
      </c>
      <c r="F1809" s="1">
        <v>43131</v>
      </c>
      <c r="G1809" s="4">
        <v>241692</v>
      </c>
      <c r="H1809" s="4">
        <v>5107</v>
      </c>
    </row>
    <row r="1810" spans="1:8" x14ac:dyDescent="0.25">
      <c r="A1810">
        <v>13020501</v>
      </c>
      <c r="C1810">
        <v>92</v>
      </c>
      <c r="D1810">
        <v>502498</v>
      </c>
      <c r="E1810" s="1">
        <v>43096</v>
      </c>
      <c r="F1810" s="1">
        <v>43111</v>
      </c>
      <c r="G1810" s="4">
        <v>2051092</v>
      </c>
      <c r="H1810" s="4">
        <v>211725</v>
      </c>
    </row>
    <row r="1811" spans="1:8" x14ac:dyDescent="0.25">
      <c r="A1811">
        <v>13020501</v>
      </c>
      <c r="C1811">
        <v>92</v>
      </c>
      <c r="D1811">
        <v>502504</v>
      </c>
      <c r="E1811" s="1">
        <v>43096</v>
      </c>
      <c r="F1811" s="1">
        <v>43131</v>
      </c>
      <c r="G1811" s="4">
        <v>16336802</v>
      </c>
      <c r="H1811" s="4">
        <v>2718255.5</v>
      </c>
    </row>
    <row r="1812" spans="1:8" x14ac:dyDescent="0.25">
      <c r="A1812">
        <v>13020501</v>
      </c>
      <c r="C1812">
        <v>92</v>
      </c>
      <c r="D1812">
        <v>502540</v>
      </c>
      <c r="E1812" s="1">
        <v>43096</v>
      </c>
      <c r="F1812" s="1">
        <v>43111</v>
      </c>
      <c r="G1812" s="4">
        <v>4580000</v>
      </c>
      <c r="H1812" s="4">
        <v>1870000</v>
      </c>
    </row>
    <row r="1813" spans="1:8" x14ac:dyDescent="0.25">
      <c r="A1813">
        <v>13020501</v>
      </c>
      <c r="C1813">
        <v>92</v>
      </c>
      <c r="D1813">
        <v>502560</v>
      </c>
      <c r="E1813" s="1">
        <v>43096</v>
      </c>
      <c r="F1813" s="1">
        <v>43131</v>
      </c>
      <c r="G1813" s="4">
        <v>30100</v>
      </c>
      <c r="H1813" s="4">
        <v>3000</v>
      </c>
    </row>
    <row r="1814" spans="1:8" x14ac:dyDescent="0.25">
      <c r="A1814">
        <v>13020501</v>
      </c>
      <c r="C1814">
        <v>92</v>
      </c>
      <c r="D1814">
        <v>502570</v>
      </c>
      <c r="E1814" s="1">
        <v>43096</v>
      </c>
      <c r="F1814" s="1">
        <v>43131</v>
      </c>
      <c r="G1814" s="4">
        <v>30100</v>
      </c>
      <c r="H1814" s="4">
        <v>3000</v>
      </c>
    </row>
    <row r="1815" spans="1:8" x14ac:dyDescent="0.25">
      <c r="A1815">
        <v>13020501</v>
      </c>
      <c r="C1815">
        <v>92</v>
      </c>
      <c r="D1815">
        <v>502584</v>
      </c>
      <c r="E1815" s="1">
        <v>43096</v>
      </c>
      <c r="F1815" s="1">
        <v>43131</v>
      </c>
      <c r="G1815" s="4">
        <v>30100</v>
      </c>
      <c r="H1815" s="4">
        <v>3000</v>
      </c>
    </row>
    <row r="1816" spans="1:8" x14ac:dyDescent="0.25">
      <c r="A1816">
        <v>13020501</v>
      </c>
      <c r="C1816">
        <v>92</v>
      </c>
      <c r="D1816">
        <v>502585</v>
      </c>
      <c r="E1816" s="1">
        <v>43096</v>
      </c>
      <c r="F1816" s="1">
        <v>43131</v>
      </c>
      <c r="G1816" s="4">
        <v>30100</v>
      </c>
      <c r="H1816" s="4">
        <v>3000</v>
      </c>
    </row>
    <row r="1817" spans="1:8" x14ac:dyDescent="0.25">
      <c r="A1817">
        <v>13020501</v>
      </c>
      <c r="C1817">
        <v>92</v>
      </c>
      <c r="D1817">
        <v>502591</v>
      </c>
      <c r="E1817" s="1">
        <v>43096</v>
      </c>
      <c r="F1817" s="1">
        <v>43131</v>
      </c>
      <c r="G1817" s="4">
        <v>21700</v>
      </c>
      <c r="H1817" s="4">
        <v>3000</v>
      </c>
    </row>
    <row r="1818" spans="1:8" x14ac:dyDescent="0.25">
      <c r="A1818">
        <v>13020501</v>
      </c>
      <c r="C1818">
        <v>92</v>
      </c>
      <c r="D1818">
        <v>502595</v>
      </c>
      <c r="E1818" s="1">
        <v>43096</v>
      </c>
      <c r="F1818" s="1">
        <v>43131</v>
      </c>
      <c r="G1818" s="4">
        <v>30100</v>
      </c>
      <c r="H1818" s="4">
        <v>3000</v>
      </c>
    </row>
    <row r="1819" spans="1:8" x14ac:dyDescent="0.25">
      <c r="A1819">
        <v>13020501</v>
      </c>
      <c r="C1819">
        <v>92</v>
      </c>
      <c r="D1819">
        <v>502596</v>
      </c>
      <c r="E1819" s="1">
        <v>43096</v>
      </c>
      <c r="F1819" s="1">
        <v>43131</v>
      </c>
      <c r="G1819" s="4">
        <v>30100</v>
      </c>
      <c r="H1819" s="4">
        <v>3000</v>
      </c>
    </row>
    <row r="1820" spans="1:8" x14ac:dyDescent="0.25">
      <c r="A1820">
        <v>13020501</v>
      </c>
      <c r="C1820">
        <v>92</v>
      </c>
      <c r="D1820">
        <v>502603</v>
      </c>
      <c r="E1820" s="1">
        <v>43096</v>
      </c>
      <c r="F1820" s="1">
        <v>43131</v>
      </c>
      <c r="G1820" s="4">
        <v>1097276</v>
      </c>
      <c r="H1820" s="4">
        <v>5107</v>
      </c>
    </row>
    <row r="1821" spans="1:8" x14ac:dyDescent="0.25">
      <c r="A1821">
        <v>13020501</v>
      </c>
      <c r="C1821">
        <v>92</v>
      </c>
      <c r="D1821">
        <v>502604</v>
      </c>
      <c r="E1821" s="1">
        <v>43096</v>
      </c>
      <c r="F1821" s="1">
        <v>43111</v>
      </c>
      <c r="G1821" s="4">
        <v>1199459</v>
      </c>
      <c r="H1821" s="4">
        <v>1008737.5</v>
      </c>
    </row>
    <row r="1822" spans="1:8" x14ac:dyDescent="0.25">
      <c r="A1822">
        <v>13020501</v>
      </c>
      <c r="C1822">
        <v>92</v>
      </c>
      <c r="D1822">
        <v>502615</v>
      </c>
      <c r="E1822" s="1">
        <v>43096</v>
      </c>
      <c r="F1822" s="1">
        <v>43131</v>
      </c>
      <c r="G1822" s="4">
        <v>27100</v>
      </c>
      <c r="H1822" s="4">
        <v>8400</v>
      </c>
    </row>
    <row r="1823" spans="1:8" x14ac:dyDescent="0.25">
      <c r="A1823">
        <v>13020501</v>
      </c>
      <c r="C1823">
        <v>92</v>
      </c>
      <c r="D1823">
        <v>502618</v>
      </c>
      <c r="E1823" s="1">
        <v>43096</v>
      </c>
      <c r="F1823" s="1">
        <v>43131</v>
      </c>
      <c r="G1823" s="4">
        <v>30100</v>
      </c>
      <c r="H1823" s="4">
        <v>3000</v>
      </c>
    </row>
    <row r="1824" spans="1:8" x14ac:dyDescent="0.25">
      <c r="A1824">
        <v>13020501</v>
      </c>
      <c r="C1824">
        <v>92</v>
      </c>
      <c r="D1824">
        <v>502623</v>
      </c>
      <c r="E1824" s="1">
        <v>43096</v>
      </c>
      <c r="F1824" s="1">
        <v>43131</v>
      </c>
      <c r="G1824" s="4">
        <v>30100</v>
      </c>
      <c r="H1824" s="4">
        <v>3000</v>
      </c>
    </row>
    <row r="1825" spans="1:8" x14ac:dyDescent="0.25">
      <c r="A1825">
        <v>13020501</v>
      </c>
      <c r="C1825">
        <v>92</v>
      </c>
      <c r="D1825">
        <v>502624</v>
      </c>
      <c r="E1825" s="1">
        <v>43096</v>
      </c>
      <c r="F1825" s="1">
        <v>43131</v>
      </c>
      <c r="G1825" s="4">
        <v>2604019</v>
      </c>
      <c r="H1825" s="4">
        <v>59709</v>
      </c>
    </row>
    <row r="1826" spans="1:8" x14ac:dyDescent="0.25">
      <c r="A1826">
        <v>13020501</v>
      </c>
      <c r="C1826">
        <v>92</v>
      </c>
      <c r="D1826">
        <v>502637</v>
      </c>
      <c r="E1826" s="1">
        <v>43096</v>
      </c>
      <c r="F1826" s="1">
        <v>43131</v>
      </c>
      <c r="G1826" s="4">
        <v>30100</v>
      </c>
      <c r="H1826" s="4">
        <v>3000</v>
      </c>
    </row>
    <row r="1827" spans="1:8" x14ac:dyDescent="0.25">
      <c r="A1827">
        <v>13020501</v>
      </c>
      <c r="C1827">
        <v>92</v>
      </c>
      <c r="D1827">
        <v>502639</v>
      </c>
      <c r="E1827" s="1">
        <v>43096</v>
      </c>
      <c r="F1827" s="1">
        <v>43131</v>
      </c>
      <c r="G1827" s="4">
        <v>30100</v>
      </c>
      <c r="H1827" s="4">
        <v>3000</v>
      </c>
    </row>
    <row r="1828" spans="1:8" x14ac:dyDescent="0.25">
      <c r="A1828">
        <v>13020501</v>
      </c>
      <c r="C1828">
        <v>92</v>
      </c>
      <c r="D1828">
        <v>502641</v>
      </c>
      <c r="E1828" s="1">
        <v>43096</v>
      </c>
      <c r="F1828" s="1">
        <v>43131</v>
      </c>
      <c r="G1828" s="4">
        <v>30100</v>
      </c>
      <c r="H1828" s="4">
        <v>3000</v>
      </c>
    </row>
    <row r="1829" spans="1:8" x14ac:dyDescent="0.25">
      <c r="A1829">
        <v>13020501</v>
      </c>
      <c r="C1829">
        <v>92</v>
      </c>
      <c r="D1829">
        <v>502644</v>
      </c>
      <c r="E1829" s="1">
        <v>43096</v>
      </c>
      <c r="F1829" s="1">
        <v>43131</v>
      </c>
      <c r="G1829" s="4">
        <v>21700</v>
      </c>
      <c r="H1829" s="4">
        <v>3000</v>
      </c>
    </row>
    <row r="1830" spans="1:8" x14ac:dyDescent="0.25">
      <c r="A1830">
        <v>13020501</v>
      </c>
      <c r="C1830">
        <v>92</v>
      </c>
      <c r="D1830">
        <v>502669</v>
      </c>
      <c r="E1830" s="1">
        <v>43096</v>
      </c>
      <c r="F1830" s="1">
        <v>43131</v>
      </c>
      <c r="G1830" s="4">
        <v>30100</v>
      </c>
      <c r="H1830" s="4">
        <v>3000</v>
      </c>
    </row>
    <row r="1831" spans="1:8" x14ac:dyDescent="0.25">
      <c r="A1831">
        <v>13020501</v>
      </c>
      <c r="C1831">
        <v>92</v>
      </c>
      <c r="D1831">
        <v>502683</v>
      </c>
      <c r="E1831" s="1">
        <v>43096</v>
      </c>
      <c r="F1831" s="1">
        <v>43131</v>
      </c>
      <c r="G1831" s="4">
        <v>21700</v>
      </c>
      <c r="H1831" s="4">
        <v>3000</v>
      </c>
    </row>
    <row r="1832" spans="1:8" x14ac:dyDescent="0.25">
      <c r="A1832">
        <v>13020501</v>
      </c>
      <c r="C1832">
        <v>92</v>
      </c>
      <c r="D1832">
        <v>502687</v>
      </c>
      <c r="E1832" s="1">
        <v>43096</v>
      </c>
      <c r="F1832" s="1">
        <v>43131</v>
      </c>
      <c r="G1832" s="4">
        <v>27100</v>
      </c>
      <c r="H1832" s="4">
        <v>27100</v>
      </c>
    </row>
    <row r="1833" spans="1:8" x14ac:dyDescent="0.25">
      <c r="A1833">
        <v>13020501</v>
      </c>
      <c r="C1833">
        <v>92</v>
      </c>
      <c r="D1833">
        <v>502691</v>
      </c>
      <c r="E1833" s="1">
        <v>43096</v>
      </c>
      <c r="F1833" s="1">
        <v>43131</v>
      </c>
      <c r="G1833" s="4">
        <v>456090</v>
      </c>
      <c r="H1833" s="4">
        <v>5107</v>
      </c>
    </row>
    <row r="1834" spans="1:8" x14ac:dyDescent="0.25">
      <c r="A1834">
        <v>13020501</v>
      </c>
      <c r="C1834">
        <v>92</v>
      </c>
      <c r="D1834">
        <v>502695</v>
      </c>
      <c r="E1834" s="1">
        <v>43096</v>
      </c>
      <c r="F1834" s="1">
        <v>43131</v>
      </c>
      <c r="G1834" s="4">
        <v>30100</v>
      </c>
      <c r="H1834" s="4">
        <v>3000</v>
      </c>
    </row>
    <row r="1835" spans="1:8" x14ac:dyDescent="0.25">
      <c r="A1835">
        <v>13020501</v>
      </c>
      <c r="C1835">
        <v>92</v>
      </c>
      <c r="D1835">
        <v>502697</v>
      </c>
      <c r="E1835" s="1">
        <v>43096</v>
      </c>
      <c r="F1835" s="1">
        <v>43131</v>
      </c>
      <c r="G1835" s="4">
        <v>124394</v>
      </c>
      <c r="H1835" s="4">
        <v>5107</v>
      </c>
    </row>
    <row r="1836" spans="1:8" x14ac:dyDescent="0.25">
      <c r="A1836">
        <v>13020501</v>
      </c>
      <c r="C1836">
        <v>92</v>
      </c>
      <c r="D1836">
        <v>502700</v>
      </c>
      <c r="E1836" s="1">
        <v>43096</v>
      </c>
      <c r="F1836" s="1">
        <v>43131</v>
      </c>
      <c r="G1836" s="4">
        <v>21700</v>
      </c>
      <c r="H1836" s="4">
        <v>3000</v>
      </c>
    </row>
    <row r="1837" spans="1:8" x14ac:dyDescent="0.25">
      <c r="A1837">
        <v>13020501</v>
      </c>
      <c r="C1837">
        <v>92</v>
      </c>
      <c r="D1837">
        <v>502718</v>
      </c>
      <c r="E1837" s="1">
        <v>43096</v>
      </c>
      <c r="F1837" s="1">
        <v>43131</v>
      </c>
      <c r="G1837" s="4">
        <v>21700</v>
      </c>
      <c r="H1837" s="4">
        <v>3000</v>
      </c>
    </row>
    <row r="1838" spans="1:8" x14ac:dyDescent="0.25">
      <c r="A1838">
        <v>13020501</v>
      </c>
      <c r="C1838">
        <v>92</v>
      </c>
      <c r="D1838">
        <v>502724</v>
      </c>
      <c r="E1838" s="1">
        <v>43096</v>
      </c>
      <c r="F1838" s="1">
        <v>43131</v>
      </c>
      <c r="G1838" s="4">
        <v>33000</v>
      </c>
      <c r="H1838" s="4">
        <v>3000</v>
      </c>
    </row>
    <row r="1839" spans="1:8" x14ac:dyDescent="0.25">
      <c r="A1839">
        <v>13020501</v>
      </c>
      <c r="C1839">
        <v>92</v>
      </c>
      <c r="D1839">
        <v>502727</v>
      </c>
      <c r="E1839" s="1">
        <v>43096</v>
      </c>
      <c r="F1839" s="1">
        <v>43131</v>
      </c>
      <c r="G1839" s="4">
        <v>30100</v>
      </c>
      <c r="H1839" s="4">
        <v>3000</v>
      </c>
    </row>
    <row r="1840" spans="1:8" x14ac:dyDescent="0.25">
      <c r="A1840">
        <v>13020501</v>
      </c>
      <c r="C1840">
        <v>92</v>
      </c>
      <c r="D1840">
        <v>502744</v>
      </c>
      <c r="E1840" s="1">
        <v>43096</v>
      </c>
      <c r="F1840" s="1">
        <v>43131</v>
      </c>
      <c r="G1840" s="4">
        <v>30100</v>
      </c>
      <c r="H1840" s="4">
        <v>3000</v>
      </c>
    </row>
    <row r="1841" spans="1:8" x14ac:dyDescent="0.25">
      <c r="A1841">
        <v>13020501</v>
      </c>
      <c r="C1841">
        <v>92</v>
      </c>
      <c r="D1841">
        <v>502753</v>
      </c>
      <c r="E1841" s="1">
        <v>43096</v>
      </c>
      <c r="F1841" s="1">
        <v>43131</v>
      </c>
      <c r="G1841" s="4">
        <v>30100</v>
      </c>
      <c r="H1841" s="4">
        <v>3000</v>
      </c>
    </row>
    <row r="1842" spans="1:8" x14ac:dyDescent="0.25">
      <c r="A1842">
        <v>13020501</v>
      </c>
      <c r="C1842">
        <v>92</v>
      </c>
      <c r="D1842">
        <v>502755</v>
      </c>
      <c r="E1842" s="1">
        <v>43096</v>
      </c>
      <c r="F1842" s="1">
        <v>43131</v>
      </c>
      <c r="G1842" s="4">
        <v>30100</v>
      </c>
      <c r="H1842" s="4">
        <v>3000</v>
      </c>
    </row>
    <row r="1843" spans="1:8" x14ac:dyDescent="0.25">
      <c r="A1843">
        <v>13020501</v>
      </c>
      <c r="C1843">
        <v>92</v>
      </c>
      <c r="D1843">
        <v>502774</v>
      </c>
      <c r="E1843" s="1">
        <v>43096</v>
      </c>
      <c r="F1843" s="1">
        <v>43131</v>
      </c>
      <c r="G1843" s="4">
        <v>692594</v>
      </c>
      <c r="H1843" s="4">
        <v>5108</v>
      </c>
    </row>
    <row r="1844" spans="1:8" x14ac:dyDescent="0.25">
      <c r="A1844">
        <v>13020501</v>
      </c>
      <c r="C1844">
        <v>92</v>
      </c>
      <c r="D1844">
        <v>502780</v>
      </c>
      <c r="E1844" s="1">
        <v>43097</v>
      </c>
      <c r="F1844" s="1">
        <v>43131</v>
      </c>
      <c r="G1844" s="4">
        <v>27100</v>
      </c>
      <c r="H1844" s="4">
        <v>8400</v>
      </c>
    </row>
    <row r="1845" spans="1:8" x14ac:dyDescent="0.25">
      <c r="A1845">
        <v>13020501</v>
      </c>
      <c r="C1845">
        <v>92</v>
      </c>
      <c r="D1845">
        <v>502783</v>
      </c>
      <c r="E1845" s="1">
        <v>43097</v>
      </c>
      <c r="F1845" s="1">
        <v>43131</v>
      </c>
      <c r="G1845" s="4">
        <v>26100</v>
      </c>
      <c r="H1845" s="4">
        <v>8400</v>
      </c>
    </row>
    <row r="1846" spans="1:8" x14ac:dyDescent="0.25">
      <c r="A1846">
        <v>13020501</v>
      </c>
      <c r="C1846">
        <v>92</v>
      </c>
      <c r="D1846">
        <v>502834</v>
      </c>
      <c r="E1846" s="1">
        <v>43097</v>
      </c>
      <c r="F1846" s="1">
        <v>43131</v>
      </c>
      <c r="G1846" s="4">
        <v>2819927</v>
      </c>
      <c r="H1846" s="4">
        <v>2352234.25</v>
      </c>
    </row>
    <row r="1847" spans="1:8" x14ac:dyDescent="0.25">
      <c r="A1847">
        <v>13020501</v>
      </c>
      <c r="C1847">
        <v>92</v>
      </c>
      <c r="D1847">
        <v>502863</v>
      </c>
      <c r="E1847" s="1">
        <v>43097</v>
      </c>
      <c r="F1847" s="1">
        <v>43131</v>
      </c>
      <c r="G1847" s="4">
        <v>6535583</v>
      </c>
      <c r="H1847" s="4">
        <v>91678</v>
      </c>
    </row>
    <row r="1848" spans="1:8" x14ac:dyDescent="0.25">
      <c r="A1848">
        <v>13020501</v>
      </c>
      <c r="C1848">
        <v>92</v>
      </c>
      <c r="D1848">
        <v>502885</v>
      </c>
      <c r="E1848" s="1">
        <v>43097</v>
      </c>
      <c r="F1848" s="1">
        <v>43131</v>
      </c>
      <c r="G1848" s="4">
        <v>23150778</v>
      </c>
      <c r="H1848" s="4">
        <v>22602314</v>
      </c>
    </row>
    <row r="1849" spans="1:8" x14ac:dyDescent="0.25">
      <c r="A1849">
        <v>13020501</v>
      </c>
      <c r="C1849">
        <v>92</v>
      </c>
      <c r="D1849">
        <v>502903</v>
      </c>
      <c r="E1849" s="1">
        <v>43097</v>
      </c>
      <c r="F1849" s="1">
        <v>43131</v>
      </c>
      <c r="G1849" s="4">
        <v>5494954</v>
      </c>
      <c r="H1849" s="4">
        <v>38750</v>
      </c>
    </row>
    <row r="1850" spans="1:8" x14ac:dyDescent="0.25">
      <c r="A1850">
        <v>13020501</v>
      </c>
      <c r="C1850">
        <v>92</v>
      </c>
      <c r="D1850">
        <v>502905</v>
      </c>
      <c r="E1850" s="1">
        <v>43097</v>
      </c>
      <c r="F1850" s="1">
        <v>43131</v>
      </c>
      <c r="G1850" s="4">
        <v>168860</v>
      </c>
      <c r="H1850" s="4">
        <v>4014</v>
      </c>
    </row>
    <row r="1851" spans="1:8" x14ac:dyDescent="0.25">
      <c r="A1851">
        <v>13020501</v>
      </c>
      <c r="C1851">
        <v>92</v>
      </c>
      <c r="D1851">
        <v>502919</v>
      </c>
      <c r="E1851" s="1">
        <v>43097</v>
      </c>
      <c r="F1851" s="1">
        <v>43131</v>
      </c>
      <c r="G1851" s="4">
        <v>5529993</v>
      </c>
      <c r="H1851" s="4">
        <v>79626</v>
      </c>
    </row>
    <row r="1852" spans="1:8" x14ac:dyDescent="0.25">
      <c r="A1852">
        <v>13020501</v>
      </c>
      <c r="C1852">
        <v>92</v>
      </c>
      <c r="D1852">
        <v>502972</v>
      </c>
      <c r="E1852" s="1">
        <v>43097</v>
      </c>
      <c r="F1852" s="1">
        <v>43131</v>
      </c>
      <c r="G1852" s="4">
        <v>8524386</v>
      </c>
      <c r="H1852" s="4">
        <v>1314400</v>
      </c>
    </row>
    <row r="1853" spans="1:8" x14ac:dyDescent="0.25">
      <c r="A1853">
        <v>13020501</v>
      </c>
      <c r="C1853">
        <v>92</v>
      </c>
      <c r="D1853">
        <v>503056</v>
      </c>
      <c r="E1853" s="1">
        <v>43097</v>
      </c>
      <c r="F1853" s="1">
        <v>43131</v>
      </c>
      <c r="G1853" s="4">
        <v>1253894</v>
      </c>
      <c r="H1853" s="4">
        <v>5116</v>
      </c>
    </row>
    <row r="1854" spans="1:8" x14ac:dyDescent="0.25">
      <c r="A1854">
        <v>13020501</v>
      </c>
      <c r="C1854">
        <v>92</v>
      </c>
      <c r="D1854">
        <v>503093</v>
      </c>
      <c r="E1854" s="1">
        <v>43098</v>
      </c>
      <c r="F1854" s="1">
        <v>43131</v>
      </c>
      <c r="G1854" s="4">
        <v>1971469</v>
      </c>
      <c r="H1854" s="4">
        <v>1925731</v>
      </c>
    </row>
    <row r="1855" spans="1:8" x14ac:dyDescent="0.25">
      <c r="A1855">
        <v>13020501</v>
      </c>
      <c r="C1855">
        <v>92</v>
      </c>
      <c r="D1855">
        <v>503100</v>
      </c>
      <c r="E1855" s="1">
        <v>43098</v>
      </c>
      <c r="F1855" s="1">
        <v>43131</v>
      </c>
      <c r="G1855" s="4">
        <v>19445307</v>
      </c>
      <c r="H1855" s="4">
        <v>622440</v>
      </c>
    </row>
    <row r="1856" spans="1:8" x14ac:dyDescent="0.25">
      <c r="A1856">
        <v>13020501</v>
      </c>
      <c r="C1856">
        <v>92</v>
      </c>
      <c r="D1856">
        <v>503112</v>
      </c>
      <c r="E1856" s="1">
        <v>43098</v>
      </c>
      <c r="F1856" s="1">
        <v>43131</v>
      </c>
      <c r="G1856" s="4">
        <v>11076363</v>
      </c>
      <c r="H1856" s="4">
        <v>30390</v>
      </c>
    </row>
    <row r="1857" spans="1:8" x14ac:dyDescent="0.25">
      <c r="A1857">
        <v>13020501</v>
      </c>
      <c r="C1857">
        <v>92</v>
      </c>
      <c r="D1857">
        <v>503122</v>
      </c>
      <c r="E1857" s="1">
        <v>43098</v>
      </c>
      <c r="F1857" s="1">
        <v>43131</v>
      </c>
      <c r="G1857" s="4">
        <v>2302518</v>
      </c>
      <c r="H1857" s="4">
        <v>7105</v>
      </c>
    </row>
    <row r="1858" spans="1:8" x14ac:dyDescent="0.25">
      <c r="A1858">
        <v>13020501</v>
      </c>
      <c r="C1858">
        <v>92</v>
      </c>
      <c r="D1858">
        <v>503129</v>
      </c>
      <c r="E1858" s="1">
        <v>43098</v>
      </c>
      <c r="F1858" s="1">
        <v>43131</v>
      </c>
      <c r="G1858" s="4">
        <v>5011852</v>
      </c>
      <c r="H1858" s="4">
        <v>255721</v>
      </c>
    </row>
    <row r="1859" spans="1:8" x14ac:dyDescent="0.25">
      <c r="A1859">
        <v>13020501</v>
      </c>
      <c r="C1859">
        <v>92</v>
      </c>
      <c r="D1859">
        <v>503145</v>
      </c>
      <c r="E1859" s="1">
        <v>43098</v>
      </c>
      <c r="F1859" s="1">
        <v>43131</v>
      </c>
      <c r="G1859" s="4">
        <v>8075885</v>
      </c>
      <c r="H1859" s="4">
        <v>7888524</v>
      </c>
    </row>
    <row r="1860" spans="1:8" x14ac:dyDescent="0.25">
      <c r="A1860">
        <v>13020501</v>
      </c>
      <c r="C1860">
        <v>92</v>
      </c>
      <c r="D1860">
        <v>503146</v>
      </c>
      <c r="E1860" s="1">
        <v>43098</v>
      </c>
      <c r="F1860" s="1">
        <v>43131</v>
      </c>
      <c r="G1860" s="4">
        <v>6517426</v>
      </c>
      <c r="H1860" s="4">
        <v>349544.25</v>
      </c>
    </row>
    <row r="1861" spans="1:8" x14ac:dyDescent="0.25">
      <c r="A1861">
        <v>13020501</v>
      </c>
      <c r="C1861">
        <v>92</v>
      </c>
      <c r="D1861">
        <v>503167</v>
      </c>
      <c r="E1861" s="1">
        <v>43098</v>
      </c>
      <c r="F1861" s="1">
        <v>43131</v>
      </c>
      <c r="G1861" s="4">
        <v>738290</v>
      </c>
      <c r="H1861" s="4">
        <v>65828.75</v>
      </c>
    </row>
    <row r="1862" spans="1:8" x14ac:dyDescent="0.25">
      <c r="A1862">
        <v>13020501</v>
      </c>
      <c r="C1862">
        <v>92</v>
      </c>
      <c r="D1862">
        <v>503173</v>
      </c>
      <c r="E1862" s="1">
        <v>43098</v>
      </c>
      <c r="F1862" s="1">
        <v>43131</v>
      </c>
      <c r="G1862" s="4">
        <v>26100</v>
      </c>
      <c r="H1862" s="4">
        <v>8400</v>
      </c>
    </row>
    <row r="1863" spans="1:8" x14ac:dyDescent="0.25">
      <c r="A1863">
        <v>13020501</v>
      </c>
      <c r="C1863">
        <v>92</v>
      </c>
      <c r="D1863">
        <v>503180</v>
      </c>
      <c r="E1863" s="1">
        <v>43098</v>
      </c>
      <c r="F1863" s="1">
        <v>43131</v>
      </c>
      <c r="G1863" s="4">
        <v>596245</v>
      </c>
      <c r="H1863" s="4">
        <v>551061</v>
      </c>
    </row>
    <row r="1864" spans="1:8" x14ac:dyDescent="0.25">
      <c r="A1864">
        <v>13020501</v>
      </c>
      <c r="C1864">
        <v>92</v>
      </c>
      <c r="D1864">
        <v>503182</v>
      </c>
      <c r="E1864" s="1">
        <v>43098</v>
      </c>
      <c r="F1864" s="1">
        <v>43131</v>
      </c>
      <c r="G1864" s="4">
        <v>747039</v>
      </c>
      <c r="H1864" s="4">
        <v>91214</v>
      </c>
    </row>
    <row r="1865" spans="1:8" x14ac:dyDescent="0.25">
      <c r="A1865">
        <v>13020501</v>
      </c>
      <c r="C1865">
        <v>92</v>
      </c>
      <c r="D1865">
        <v>503186</v>
      </c>
      <c r="E1865" s="1">
        <v>43098</v>
      </c>
      <c r="F1865" s="1">
        <v>43131</v>
      </c>
      <c r="G1865" s="4">
        <v>4124405</v>
      </c>
      <c r="H1865" s="4">
        <v>1848952</v>
      </c>
    </row>
    <row r="1866" spans="1:8" x14ac:dyDescent="0.25">
      <c r="A1866">
        <v>13020501</v>
      </c>
      <c r="C1866">
        <v>92</v>
      </c>
      <c r="D1866">
        <v>503257</v>
      </c>
      <c r="E1866" s="1">
        <v>43098</v>
      </c>
      <c r="F1866" s="1">
        <v>43131</v>
      </c>
      <c r="G1866" s="4">
        <v>79888694</v>
      </c>
      <c r="H1866" s="4">
        <v>79863629</v>
      </c>
    </row>
    <row r="1867" spans="1:8" x14ac:dyDescent="0.25">
      <c r="A1867">
        <v>13020501</v>
      </c>
      <c r="C1867">
        <v>92</v>
      </c>
      <c r="D1867">
        <v>503267</v>
      </c>
      <c r="E1867" s="1">
        <v>43098</v>
      </c>
      <c r="F1867" s="1">
        <v>43131</v>
      </c>
      <c r="G1867" s="4">
        <v>8395689</v>
      </c>
      <c r="H1867" s="4">
        <v>1428890</v>
      </c>
    </row>
    <row r="1868" spans="1:8" x14ac:dyDescent="0.25">
      <c r="A1868">
        <v>13020501</v>
      </c>
      <c r="C1868">
        <v>92</v>
      </c>
      <c r="D1868">
        <v>503276</v>
      </c>
      <c r="E1868" s="1">
        <v>43098</v>
      </c>
      <c r="F1868" s="1">
        <v>43131</v>
      </c>
      <c r="G1868" s="4">
        <v>4690125</v>
      </c>
      <c r="H1868" s="4">
        <v>31524</v>
      </c>
    </row>
    <row r="1869" spans="1:8" x14ac:dyDescent="0.25">
      <c r="A1869">
        <v>13020501</v>
      </c>
      <c r="C1869">
        <v>92</v>
      </c>
      <c r="D1869">
        <v>503287</v>
      </c>
      <c r="E1869" s="1">
        <v>43098</v>
      </c>
      <c r="F1869" s="1">
        <v>43131</v>
      </c>
      <c r="G1869" s="4">
        <v>1942791</v>
      </c>
      <c r="H1869" s="4">
        <v>1909877</v>
      </c>
    </row>
    <row r="1870" spans="1:8" x14ac:dyDescent="0.25">
      <c r="A1870">
        <v>13020501</v>
      </c>
      <c r="C1870">
        <v>92</v>
      </c>
      <c r="D1870">
        <v>503290</v>
      </c>
      <c r="E1870" s="1">
        <v>43098</v>
      </c>
      <c r="F1870" s="1">
        <v>43131</v>
      </c>
      <c r="G1870" s="4">
        <v>168494</v>
      </c>
      <c r="H1870" s="4">
        <v>164585</v>
      </c>
    </row>
    <row r="1871" spans="1:8" x14ac:dyDescent="0.25">
      <c r="A1871">
        <v>13020501</v>
      </c>
      <c r="C1871">
        <v>92</v>
      </c>
      <c r="D1871">
        <v>503314</v>
      </c>
      <c r="E1871" s="1">
        <v>43099</v>
      </c>
      <c r="F1871" s="1">
        <v>43131</v>
      </c>
      <c r="G1871" s="4">
        <v>345440</v>
      </c>
      <c r="H1871" s="4">
        <v>5107</v>
      </c>
    </row>
    <row r="1872" spans="1:8" x14ac:dyDescent="0.25">
      <c r="A1872">
        <v>13020501</v>
      </c>
      <c r="C1872">
        <v>92</v>
      </c>
      <c r="D1872">
        <v>503315</v>
      </c>
      <c r="E1872" s="1">
        <v>43099</v>
      </c>
      <c r="F1872" s="1">
        <v>43131</v>
      </c>
      <c r="G1872" s="4">
        <v>353915</v>
      </c>
      <c r="H1872" s="4">
        <v>4107</v>
      </c>
    </row>
    <row r="1873" spans="1:8" x14ac:dyDescent="0.25">
      <c r="A1873">
        <v>13020501</v>
      </c>
      <c r="C1873">
        <v>92</v>
      </c>
      <c r="D1873">
        <v>503319</v>
      </c>
      <c r="E1873" s="1">
        <v>43099</v>
      </c>
      <c r="F1873" s="1">
        <v>43131</v>
      </c>
      <c r="G1873" s="4">
        <v>30100</v>
      </c>
      <c r="H1873" s="4">
        <v>9899</v>
      </c>
    </row>
    <row r="1874" spans="1:8" x14ac:dyDescent="0.25">
      <c r="A1874">
        <v>13020501</v>
      </c>
      <c r="C1874">
        <v>92</v>
      </c>
      <c r="D1874">
        <v>503320</v>
      </c>
      <c r="E1874" s="1">
        <v>43099</v>
      </c>
      <c r="F1874" s="1">
        <v>43131</v>
      </c>
      <c r="G1874" s="4">
        <v>30100</v>
      </c>
      <c r="H1874" s="4">
        <v>3000</v>
      </c>
    </row>
    <row r="1875" spans="1:8" x14ac:dyDescent="0.25">
      <c r="A1875">
        <v>13020501</v>
      </c>
      <c r="C1875">
        <v>92</v>
      </c>
      <c r="D1875">
        <v>503325</v>
      </c>
      <c r="E1875" s="1">
        <v>43099</v>
      </c>
      <c r="F1875" s="1">
        <v>43131</v>
      </c>
      <c r="G1875" s="4">
        <v>30100</v>
      </c>
      <c r="H1875" s="4">
        <v>3000</v>
      </c>
    </row>
    <row r="1876" spans="1:8" x14ac:dyDescent="0.25">
      <c r="A1876">
        <v>13020501</v>
      </c>
      <c r="C1876">
        <v>92</v>
      </c>
      <c r="D1876">
        <v>503326</v>
      </c>
      <c r="E1876" s="1">
        <v>43099</v>
      </c>
      <c r="F1876" s="1">
        <v>43131</v>
      </c>
      <c r="G1876" s="4">
        <v>21700</v>
      </c>
      <c r="H1876" s="4">
        <v>3000</v>
      </c>
    </row>
    <row r="1877" spans="1:8" x14ac:dyDescent="0.25">
      <c r="A1877">
        <v>13020501</v>
      </c>
      <c r="C1877">
        <v>92</v>
      </c>
      <c r="D1877">
        <v>503328</v>
      </c>
      <c r="E1877" s="1">
        <v>43099</v>
      </c>
      <c r="F1877" s="1">
        <v>43131</v>
      </c>
      <c r="G1877" s="4">
        <v>33000</v>
      </c>
      <c r="H1877" s="4">
        <v>3000</v>
      </c>
    </row>
    <row r="1878" spans="1:8" x14ac:dyDescent="0.25">
      <c r="A1878">
        <v>13020501</v>
      </c>
      <c r="C1878">
        <v>92</v>
      </c>
      <c r="D1878">
        <v>503330</v>
      </c>
      <c r="E1878" s="1">
        <v>43099</v>
      </c>
      <c r="F1878" s="1">
        <v>43131</v>
      </c>
      <c r="G1878" s="4">
        <v>21700</v>
      </c>
      <c r="H1878" s="4">
        <v>3000</v>
      </c>
    </row>
    <row r="1879" spans="1:8" x14ac:dyDescent="0.25">
      <c r="A1879">
        <v>13020501</v>
      </c>
      <c r="C1879">
        <v>92</v>
      </c>
      <c r="D1879">
        <v>503331</v>
      </c>
      <c r="E1879" s="1">
        <v>43099</v>
      </c>
      <c r="F1879" s="1">
        <v>43131</v>
      </c>
      <c r="G1879" s="4">
        <v>30100</v>
      </c>
      <c r="H1879" s="4">
        <v>3000</v>
      </c>
    </row>
    <row r="1880" spans="1:8" x14ac:dyDescent="0.25">
      <c r="A1880">
        <v>13020501</v>
      </c>
      <c r="C1880">
        <v>92</v>
      </c>
      <c r="D1880">
        <v>503332</v>
      </c>
      <c r="E1880" s="1">
        <v>43099</v>
      </c>
      <c r="F1880" s="1">
        <v>43131</v>
      </c>
      <c r="G1880" s="4">
        <v>30100</v>
      </c>
      <c r="H1880" s="4">
        <v>3000</v>
      </c>
    </row>
    <row r="1881" spans="1:8" x14ac:dyDescent="0.25">
      <c r="A1881">
        <v>13020501</v>
      </c>
      <c r="C1881">
        <v>92</v>
      </c>
      <c r="D1881">
        <v>503342</v>
      </c>
      <c r="E1881" s="1">
        <v>43099</v>
      </c>
      <c r="F1881" s="1">
        <v>43131</v>
      </c>
      <c r="G1881" s="4">
        <v>1126169</v>
      </c>
      <c r="H1881" s="4">
        <v>579214.75</v>
      </c>
    </row>
    <row r="1882" spans="1:8" x14ac:dyDescent="0.25">
      <c r="A1882">
        <v>13020501</v>
      </c>
      <c r="C1882">
        <v>92</v>
      </c>
      <c r="D1882">
        <v>503353</v>
      </c>
      <c r="E1882" s="1">
        <v>43099</v>
      </c>
      <c r="F1882" s="1">
        <v>43131</v>
      </c>
      <c r="G1882" s="4">
        <v>14462279</v>
      </c>
      <c r="H1882" s="4">
        <v>14002723.5</v>
      </c>
    </row>
    <row r="1883" spans="1:8" x14ac:dyDescent="0.25">
      <c r="A1883">
        <v>13020501</v>
      </c>
      <c r="C1883">
        <v>92</v>
      </c>
      <c r="D1883">
        <v>503357</v>
      </c>
      <c r="E1883" s="1">
        <v>43099</v>
      </c>
      <c r="F1883" s="1">
        <v>43131</v>
      </c>
      <c r="G1883" s="4">
        <v>30100</v>
      </c>
      <c r="H1883" s="4">
        <v>3000</v>
      </c>
    </row>
    <row r="1884" spans="1:8" x14ac:dyDescent="0.25">
      <c r="A1884">
        <v>13020501</v>
      </c>
      <c r="C1884">
        <v>92</v>
      </c>
      <c r="D1884">
        <v>503359</v>
      </c>
      <c r="E1884" s="1">
        <v>43099</v>
      </c>
      <c r="F1884" s="1">
        <v>43131</v>
      </c>
      <c r="G1884" s="4">
        <v>30100</v>
      </c>
      <c r="H1884" s="4">
        <v>3000</v>
      </c>
    </row>
    <row r="1885" spans="1:8" x14ac:dyDescent="0.25">
      <c r="A1885">
        <v>13020501</v>
      </c>
      <c r="C1885">
        <v>92</v>
      </c>
      <c r="D1885">
        <v>503360</v>
      </c>
      <c r="E1885" s="1">
        <v>43099</v>
      </c>
      <c r="F1885" s="1">
        <v>43131</v>
      </c>
      <c r="G1885" s="4">
        <v>30100</v>
      </c>
      <c r="H1885" s="4">
        <v>3000</v>
      </c>
    </row>
    <row r="1886" spans="1:8" x14ac:dyDescent="0.25">
      <c r="A1886">
        <v>13020501</v>
      </c>
      <c r="C1886">
        <v>92</v>
      </c>
      <c r="D1886">
        <v>503370</v>
      </c>
      <c r="E1886" s="1">
        <v>43099</v>
      </c>
      <c r="F1886" s="1">
        <v>43131</v>
      </c>
      <c r="G1886" s="4">
        <v>30100</v>
      </c>
      <c r="H1886" s="4">
        <v>3000</v>
      </c>
    </row>
    <row r="1887" spans="1:8" x14ac:dyDescent="0.25">
      <c r="A1887">
        <v>13020501</v>
      </c>
      <c r="C1887">
        <v>92</v>
      </c>
      <c r="D1887">
        <v>503372</v>
      </c>
      <c r="E1887" s="1">
        <v>43099</v>
      </c>
      <c r="F1887" s="1">
        <v>43131</v>
      </c>
      <c r="G1887" s="4">
        <v>30100</v>
      </c>
      <c r="H1887" s="4">
        <v>3000</v>
      </c>
    </row>
    <row r="1888" spans="1:8" x14ac:dyDescent="0.25">
      <c r="A1888">
        <v>13020501</v>
      </c>
      <c r="C1888">
        <v>92</v>
      </c>
      <c r="D1888">
        <v>503379</v>
      </c>
      <c r="E1888" s="1">
        <v>43099</v>
      </c>
      <c r="F1888" s="1">
        <v>43131</v>
      </c>
      <c r="G1888" s="4">
        <v>944009</v>
      </c>
      <c r="H1888" s="4">
        <v>4889</v>
      </c>
    </row>
    <row r="1889" spans="1:8" x14ac:dyDescent="0.25">
      <c r="A1889">
        <v>13020501</v>
      </c>
      <c r="C1889">
        <v>92</v>
      </c>
      <c r="D1889">
        <v>503388</v>
      </c>
      <c r="E1889" s="1">
        <v>43099</v>
      </c>
      <c r="F1889" s="1">
        <v>43131</v>
      </c>
      <c r="G1889" s="4">
        <v>24917830</v>
      </c>
      <c r="H1889" s="4">
        <v>261589</v>
      </c>
    </row>
    <row r="1890" spans="1:8" x14ac:dyDescent="0.25">
      <c r="A1890">
        <v>13020501</v>
      </c>
      <c r="C1890">
        <v>92</v>
      </c>
      <c r="D1890">
        <v>503405</v>
      </c>
      <c r="E1890" s="1">
        <v>43099</v>
      </c>
      <c r="F1890" s="1">
        <v>43131</v>
      </c>
      <c r="G1890" s="4">
        <v>2748388</v>
      </c>
      <c r="H1890" s="4">
        <v>5133</v>
      </c>
    </row>
    <row r="1891" spans="1:8" x14ac:dyDescent="0.25">
      <c r="A1891">
        <v>13020501</v>
      </c>
      <c r="C1891">
        <v>92</v>
      </c>
      <c r="D1891">
        <v>503419</v>
      </c>
      <c r="E1891" s="1">
        <v>43099</v>
      </c>
      <c r="F1891" s="1">
        <v>43131</v>
      </c>
      <c r="G1891" s="4">
        <v>727334</v>
      </c>
      <c r="H1891" s="4">
        <v>12391.25</v>
      </c>
    </row>
    <row r="1892" spans="1:8" x14ac:dyDescent="0.25">
      <c r="A1892">
        <v>13020501</v>
      </c>
      <c r="C1892">
        <v>92</v>
      </c>
      <c r="D1892">
        <v>503431</v>
      </c>
      <c r="E1892" s="1">
        <v>43099</v>
      </c>
      <c r="F1892" s="1">
        <v>43131</v>
      </c>
      <c r="G1892" s="4">
        <v>3957911</v>
      </c>
      <c r="H1892" s="4">
        <v>131250</v>
      </c>
    </row>
    <row r="1893" spans="1:8" x14ac:dyDescent="0.25">
      <c r="A1893">
        <v>13020501</v>
      </c>
      <c r="C1893">
        <v>92</v>
      </c>
      <c r="D1893">
        <v>503468</v>
      </c>
      <c r="E1893" s="1">
        <v>43099</v>
      </c>
      <c r="F1893" s="1">
        <v>43131</v>
      </c>
      <c r="G1893" s="4">
        <v>1193585</v>
      </c>
      <c r="H1893" s="4">
        <v>5109</v>
      </c>
    </row>
    <row r="1894" spans="1:8" x14ac:dyDescent="0.25">
      <c r="A1894">
        <v>13020501</v>
      </c>
      <c r="C1894">
        <v>92</v>
      </c>
      <c r="D1894">
        <v>503480</v>
      </c>
      <c r="E1894" s="1">
        <v>43099</v>
      </c>
      <c r="F1894" s="1">
        <v>43131</v>
      </c>
      <c r="G1894" s="4">
        <v>8265303</v>
      </c>
      <c r="H1894" s="4">
        <v>7352050</v>
      </c>
    </row>
    <row r="1895" spans="1:8" x14ac:dyDescent="0.25">
      <c r="A1895">
        <v>13020501</v>
      </c>
      <c r="C1895">
        <v>92</v>
      </c>
      <c r="D1895">
        <v>503484</v>
      </c>
      <c r="E1895" s="1">
        <v>43099</v>
      </c>
      <c r="F1895" s="1">
        <v>43131</v>
      </c>
      <c r="G1895" s="4">
        <v>6140721</v>
      </c>
      <c r="H1895" s="4">
        <v>4872521.5</v>
      </c>
    </row>
    <row r="1896" spans="1:8" x14ac:dyDescent="0.25">
      <c r="A1896">
        <v>13020501</v>
      </c>
      <c r="C1896">
        <v>92</v>
      </c>
      <c r="D1896">
        <v>503485</v>
      </c>
      <c r="E1896" s="1">
        <v>43099</v>
      </c>
      <c r="F1896" s="1">
        <v>43131</v>
      </c>
      <c r="G1896" s="4">
        <v>2699973</v>
      </c>
      <c r="H1896" s="4">
        <v>206084</v>
      </c>
    </row>
    <row r="1897" spans="1:8" x14ac:dyDescent="0.25">
      <c r="A1897">
        <v>13020501</v>
      </c>
      <c r="C1897">
        <v>92</v>
      </c>
      <c r="D1897">
        <v>503486</v>
      </c>
      <c r="E1897" s="1">
        <v>43099</v>
      </c>
      <c r="F1897" s="1">
        <v>43131</v>
      </c>
      <c r="G1897" s="4">
        <v>851626</v>
      </c>
      <c r="H1897" s="4">
        <v>5107</v>
      </c>
    </row>
    <row r="1898" spans="1:8" x14ac:dyDescent="0.25">
      <c r="A1898">
        <v>13020501</v>
      </c>
      <c r="C1898">
        <v>92</v>
      </c>
      <c r="D1898">
        <v>503494</v>
      </c>
      <c r="E1898" s="1">
        <v>43099</v>
      </c>
      <c r="F1898" s="1">
        <v>43131</v>
      </c>
      <c r="G1898" s="4">
        <v>1083626</v>
      </c>
      <c r="H1898" s="4">
        <v>58078</v>
      </c>
    </row>
    <row r="1899" spans="1:8" x14ac:dyDescent="0.25">
      <c r="A1899">
        <v>13020501</v>
      </c>
      <c r="C1899">
        <v>92</v>
      </c>
      <c r="D1899">
        <v>503495</v>
      </c>
      <c r="E1899" s="1">
        <v>43099</v>
      </c>
      <c r="F1899" s="1">
        <v>43131</v>
      </c>
      <c r="G1899" s="4">
        <v>4245423</v>
      </c>
      <c r="H1899" s="4">
        <v>3141795</v>
      </c>
    </row>
    <row r="1900" spans="1:8" x14ac:dyDescent="0.25">
      <c r="A1900">
        <v>13020501</v>
      </c>
      <c r="C1900">
        <v>92</v>
      </c>
      <c r="D1900">
        <v>503507</v>
      </c>
      <c r="E1900" s="1">
        <v>43099</v>
      </c>
      <c r="F1900" s="1">
        <v>43131</v>
      </c>
      <c r="G1900" s="4">
        <v>5946181</v>
      </c>
      <c r="H1900" s="4">
        <v>5183909.75</v>
      </c>
    </row>
    <row r="1901" spans="1:8" x14ac:dyDescent="0.25">
      <c r="A1901">
        <v>13020501</v>
      </c>
      <c r="C1901">
        <v>92</v>
      </c>
      <c r="D1901">
        <v>503528</v>
      </c>
      <c r="E1901" s="1">
        <v>43099</v>
      </c>
      <c r="F1901" s="1">
        <v>43131</v>
      </c>
      <c r="G1901" s="4">
        <v>628631</v>
      </c>
      <c r="H1901" s="4">
        <v>7874</v>
      </c>
    </row>
    <row r="1902" spans="1:8" x14ac:dyDescent="0.25">
      <c r="A1902">
        <v>13020501</v>
      </c>
      <c r="C1902">
        <v>92</v>
      </c>
      <c r="D1902">
        <v>503537</v>
      </c>
      <c r="E1902" s="1">
        <v>43099</v>
      </c>
      <c r="F1902" s="1">
        <v>43131</v>
      </c>
      <c r="G1902" s="4">
        <v>2643729</v>
      </c>
      <c r="H1902" s="4">
        <v>6073</v>
      </c>
    </row>
    <row r="1903" spans="1:8" x14ac:dyDescent="0.25">
      <c r="A1903">
        <v>13020501</v>
      </c>
      <c r="C1903">
        <v>92</v>
      </c>
      <c r="D1903">
        <v>503547</v>
      </c>
      <c r="E1903" s="1">
        <v>43099</v>
      </c>
      <c r="F1903" s="1">
        <v>43131</v>
      </c>
      <c r="G1903" s="4">
        <v>3486117</v>
      </c>
      <c r="H1903" s="4">
        <v>1228750</v>
      </c>
    </row>
    <row r="1904" spans="1:8" x14ac:dyDescent="0.25">
      <c r="A1904">
        <v>13020501</v>
      </c>
      <c r="C1904">
        <v>92</v>
      </c>
      <c r="D1904">
        <v>503564</v>
      </c>
      <c r="E1904" s="1">
        <v>43099</v>
      </c>
      <c r="F1904" s="1">
        <v>43131</v>
      </c>
      <c r="G1904" s="4">
        <v>22253809</v>
      </c>
      <c r="H1904" s="4">
        <v>3686026</v>
      </c>
    </row>
    <row r="1905" spans="1:8" x14ac:dyDescent="0.25">
      <c r="A1905">
        <v>13020501</v>
      </c>
      <c r="C1905">
        <v>92</v>
      </c>
      <c r="D1905">
        <v>503586</v>
      </c>
      <c r="E1905" s="1">
        <v>43100</v>
      </c>
      <c r="F1905" s="1">
        <v>43131</v>
      </c>
      <c r="G1905" s="4">
        <v>6829591</v>
      </c>
      <c r="H1905" s="4">
        <v>2811303</v>
      </c>
    </row>
    <row r="1906" spans="1:8" x14ac:dyDescent="0.25">
      <c r="A1906">
        <v>13020501</v>
      </c>
      <c r="C1906">
        <v>92</v>
      </c>
      <c r="D1906">
        <v>503635</v>
      </c>
      <c r="E1906" s="1">
        <v>43101</v>
      </c>
      <c r="F1906" s="1">
        <v>43131</v>
      </c>
      <c r="G1906" s="4">
        <v>141430</v>
      </c>
      <c r="H1906" s="4">
        <v>5108</v>
      </c>
    </row>
    <row r="1907" spans="1:8" x14ac:dyDescent="0.25">
      <c r="A1907">
        <v>13020501</v>
      </c>
      <c r="C1907">
        <v>92</v>
      </c>
      <c r="D1907">
        <v>503783</v>
      </c>
      <c r="E1907" s="1">
        <v>43103</v>
      </c>
      <c r="F1907" s="1">
        <v>43131</v>
      </c>
      <c r="G1907" s="4">
        <v>3580846</v>
      </c>
      <c r="H1907" s="4">
        <v>1102353</v>
      </c>
    </row>
    <row r="1908" spans="1:8" x14ac:dyDescent="0.25">
      <c r="A1908">
        <v>13020501</v>
      </c>
      <c r="C1908">
        <v>92</v>
      </c>
      <c r="D1908">
        <v>503785</v>
      </c>
      <c r="E1908" s="1">
        <v>43103</v>
      </c>
      <c r="F1908" s="1">
        <v>43131</v>
      </c>
      <c r="G1908" s="4">
        <v>743335</v>
      </c>
      <c r="H1908" s="4">
        <v>19586</v>
      </c>
    </row>
    <row r="1909" spans="1:8" x14ac:dyDescent="0.25">
      <c r="A1909">
        <v>13020501</v>
      </c>
      <c r="C1909">
        <v>92</v>
      </c>
      <c r="D1909">
        <v>503789</v>
      </c>
      <c r="E1909" s="1">
        <v>43103</v>
      </c>
      <c r="F1909" s="1">
        <v>43159</v>
      </c>
      <c r="G1909" s="4">
        <v>168621</v>
      </c>
      <c r="H1909" s="4">
        <v>5106</v>
      </c>
    </row>
    <row r="1910" spans="1:8" x14ac:dyDescent="0.25">
      <c r="A1910">
        <v>13020501</v>
      </c>
      <c r="C1910">
        <v>92</v>
      </c>
      <c r="D1910">
        <v>503817</v>
      </c>
      <c r="E1910" s="1">
        <v>43103</v>
      </c>
      <c r="F1910" s="1">
        <v>43159</v>
      </c>
      <c r="G1910" s="4">
        <v>165581</v>
      </c>
      <c r="H1910" s="4">
        <v>5107</v>
      </c>
    </row>
    <row r="1911" spans="1:8" x14ac:dyDescent="0.25">
      <c r="A1911">
        <v>13020501</v>
      </c>
      <c r="C1911">
        <v>92</v>
      </c>
      <c r="D1911">
        <v>503819</v>
      </c>
      <c r="E1911" s="1">
        <v>43103</v>
      </c>
      <c r="F1911" s="1">
        <v>43159</v>
      </c>
      <c r="G1911" s="4">
        <v>233847</v>
      </c>
      <c r="H1911" s="4">
        <v>4992</v>
      </c>
    </row>
    <row r="1912" spans="1:8" x14ac:dyDescent="0.25">
      <c r="A1912">
        <v>13020501</v>
      </c>
      <c r="C1912">
        <v>92</v>
      </c>
      <c r="D1912">
        <v>503864</v>
      </c>
      <c r="E1912" s="1">
        <v>43103</v>
      </c>
      <c r="F1912" s="1">
        <v>43131</v>
      </c>
      <c r="G1912" s="4">
        <v>4084176</v>
      </c>
      <c r="H1912" s="4">
        <v>5107</v>
      </c>
    </row>
    <row r="1913" spans="1:8" x14ac:dyDescent="0.25">
      <c r="A1913">
        <v>13020501</v>
      </c>
      <c r="C1913">
        <v>92</v>
      </c>
      <c r="D1913">
        <v>503868</v>
      </c>
      <c r="E1913" s="1">
        <v>43103</v>
      </c>
      <c r="F1913" s="1">
        <v>43159</v>
      </c>
      <c r="G1913" s="4">
        <v>3488572</v>
      </c>
      <c r="H1913" s="4">
        <v>444640</v>
      </c>
    </row>
    <row r="1914" spans="1:8" x14ac:dyDescent="0.25">
      <c r="A1914">
        <v>13020501</v>
      </c>
      <c r="C1914">
        <v>92</v>
      </c>
      <c r="D1914">
        <v>503940</v>
      </c>
      <c r="E1914" s="1">
        <v>43104</v>
      </c>
      <c r="F1914" s="1">
        <v>43131</v>
      </c>
      <c r="G1914" s="4">
        <v>4500834</v>
      </c>
      <c r="H1914" s="4">
        <v>2610382.25</v>
      </c>
    </row>
    <row r="1915" spans="1:8" x14ac:dyDescent="0.25">
      <c r="A1915">
        <v>13020501</v>
      </c>
      <c r="C1915">
        <v>92</v>
      </c>
      <c r="D1915">
        <v>503955</v>
      </c>
      <c r="E1915" s="1">
        <v>43104</v>
      </c>
      <c r="F1915" s="1">
        <v>43131</v>
      </c>
      <c r="G1915" s="4">
        <v>30000</v>
      </c>
      <c r="H1915" s="4">
        <v>3000</v>
      </c>
    </row>
    <row r="1916" spans="1:8" x14ac:dyDescent="0.25">
      <c r="A1916">
        <v>13020501</v>
      </c>
      <c r="C1916">
        <v>92</v>
      </c>
      <c r="D1916">
        <v>503957</v>
      </c>
      <c r="E1916" s="1">
        <v>43104</v>
      </c>
      <c r="F1916" s="1">
        <v>43131</v>
      </c>
      <c r="G1916" s="4">
        <v>30000</v>
      </c>
      <c r="H1916" s="4">
        <v>3000</v>
      </c>
    </row>
    <row r="1917" spans="1:8" x14ac:dyDescent="0.25">
      <c r="A1917">
        <v>13020501</v>
      </c>
      <c r="C1917">
        <v>92</v>
      </c>
      <c r="D1917">
        <v>503959</v>
      </c>
      <c r="E1917" s="1">
        <v>43104</v>
      </c>
      <c r="F1917" s="1">
        <v>43131</v>
      </c>
      <c r="G1917" s="4">
        <v>30000</v>
      </c>
      <c r="H1917" s="4">
        <v>3000</v>
      </c>
    </row>
    <row r="1918" spans="1:8" x14ac:dyDescent="0.25">
      <c r="A1918">
        <v>13020501</v>
      </c>
      <c r="C1918">
        <v>92</v>
      </c>
      <c r="D1918">
        <v>503972</v>
      </c>
      <c r="E1918" s="1">
        <v>43104</v>
      </c>
      <c r="F1918" s="1">
        <v>43131</v>
      </c>
      <c r="G1918" s="4">
        <v>8671191</v>
      </c>
      <c r="H1918" s="4">
        <v>7640015</v>
      </c>
    </row>
    <row r="1919" spans="1:8" x14ac:dyDescent="0.25">
      <c r="A1919">
        <v>13020501</v>
      </c>
      <c r="C1919">
        <v>92</v>
      </c>
      <c r="D1919">
        <v>503994</v>
      </c>
      <c r="E1919" s="1">
        <v>43104</v>
      </c>
      <c r="F1919" s="1">
        <v>43131</v>
      </c>
      <c r="G1919" s="4">
        <v>30000</v>
      </c>
      <c r="H1919" s="4">
        <v>3000</v>
      </c>
    </row>
    <row r="1920" spans="1:8" x14ac:dyDescent="0.25">
      <c r="A1920">
        <v>13020501</v>
      </c>
      <c r="C1920">
        <v>92</v>
      </c>
      <c r="D1920">
        <v>504013</v>
      </c>
      <c r="E1920" s="1">
        <v>43104</v>
      </c>
      <c r="F1920" s="1">
        <v>43131</v>
      </c>
      <c r="G1920" s="4">
        <v>4041464</v>
      </c>
      <c r="H1920" s="4">
        <v>2787406</v>
      </c>
    </row>
    <row r="1921" spans="1:8" x14ac:dyDescent="0.25">
      <c r="A1921">
        <v>13020501</v>
      </c>
      <c r="C1921">
        <v>92</v>
      </c>
      <c r="D1921">
        <v>504018</v>
      </c>
      <c r="E1921" s="1">
        <v>43104</v>
      </c>
      <c r="F1921" s="1">
        <v>43131</v>
      </c>
      <c r="G1921" s="4">
        <v>85888</v>
      </c>
      <c r="H1921" s="4">
        <v>5107</v>
      </c>
    </row>
    <row r="1922" spans="1:8" x14ac:dyDescent="0.25">
      <c r="A1922">
        <v>13020501</v>
      </c>
      <c r="C1922">
        <v>92</v>
      </c>
      <c r="D1922">
        <v>504041</v>
      </c>
      <c r="E1922" s="1">
        <v>43104</v>
      </c>
      <c r="F1922" s="1">
        <v>43131</v>
      </c>
      <c r="G1922" s="4">
        <v>1237677</v>
      </c>
      <c r="H1922" s="4">
        <v>38970</v>
      </c>
    </row>
    <row r="1923" spans="1:8" x14ac:dyDescent="0.25">
      <c r="A1923">
        <v>13020501</v>
      </c>
      <c r="C1923">
        <v>92</v>
      </c>
      <c r="D1923">
        <v>504052</v>
      </c>
      <c r="E1923" s="1">
        <v>43104</v>
      </c>
      <c r="F1923" s="1">
        <v>43131</v>
      </c>
      <c r="G1923" s="4">
        <v>776127</v>
      </c>
      <c r="H1923" s="4">
        <v>5107</v>
      </c>
    </row>
    <row r="1924" spans="1:8" x14ac:dyDescent="0.25">
      <c r="A1924">
        <v>13020501</v>
      </c>
      <c r="C1924">
        <v>92</v>
      </c>
      <c r="D1924">
        <v>504058</v>
      </c>
      <c r="E1924" s="1">
        <v>43104</v>
      </c>
      <c r="F1924" s="1">
        <v>43131</v>
      </c>
      <c r="G1924" s="4">
        <v>7092443</v>
      </c>
      <c r="H1924" s="4">
        <v>945480</v>
      </c>
    </row>
    <row r="1925" spans="1:8" x14ac:dyDescent="0.25">
      <c r="A1925">
        <v>13020501</v>
      </c>
      <c r="C1925">
        <v>92</v>
      </c>
      <c r="D1925">
        <v>504067</v>
      </c>
      <c r="E1925" s="1">
        <v>43104</v>
      </c>
      <c r="F1925" s="1">
        <v>43131</v>
      </c>
      <c r="G1925" s="4">
        <v>1962372</v>
      </c>
      <c r="H1925" s="4">
        <v>1786113</v>
      </c>
    </row>
    <row r="1926" spans="1:8" x14ac:dyDescent="0.25">
      <c r="A1926">
        <v>13020501</v>
      </c>
      <c r="C1926">
        <v>92</v>
      </c>
      <c r="D1926">
        <v>504094</v>
      </c>
      <c r="E1926" s="1">
        <v>43105</v>
      </c>
      <c r="F1926" s="1">
        <v>43507</v>
      </c>
      <c r="G1926" s="4">
        <v>29912</v>
      </c>
      <c r="H1926" s="4">
        <v>29912</v>
      </c>
    </row>
    <row r="1927" spans="1:8" x14ac:dyDescent="0.25">
      <c r="A1927">
        <v>13020501</v>
      </c>
      <c r="C1927">
        <v>92</v>
      </c>
      <c r="D1927">
        <v>504185</v>
      </c>
      <c r="E1927" s="1">
        <v>43105</v>
      </c>
      <c r="F1927" s="1">
        <v>43433</v>
      </c>
      <c r="G1927" s="4">
        <v>428667</v>
      </c>
      <c r="H1927" s="4">
        <v>428667</v>
      </c>
    </row>
    <row r="1928" spans="1:8" x14ac:dyDescent="0.25">
      <c r="A1928">
        <v>13020501</v>
      </c>
      <c r="C1928">
        <v>92</v>
      </c>
      <c r="D1928">
        <v>504232</v>
      </c>
      <c r="E1928" s="1">
        <v>43105</v>
      </c>
      <c r="F1928" s="1">
        <v>43131</v>
      </c>
      <c r="G1928" s="4">
        <v>1428745</v>
      </c>
      <c r="H1928" s="4">
        <v>5107</v>
      </c>
    </row>
    <row r="1929" spans="1:8" x14ac:dyDescent="0.25">
      <c r="A1929">
        <v>13020501</v>
      </c>
      <c r="C1929">
        <v>92</v>
      </c>
      <c r="D1929">
        <v>504286</v>
      </c>
      <c r="E1929" s="1">
        <v>43106</v>
      </c>
      <c r="F1929" s="1">
        <v>43433</v>
      </c>
      <c r="G1929" s="4">
        <v>125830</v>
      </c>
      <c r="H1929" s="4">
        <v>125830</v>
      </c>
    </row>
    <row r="1930" spans="1:8" x14ac:dyDescent="0.25">
      <c r="A1930">
        <v>13020501</v>
      </c>
      <c r="C1930">
        <v>92</v>
      </c>
      <c r="D1930">
        <v>504322</v>
      </c>
      <c r="E1930" s="1">
        <v>43107</v>
      </c>
      <c r="F1930" s="1">
        <v>43131</v>
      </c>
      <c r="G1930" s="4">
        <v>163529</v>
      </c>
      <c r="H1930" s="4">
        <v>5108</v>
      </c>
    </row>
    <row r="1931" spans="1:8" x14ac:dyDescent="0.25">
      <c r="A1931">
        <v>13020501</v>
      </c>
      <c r="C1931">
        <v>92</v>
      </c>
      <c r="D1931">
        <v>504331</v>
      </c>
      <c r="E1931" s="1">
        <v>43107</v>
      </c>
      <c r="F1931" s="1">
        <v>43131</v>
      </c>
      <c r="G1931" s="4">
        <v>256684</v>
      </c>
      <c r="H1931" s="4">
        <v>5107</v>
      </c>
    </row>
    <row r="1932" spans="1:8" x14ac:dyDescent="0.25">
      <c r="A1932">
        <v>13020501</v>
      </c>
      <c r="C1932">
        <v>92</v>
      </c>
      <c r="D1932">
        <v>504523</v>
      </c>
      <c r="E1932" s="1">
        <v>43109</v>
      </c>
      <c r="F1932" s="1">
        <v>43507</v>
      </c>
      <c r="G1932" s="4">
        <v>1661003</v>
      </c>
      <c r="H1932" s="4">
        <v>1661003</v>
      </c>
    </row>
    <row r="1933" spans="1:8" x14ac:dyDescent="0.25">
      <c r="A1933">
        <v>13020501</v>
      </c>
      <c r="C1933">
        <v>92</v>
      </c>
      <c r="D1933">
        <v>504534</v>
      </c>
      <c r="E1933" s="1">
        <v>43109</v>
      </c>
      <c r="F1933" s="1">
        <v>43131</v>
      </c>
      <c r="G1933" s="4">
        <v>11670</v>
      </c>
      <c r="H1933" s="4">
        <v>11670</v>
      </c>
    </row>
    <row r="1934" spans="1:8" x14ac:dyDescent="0.25">
      <c r="A1934">
        <v>13020501</v>
      </c>
      <c r="C1934">
        <v>92</v>
      </c>
      <c r="D1934">
        <v>504583</v>
      </c>
      <c r="E1934" s="1">
        <v>43110</v>
      </c>
      <c r="F1934" s="1">
        <v>43131</v>
      </c>
      <c r="G1934" s="4">
        <v>8418325</v>
      </c>
      <c r="H1934" s="4">
        <v>283000</v>
      </c>
    </row>
    <row r="1935" spans="1:8" x14ac:dyDescent="0.25">
      <c r="A1935">
        <v>13020501</v>
      </c>
      <c r="C1935">
        <v>92</v>
      </c>
      <c r="D1935">
        <v>504597</v>
      </c>
      <c r="E1935" s="1">
        <v>43110</v>
      </c>
      <c r="F1935" s="1">
        <v>43131</v>
      </c>
      <c r="G1935" s="4">
        <v>27000</v>
      </c>
      <c r="H1935" s="4">
        <v>9000</v>
      </c>
    </row>
    <row r="1936" spans="1:8" x14ac:dyDescent="0.25">
      <c r="A1936">
        <v>13020501</v>
      </c>
      <c r="C1936">
        <v>92</v>
      </c>
      <c r="D1936">
        <v>504638</v>
      </c>
      <c r="E1936" s="1">
        <v>43110</v>
      </c>
      <c r="F1936" s="1">
        <v>43131</v>
      </c>
      <c r="G1936" s="4">
        <v>2181575</v>
      </c>
      <c r="H1936" s="4">
        <v>146012</v>
      </c>
    </row>
    <row r="1937" spans="1:8" x14ac:dyDescent="0.25">
      <c r="A1937">
        <v>13020501</v>
      </c>
      <c r="C1937">
        <v>92</v>
      </c>
      <c r="D1937">
        <v>504639</v>
      </c>
      <c r="E1937" s="1">
        <v>43110</v>
      </c>
      <c r="F1937" s="1">
        <v>43131</v>
      </c>
      <c r="G1937" s="4">
        <v>26220</v>
      </c>
      <c r="H1937" s="4">
        <v>26220</v>
      </c>
    </row>
    <row r="1938" spans="1:8" x14ac:dyDescent="0.25">
      <c r="A1938">
        <v>13020501</v>
      </c>
      <c r="C1938">
        <v>92</v>
      </c>
      <c r="D1938">
        <v>504660</v>
      </c>
      <c r="E1938" s="1">
        <v>43110</v>
      </c>
      <c r="F1938" s="1">
        <v>43131</v>
      </c>
      <c r="G1938" s="4">
        <v>130150</v>
      </c>
      <c r="H1938" s="4">
        <v>126205</v>
      </c>
    </row>
    <row r="1939" spans="1:8" x14ac:dyDescent="0.25">
      <c r="A1939">
        <v>13020501</v>
      </c>
      <c r="C1939">
        <v>92</v>
      </c>
      <c r="D1939">
        <v>504670</v>
      </c>
      <c r="E1939" s="1">
        <v>43110</v>
      </c>
      <c r="F1939" s="1">
        <v>43131</v>
      </c>
      <c r="G1939" s="4">
        <v>664311</v>
      </c>
      <c r="H1939" s="4">
        <v>5110</v>
      </c>
    </row>
    <row r="1940" spans="1:8" x14ac:dyDescent="0.25">
      <c r="A1940">
        <v>13020501</v>
      </c>
      <c r="C1940">
        <v>92</v>
      </c>
      <c r="D1940">
        <v>504695</v>
      </c>
      <c r="E1940" s="1">
        <v>43110</v>
      </c>
      <c r="F1940" s="1">
        <v>43131</v>
      </c>
      <c r="G1940" s="4">
        <v>631812</v>
      </c>
      <c r="H1940" s="4">
        <v>5107</v>
      </c>
    </row>
    <row r="1941" spans="1:8" x14ac:dyDescent="0.25">
      <c r="A1941">
        <v>13020501</v>
      </c>
      <c r="C1941">
        <v>92</v>
      </c>
      <c r="D1941">
        <v>504703</v>
      </c>
      <c r="E1941" s="1">
        <v>43110</v>
      </c>
      <c r="F1941" s="1">
        <v>43131</v>
      </c>
      <c r="G1941" s="4">
        <v>825239</v>
      </c>
      <c r="H1941" s="4">
        <v>5107</v>
      </c>
    </row>
    <row r="1942" spans="1:8" x14ac:dyDescent="0.25">
      <c r="A1942">
        <v>13020501</v>
      </c>
      <c r="C1942">
        <v>92</v>
      </c>
      <c r="D1942">
        <v>504790</v>
      </c>
      <c r="E1942" s="1">
        <v>43110</v>
      </c>
      <c r="F1942" s="1">
        <v>43131</v>
      </c>
      <c r="G1942" s="4">
        <v>602567</v>
      </c>
      <c r="H1942" s="4">
        <v>503995.25</v>
      </c>
    </row>
    <row r="1943" spans="1:8" x14ac:dyDescent="0.25">
      <c r="A1943">
        <v>13020501</v>
      </c>
      <c r="C1943">
        <v>92</v>
      </c>
      <c r="D1943">
        <v>504800</v>
      </c>
      <c r="E1943" s="1">
        <v>43110</v>
      </c>
      <c r="F1943" s="1">
        <v>43131</v>
      </c>
      <c r="G1943" s="4">
        <v>566273</v>
      </c>
      <c r="H1943" s="4">
        <v>6789</v>
      </c>
    </row>
    <row r="1944" spans="1:8" x14ac:dyDescent="0.25">
      <c r="A1944">
        <v>13020501</v>
      </c>
      <c r="C1944">
        <v>92</v>
      </c>
      <c r="D1944">
        <v>504810</v>
      </c>
      <c r="E1944" s="1">
        <v>43110</v>
      </c>
      <c r="F1944" s="1">
        <v>43131</v>
      </c>
      <c r="G1944" s="4">
        <v>276920</v>
      </c>
      <c r="H1944" s="4">
        <v>9770</v>
      </c>
    </row>
    <row r="1945" spans="1:8" x14ac:dyDescent="0.25">
      <c r="A1945">
        <v>13020501</v>
      </c>
      <c r="C1945">
        <v>92</v>
      </c>
      <c r="D1945">
        <v>504856</v>
      </c>
      <c r="E1945" s="1">
        <v>43111</v>
      </c>
      <c r="F1945" s="1">
        <v>43131</v>
      </c>
      <c r="G1945" s="4">
        <v>21000</v>
      </c>
      <c r="H1945" s="4">
        <v>3000</v>
      </c>
    </row>
    <row r="1946" spans="1:8" x14ac:dyDescent="0.25">
      <c r="A1946">
        <v>13020501</v>
      </c>
      <c r="C1946">
        <v>92</v>
      </c>
      <c r="D1946">
        <v>504908</v>
      </c>
      <c r="E1946" s="1">
        <v>43111</v>
      </c>
      <c r="F1946" s="1">
        <v>43159</v>
      </c>
      <c r="G1946" s="4">
        <v>96500</v>
      </c>
      <c r="H1946" s="4">
        <v>5106</v>
      </c>
    </row>
    <row r="1947" spans="1:8" x14ac:dyDescent="0.25">
      <c r="A1947">
        <v>13020501</v>
      </c>
      <c r="C1947">
        <v>92</v>
      </c>
      <c r="D1947">
        <v>504913</v>
      </c>
      <c r="E1947" s="1">
        <v>43111</v>
      </c>
      <c r="F1947" s="1">
        <v>43131</v>
      </c>
      <c r="G1947" s="4">
        <v>30000</v>
      </c>
      <c r="H1947" s="4">
        <v>3000</v>
      </c>
    </row>
    <row r="1948" spans="1:8" x14ac:dyDescent="0.25">
      <c r="A1948">
        <v>13020501</v>
      </c>
      <c r="C1948">
        <v>92</v>
      </c>
      <c r="D1948">
        <v>504926</v>
      </c>
      <c r="E1948" s="1">
        <v>43111</v>
      </c>
      <c r="F1948" s="1">
        <v>43131</v>
      </c>
      <c r="G1948" s="4">
        <v>30000</v>
      </c>
      <c r="H1948" s="4">
        <v>3000</v>
      </c>
    </row>
    <row r="1949" spans="1:8" x14ac:dyDescent="0.25">
      <c r="A1949">
        <v>13020501</v>
      </c>
      <c r="C1949">
        <v>92</v>
      </c>
      <c r="D1949">
        <v>504982</v>
      </c>
      <c r="E1949" s="1">
        <v>43111</v>
      </c>
      <c r="F1949" s="1">
        <v>43131</v>
      </c>
      <c r="G1949" s="4">
        <v>1899308</v>
      </c>
      <c r="H1949" s="4">
        <v>27326</v>
      </c>
    </row>
    <row r="1950" spans="1:8" x14ac:dyDescent="0.25">
      <c r="A1950">
        <v>13020501</v>
      </c>
      <c r="C1950">
        <v>92</v>
      </c>
      <c r="D1950">
        <v>505003</v>
      </c>
      <c r="E1950" s="1">
        <v>43111</v>
      </c>
      <c r="F1950" s="1">
        <v>43131</v>
      </c>
      <c r="G1950" s="4">
        <v>271619</v>
      </c>
      <c r="H1950" s="4">
        <v>5107</v>
      </c>
    </row>
    <row r="1951" spans="1:8" x14ac:dyDescent="0.25">
      <c r="A1951">
        <v>13020501</v>
      </c>
      <c r="C1951">
        <v>92</v>
      </c>
      <c r="D1951">
        <v>505014</v>
      </c>
      <c r="E1951" s="1">
        <v>43111</v>
      </c>
      <c r="F1951" s="1">
        <v>43131</v>
      </c>
      <c r="G1951" s="4">
        <v>30000</v>
      </c>
      <c r="H1951" s="4">
        <v>3000</v>
      </c>
    </row>
    <row r="1952" spans="1:8" x14ac:dyDescent="0.25">
      <c r="A1952">
        <v>13020501</v>
      </c>
      <c r="C1952">
        <v>92</v>
      </c>
      <c r="D1952">
        <v>505016</v>
      </c>
      <c r="E1952" s="1">
        <v>43111</v>
      </c>
      <c r="F1952" s="1">
        <v>43131</v>
      </c>
      <c r="G1952" s="4">
        <v>30000</v>
      </c>
      <c r="H1952" s="4">
        <v>3000</v>
      </c>
    </row>
    <row r="1953" spans="1:8" x14ac:dyDescent="0.25">
      <c r="A1953">
        <v>13020501</v>
      </c>
      <c r="C1953">
        <v>92</v>
      </c>
      <c r="D1953">
        <v>505022</v>
      </c>
      <c r="E1953" s="1">
        <v>43111</v>
      </c>
      <c r="F1953" s="1">
        <v>43131</v>
      </c>
      <c r="G1953" s="4">
        <v>30000</v>
      </c>
      <c r="H1953" s="4">
        <v>3000</v>
      </c>
    </row>
    <row r="1954" spans="1:8" x14ac:dyDescent="0.25">
      <c r="A1954">
        <v>13020501</v>
      </c>
      <c r="C1954">
        <v>92</v>
      </c>
      <c r="D1954">
        <v>505048</v>
      </c>
      <c r="E1954" s="1">
        <v>43111</v>
      </c>
      <c r="F1954" s="1">
        <v>43131</v>
      </c>
      <c r="G1954" s="4">
        <v>30000</v>
      </c>
      <c r="H1954" s="4">
        <v>3000</v>
      </c>
    </row>
    <row r="1955" spans="1:8" x14ac:dyDescent="0.25">
      <c r="A1955">
        <v>13020501</v>
      </c>
      <c r="C1955">
        <v>92</v>
      </c>
      <c r="D1955">
        <v>505126</v>
      </c>
      <c r="E1955" s="1">
        <v>43111</v>
      </c>
      <c r="F1955" s="1">
        <v>43131</v>
      </c>
      <c r="G1955" s="4">
        <v>131250</v>
      </c>
      <c r="H1955" s="4">
        <v>131250</v>
      </c>
    </row>
    <row r="1956" spans="1:8" x14ac:dyDescent="0.25">
      <c r="A1956">
        <v>13020501</v>
      </c>
      <c r="C1956">
        <v>92</v>
      </c>
      <c r="D1956">
        <v>505168</v>
      </c>
      <c r="E1956" s="1">
        <v>43112</v>
      </c>
      <c r="F1956" s="1">
        <v>43131</v>
      </c>
      <c r="G1956" s="4">
        <v>5081964</v>
      </c>
      <c r="H1956" s="4">
        <v>9050</v>
      </c>
    </row>
    <row r="1957" spans="1:8" x14ac:dyDescent="0.25">
      <c r="A1957">
        <v>13020501</v>
      </c>
      <c r="C1957">
        <v>92</v>
      </c>
      <c r="D1957">
        <v>505172</v>
      </c>
      <c r="E1957" s="1">
        <v>43112</v>
      </c>
      <c r="F1957" s="1">
        <v>43131</v>
      </c>
      <c r="G1957" s="4">
        <v>473536</v>
      </c>
      <c r="H1957" s="4">
        <v>473536</v>
      </c>
    </row>
    <row r="1958" spans="1:8" x14ac:dyDescent="0.25">
      <c r="A1958">
        <v>13020501</v>
      </c>
      <c r="C1958">
        <v>92</v>
      </c>
      <c r="D1958">
        <v>505179</v>
      </c>
      <c r="E1958" s="1">
        <v>43112</v>
      </c>
      <c r="F1958" s="1">
        <v>43187</v>
      </c>
      <c r="G1958" s="4">
        <v>16475</v>
      </c>
      <c r="H1958" s="4">
        <v>16475</v>
      </c>
    </row>
    <row r="1959" spans="1:8" x14ac:dyDescent="0.25">
      <c r="A1959">
        <v>13020501</v>
      </c>
      <c r="C1959">
        <v>92</v>
      </c>
      <c r="D1959">
        <v>505189</v>
      </c>
      <c r="E1959" s="1">
        <v>43112</v>
      </c>
      <c r="F1959" s="1">
        <v>43131</v>
      </c>
      <c r="G1959" s="4">
        <v>77868</v>
      </c>
      <c r="H1959" s="4">
        <v>77868</v>
      </c>
    </row>
    <row r="1960" spans="1:8" x14ac:dyDescent="0.25">
      <c r="A1960">
        <v>13020501</v>
      </c>
      <c r="C1960">
        <v>92</v>
      </c>
      <c r="D1960">
        <v>505227</v>
      </c>
      <c r="E1960" s="1">
        <v>43112</v>
      </c>
      <c r="F1960" s="1">
        <v>43131</v>
      </c>
      <c r="G1960" s="4">
        <v>85490</v>
      </c>
      <c r="H1960" s="4">
        <v>62000</v>
      </c>
    </row>
    <row r="1961" spans="1:8" x14ac:dyDescent="0.25">
      <c r="A1961">
        <v>13020501</v>
      </c>
      <c r="C1961">
        <v>92</v>
      </c>
      <c r="D1961">
        <v>505254</v>
      </c>
      <c r="E1961" s="1">
        <v>43112</v>
      </c>
      <c r="F1961" s="1">
        <v>43131</v>
      </c>
      <c r="G1961" s="4">
        <v>2783881</v>
      </c>
      <c r="H1961" s="4">
        <v>283289</v>
      </c>
    </row>
    <row r="1962" spans="1:8" x14ac:dyDescent="0.25">
      <c r="A1962">
        <v>13020501</v>
      </c>
      <c r="C1962">
        <v>92</v>
      </c>
      <c r="D1962">
        <v>505263</v>
      </c>
      <c r="E1962" s="1">
        <v>43112</v>
      </c>
      <c r="F1962" s="1">
        <v>43159</v>
      </c>
      <c r="G1962" s="4">
        <v>110990</v>
      </c>
      <c r="H1962" s="4">
        <v>87500</v>
      </c>
    </row>
    <row r="1963" spans="1:8" x14ac:dyDescent="0.25">
      <c r="A1963">
        <v>13020501</v>
      </c>
      <c r="C1963">
        <v>92</v>
      </c>
      <c r="D1963">
        <v>505266</v>
      </c>
      <c r="E1963" s="1">
        <v>43112</v>
      </c>
      <c r="F1963" s="1">
        <v>43131</v>
      </c>
      <c r="G1963" s="4">
        <v>65828</v>
      </c>
      <c r="H1963" s="4">
        <v>32914</v>
      </c>
    </row>
    <row r="1964" spans="1:8" x14ac:dyDescent="0.25">
      <c r="A1964">
        <v>13020501</v>
      </c>
      <c r="C1964">
        <v>92</v>
      </c>
      <c r="D1964">
        <v>505274</v>
      </c>
      <c r="E1964" s="1">
        <v>43112</v>
      </c>
      <c r="F1964" s="1">
        <v>43131</v>
      </c>
      <c r="G1964" s="4">
        <v>666634</v>
      </c>
      <c r="H1964" s="4">
        <v>5108</v>
      </c>
    </row>
    <row r="1965" spans="1:8" x14ac:dyDescent="0.25">
      <c r="A1965">
        <v>13020501</v>
      </c>
      <c r="C1965">
        <v>92</v>
      </c>
      <c r="D1965">
        <v>505284</v>
      </c>
      <c r="E1965" s="1">
        <v>43112</v>
      </c>
      <c r="F1965" s="1">
        <v>43131</v>
      </c>
      <c r="G1965" s="4">
        <v>26000</v>
      </c>
      <c r="H1965" s="4">
        <v>26000</v>
      </c>
    </row>
    <row r="1966" spans="1:8" x14ac:dyDescent="0.25">
      <c r="A1966">
        <v>13020501</v>
      </c>
      <c r="C1966">
        <v>92</v>
      </c>
      <c r="D1966">
        <v>505291</v>
      </c>
      <c r="E1966" s="1">
        <v>43112</v>
      </c>
      <c r="F1966" s="1">
        <v>43131</v>
      </c>
      <c r="G1966" s="4">
        <v>94572</v>
      </c>
      <c r="H1966" s="4">
        <v>94572</v>
      </c>
    </row>
    <row r="1967" spans="1:8" x14ac:dyDescent="0.25">
      <c r="A1967">
        <v>13020501</v>
      </c>
      <c r="C1967">
        <v>92</v>
      </c>
      <c r="D1967">
        <v>505311</v>
      </c>
      <c r="E1967" s="1">
        <v>43112</v>
      </c>
      <c r="F1967" s="1">
        <v>43131</v>
      </c>
      <c r="G1967" s="4">
        <v>2592383</v>
      </c>
      <c r="H1967" s="4">
        <v>5107</v>
      </c>
    </row>
    <row r="1968" spans="1:8" x14ac:dyDescent="0.25">
      <c r="A1968">
        <v>13020501</v>
      </c>
      <c r="C1968">
        <v>92</v>
      </c>
      <c r="D1968">
        <v>505319</v>
      </c>
      <c r="E1968" s="1">
        <v>43113</v>
      </c>
      <c r="F1968" s="1">
        <v>43131</v>
      </c>
      <c r="G1968" s="4">
        <v>102757</v>
      </c>
      <c r="H1968" s="4">
        <v>5107</v>
      </c>
    </row>
    <row r="1969" spans="1:8" x14ac:dyDescent="0.25">
      <c r="A1969">
        <v>13020501</v>
      </c>
      <c r="C1969">
        <v>92</v>
      </c>
      <c r="D1969">
        <v>505324</v>
      </c>
      <c r="E1969" s="1">
        <v>43113</v>
      </c>
      <c r="F1969" s="1">
        <v>43131</v>
      </c>
      <c r="G1969" s="4">
        <v>171779</v>
      </c>
      <c r="H1969" s="4">
        <v>5107</v>
      </c>
    </row>
    <row r="1970" spans="1:8" x14ac:dyDescent="0.25">
      <c r="A1970">
        <v>13020501</v>
      </c>
      <c r="C1970">
        <v>92</v>
      </c>
      <c r="D1970">
        <v>505389</v>
      </c>
      <c r="E1970" s="1">
        <v>43113</v>
      </c>
      <c r="F1970" s="1">
        <v>43131</v>
      </c>
      <c r="G1970" s="4">
        <v>2235555</v>
      </c>
      <c r="H1970" s="4">
        <v>283287</v>
      </c>
    </row>
    <row r="1971" spans="1:8" x14ac:dyDescent="0.25">
      <c r="A1971">
        <v>13020501</v>
      </c>
      <c r="C1971">
        <v>92</v>
      </c>
      <c r="D1971">
        <v>505440</v>
      </c>
      <c r="E1971" s="1">
        <v>43113</v>
      </c>
      <c r="F1971" s="1">
        <v>43131</v>
      </c>
      <c r="G1971" s="4">
        <v>24080</v>
      </c>
      <c r="H1971" s="4">
        <v>24080</v>
      </c>
    </row>
    <row r="1972" spans="1:8" x14ac:dyDescent="0.25">
      <c r="A1972">
        <v>13020501</v>
      </c>
      <c r="C1972">
        <v>92</v>
      </c>
      <c r="D1972">
        <v>505449</v>
      </c>
      <c r="E1972" s="1">
        <v>43114</v>
      </c>
      <c r="F1972" s="1">
        <v>43131</v>
      </c>
      <c r="G1972" s="4">
        <v>425574</v>
      </c>
      <c r="H1972" s="4">
        <v>425574</v>
      </c>
    </row>
    <row r="1973" spans="1:8" x14ac:dyDescent="0.25">
      <c r="A1973">
        <v>13020501</v>
      </c>
      <c r="C1973">
        <v>92</v>
      </c>
      <c r="D1973">
        <v>505457</v>
      </c>
      <c r="E1973" s="1">
        <v>43114</v>
      </c>
      <c r="F1973" s="1">
        <v>43131</v>
      </c>
      <c r="G1973" s="4">
        <v>140332</v>
      </c>
      <c r="H1973" s="4">
        <v>5108</v>
      </c>
    </row>
    <row r="1974" spans="1:8" x14ac:dyDescent="0.25">
      <c r="A1974">
        <v>13020501</v>
      </c>
      <c r="C1974">
        <v>92</v>
      </c>
      <c r="D1974">
        <v>505541</v>
      </c>
      <c r="E1974" s="1">
        <v>43115</v>
      </c>
      <c r="F1974" s="1">
        <v>43131</v>
      </c>
      <c r="G1974" s="4">
        <v>30000</v>
      </c>
      <c r="H1974" s="4">
        <v>3000</v>
      </c>
    </row>
    <row r="1975" spans="1:8" x14ac:dyDescent="0.25">
      <c r="A1975">
        <v>13020501</v>
      </c>
      <c r="C1975">
        <v>92</v>
      </c>
      <c r="D1975">
        <v>505656</v>
      </c>
      <c r="E1975" s="1">
        <v>43115</v>
      </c>
      <c r="F1975" s="1">
        <v>43131</v>
      </c>
      <c r="G1975" s="4">
        <v>199732</v>
      </c>
      <c r="H1975" s="4">
        <v>5107</v>
      </c>
    </row>
    <row r="1976" spans="1:8" x14ac:dyDescent="0.25">
      <c r="A1976">
        <v>13020501</v>
      </c>
      <c r="C1976">
        <v>92</v>
      </c>
      <c r="D1976">
        <v>505811</v>
      </c>
      <c r="E1976" s="1">
        <v>43115</v>
      </c>
      <c r="F1976" s="1">
        <v>43131</v>
      </c>
      <c r="G1976" s="4">
        <v>136404</v>
      </c>
      <c r="H1976" s="4">
        <v>5107</v>
      </c>
    </row>
    <row r="1977" spans="1:8" x14ac:dyDescent="0.25">
      <c r="A1977">
        <v>13020501</v>
      </c>
      <c r="C1977">
        <v>92</v>
      </c>
      <c r="D1977">
        <v>505890</v>
      </c>
      <c r="E1977" s="1">
        <v>43116</v>
      </c>
      <c r="F1977" s="1">
        <v>43131</v>
      </c>
      <c r="G1977" s="4">
        <v>4081173</v>
      </c>
      <c r="H1977" s="4">
        <v>16475.5</v>
      </c>
    </row>
    <row r="1978" spans="1:8" x14ac:dyDescent="0.25">
      <c r="A1978">
        <v>13020501</v>
      </c>
      <c r="C1978">
        <v>92</v>
      </c>
      <c r="D1978">
        <v>505917</v>
      </c>
      <c r="E1978" s="1">
        <v>43116</v>
      </c>
      <c r="F1978" s="1">
        <v>43144</v>
      </c>
      <c r="G1978" s="4">
        <v>733795</v>
      </c>
      <c r="H1978" s="4">
        <v>5107</v>
      </c>
    </row>
    <row r="1979" spans="1:8" x14ac:dyDescent="0.25">
      <c r="A1979">
        <v>13020501</v>
      </c>
      <c r="C1979">
        <v>92</v>
      </c>
      <c r="D1979">
        <v>505978</v>
      </c>
      <c r="E1979" s="1">
        <v>43116</v>
      </c>
      <c r="F1979" s="1">
        <v>43131</v>
      </c>
      <c r="G1979" s="4">
        <v>4980806</v>
      </c>
      <c r="H1979" s="4">
        <v>148331</v>
      </c>
    </row>
    <row r="1980" spans="1:8" x14ac:dyDescent="0.25">
      <c r="A1980">
        <v>13020501</v>
      </c>
      <c r="C1980">
        <v>92</v>
      </c>
      <c r="D1980">
        <v>506053</v>
      </c>
      <c r="E1980" s="1">
        <v>43116</v>
      </c>
      <c r="F1980" s="1">
        <v>43131</v>
      </c>
      <c r="G1980" s="4">
        <v>20331</v>
      </c>
      <c r="H1980" s="4">
        <v>19367</v>
      </c>
    </row>
    <row r="1981" spans="1:8" x14ac:dyDescent="0.25">
      <c r="A1981">
        <v>13020501</v>
      </c>
      <c r="C1981">
        <v>92</v>
      </c>
      <c r="D1981">
        <v>506074</v>
      </c>
      <c r="E1981" s="1">
        <v>43116</v>
      </c>
      <c r="F1981" s="1">
        <v>43131</v>
      </c>
      <c r="G1981" s="4">
        <v>30000</v>
      </c>
      <c r="H1981" s="4">
        <v>3000</v>
      </c>
    </row>
    <row r="1982" spans="1:8" x14ac:dyDescent="0.25">
      <c r="A1982">
        <v>13020501</v>
      </c>
      <c r="C1982">
        <v>92</v>
      </c>
      <c r="D1982">
        <v>506078</v>
      </c>
      <c r="E1982" s="1">
        <v>43116</v>
      </c>
      <c r="F1982" s="1">
        <v>43131</v>
      </c>
      <c r="G1982" s="4">
        <v>166914</v>
      </c>
      <c r="H1982" s="4">
        <v>166914</v>
      </c>
    </row>
    <row r="1983" spans="1:8" x14ac:dyDescent="0.25">
      <c r="A1983">
        <v>13020501</v>
      </c>
      <c r="C1983">
        <v>92</v>
      </c>
      <c r="D1983">
        <v>506119</v>
      </c>
      <c r="E1983" s="1">
        <v>43116</v>
      </c>
      <c r="F1983" s="1">
        <v>43131</v>
      </c>
      <c r="G1983" s="4">
        <v>1729399</v>
      </c>
      <c r="H1983" s="4">
        <v>8678</v>
      </c>
    </row>
    <row r="1984" spans="1:8" x14ac:dyDescent="0.25">
      <c r="A1984">
        <v>13020501</v>
      </c>
      <c r="C1984">
        <v>92</v>
      </c>
      <c r="D1984">
        <v>506166</v>
      </c>
      <c r="E1984" s="1">
        <v>43117</v>
      </c>
      <c r="F1984" s="1">
        <v>43159</v>
      </c>
      <c r="G1984" s="4">
        <v>283716</v>
      </c>
      <c r="H1984" s="4">
        <v>283716</v>
      </c>
    </row>
    <row r="1985" spans="1:8" x14ac:dyDescent="0.25">
      <c r="A1985">
        <v>13020501</v>
      </c>
      <c r="C1985">
        <v>92</v>
      </c>
      <c r="D1985">
        <v>506184</v>
      </c>
      <c r="E1985" s="1">
        <v>43117</v>
      </c>
      <c r="F1985" s="1">
        <v>43131</v>
      </c>
      <c r="G1985" s="4">
        <v>30000</v>
      </c>
      <c r="H1985" s="4">
        <v>3000</v>
      </c>
    </row>
    <row r="1986" spans="1:8" x14ac:dyDescent="0.25">
      <c r="A1986">
        <v>13020501</v>
      </c>
      <c r="C1986">
        <v>92</v>
      </c>
      <c r="D1986">
        <v>506196</v>
      </c>
      <c r="E1986" s="1">
        <v>43117</v>
      </c>
      <c r="F1986" s="1">
        <v>43131</v>
      </c>
      <c r="G1986" s="4">
        <v>30000</v>
      </c>
      <c r="H1986" s="4">
        <v>3000</v>
      </c>
    </row>
    <row r="1987" spans="1:8" x14ac:dyDescent="0.25">
      <c r="A1987">
        <v>13020501</v>
      </c>
      <c r="C1987">
        <v>92</v>
      </c>
      <c r="D1987">
        <v>506229</v>
      </c>
      <c r="E1987" s="1">
        <v>43117</v>
      </c>
      <c r="F1987" s="1">
        <v>43159</v>
      </c>
      <c r="G1987" s="4">
        <v>262638</v>
      </c>
      <c r="H1987" s="4">
        <v>87500</v>
      </c>
    </row>
    <row r="1988" spans="1:8" x14ac:dyDescent="0.25">
      <c r="A1988">
        <v>13020501</v>
      </c>
      <c r="C1988">
        <v>92</v>
      </c>
      <c r="D1988">
        <v>506239</v>
      </c>
      <c r="E1988" s="1">
        <v>43117</v>
      </c>
      <c r="F1988" s="1">
        <v>43131</v>
      </c>
      <c r="G1988" s="4">
        <v>29200</v>
      </c>
      <c r="H1988" s="4">
        <v>3000</v>
      </c>
    </row>
    <row r="1989" spans="1:8" x14ac:dyDescent="0.25">
      <c r="A1989">
        <v>13020501</v>
      </c>
      <c r="C1989">
        <v>92</v>
      </c>
      <c r="D1989">
        <v>506298</v>
      </c>
      <c r="E1989" s="1">
        <v>43117</v>
      </c>
      <c r="F1989" s="1">
        <v>43131</v>
      </c>
      <c r="G1989" s="4">
        <v>30000</v>
      </c>
      <c r="H1989" s="4">
        <v>3000</v>
      </c>
    </row>
    <row r="1990" spans="1:8" x14ac:dyDescent="0.25">
      <c r="A1990">
        <v>13020501</v>
      </c>
      <c r="C1990">
        <v>92</v>
      </c>
      <c r="D1990">
        <v>506385</v>
      </c>
      <c r="E1990" s="1">
        <v>43117</v>
      </c>
      <c r="F1990" s="1">
        <v>43159</v>
      </c>
      <c r="G1990" s="4">
        <v>63048</v>
      </c>
      <c r="H1990" s="4">
        <v>63048</v>
      </c>
    </row>
    <row r="1991" spans="1:8" x14ac:dyDescent="0.25">
      <c r="A1991">
        <v>13020501</v>
      </c>
      <c r="C1991">
        <v>92</v>
      </c>
      <c r="D1991">
        <v>506438</v>
      </c>
      <c r="E1991" s="1">
        <v>43117</v>
      </c>
      <c r="F1991" s="1">
        <v>43131</v>
      </c>
      <c r="G1991" s="4">
        <v>7437205</v>
      </c>
      <c r="H1991" s="4">
        <v>93656</v>
      </c>
    </row>
    <row r="1992" spans="1:8" x14ac:dyDescent="0.25">
      <c r="A1992">
        <v>13020501</v>
      </c>
      <c r="C1992">
        <v>92</v>
      </c>
      <c r="D1992">
        <v>506440</v>
      </c>
      <c r="E1992" s="1">
        <v>43117</v>
      </c>
      <c r="F1992" s="1">
        <v>43131</v>
      </c>
      <c r="G1992" s="4">
        <v>25576</v>
      </c>
      <c r="H1992" s="4">
        <v>24612</v>
      </c>
    </row>
    <row r="1993" spans="1:8" x14ac:dyDescent="0.25">
      <c r="A1993">
        <v>13020501</v>
      </c>
      <c r="C1993">
        <v>92</v>
      </c>
      <c r="D1993">
        <v>506445</v>
      </c>
      <c r="E1993" s="1">
        <v>43117</v>
      </c>
      <c r="F1993" s="1">
        <v>43144</v>
      </c>
      <c r="G1993" s="4">
        <v>1685651</v>
      </c>
      <c r="H1993" s="4">
        <v>5107</v>
      </c>
    </row>
    <row r="1994" spans="1:8" x14ac:dyDescent="0.25">
      <c r="A1994">
        <v>13020501</v>
      </c>
      <c r="C1994">
        <v>92</v>
      </c>
      <c r="D1994">
        <v>506446</v>
      </c>
      <c r="E1994" s="1">
        <v>43117</v>
      </c>
      <c r="F1994" s="1">
        <v>43159</v>
      </c>
      <c r="G1994" s="4">
        <v>75618</v>
      </c>
      <c r="H1994" s="4">
        <v>75618</v>
      </c>
    </row>
    <row r="1995" spans="1:8" x14ac:dyDescent="0.25">
      <c r="A1995">
        <v>13020501</v>
      </c>
      <c r="C1995">
        <v>92</v>
      </c>
      <c r="D1995">
        <v>506541</v>
      </c>
      <c r="E1995" s="1">
        <v>43118</v>
      </c>
      <c r="F1995" s="1">
        <v>43159</v>
      </c>
      <c r="G1995" s="4">
        <v>126096</v>
      </c>
      <c r="H1995" s="4">
        <v>126096</v>
      </c>
    </row>
    <row r="1996" spans="1:8" x14ac:dyDescent="0.25">
      <c r="A1996">
        <v>13020501</v>
      </c>
      <c r="C1996">
        <v>92</v>
      </c>
      <c r="D1996">
        <v>506546</v>
      </c>
      <c r="E1996" s="1">
        <v>43118</v>
      </c>
      <c r="F1996" s="1">
        <v>43159</v>
      </c>
      <c r="G1996" s="4">
        <v>49741</v>
      </c>
      <c r="H1996" s="4">
        <v>48777</v>
      </c>
    </row>
    <row r="1997" spans="1:8" x14ac:dyDescent="0.25">
      <c r="A1997">
        <v>13020501</v>
      </c>
      <c r="C1997">
        <v>92</v>
      </c>
      <c r="D1997">
        <v>506560</v>
      </c>
      <c r="E1997" s="1">
        <v>43118</v>
      </c>
      <c r="F1997" s="1">
        <v>43144</v>
      </c>
      <c r="G1997" s="4">
        <v>2803554</v>
      </c>
      <c r="H1997" s="4">
        <v>275459</v>
      </c>
    </row>
    <row r="1998" spans="1:8" x14ac:dyDescent="0.25">
      <c r="A1998">
        <v>13020501</v>
      </c>
      <c r="C1998">
        <v>92</v>
      </c>
      <c r="D1998">
        <v>506570</v>
      </c>
      <c r="E1998" s="1">
        <v>43118</v>
      </c>
      <c r="F1998" s="1">
        <v>43159</v>
      </c>
      <c r="G1998" s="4">
        <v>10911283</v>
      </c>
      <c r="H1998" s="4">
        <v>114962</v>
      </c>
    </row>
    <row r="1999" spans="1:8" x14ac:dyDescent="0.25">
      <c r="A1999">
        <v>13020501</v>
      </c>
      <c r="C1999">
        <v>92</v>
      </c>
      <c r="D1999">
        <v>506571</v>
      </c>
      <c r="E1999" s="1">
        <v>43118</v>
      </c>
      <c r="F1999" s="1">
        <v>43159</v>
      </c>
      <c r="G1999" s="4">
        <v>323870</v>
      </c>
      <c r="H1999" s="4">
        <v>320820</v>
      </c>
    </row>
    <row r="2000" spans="1:8" x14ac:dyDescent="0.25">
      <c r="A2000">
        <v>13020501</v>
      </c>
      <c r="C2000">
        <v>92</v>
      </c>
      <c r="D2000">
        <v>506632</v>
      </c>
      <c r="E2000" s="1">
        <v>43118</v>
      </c>
      <c r="F2000" s="1">
        <v>43220</v>
      </c>
      <c r="G2000" s="4">
        <v>126096</v>
      </c>
      <c r="H2000" s="4">
        <v>126096</v>
      </c>
    </row>
    <row r="2001" spans="1:8" x14ac:dyDescent="0.25">
      <c r="A2001">
        <v>13020501</v>
      </c>
      <c r="C2001">
        <v>92</v>
      </c>
      <c r="D2001">
        <v>506640</v>
      </c>
      <c r="E2001" s="1">
        <v>43118</v>
      </c>
      <c r="F2001" s="1">
        <v>43144</v>
      </c>
      <c r="G2001" s="4">
        <v>1354153</v>
      </c>
      <c r="H2001" s="4">
        <v>5107</v>
      </c>
    </row>
    <row r="2002" spans="1:8" x14ac:dyDescent="0.25">
      <c r="A2002">
        <v>13020501</v>
      </c>
      <c r="C2002">
        <v>92</v>
      </c>
      <c r="D2002">
        <v>506643</v>
      </c>
      <c r="E2002" s="1">
        <v>43118</v>
      </c>
      <c r="F2002" s="1">
        <v>43159</v>
      </c>
      <c r="G2002" s="4">
        <v>110990</v>
      </c>
      <c r="H2002" s="4">
        <v>87500</v>
      </c>
    </row>
    <row r="2003" spans="1:8" x14ac:dyDescent="0.25">
      <c r="A2003">
        <v>13020501</v>
      </c>
      <c r="C2003">
        <v>92</v>
      </c>
      <c r="D2003">
        <v>506651</v>
      </c>
      <c r="E2003" s="1">
        <v>43118</v>
      </c>
      <c r="F2003" s="1">
        <v>43159</v>
      </c>
      <c r="G2003" s="4">
        <v>11316498</v>
      </c>
      <c r="H2003" s="4">
        <v>192242</v>
      </c>
    </row>
    <row r="2004" spans="1:8" x14ac:dyDescent="0.25">
      <c r="A2004">
        <v>13020501</v>
      </c>
      <c r="C2004">
        <v>92</v>
      </c>
      <c r="D2004">
        <v>506693</v>
      </c>
      <c r="E2004" s="1">
        <v>43119</v>
      </c>
      <c r="F2004" s="1">
        <v>43144</v>
      </c>
      <c r="G2004" s="4">
        <v>4029542</v>
      </c>
      <c r="H2004" s="4">
        <v>3501</v>
      </c>
    </row>
    <row r="2005" spans="1:8" x14ac:dyDescent="0.25">
      <c r="A2005">
        <v>13020501</v>
      </c>
      <c r="C2005">
        <v>92</v>
      </c>
      <c r="D2005">
        <v>506698</v>
      </c>
      <c r="E2005" s="1">
        <v>43119</v>
      </c>
      <c r="F2005" s="1">
        <v>43144</v>
      </c>
      <c r="G2005" s="4">
        <v>4978119</v>
      </c>
      <c r="H2005" s="4">
        <v>31639</v>
      </c>
    </row>
    <row r="2006" spans="1:8" x14ac:dyDescent="0.25">
      <c r="A2006">
        <v>13020501</v>
      </c>
      <c r="C2006">
        <v>92</v>
      </c>
      <c r="D2006">
        <v>506700</v>
      </c>
      <c r="E2006" s="1">
        <v>43119</v>
      </c>
      <c r="F2006" s="1">
        <v>43159</v>
      </c>
      <c r="G2006" s="4">
        <v>10860</v>
      </c>
      <c r="H2006" s="4">
        <v>10860</v>
      </c>
    </row>
    <row r="2007" spans="1:8" x14ac:dyDescent="0.25">
      <c r="A2007">
        <v>13020501</v>
      </c>
      <c r="C2007">
        <v>92</v>
      </c>
      <c r="D2007">
        <v>506731</v>
      </c>
      <c r="E2007" s="1">
        <v>43119</v>
      </c>
      <c r="F2007" s="1">
        <v>43144</v>
      </c>
      <c r="G2007" s="4">
        <v>396636</v>
      </c>
      <c r="H2007" s="4">
        <v>5107</v>
      </c>
    </row>
    <row r="2008" spans="1:8" x14ac:dyDescent="0.25">
      <c r="A2008">
        <v>13020501</v>
      </c>
      <c r="C2008">
        <v>92</v>
      </c>
      <c r="D2008">
        <v>506744</v>
      </c>
      <c r="E2008" s="1">
        <v>43119</v>
      </c>
      <c r="F2008" s="1">
        <v>43159</v>
      </c>
      <c r="G2008" s="4">
        <v>2117560</v>
      </c>
      <c r="H2008" s="4">
        <v>1859650</v>
      </c>
    </row>
    <row r="2009" spans="1:8" x14ac:dyDescent="0.25">
      <c r="A2009">
        <v>13020501</v>
      </c>
      <c r="C2009">
        <v>92</v>
      </c>
      <c r="D2009">
        <v>506770</v>
      </c>
      <c r="E2009" s="1">
        <v>43119</v>
      </c>
      <c r="F2009" s="1">
        <v>43159</v>
      </c>
      <c r="G2009" s="4">
        <v>630000</v>
      </c>
      <c r="H2009" s="4">
        <v>630000</v>
      </c>
    </row>
    <row r="2010" spans="1:8" x14ac:dyDescent="0.25">
      <c r="A2010">
        <v>13020501</v>
      </c>
      <c r="C2010">
        <v>92</v>
      </c>
      <c r="D2010">
        <v>506778</v>
      </c>
      <c r="E2010" s="1">
        <v>43119</v>
      </c>
      <c r="F2010" s="1">
        <v>43159</v>
      </c>
      <c r="G2010" s="4">
        <v>4149500</v>
      </c>
      <c r="H2010" s="4">
        <v>4002288</v>
      </c>
    </row>
    <row r="2011" spans="1:8" x14ac:dyDescent="0.25">
      <c r="A2011">
        <v>13020501</v>
      </c>
      <c r="C2011">
        <v>92</v>
      </c>
      <c r="D2011">
        <v>506779</v>
      </c>
      <c r="E2011" s="1">
        <v>43119</v>
      </c>
      <c r="F2011" s="1">
        <v>43144</v>
      </c>
      <c r="G2011" s="4">
        <v>1654034</v>
      </c>
      <c r="H2011" s="4">
        <v>5107</v>
      </c>
    </row>
    <row r="2012" spans="1:8" x14ac:dyDescent="0.25">
      <c r="A2012">
        <v>13020501</v>
      </c>
      <c r="C2012">
        <v>92</v>
      </c>
      <c r="D2012">
        <v>506801</v>
      </c>
      <c r="E2012" s="1">
        <v>43119</v>
      </c>
      <c r="F2012" s="1">
        <v>43507</v>
      </c>
      <c r="G2012" s="4">
        <v>27000</v>
      </c>
      <c r="H2012" s="4">
        <v>27000</v>
      </c>
    </row>
    <row r="2013" spans="1:8" x14ac:dyDescent="0.25">
      <c r="A2013">
        <v>13020501</v>
      </c>
      <c r="C2013">
        <v>92</v>
      </c>
      <c r="D2013">
        <v>506824</v>
      </c>
      <c r="E2013" s="1">
        <v>43119</v>
      </c>
      <c r="F2013" s="1">
        <v>43159</v>
      </c>
      <c r="G2013" s="4">
        <v>6922</v>
      </c>
      <c r="H2013" s="4">
        <v>6922</v>
      </c>
    </row>
    <row r="2014" spans="1:8" x14ac:dyDescent="0.25">
      <c r="A2014">
        <v>13020501</v>
      </c>
      <c r="C2014">
        <v>92</v>
      </c>
      <c r="D2014">
        <v>506866</v>
      </c>
      <c r="E2014" s="1">
        <v>43119</v>
      </c>
      <c r="F2014" s="1">
        <v>43144</v>
      </c>
      <c r="G2014" s="4">
        <v>5979794</v>
      </c>
      <c r="H2014" s="4">
        <v>1074631</v>
      </c>
    </row>
    <row r="2015" spans="1:8" x14ac:dyDescent="0.25">
      <c r="A2015">
        <v>13020501</v>
      </c>
      <c r="C2015">
        <v>92</v>
      </c>
      <c r="D2015">
        <v>507015</v>
      </c>
      <c r="E2015" s="1">
        <v>43121</v>
      </c>
      <c r="F2015" s="1">
        <v>43159</v>
      </c>
      <c r="G2015" s="4">
        <v>16200</v>
      </c>
      <c r="H2015" s="4">
        <v>16173</v>
      </c>
    </row>
    <row r="2016" spans="1:8" x14ac:dyDescent="0.25">
      <c r="A2016">
        <v>13020501</v>
      </c>
      <c r="C2016">
        <v>92</v>
      </c>
      <c r="D2016">
        <v>507085</v>
      </c>
      <c r="E2016" s="1">
        <v>43122</v>
      </c>
      <c r="F2016" s="1">
        <v>43131</v>
      </c>
      <c r="G2016" s="4">
        <v>27000</v>
      </c>
      <c r="H2016" s="4">
        <v>9000</v>
      </c>
    </row>
    <row r="2017" spans="1:8" x14ac:dyDescent="0.25">
      <c r="A2017">
        <v>13020501</v>
      </c>
      <c r="C2017">
        <v>92</v>
      </c>
      <c r="D2017">
        <v>507134</v>
      </c>
      <c r="E2017" s="1">
        <v>43122</v>
      </c>
      <c r="F2017" s="1">
        <v>43159</v>
      </c>
      <c r="G2017" s="4">
        <v>30000</v>
      </c>
      <c r="H2017" s="4">
        <v>3000</v>
      </c>
    </row>
    <row r="2018" spans="1:8" x14ac:dyDescent="0.25">
      <c r="A2018">
        <v>13020501</v>
      </c>
      <c r="C2018">
        <v>92</v>
      </c>
      <c r="D2018">
        <v>507137</v>
      </c>
      <c r="E2018" s="1">
        <v>43122</v>
      </c>
      <c r="F2018" s="1">
        <v>43159</v>
      </c>
      <c r="G2018" s="4">
        <v>30000</v>
      </c>
      <c r="H2018" s="4">
        <v>3000</v>
      </c>
    </row>
    <row r="2019" spans="1:8" x14ac:dyDescent="0.25">
      <c r="A2019">
        <v>13020501</v>
      </c>
      <c r="C2019">
        <v>92</v>
      </c>
      <c r="D2019">
        <v>507174</v>
      </c>
      <c r="E2019" s="1">
        <v>43122</v>
      </c>
      <c r="F2019" s="1">
        <v>43159</v>
      </c>
      <c r="G2019" s="4">
        <v>30000</v>
      </c>
      <c r="H2019" s="4">
        <v>3000</v>
      </c>
    </row>
    <row r="2020" spans="1:8" x14ac:dyDescent="0.25">
      <c r="A2020">
        <v>13020501</v>
      </c>
      <c r="C2020">
        <v>92</v>
      </c>
      <c r="D2020">
        <v>507176</v>
      </c>
      <c r="E2020" s="1">
        <v>43122</v>
      </c>
      <c r="F2020" s="1">
        <v>43144</v>
      </c>
      <c r="G2020" s="4">
        <v>463857</v>
      </c>
      <c r="H2020" s="4">
        <v>5108</v>
      </c>
    </row>
    <row r="2021" spans="1:8" x14ac:dyDescent="0.25">
      <c r="A2021">
        <v>13020501</v>
      </c>
      <c r="C2021">
        <v>92</v>
      </c>
      <c r="D2021">
        <v>507181</v>
      </c>
      <c r="E2021" s="1">
        <v>43122</v>
      </c>
      <c r="F2021" s="1">
        <v>43159</v>
      </c>
      <c r="G2021" s="4">
        <v>30000</v>
      </c>
      <c r="H2021" s="4">
        <v>3000</v>
      </c>
    </row>
    <row r="2022" spans="1:8" x14ac:dyDescent="0.25">
      <c r="A2022">
        <v>13020501</v>
      </c>
      <c r="C2022">
        <v>92</v>
      </c>
      <c r="D2022">
        <v>507184</v>
      </c>
      <c r="E2022" s="1">
        <v>43122</v>
      </c>
      <c r="F2022" s="1">
        <v>43144</v>
      </c>
      <c r="G2022" s="4">
        <v>2520109</v>
      </c>
      <c r="H2022" s="4">
        <v>5107</v>
      </c>
    </row>
    <row r="2023" spans="1:8" x14ac:dyDescent="0.25">
      <c r="A2023">
        <v>13020501</v>
      </c>
      <c r="C2023">
        <v>92</v>
      </c>
      <c r="D2023">
        <v>507186</v>
      </c>
      <c r="E2023" s="1">
        <v>43122</v>
      </c>
      <c r="F2023" s="1">
        <v>43159</v>
      </c>
      <c r="G2023" s="4">
        <v>11321170</v>
      </c>
      <c r="H2023" s="4">
        <v>317345</v>
      </c>
    </row>
    <row r="2024" spans="1:8" x14ac:dyDescent="0.25">
      <c r="A2024">
        <v>13020501</v>
      </c>
      <c r="C2024">
        <v>92</v>
      </c>
      <c r="D2024">
        <v>507191</v>
      </c>
      <c r="E2024" s="1">
        <v>43122</v>
      </c>
      <c r="F2024" s="1">
        <v>43159</v>
      </c>
      <c r="G2024" s="4">
        <v>26260456</v>
      </c>
      <c r="H2024" s="4">
        <v>24998206</v>
      </c>
    </row>
    <row r="2025" spans="1:8" x14ac:dyDescent="0.25">
      <c r="A2025">
        <v>13020501</v>
      </c>
      <c r="C2025">
        <v>92</v>
      </c>
      <c r="D2025">
        <v>507194</v>
      </c>
      <c r="E2025" s="1">
        <v>43122</v>
      </c>
      <c r="F2025" s="1">
        <v>43159</v>
      </c>
      <c r="G2025" s="4">
        <v>2179750</v>
      </c>
      <c r="H2025" s="4">
        <v>2046260</v>
      </c>
    </row>
    <row r="2026" spans="1:8" x14ac:dyDescent="0.25">
      <c r="A2026">
        <v>13020501</v>
      </c>
      <c r="C2026">
        <v>92</v>
      </c>
      <c r="D2026">
        <v>507198</v>
      </c>
      <c r="E2026" s="1">
        <v>43122</v>
      </c>
      <c r="F2026" s="1">
        <v>43159</v>
      </c>
      <c r="G2026" s="4">
        <v>1653286</v>
      </c>
      <c r="H2026" s="4">
        <v>5113</v>
      </c>
    </row>
    <row r="2027" spans="1:8" x14ac:dyDescent="0.25">
      <c r="A2027">
        <v>13020501</v>
      </c>
      <c r="C2027">
        <v>92</v>
      </c>
      <c r="D2027">
        <v>507235</v>
      </c>
      <c r="E2027" s="1">
        <v>43122</v>
      </c>
      <c r="F2027" s="1">
        <v>43159</v>
      </c>
      <c r="G2027" s="4">
        <v>30000</v>
      </c>
      <c r="H2027" s="4">
        <v>3000</v>
      </c>
    </row>
    <row r="2028" spans="1:8" x14ac:dyDescent="0.25">
      <c r="A2028">
        <v>13020501</v>
      </c>
      <c r="C2028">
        <v>92</v>
      </c>
      <c r="D2028">
        <v>507267</v>
      </c>
      <c r="E2028" s="1">
        <v>43122</v>
      </c>
      <c r="F2028" s="1">
        <v>43144</v>
      </c>
      <c r="G2028" s="4">
        <v>7632372</v>
      </c>
      <c r="H2028" s="4">
        <v>147519</v>
      </c>
    </row>
    <row r="2029" spans="1:8" x14ac:dyDescent="0.25">
      <c r="A2029">
        <v>13020501</v>
      </c>
      <c r="C2029">
        <v>92</v>
      </c>
      <c r="D2029">
        <v>507284</v>
      </c>
      <c r="E2029" s="1">
        <v>43122</v>
      </c>
      <c r="F2029" s="1">
        <v>43159</v>
      </c>
      <c r="G2029" s="4">
        <v>656941</v>
      </c>
      <c r="H2029" s="4">
        <v>5107</v>
      </c>
    </row>
    <row r="2030" spans="1:8" x14ac:dyDescent="0.25">
      <c r="A2030">
        <v>13020501</v>
      </c>
      <c r="C2030">
        <v>92</v>
      </c>
      <c r="D2030">
        <v>507305</v>
      </c>
      <c r="E2030" s="1">
        <v>43122</v>
      </c>
      <c r="F2030" s="1">
        <v>43404</v>
      </c>
      <c r="G2030" s="4">
        <v>5417461</v>
      </c>
      <c r="H2030" s="4">
        <v>5280429</v>
      </c>
    </row>
    <row r="2031" spans="1:8" x14ac:dyDescent="0.25">
      <c r="A2031">
        <v>13020501</v>
      </c>
      <c r="C2031">
        <v>92</v>
      </c>
      <c r="D2031">
        <v>507311</v>
      </c>
      <c r="E2031" s="1">
        <v>43122</v>
      </c>
      <c r="F2031" s="1">
        <v>43144</v>
      </c>
      <c r="G2031" s="4">
        <v>1560956</v>
      </c>
      <c r="H2031" s="4">
        <v>6197</v>
      </c>
    </row>
    <row r="2032" spans="1:8" x14ac:dyDescent="0.25">
      <c r="A2032">
        <v>13020501</v>
      </c>
      <c r="C2032">
        <v>92</v>
      </c>
      <c r="D2032">
        <v>507328</v>
      </c>
      <c r="E2032" s="1">
        <v>43122</v>
      </c>
      <c r="F2032" s="1">
        <v>43144</v>
      </c>
      <c r="G2032" s="4">
        <v>2227070</v>
      </c>
      <c r="H2032" s="4">
        <v>45016</v>
      </c>
    </row>
    <row r="2033" spans="1:8" x14ac:dyDescent="0.25">
      <c r="A2033">
        <v>13020501</v>
      </c>
      <c r="C2033">
        <v>92</v>
      </c>
      <c r="D2033">
        <v>507353</v>
      </c>
      <c r="E2033" s="1">
        <v>43122</v>
      </c>
      <c r="F2033" s="1">
        <v>43159</v>
      </c>
      <c r="G2033" s="4">
        <v>24080</v>
      </c>
      <c r="H2033" s="4">
        <v>24080</v>
      </c>
    </row>
    <row r="2034" spans="1:8" x14ac:dyDescent="0.25">
      <c r="A2034">
        <v>13020501</v>
      </c>
      <c r="C2034">
        <v>92</v>
      </c>
      <c r="D2034">
        <v>507361</v>
      </c>
      <c r="E2034" s="1">
        <v>43122</v>
      </c>
      <c r="F2034" s="1">
        <v>43144</v>
      </c>
      <c r="G2034" s="4">
        <v>3147922</v>
      </c>
      <c r="H2034" s="4">
        <v>1818880</v>
      </c>
    </row>
    <row r="2035" spans="1:8" x14ac:dyDescent="0.25">
      <c r="A2035">
        <v>13020501</v>
      </c>
      <c r="C2035">
        <v>92</v>
      </c>
      <c r="D2035">
        <v>507417</v>
      </c>
      <c r="E2035" s="1">
        <v>43123</v>
      </c>
      <c r="F2035" s="1">
        <v>43159</v>
      </c>
      <c r="G2035" s="4">
        <v>33000</v>
      </c>
      <c r="H2035" s="4">
        <v>3000</v>
      </c>
    </row>
    <row r="2036" spans="1:8" x14ac:dyDescent="0.25">
      <c r="A2036">
        <v>13020501</v>
      </c>
      <c r="C2036">
        <v>92</v>
      </c>
      <c r="D2036">
        <v>507423</v>
      </c>
      <c r="E2036" s="1">
        <v>43123</v>
      </c>
      <c r="F2036" s="1">
        <v>43159</v>
      </c>
      <c r="G2036" s="4">
        <v>30000</v>
      </c>
      <c r="H2036" s="4">
        <v>3000</v>
      </c>
    </row>
    <row r="2037" spans="1:8" x14ac:dyDescent="0.25">
      <c r="A2037">
        <v>13020501</v>
      </c>
      <c r="C2037">
        <v>92</v>
      </c>
      <c r="D2037">
        <v>507427</v>
      </c>
      <c r="E2037" s="1">
        <v>43123</v>
      </c>
      <c r="F2037" s="1">
        <v>43159</v>
      </c>
      <c r="G2037" s="4">
        <v>30000</v>
      </c>
      <c r="H2037" s="4">
        <v>3000</v>
      </c>
    </row>
    <row r="2038" spans="1:8" x14ac:dyDescent="0.25">
      <c r="A2038">
        <v>13020501</v>
      </c>
      <c r="C2038">
        <v>92</v>
      </c>
      <c r="D2038">
        <v>507435</v>
      </c>
      <c r="E2038" s="1">
        <v>43123</v>
      </c>
      <c r="F2038" s="1">
        <v>43367</v>
      </c>
      <c r="G2038" s="4">
        <v>27000</v>
      </c>
      <c r="H2038" s="4">
        <v>27000</v>
      </c>
    </row>
    <row r="2039" spans="1:8" x14ac:dyDescent="0.25">
      <c r="A2039">
        <v>13020501</v>
      </c>
      <c r="C2039">
        <v>92</v>
      </c>
      <c r="D2039">
        <v>507440</v>
      </c>
      <c r="E2039" s="1">
        <v>43123</v>
      </c>
      <c r="F2039" s="1">
        <v>43131</v>
      </c>
      <c r="G2039" s="4">
        <v>30000</v>
      </c>
      <c r="H2039" s="4">
        <v>3000</v>
      </c>
    </row>
    <row r="2040" spans="1:8" x14ac:dyDescent="0.25">
      <c r="A2040">
        <v>13020501</v>
      </c>
      <c r="C2040">
        <v>92</v>
      </c>
      <c r="D2040">
        <v>507441</v>
      </c>
      <c r="E2040" s="1">
        <v>43123</v>
      </c>
      <c r="F2040" s="1">
        <v>43131</v>
      </c>
      <c r="G2040" s="4">
        <v>30000</v>
      </c>
      <c r="H2040" s="4">
        <v>3000</v>
      </c>
    </row>
    <row r="2041" spans="1:8" x14ac:dyDescent="0.25">
      <c r="A2041">
        <v>13020501</v>
      </c>
      <c r="C2041">
        <v>92</v>
      </c>
      <c r="D2041">
        <v>507450</v>
      </c>
      <c r="E2041" s="1">
        <v>43123</v>
      </c>
      <c r="F2041" s="1">
        <v>43144</v>
      </c>
      <c r="G2041" s="4">
        <v>3555557</v>
      </c>
      <c r="H2041" s="4">
        <v>5107</v>
      </c>
    </row>
    <row r="2042" spans="1:8" x14ac:dyDescent="0.25">
      <c r="A2042">
        <v>13020501</v>
      </c>
      <c r="C2042">
        <v>92</v>
      </c>
      <c r="D2042">
        <v>507453</v>
      </c>
      <c r="E2042" s="1">
        <v>43123</v>
      </c>
      <c r="F2042" s="1">
        <v>43159</v>
      </c>
      <c r="G2042" s="4">
        <v>30000</v>
      </c>
      <c r="H2042" s="4">
        <v>3000</v>
      </c>
    </row>
    <row r="2043" spans="1:8" x14ac:dyDescent="0.25">
      <c r="A2043">
        <v>13020501</v>
      </c>
      <c r="C2043">
        <v>92</v>
      </c>
      <c r="D2043">
        <v>507468</v>
      </c>
      <c r="E2043" s="1">
        <v>43123</v>
      </c>
      <c r="F2043" s="1">
        <v>43159</v>
      </c>
      <c r="G2043" s="4">
        <v>4214010</v>
      </c>
      <c r="H2043" s="4">
        <v>444640</v>
      </c>
    </row>
    <row r="2044" spans="1:8" x14ac:dyDescent="0.25">
      <c r="A2044">
        <v>13020501</v>
      </c>
      <c r="C2044">
        <v>92</v>
      </c>
      <c r="D2044">
        <v>507479</v>
      </c>
      <c r="E2044" s="1">
        <v>43123</v>
      </c>
      <c r="F2044" s="1">
        <v>43144</v>
      </c>
      <c r="G2044" s="4">
        <v>946585</v>
      </c>
      <c r="H2044" s="4">
        <v>5107</v>
      </c>
    </row>
    <row r="2045" spans="1:8" x14ac:dyDescent="0.25">
      <c r="A2045">
        <v>13020501</v>
      </c>
      <c r="C2045">
        <v>92</v>
      </c>
      <c r="D2045">
        <v>507481</v>
      </c>
      <c r="E2045" s="1">
        <v>43123</v>
      </c>
      <c r="F2045" s="1">
        <v>43507</v>
      </c>
      <c r="G2045" s="4">
        <v>206270</v>
      </c>
      <c r="H2045" s="4">
        <v>206270</v>
      </c>
    </row>
    <row r="2046" spans="1:8" x14ac:dyDescent="0.25">
      <c r="A2046">
        <v>13020501</v>
      </c>
      <c r="C2046">
        <v>92</v>
      </c>
      <c r="D2046">
        <v>507490</v>
      </c>
      <c r="E2046" s="1">
        <v>43123</v>
      </c>
      <c r="F2046" s="1">
        <v>43367</v>
      </c>
      <c r="G2046" s="4">
        <v>23510</v>
      </c>
      <c r="H2046" s="4">
        <v>23510</v>
      </c>
    </row>
    <row r="2047" spans="1:8" x14ac:dyDescent="0.25">
      <c r="A2047">
        <v>13020501</v>
      </c>
      <c r="C2047">
        <v>92</v>
      </c>
      <c r="D2047">
        <v>507502</v>
      </c>
      <c r="E2047" s="1">
        <v>43123</v>
      </c>
      <c r="F2047" s="1">
        <v>43144</v>
      </c>
      <c r="G2047" s="4">
        <v>1374244</v>
      </c>
      <c r="H2047" s="4">
        <v>8485</v>
      </c>
    </row>
    <row r="2048" spans="1:8" x14ac:dyDescent="0.25">
      <c r="A2048">
        <v>13020501</v>
      </c>
      <c r="C2048">
        <v>92</v>
      </c>
      <c r="D2048">
        <v>507540</v>
      </c>
      <c r="E2048" s="1">
        <v>43123</v>
      </c>
      <c r="F2048" s="1">
        <v>43131</v>
      </c>
      <c r="G2048" s="4">
        <v>30000</v>
      </c>
      <c r="H2048" s="4">
        <v>3000</v>
      </c>
    </row>
    <row r="2049" spans="1:8" x14ac:dyDescent="0.25">
      <c r="A2049">
        <v>13020501</v>
      </c>
      <c r="C2049">
        <v>92</v>
      </c>
      <c r="D2049">
        <v>507555</v>
      </c>
      <c r="E2049" s="1">
        <v>43123</v>
      </c>
      <c r="F2049" s="1">
        <v>43131</v>
      </c>
      <c r="G2049" s="4">
        <v>27000</v>
      </c>
      <c r="H2049" s="4">
        <v>9000</v>
      </c>
    </row>
    <row r="2050" spans="1:8" x14ac:dyDescent="0.25">
      <c r="A2050">
        <v>13020501</v>
      </c>
      <c r="C2050">
        <v>92</v>
      </c>
      <c r="D2050">
        <v>507560</v>
      </c>
      <c r="E2050" s="1">
        <v>43123</v>
      </c>
      <c r="F2050" s="1">
        <v>43131</v>
      </c>
      <c r="G2050" s="4">
        <v>30000</v>
      </c>
      <c r="H2050" s="4">
        <v>3000</v>
      </c>
    </row>
    <row r="2051" spans="1:8" x14ac:dyDescent="0.25">
      <c r="A2051">
        <v>13020501</v>
      </c>
      <c r="C2051">
        <v>92</v>
      </c>
      <c r="D2051">
        <v>507566</v>
      </c>
      <c r="E2051" s="1">
        <v>43123</v>
      </c>
      <c r="F2051" s="1">
        <v>43159</v>
      </c>
      <c r="G2051" s="4">
        <v>428667</v>
      </c>
      <c r="H2051" s="4">
        <v>428667</v>
      </c>
    </row>
    <row r="2052" spans="1:8" x14ac:dyDescent="0.25">
      <c r="A2052">
        <v>13020501</v>
      </c>
      <c r="C2052">
        <v>92</v>
      </c>
      <c r="D2052">
        <v>507584</v>
      </c>
      <c r="E2052" s="1">
        <v>43123</v>
      </c>
      <c r="F2052" s="1">
        <v>43159</v>
      </c>
      <c r="G2052" s="4">
        <v>32914</v>
      </c>
      <c r="H2052" s="4">
        <v>32914</v>
      </c>
    </row>
    <row r="2053" spans="1:8" x14ac:dyDescent="0.25">
      <c r="A2053">
        <v>13020501</v>
      </c>
      <c r="C2053">
        <v>92</v>
      </c>
      <c r="D2053">
        <v>507597</v>
      </c>
      <c r="E2053" s="1">
        <v>43123</v>
      </c>
      <c r="F2053" s="1">
        <v>43159</v>
      </c>
      <c r="G2053" s="4">
        <v>26000</v>
      </c>
      <c r="H2053" s="4">
        <v>17000</v>
      </c>
    </row>
    <row r="2054" spans="1:8" x14ac:dyDescent="0.25">
      <c r="A2054">
        <v>13020501</v>
      </c>
      <c r="C2054">
        <v>92</v>
      </c>
      <c r="D2054">
        <v>507600</v>
      </c>
      <c r="E2054" s="1">
        <v>43123</v>
      </c>
      <c r="F2054" s="1">
        <v>43187</v>
      </c>
      <c r="G2054" s="4">
        <v>3030615</v>
      </c>
      <c r="H2054" s="4">
        <v>444640</v>
      </c>
    </row>
    <row r="2055" spans="1:8" x14ac:dyDescent="0.25">
      <c r="A2055">
        <v>13020501</v>
      </c>
      <c r="C2055">
        <v>92</v>
      </c>
      <c r="D2055">
        <v>507602</v>
      </c>
      <c r="E2055" s="1">
        <v>43123</v>
      </c>
      <c r="F2055" s="1">
        <v>43144</v>
      </c>
      <c r="G2055" s="4">
        <v>4405350</v>
      </c>
      <c r="H2055" s="4">
        <v>5107</v>
      </c>
    </row>
    <row r="2056" spans="1:8" x14ac:dyDescent="0.25">
      <c r="A2056">
        <v>13020501</v>
      </c>
      <c r="C2056">
        <v>92</v>
      </c>
      <c r="D2056">
        <v>507603</v>
      </c>
      <c r="E2056" s="1">
        <v>43123</v>
      </c>
      <c r="F2056" s="1">
        <v>43159</v>
      </c>
      <c r="G2056" s="4">
        <v>714445</v>
      </c>
      <c r="H2056" s="4">
        <v>714445</v>
      </c>
    </row>
    <row r="2057" spans="1:8" x14ac:dyDescent="0.25">
      <c r="A2057">
        <v>13020501</v>
      </c>
      <c r="C2057">
        <v>92</v>
      </c>
      <c r="D2057">
        <v>507616</v>
      </c>
      <c r="E2057" s="1">
        <v>43123</v>
      </c>
      <c r="F2057" s="1">
        <v>43159</v>
      </c>
      <c r="G2057" s="4">
        <v>30000</v>
      </c>
      <c r="H2057" s="4">
        <v>3000</v>
      </c>
    </row>
    <row r="2058" spans="1:8" x14ac:dyDescent="0.25">
      <c r="A2058">
        <v>13020501</v>
      </c>
      <c r="C2058">
        <v>92</v>
      </c>
      <c r="D2058">
        <v>507625</v>
      </c>
      <c r="E2058" s="1">
        <v>43123</v>
      </c>
      <c r="F2058" s="1">
        <v>43159</v>
      </c>
      <c r="G2058" s="4">
        <v>30000</v>
      </c>
      <c r="H2058" s="4">
        <v>3000</v>
      </c>
    </row>
    <row r="2059" spans="1:8" x14ac:dyDescent="0.25">
      <c r="A2059">
        <v>13020501</v>
      </c>
      <c r="C2059">
        <v>92</v>
      </c>
      <c r="D2059">
        <v>507626</v>
      </c>
      <c r="E2059" s="1">
        <v>43123</v>
      </c>
      <c r="F2059" s="1">
        <v>43159</v>
      </c>
      <c r="G2059" s="4">
        <v>30000</v>
      </c>
      <c r="H2059" s="4">
        <v>3000</v>
      </c>
    </row>
    <row r="2060" spans="1:8" x14ac:dyDescent="0.25">
      <c r="A2060">
        <v>13020501</v>
      </c>
      <c r="C2060">
        <v>92</v>
      </c>
      <c r="D2060">
        <v>507643</v>
      </c>
      <c r="E2060" s="1">
        <v>43123</v>
      </c>
      <c r="F2060" s="1">
        <v>43144</v>
      </c>
      <c r="G2060" s="4">
        <v>883643</v>
      </c>
      <c r="H2060" s="4">
        <v>5107</v>
      </c>
    </row>
    <row r="2061" spans="1:8" x14ac:dyDescent="0.25">
      <c r="A2061">
        <v>13020501</v>
      </c>
      <c r="C2061">
        <v>92</v>
      </c>
      <c r="D2061">
        <v>507644</v>
      </c>
      <c r="E2061" s="1">
        <v>43123</v>
      </c>
      <c r="F2061" s="1">
        <v>43159</v>
      </c>
      <c r="G2061" s="4">
        <v>30000</v>
      </c>
      <c r="H2061" s="4">
        <v>3000</v>
      </c>
    </row>
    <row r="2062" spans="1:8" x14ac:dyDescent="0.25">
      <c r="A2062">
        <v>13020501</v>
      </c>
      <c r="C2062">
        <v>92</v>
      </c>
      <c r="D2062">
        <v>507655</v>
      </c>
      <c r="E2062" s="1">
        <v>43123</v>
      </c>
      <c r="F2062" s="1">
        <v>43159</v>
      </c>
      <c r="G2062" s="4">
        <v>30000</v>
      </c>
      <c r="H2062" s="4">
        <v>3000</v>
      </c>
    </row>
    <row r="2063" spans="1:8" x14ac:dyDescent="0.25">
      <c r="A2063">
        <v>13020501</v>
      </c>
      <c r="C2063">
        <v>92</v>
      </c>
      <c r="D2063">
        <v>507658</v>
      </c>
      <c r="E2063" s="1">
        <v>43123</v>
      </c>
      <c r="F2063" s="1">
        <v>43159</v>
      </c>
      <c r="G2063" s="4">
        <v>714445</v>
      </c>
      <c r="H2063" s="4">
        <v>714445</v>
      </c>
    </row>
    <row r="2064" spans="1:8" x14ac:dyDescent="0.25">
      <c r="A2064">
        <v>13020501</v>
      </c>
      <c r="C2064">
        <v>92</v>
      </c>
      <c r="D2064">
        <v>507670</v>
      </c>
      <c r="E2064" s="1">
        <v>43123</v>
      </c>
      <c r="F2064" s="1">
        <v>43159</v>
      </c>
      <c r="G2064" s="4">
        <v>30000</v>
      </c>
      <c r="H2064" s="4">
        <v>3000</v>
      </c>
    </row>
    <row r="2065" spans="1:8" x14ac:dyDescent="0.25">
      <c r="A2065">
        <v>13020501</v>
      </c>
      <c r="C2065">
        <v>92</v>
      </c>
      <c r="D2065">
        <v>507691</v>
      </c>
      <c r="E2065" s="1">
        <v>43123</v>
      </c>
      <c r="F2065" s="1">
        <v>43159</v>
      </c>
      <c r="G2065" s="4">
        <v>30000</v>
      </c>
      <c r="H2065" s="4">
        <v>3000</v>
      </c>
    </row>
    <row r="2066" spans="1:8" x14ac:dyDescent="0.25">
      <c r="A2066">
        <v>13020501</v>
      </c>
      <c r="C2066">
        <v>92</v>
      </c>
      <c r="D2066">
        <v>507694</v>
      </c>
      <c r="E2066" s="1">
        <v>43123</v>
      </c>
      <c r="F2066" s="1">
        <v>43159</v>
      </c>
      <c r="G2066" s="4">
        <v>30000</v>
      </c>
      <c r="H2066" s="4">
        <v>3000</v>
      </c>
    </row>
    <row r="2067" spans="1:8" x14ac:dyDescent="0.25">
      <c r="A2067">
        <v>13020501</v>
      </c>
      <c r="C2067">
        <v>92</v>
      </c>
      <c r="D2067">
        <v>507702</v>
      </c>
      <c r="E2067" s="1">
        <v>43123</v>
      </c>
      <c r="F2067" s="1">
        <v>43159</v>
      </c>
      <c r="G2067" s="4">
        <v>30000</v>
      </c>
      <c r="H2067" s="4">
        <v>3000</v>
      </c>
    </row>
    <row r="2068" spans="1:8" x14ac:dyDescent="0.25">
      <c r="A2068">
        <v>13020501</v>
      </c>
      <c r="C2068">
        <v>92</v>
      </c>
      <c r="D2068">
        <v>507705</v>
      </c>
      <c r="E2068" s="1">
        <v>43123</v>
      </c>
      <c r="F2068" s="1">
        <v>43159</v>
      </c>
      <c r="G2068" s="4">
        <v>30000</v>
      </c>
      <c r="H2068" s="4">
        <v>3000</v>
      </c>
    </row>
    <row r="2069" spans="1:8" x14ac:dyDescent="0.25">
      <c r="A2069">
        <v>13020501</v>
      </c>
      <c r="C2069">
        <v>92</v>
      </c>
      <c r="D2069">
        <v>507719</v>
      </c>
      <c r="E2069" s="1">
        <v>43123</v>
      </c>
      <c r="F2069" s="1">
        <v>43220</v>
      </c>
      <c r="G2069" s="4">
        <v>743594</v>
      </c>
      <c r="H2069" s="4">
        <v>743594</v>
      </c>
    </row>
    <row r="2070" spans="1:8" x14ac:dyDescent="0.25">
      <c r="A2070">
        <v>13020501</v>
      </c>
      <c r="C2070">
        <v>92</v>
      </c>
      <c r="D2070">
        <v>507783</v>
      </c>
      <c r="E2070" s="1">
        <v>43124</v>
      </c>
      <c r="F2070" s="1">
        <v>43144</v>
      </c>
      <c r="G2070" s="4">
        <v>1287833</v>
      </c>
      <c r="H2070" s="4">
        <v>5118</v>
      </c>
    </row>
    <row r="2071" spans="1:8" x14ac:dyDescent="0.25">
      <c r="A2071">
        <v>13020501</v>
      </c>
      <c r="C2071">
        <v>92</v>
      </c>
      <c r="D2071">
        <v>507860</v>
      </c>
      <c r="E2071" s="1">
        <v>43124</v>
      </c>
      <c r="F2071" s="1">
        <v>43144</v>
      </c>
      <c r="G2071" s="4">
        <v>1165385</v>
      </c>
      <c r="H2071" s="4">
        <v>5107</v>
      </c>
    </row>
    <row r="2072" spans="1:8" x14ac:dyDescent="0.25">
      <c r="A2072">
        <v>13020501</v>
      </c>
      <c r="C2072">
        <v>92</v>
      </c>
      <c r="D2072">
        <v>507875</v>
      </c>
      <c r="E2072" s="1">
        <v>43124</v>
      </c>
      <c r="F2072" s="1">
        <v>43144</v>
      </c>
      <c r="G2072" s="4">
        <v>5147865</v>
      </c>
      <c r="H2072" s="4">
        <v>3045</v>
      </c>
    </row>
    <row r="2073" spans="1:8" x14ac:dyDescent="0.25">
      <c r="A2073">
        <v>13020501</v>
      </c>
      <c r="C2073">
        <v>92</v>
      </c>
      <c r="D2073">
        <v>507881</v>
      </c>
      <c r="E2073" s="1">
        <v>43124</v>
      </c>
      <c r="F2073" s="1">
        <v>43144</v>
      </c>
      <c r="G2073" s="4">
        <v>3239296</v>
      </c>
      <c r="H2073" s="4">
        <v>2807301.75</v>
      </c>
    </row>
    <row r="2074" spans="1:8" x14ac:dyDescent="0.25">
      <c r="A2074">
        <v>13020501</v>
      </c>
      <c r="C2074">
        <v>92</v>
      </c>
      <c r="D2074">
        <v>508000</v>
      </c>
      <c r="E2074" s="1">
        <v>43125</v>
      </c>
      <c r="F2074" s="1">
        <v>43159</v>
      </c>
      <c r="G2074" s="4">
        <v>30000</v>
      </c>
      <c r="H2074" s="4">
        <v>3000</v>
      </c>
    </row>
    <row r="2075" spans="1:8" x14ac:dyDescent="0.25">
      <c r="A2075">
        <v>13020501</v>
      </c>
      <c r="C2075">
        <v>92</v>
      </c>
      <c r="D2075">
        <v>508002</v>
      </c>
      <c r="E2075" s="1">
        <v>43125</v>
      </c>
      <c r="F2075" s="1">
        <v>43144</v>
      </c>
      <c r="G2075" s="4">
        <v>4858495</v>
      </c>
      <c r="H2075" s="4">
        <v>302108</v>
      </c>
    </row>
    <row r="2076" spans="1:8" x14ac:dyDescent="0.25">
      <c r="A2076">
        <v>13020501</v>
      </c>
      <c r="C2076">
        <v>92</v>
      </c>
      <c r="D2076">
        <v>508009</v>
      </c>
      <c r="E2076" s="1">
        <v>43125</v>
      </c>
      <c r="F2076" s="1">
        <v>43159</v>
      </c>
      <c r="G2076" s="4">
        <v>30000</v>
      </c>
      <c r="H2076" s="4">
        <v>3000</v>
      </c>
    </row>
    <row r="2077" spans="1:8" x14ac:dyDescent="0.25">
      <c r="A2077">
        <v>13020501</v>
      </c>
      <c r="C2077">
        <v>92</v>
      </c>
      <c r="D2077">
        <v>508050</v>
      </c>
      <c r="E2077" s="1">
        <v>43125</v>
      </c>
      <c r="F2077" s="1">
        <v>43159</v>
      </c>
      <c r="G2077" s="4">
        <v>30000</v>
      </c>
      <c r="H2077" s="4">
        <v>3000</v>
      </c>
    </row>
    <row r="2078" spans="1:8" x14ac:dyDescent="0.25">
      <c r="A2078">
        <v>13020501</v>
      </c>
      <c r="C2078">
        <v>92</v>
      </c>
      <c r="D2078">
        <v>508072</v>
      </c>
      <c r="E2078" s="1">
        <v>43125</v>
      </c>
      <c r="F2078" s="1">
        <v>43159</v>
      </c>
      <c r="G2078" s="4">
        <v>30000</v>
      </c>
      <c r="H2078" s="4">
        <v>3000</v>
      </c>
    </row>
    <row r="2079" spans="1:8" x14ac:dyDescent="0.25">
      <c r="A2079">
        <v>13020501</v>
      </c>
      <c r="C2079">
        <v>92</v>
      </c>
      <c r="D2079">
        <v>508081</v>
      </c>
      <c r="E2079" s="1">
        <v>43125</v>
      </c>
      <c r="F2079" s="1">
        <v>43159</v>
      </c>
      <c r="G2079" s="4">
        <v>30000</v>
      </c>
      <c r="H2079" s="4">
        <v>3000</v>
      </c>
    </row>
    <row r="2080" spans="1:8" x14ac:dyDescent="0.25">
      <c r="A2080">
        <v>13020501</v>
      </c>
      <c r="C2080">
        <v>92</v>
      </c>
      <c r="D2080">
        <v>508103</v>
      </c>
      <c r="E2080" s="1">
        <v>43125</v>
      </c>
      <c r="F2080" s="1">
        <v>43159</v>
      </c>
      <c r="G2080" s="4">
        <v>30000</v>
      </c>
      <c r="H2080" s="4">
        <v>3000</v>
      </c>
    </row>
    <row r="2081" spans="1:8" x14ac:dyDescent="0.25">
      <c r="A2081">
        <v>13020501</v>
      </c>
      <c r="C2081">
        <v>92</v>
      </c>
      <c r="D2081">
        <v>508105</v>
      </c>
      <c r="E2081" s="1">
        <v>43125</v>
      </c>
      <c r="F2081" s="1">
        <v>43159</v>
      </c>
      <c r="G2081" s="4">
        <v>30000</v>
      </c>
      <c r="H2081" s="4">
        <v>3000</v>
      </c>
    </row>
    <row r="2082" spans="1:8" x14ac:dyDescent="0.25">
      <c r="A2082">
        <v>13020501</v>
      </c>
      <c r="C2082">
        <v>92</v>
      </c>
      <c r="D2082">
        <v>508147</v>
      </c>
      <c r="E2082" s="1">
        <v>43125</v>
      </c>
      <c r="F2082" s="1">
        <v>43159</v>
      </c>
      <c r="G2082" s="4">
        <v>30000</v>
      </c>
      <c r="H2082" s="4">
        <v>3000</v>
      </c>
    </row>
    <row r="2083" spans="1:8" x14ac:dyDescent="0.25">
      <c r="A2083">
        <v>13020501</v>
      </c>
      <c r="C2083">
        <v>92</v>
      </c>
      <c r="D2083">
        <v>508149</v>
      </c>
      <c r="E2083" s="1">
        <v>43125</v>
      </c>
      <c r="F2083" s="1">
        <v>43159</v>
      </c>
      <c r="G2083" s="4">
        <v>30000</v>
      </c>
      <c r="H2083" s="4">
        <v>3000</v>
      </c>
    </row>
    <row r="2084" spans="1:8" x14ac:dyDescent="0.25">
      <c r="A2084">
        <v>13020501</v>
      </c>
      <c r="C2084">
        <v>92</v>
      </c>
      <c r="D2084">
        <v>508153</v>
      </c>
      <c r="E2084" s="1">
        <v>43125</v>
      </c>
      <c r="F2084" s="1">
        <v>43159</v>
      </c>
      <c r="G2084" s="4">
        <v>30000</v>
      </c>
      <c r="H2084" s="4">
        <v>3000</v>
      </c>
    </row>
    <row r="2085" spans="1:8" x14ac:dyDescent="0.25">
      <c r="A2085">
        <v>13020501</v>
      </c>
      <c r="C2085">
        <v>92</v>
      </c>
      <c r="D2085">
        <v>508167</v>
      </c>
      <c r="E2085" s="1">
        <v>43125</v>
      </c>
      <c r="F2085" s="1">
        <v>43159</v>
      </c>
      <c r="G2085" s="4">
        <v>21000</v>
      </c>
      <c r="H2085" s="4">
        <v>3000</v>
      </c>
    </row>
    <row r="2086" spans="1:8" x14ac:dyDescent="0.25">
      <c r="A2086">
        <v>13020501</v>
      </c>
      <c r="C2086">
        <v>92</v>
      </c>
      <c r="D2086">
        <v>508170</v>
      </c>
      <c r="E2086" s="1">
        <v>43125</v>
      </c>
      <c r="F2086" s="1">
        <v>43144</v>
      </c>
      <c r="G2086" s="4">
        <v>4796325</v>
      </c>
      <c r="H2086" s="4">
        <v>243840</v>
      </c>
    </row>
    <row r="2087" spans="1:8" x14ac:dyDescent="0.25">
      <c r="A2087">
        <v>13020501</v>
      </c>
      <c r="C2087">
        <v>92</v>
      </c>
      <c r="D2087">
        <v>508171</v>
      </c>
      <c r="E2087" s="1">
        <v>43125</v>
      </c>
      <c r="F2087" s="1">
        <v>43159</v>
      </c>
      <c r="G2087" s="4">
        <v>30000</v>
      </c>
      <c r="H2087" s="4">
        <v>3000</v>
      </c>
    </row>
    <row r="2088" spans="1:8" x14ac:dyDescent="0.25">
      <c r="A2088">
        <v>13020501</v>
      </c>
      <c r="C2088">
        <v>92</v>
      </c>
      <c r="D2088">
        <v>508175</v>
      </c>
      <c r="E2088" s="1">
        <v>43125</v>
      </c>
      <c r="F2088" s="1">
        <v>43159</v>
      </c>
      <c r="G2088" s="4">
        <v>30000</v>
      </c>
      <c r="H2088" s="4">
        <v>3000</v>
      </c>
    </row>
    <row r="2089" spans="1:8" x14ac:dyDescent="0.25">
      <c r="A2089">
        <v>13020501</v>
      </c>
      <c r="C2089">
        <v>92</v>
      </c>
      <c r="D2089">
        <v>508184</v>
      </c>
      <c r="E2089" s="1">
        <v>43125</v>
      </c>
      <c r="F2089" s="1">
        <v>43159</v>
      </c>
      <c r="G2089" s="4">
        <v>12386180</v>
      </c>
      <c r="H2089" s="4">
        <v>14627</v>
      </c>
    </row>
    <row r="2090" spans="1:8" x14ac:dyDescent="0.25">
      <c r="A2090">
        <v>13020501</v>
      </c>
      <c r="C2090">
        <v>92</v>
      </c>
      <c r="D2090">
        <v>508204</v>
      </c>
      <c r="E2090" s="1">
        <v>43125</v>
      </c>
      <c r="F2090" s="1">
        <v>43131</v>
      </c>
      <c r="G2090" s="4">
        <v>55806</v>
      </c>
      <c r="H2090" s="4">
        <v>5107</v>
      </c>
    </row>
    <row r="2091" spans="1:8" x14ac:dyDescent="0.25">
      <c r="A2091">
        <v>13020501</v>
      </c>
      <c r="C2091">
        <v>92</v>
      </c>
      <c r="D2091">
        <v>508207</v>
      </c>
      <c r="E2091" s="1">
        <v>43125</v>
      </c>
      <c r="F2091" s="1">
        <v>43144</v>
      </c>
      <c r="G2091" s="4">
        <v>1953063</v>
      </c>
      <c r="H2091" s="4">
        <v>5107</v>
      </c>
    </row>
    <row r="2092" spans="1:8" x14ac:dyDescent="0.25">
      <c r="A2092">
        <v>13020501</v>
      </c>
      <c r="C2092">
        <v>92</v>
      </c>
      <c r="D2092">
        <v>508236</v>
      </c>
      <c r="E2092" s="1">
        <v>43125</v>
      </c>
      <c r="F2092" s="1">
        <v>43159</v>
      </c>
      <c r="G2092" s="4">
        <v>8767508</v>
      </c>
      <c r="H2092" s="4">
        <v>923150.25</v>
      </c>
    </row>
    <row r="2093" spans="1:8" x14ac:dyDescent="0.25">
      <c r="A2093">
        <v>13020501</v>
      </c>
      <c r="C2093">
        <v>92</v>
      </c>
      <c r="D2093">
        <v>508238</v>
      </c>
      <c r="E2093" s="1">
        <v>43125</v>
      </c>
      <c r="F2093" s="1">
        <v>43159</v>
      </c>
      <c r="G2093" s="4">
        <v>988978</v>
      </c>
      <c r="H2093" s="4">
        <v>65828</v>
      </c>
    </row>
    <row r="2094" spans="1:8" x14ac:dyDescent="0.25">
      <c r="A2094">
        <v>13020501</v>
      </c>
      <c r="C2094">
        <v>92</v>
      </c>
      <c r="D2094">
        <v>508255</v>
      </c>
      <c r="E2094" s="1">
        <v>43125</v>
      </c>
      <c r="F2094" s="1">
        <v>43159</v>
      </c>
      <c r="G2094" s="4">
        <v>4290180</v>
      </c>
      <c r="H2094" s="4">
        <v>4290180</v>
      </c>
    </row>
    <row r="2095" spans="1:8" x14ac:dyDescent="0.25">
      <c r="A2095">
        <v>13020501</v>
      </c>
      <c r="C2095">
        <v>92</v>
      </c>
      <c r="D2095">
        <v>508284</v>
      </c>
      <c r="E2095" s="1">
        <v>43125</v>
      </c>
      <c r="F2095" s="1">
        <v>43159</v>
      </c>
      <c r="G2095" s="4">
        <v>6275445</v>
      </c>
      <c r="H2095" s="4">
        <v>1561149</v>
      </c>
    </row>
    <row r="2096" spans="1:8" x14ac:dyDescent="0.25">
      <c r="A2096">
        <v>13020501</v>
      </c>
      <c r="C2096">
        <v>92</v>
      </c>
      <c r="D2096">
        <v>508409</v>
      </c>
      <c r="E2096" s="1">
        <v>43126</v>
      </c>
      <c r="F2096" s="1">
        <v>43144</v>
      </c>
      <c r="G2096" s="4">
        <v>3572176</v>
      </c>
      <c r="H2096" s="4">
        <v>7235</v>
      </c>
    </row>
    <row r="2097" spans="1:8" x14ac:dyDescent="0.25">
      <c r="A2097">
        <v>13020501</v>
      </c>
      <c r="C2097">
        <v>92</v>
      </c>
      <c r="D2097">
        <v>508410</v>
      </c>
      <c r="E2097" s="1">
        <v>43126</v>
      </c>
      <c r="F2097" s="1">
        <v>43159</v>
      </c>
      <c r="G2097" s="4">
        <v>285778</v>
      </c>
      <c r="H2097" s="4">
        <v>285778</v>
      </c>
    </row>
    <row r="2098" spans="1:8" x14ac:dyDescent="0.25">
      <c r="A2098">
        <v>13020501</v>
      </c>
      <c r="C2098">
        <v>92</v>
      </c>
      <c r="D2098">
        <v>508445</v>
      </c>
      <c r="E2098" s="1">
        <v>43126</v>
      </c>
      <c r="F2098" s="1">
        <v>43159</v>
      </c>
      <c r="G2098" s="4">
        <v>32921068</v>
      </c>
      <c r="H2098" s="4">
        <v>273264</v>
      </c>
    </row>
    <row r="2099" spans="1:8" x14ac:dyDescent="0.25">
      <c r="A2099">
        <v>13020501</v>
      </c>
      <c r="C2099">
        <v>92</v>
      </c>
      <c r="D2099">
        <v>508448</v>
      </c>
      <c r="E2099" s="1">
        <v>43126</v>
      </c>
      <c r="F2099" s="1">
        <v>43159</v>
      </c>
      <c r="G2099" s="4">
        <v>274806</v>
      </c>
      <c r="H2099" s="4">
        <v>274806</v>
      </c>
    </row>
    <row r="2100" spans="1:8" x14ac:dyDescent="0.25">
      <c r="A2100">
        <v>13020501</v>
      </c>
      <c r="C2100">
        <v>92</v>
      </c>
      <c r="D2100">
        <v>508454</v>
      </c>
      <c r="E2100" s="1">
        <v>43126</v>
      </c>
      <c r="F2100" s="1">
        <v>43159</v>
      </c>
      <c r="G2100" s="4">
        <v>1517873</v>
      </c>
      <c r="H2100" s="4">
        <v>1395227</v>
      </c>
    </row>
    <row r="2101" spans="1:8" x14ac:dyDescent="0.25">
      <c r="A2101">
        <v>13020501</v>
      </c>
      <c r="C2101">
        <v>92</v>
      </c>
      <c r="D2101">
        <v>508472</v>
      </c>
      <c r="E2101" s="1">
        <v>43126</v>
      </c>
      <c r="F2101" s="1">
        <v>43220</v>
      </c>
      <c r="G2101" s="4">
        <v>218160</v>
      </c>
      <c r="H2101" s="4">
        <v>189120</v>
      </c>
    </row>
    <row r="2102" spans="1:8" x14ac:dyDescent="0.25">
      <c r="A2102">
        <v>13020501</v>
      </c>
      <c r="C2102">
        <v>92</v>
      </c>
      <c r="D2102">
        <v>508476</v>
      </c>
      <c r="E2102" s="1">
        <v>43126</v>
      </c>
      <c r="F2102" s="1">
        <v>43404</v>
      </c>
      <c r="G2102" s="4">
        <v>1850602</v>
      </c>
      <c r="H2102" s="4">
        <v>34712.5</v>
      </c>
    </row>
    <row r="2103" spans="1:8" x14ac:dyDescent="0.25">
      <c r="A2103">
        <v>13020501</v>
      </c>
      <c r="C2103">
        <v>92</v>
      </c>
      <c r="D2103">
        <v>508479</v>
      </c>
      <c r="E2103" s="1">
        <v>43126</v>
      </c>
      <c r="F2103" s="1">
        <v>43159</v>
      </c>
      <c r="G2103" s="4">
        <v>80950</v>
      </c>
      <c r="H2103" s="4">
        <v>79562.5</v>
      </c>
    </row>
    <row r="2104" spans="1:8" x14ac:dyDescent="0.25">
      <c r="A2104">
        <v>13020501</v>
      </c>
      <c r="C2104">
        <v>92</v>
      </c>
      <c r="D2104">
        <v>508500</v>
      </c>
      <c r="E2104" s="1">
        <v>43126</v>
      </c>
      <c r="F2104" s="1">
        <v>43159</v>
      </c>
      <c r="G2104" s="4">
        <v>845194</v>
      </c>
      <c r="H2104" s="4">
        <v>845194</v>
      </c>
    </row>
    <row r="2105" spans="1:8" x14ac:dyDescent="0.25">
      <c r="A2105">
        <v>13020501</v>
      </c>
      <c r="C2105">
        <v>92</v>
      </c>
      <c r="D2105">
        <v>508628</v>
      </c>
      <c r="E2105" s="1">
        <v>43127</v>
      </c>
      <c r="F2105" s="1">
        <v>43159</v>
      </c>
      <c r="G2105" s="4">
        <v>593362</v>
      </c>
      <c r="H2105" s="4">
        <v>5106</v>
      </c>
    </row>
    <row r="2106" spans="1:8" x14ac:dyDescent="0.25">
      <c r="A2106">
        <v>13020501</v>
      </c>
      <c r="C2106">
        <v>92</v>
      </c>
      <c r="D2106">
        <v>508630</v>
      </c>
      <c r="E2106" s="1">
        <v>43127</v>
      </c>
      <c r="F2106" s="1">
        <v>43159</v>
      </c>
      <c r="G2106" s="4">
        <v>23616</v>
      </c>
      <c r="H2106" s="4">
        <v>23616</v>
      </c>
    </row>
    <row r="2107" spans="1:8" x14ac:dyDescent="0.25">
      <c r="A2107">
        <v>13020501</v>
      </c>
      <c r="C2107">
        <v>92</v>
      </c>
      <c r="D2107">
        <v>508635</v>
      </c>
      <c r="E2107" s="1">
        <v>43127</v>
      </c>
      <c r="F2107" s="1">
        <v>43144</v>
      </c>
      <c r="G2107" s="4">
        <v>4124632</v>
      </c>
      <c r="H2107" s="4">
        <v>116262</v>
      </c>
    </row>
    <row r="2108" spans="1:8" x14ac:dyDescent="0.25">
      <c r="A2108">
        <v>13020501</v>
      </c>
      <c r="C2108">
        <v>92</v>
      </c>
      <c r="D2108">
        <v>508637</v>
      </c>
      <c r="E2108" s="1">
        <v>43127</v>
      </c>
      <c r="F2108" s="1">
        <v>43159</v>
      </c>
      <c r="G2108" s="4">
        <v>32632</v>
      </c>
      <c r="H2108" s="4">
        <v>32632</v>
      </c>
    </row>
    <row r="2109" spans="1:8" x14ac:dyDescent="0.25">
      <c r="A2109">
        <v>13020501</v>
      </c>
      <c r="C2109">
        <v>92</v>
      </c>
      <c r="D2109">
        <v>508706</v>
      </c>
      <c r="E2109" s="1">
        <v>43128</v>
      </c>
      <c r="F2109" s="1">
        <v>43144</v>
      </c>
      <c r="G2109" s="4">
        <v>4959363</v>
      </c>
      <c r="H2109" s="4">
        <v>5107</v>
      </c>
    </row>
    <row r="2110" spans="1:8" x14ac:dyDescent="0.25">
      <c r="A2110">
        <v>13020501</v>
      </c>
      <c r="C2110">
        <v>92</v>
      </c>
      <c r="D2110">
        <v>508708</v>
      </c>
      <c r="E2110" s="1">
        <v>43128</v>
      </c>
      <c r="F2110" s="1">
        <v>43159</v>
      </c>
      <c r="G2110" s="4">
        <v>80950</v>
      </c>
      <c r="H2110" s="4">
        <v>79562.5</v>
      </c>
    </row>
    <row r="2111" spans="1:8" x14ac:dyDescent="0.25">
      <c r="A2111">
        <v>13020501</v>
      </c>
      <c r="C2111">
        <v>92</v>
      </c>
      <c r="D2111">
        <v>508726</v>
      </c>
      <c r="E2111" s="1">
        <v>43128</v>
      </c>
      <c r="F2111" s="1">
        <v>43159</v>
      </c>
      <c r="G2111" s="4">
        <v>6388630</v>
      </c>
      <c r="H2111" s="4">
        <v>5887</v>
      </c>
    </row>
    <row r="2112" spans="1:8" x14ac:dyDescent="0.25">
      <c r="A2112">
        <v>13020501</v>
      </c>
      <c r="C2112">
        <v>92</v>
      </c>
      <c r="D2112">
        <v>508730</v>
      </c>
      <c r="E2112" s="1">
        <v>43128</v>
      </c>
      <c r="F2112" s="1">
        <v>43159</v>
      </c>
      <c r="G2112" s="4">
        <v>23256501</v>
      </c>
      <c r="H2112" s="4">
        <v>22701051.5</v>
      </c>
    </row>
    <row r="2113" spans="1:8" x14ac:dyDescent="0.25">
      <c r="A2113">
        <v>13020501</v>
      </c>
      <c r="C2113">
        <v>92</v>
      </c>
      <c r="D2113">
        <v>508795</v>
      </c>
      <c r="E2113" s="1">
        <v>43129</v>
      </c>
      <c r="F2113" s="1">
        <v>43159</v>
      </c>
      <c r="G2113" s="4">
        <v>65828</v>
      </c>
      <c r="H2113" s="4">
        <v>65828</v>
      </c>
    </row>
    <row r="2114" spans="1:8" x14ac:dyDescent="0.25">
      <c r="A2114">
        <v>13020501</v>
      </c>
      <c r="C2114">
        <v>92</v>
      </c>
      <c r="D2114">
        <v>508801</v>
      </c>
      <c r="E2114" s="1">
        <v>43129</v>
      </c>
      <c r="F2114" s="1">
        <v>43159</v>
      </c>
      <c r="G2114" s="4">
        <v>60414</v>
      </c>
      <c r="H2114" s="4">
        <v>60414</v>
      </c>
    </row>
    <row r="2115" spans="1:8" x14ac:dyDescent="0.25">
      <c r="A2115">
        <v>13020501</v>
      </c>
      <c r="C2115">
        <v>92</v>
      </c>
      <c r="D2115">
        <v>508858</v>
      </c>
      <c r="E2115" s="1">
        <v>43129</v>
      </c>
      <c r="F2115" s="1">
        <v>43220</v>
      </c>
      <c r="G2115" s="4">
        <v>714445</v>
      </c>
      <c r="H2115" s="4">
        <v>714445</v>
      </c>
    </row>
    <row r="2116" spans="1:8" x14ac:dyDescent="0.25">
      <c r="A2116">
        <v>13020501</v>
      </c>
      <c r="C2116">
        <v>92</v>
      </c>
      <c r="D2116">
        <v>508864</v>
      </c>
      <c r="E2116" s="1">
        <v>43129</v>
      </c>
      <c r="F2116" s="1">
        <v>43159</v>
      </c>
      <c r="G2116" s="4">
        <v>20000</v>
      </c>
      <c r="H2116" s="4">
        <v>20000</v>
      </c>
    </row>
    <row r="2117" spans="1:8" x14ac:dyDescent="0.25">
      <c r="A2117">
        <v>13020501</v>
      </c>
      <c r="C2117">
        <v>92</v>
      </c>
      <c r="D2117">
        <v>508887</v>
      </c>
      <c r="E2117" s="1">
        <v>43129</v>
      </c>
      <c r="F2117" s="1">
        <v>43507</v>
      </c>
      <c r="G2117" s="4">
        <v>1088803</v>
      </c>
      <c r="H2117" s="4">
        <v>1088803</v>
      </c>
    </row>
    <row r="2118" spans="1:8" x14ac:dyDescent="0.25">
      <c r="A2118">
        <v>13020501</v>
      </c>
      <c r="C2118">
        <v>92</v>
      </c>
      <c r="D2118">
        <v>508943</v>
      </c>
      <c r="E2118" s="1">
        <v>43129</v>
      </c>
      <c r="F2118" s="1">
        <v>43220</v>
      </c>
      <c r="G2118" s="4">
        <v>34973441</v>
      </c>
      <c r="H2118" s="4">
        <v>393054</v>
      </c>
    </row>
    <row r="2119" spans="1:8" x14ac:dyDescent="0.25">
      <c r="A2119">
        <v>13020501</v>
      </c>
      <c r="C2119">
        <v>92</v>
      </c>
      <c r="D2119">
        <v>508944</v>
      </c>
      <c r="E2119" s="1">
        <v>43129</v>
      </c>
      <c r="F2119" s="1">
        <v>43354</v>
      </c>
      <c r="G2119" s="4">
        <v>186432</v>
      </c>
      <c r="H2119" s="4">
        <v>186432</v>
      </c>
    </row>
    <row r="2120" spans="1:8" x14ac:dyDescent="0.25">
      <c r="A2120">
        <v>13020501</v>
      </c>
      <c r="C2120">
        <v>92</v>
      </c>
      <c r="D2120">
        <v>508983</v>
      </c>
      <c r="E2120" s="1">
        <v>43129</v>
      </c>
      <c r="F2120" s="1">
        <v>43159</v>
      </c>
      <c r="G2120" s="4">
        <v>308507</v>
      </c>
      <c r="H2120" s="4">
        <v>308507</v>
      </c>
    </row>
    <row r="2121" spans="1:8" x14ac:dyDescent="0.25">
      <c r="A2121">
        <v>13020501</v>
      </c>
      <c r="C2121">
        <v>92</v>
      </c>
      <c r="D2121">
        <v>509063</v>
      </c>
      <c r="E2121" s="1">
        <v>43129</v>
      </c>
      <c r="F2121" s="1">
        <v>43159</v>
      </c>
      <c r="G2121" s="4">
        <v>24080</v>
      </c>
      <c r="H2121" s="4">
        <v>24080</v>
      </c>
    </row>
    <row r="2122" spans="1:8" x14ac:dyDescent="0.25">
      <c r="A2122">
        <v>13020501</v>
      </c>
      <c r="C2122">
        <v>92</v>
      </c>
      <c r="D2122">
        <v>509073</v>
      </c>
      <c r="E2122" s="1">
        <v>43129</v>
      </c>
      <c r="F2122" s="1">
        <v>43159</v>
      </c>
      <c r="G2122" s="4">
        <v>1732716</v>
      </c>
      <c r="H2122" s="4">
        <v>84886</v>
      </c>
    </row>
    <row r="2123" spans="1:8" x14ac:dyDescent="0.25">
      <c r="A2123">
        <v>13020501</v>
      </c>
      <c r="C2123">
        <v>92</v>
      </c>
      <c r="D2123">
        <v>509078</v>
      </c>
      <c r="E2123" s="1">
        <v>43129</v>
      </c>
      <c r="F2123" s="1">
        <v>43159</v>
      </c>
      <c r="G2123" s="4">
        <v>39582</v>
      </c>
      <c r="H2123" s="4">
        <v>39582</v>
      </c>
    </row>
    <row r="2124" spans="1:8" x14ac:dyDescent="0.25">
      <c r="A2124">
        <v>13020501</v>
      </c>
      <c r="C2124">
        <v>92</v>
      </c>
      <c r="D2124">
        <v>509084</v>
      </c>
      <c r="E2124" s="1">
        <v>43129</v>
      </c>
      <c r="F2124" s="1">
        <v>43187</v>
      </c>
      <c r="G2124" s="4">
        <v>3723208</v>
      </c>
      <c r="H2124" s="4">
        <v>3723208</v>
      </c>
    </row>
    <row r="2125" spans="1:8" x14ac:dyDescent="0.25">
      <c r="A2125">
        <v>13020501</v>
      </c>
      <c r="C2125">
        <v>92</v>
      </c>
      <c r="D2125">
        <v>509102</v>
      </c>
      <c r="E2125" s="1">
        <v>43129</v>
      </c>
      <c r="F2125" s="1">
        <v>43159</v>
      </c>
      <c r="G2125" s="4">
        <v>1643534</v>
      </c>
      <c r="H2125" s="4">
        <v>28503</v>
      </c>
    </row>
    <row r="2126" spans="1:8" x14ac:dyDescent="0.25">
      <c r="A2126">
        <v>13020501</v>
      </c>
      <c r="C2126">
        <v>92</v>
      </c>
      <c r="D2126">
        <v>509153</v>
      </c>
      <c r="E2126" s="1">
        <v>43130</v>
      </c>
      <c r="F2126" s="1">
        <v>43159</v>
      </c>
      <c r="G2126" s="4">
        <v>3494295</v>
      </c>
      <c r="H2126" s="4">
        <v>3666</v>
      </c>
    </row>
    <row r="2127" spans="1:8" x14ac:dyDescent="0.25">
      <c r="A2127">
        <v>13020501</v>
      </c>
      <c r="C2127">
        <v>92</v>
      </c>
      <c r="D2127">
        <v>509169</v>
      </c>
      <c r="E2127" s="1">
        <v>43130</v>
      </c>
      <c r="F2127" s="1">
        <v>43159</v>
      </c>
      <c r="G2127" s="4">
        <v>204906</v>
      </c>
      <c r="H2127" s="4">
        <v>204906</v>
      </c>
    </row>
    <row r="2128" spans="1:8" x14ac:dyDescent="0.25">
      <c r="A2128">
        <v>13020501</v>
      </c>
      <c r="C2128">
        <v>92</v>
      </c>
      <c r="D2128">
        <v>509177</v>
      </c>
      <c r="E2128" s="1">
        <v>43130</v>
      </c>
      <c r="F2128" s="1">
        <v>43159</v>
      </c>
      <c r="G2128" s="4">
        <v>1588037</v>
      </c>
      <c r="H2128" s="4">
        <v>5107</v>
      </c>
    </row>
    <row r="2129" spans="1:8" x14ac:dyDescent="0.25">
      <c r="A2129">
        <v>13020501</v>
      </c>
      <c r="C2129">
        <v>92</v>
      </c>
      <c r="D2129">
        <v>509180</v>
      </c>
      <c r="E2129" s="1">
        <v>43130</v>
      </c>
      <c r="F2129" s="1">
        <v>43159</v>
      </c>
      <c r="G2129" s="4">
        <v>2428881</v>
      </c>
      <c r="H2129" s="4">
        <v>40277</v>
      </c>
    </row>
    <row r="2130" spans="1:8" x14ac:dyDescent="0.25">
      <c r="A2130">
        <v>13020501</v>
      </c>
      <c r="C2130">
        <v>92</v>
      </c>
      <c r="D2130">
        <v>509284</v>
      </c>
      <c r="E2130" s="1">
        <v>43130</v>
      </c>
      <c r="F2130" s="1">
        <v>43187</v>
      </c>
      <c r="G2130" s="4">
        <v>27000</v>
      </c>
      <c r="H2130" s="4">
        <v>27000</v>
      </c>
    </row>
    <row r="2131" spans="1:8" x14ac:dyDescent="0.25">
      <c r="A2131">
        <v>13020501</v>
      </c>
      <c r="C2131">
        <v>92</v>
      </c>
      <c r="D2131">
        <v>509311</v>
      </c>
      <c r="E2131" s="1">
        <v>43130</v>
      </c>
      <c r="F2131" s="1">
        <v>43159</v>
      </c>
      <c r="G2131" s="4">
        <v>22750</v>
      </c>
      <c r="H2131" s="4">
        <v>22750</v>
      </c>
    </row>
    <row r="2132" spans="1:8" x14ac:dyDescent="0.25">
      <c r="A2132">
        <v>13020501</v>
      </c>
      <c r="C2132">
        <v>92</v>
      </c>
      <c r="D2132">
        <v>509318</v>
      </c>
      <c r="E2132" s="1">
        <v>43130</v>
      </c>
      <c r="F2132" s="1">
        <v>43220</v>
      </c>
      <c r="G2132" s="4">
        <v>23393831</v>
      </c>
      <c r="H2132" s="4">
        <v>94361</v>
      </c>
    </row>
    <row r="2133" spans="1:8" x14ac:dyDescent="0.25">
      <c r="A2133">
        <v>13020501</v>
      </c>
      <c r="C2133">
        <v>92</v>
      </c>
      <c r="D2133">
        <v>509319</v>
      </c>
      <c r="E2133" s="1">
        <v>43130</v>
      </c>
      <c r="F2133" s="1">
        <v>43220</v>
      </c>
      <c r="G2133" s="4">
        <v>1827034</v>
      </c>
      <c r="H2133" s="4">
        <v>1000223</v>
      </c>
    </row>
    <row r="2134" spans="1:8" x14ac:dyDescent="0.25">
      <c r="A2134">
        <v>13020501</v>
      </c>
      <c r="C2134">
        <v>92</v>
      </c>
      <c r="D2134">
        <v>509320</v>
      </c>
      <c r="E2134" s="1">
        <v>43130</v>
      </c>
      <c r="F2134" s="1">
        <v>43159</v>
      </c>
      <c r="G2134" s="4">
        <v>4488820</v>
      </c>
      <c r="H2134" s="4">
        <v>204339</v>
      </c>
    </row>
    <row r="2135" spans="1:8" x14ac:dyDescent="0.25">
      <c r="A2135">
        <v>13020501</v>
      </c>
      <c r="C2135">
        <v>92</v>
      </c>
      <c r="D2135">
        <v>509327</v>
      </c>
      <c r="E2135" s="1">
        <v>43130</v>
      </c>
      <c r="F2135" s="1">
        <v>43220</v>
      </c>
      <c r="G2135" s="4">
        <v>20658724</v>
      </c>
      <c r="H2135" s="4">
        <v>13561</v>
      </c>
    </row>
    <row r="2136" spans="1:8" x14ac:dyDescent="0.25">
      <c r="A2136">
        <v>13020501</v>
      </c>
      <c r="C2136">
        <v>92</v>
      </c>
      <c r="D2136">
        <v>509330</v>
      </c>
      <c r="E2136" s="1">
        <v>43130</v>
      </c>
      <c r="F2136" s="1">
        <v>43354</v>
      </c>
      <c r="G2136" s="4">
        <v>2819920</v>
      </c>
      <c r="H2136" s="4">
        <v>2557768</v>
      </c>
    </row>
    <row r="2137" spans="1:8" x14ac:dyDescent="0.25">
      <c r="A2137">
        <v>13020501</v>
      </c>
      <c r="C2137">
        <v>92</v>
      </c>
      <c r="D2137">
        <v>509339</v>
      </c>
      <c r="E2137" s="1">
        <v>43130</v>
      </c>
      <c r="F2137" s="1">
        <v>43507</v>
      </c>
      <c r="G2137" s="4">
        <v>3942879</v>
      </c>
      <c r="H2137" s="4">
        <v>3942879</v>
      </c>
    </row>
    <row r="2138" spans="1:8" x14ac:dyDescent="0.25">
      <c r="A2138">
        <v>13020501</v>
      </c>
      <c r="C2138">
        <v>92</v>
      </c>
      <c r="D2138">
        <v>509340</v>
      </c>
      <c r="E2138" s="1">
        <v>43130</v>
      </c>
      <c r="F2138" s="1">
        <v>43220</v>
      </c>
      <c r="G2138" s="4">
        <v>2211750</v>
      </c>
      <c r="H2138" s="4">
        <v>2211750</v>
      </c>
    </row>
    <row r="2139" spans="1:8" x14ac:dyDescent="0.25">
      <c r="A2139">
        <v>13020501</v>
      </c>
      <c r="C2139">
        <v>92</v>
      </c>
      <c r="D2139">
        <v>509361</v>
      </c>
      <c r="E2139" s="1">
        <v>43131</v>
      </c>
      <c r="F2139" s="1">
        <v>43187</v>
      </c>
      <c r="G2139" s="4">
        <v>27000</v>
      </c>
      <c r="H2139" s="4">
        <v>5000</v>
      </c>
    </row>
    <row r="2140" spans="1:8" x14ac:dyDescent="0.25">
      <c r="A2140">
        <v>13020501</v>
      </c>
      <c r="C2140">
        <v>92</v>
      </c>
      <c r="D2140">
        <v>509474</v>
      </c>
      <c r="E2140" s="1">
        <v>43131</v>
      </c>
      <c r="F2140" s="1">
        <v>43159</v>
      </c>
      <c r="G2140" s="4">
        <v>784176</v>
      </c>
      <c r="H2140" s="4">
        <v>5107</v>
      </c>
    </row>
    <row r="2141" spans="1:8" x14ac:dyDescent="0.25">
      <c r="A2141">
        <v>13020501</v>
      </c>
      <c r="C2141">
        <v>92</v>
      </c>
      <c r="D2141">
        <v>509476</v>
      </c>
      <c r="E2141" s="1">
        <v>43131</v>
      </c>
      <c r="F2141" s="1">
        <v>43159</v>
      </c>
      <c r="G2141" s="4">
        <v>466853</v>
      </c>
      <c r="H2141" s="4">
        <v>5107</v>
      </c>
    </row>
    <row r="2142" spans="1:8" x14ac:dyDescent="0.25">
      <c r="A2142">
        <v>13020501</v>
      </c>
      <c r="C2142">
        <v>92</v>
      </c>
      <c r="D2142">
        <v>509540</v>
      </c>
      <c r="E2142" s="1">
        <v>43131</v>
      </c>
      <c r="F2142" s="1">
        <v>43220</v>
      </c>
      <c r="G2142" s="4">
        <v>94572</v>
      </c>
      <c r="H2142" s="4">
        <v>94572</v>
      </c>
    </row>
    <row r="2143" spans="1:8" x14ac:dyDescent="0.25">
      <c r="A2143">
        <v>13020501</v>
      </c>
      <c r="C2143">
        <v>92</v>
      </c>
      <c r="D2143">
        <v>509568</v>
      </c>
      <c r="E2143" s="1">
        <v>43131</v>
      </c>
      <c r="F2143" s="1">
        <v>43159</v>
      </c>
      <c r="G2143" s="4">
        <v>120000</v>
      </c>
      <c r="H2143" s="4">
        <v>120000</v>
      </c>
    </row>
    <row r="2144" spans="1:8" x14ac:dyDescent="0.25">
      <c r="A2144">
        <v>13020501</v>
      </c>
      <c r="C2144">
        <v>92</v>
      </c>
      <c r="D2144">
        <v>509604</v>
      </c>
      <c r="E2144" s="1">
        <v>43131</v>
      </c>
      <c r="F2144" s="1">
        <v>43159</v>
      </c>
      <c r="G2144" s="4">
        <v>16164969</v>
      </c>
      <c r="H2144" s="4">
        <v>2646</v>
      </c>
    </row>
    <row r="2145" spans="1:8" x14ac:dyDescent="0.25">
      <c r="A2145">
        <v>13020501</v>
      </c>
      <c r="C2145">
        <v>92</v>
      </c>
      <c r="D2145">
        <v>509605</v>
      </c>
      <c r="E2145" s="1">
        <v>43131</v>
      </c>
      <c r="F2145" s="1">
        <v>43159</v>
      </c>
      <c r="G2145" s="4">
        <v>12990</v>
      </c>
      <c r="H2145" s="4">
        <v>12990</v>
      </c>
    </row>
    <row r="2146" spans="1:8" x14ac:dyDescent="0.25">
      <c r="A2146">
        <v>13020501</v>
      </c>
      <c r="C2146">
        <v>92</v>
      </c>
      <c r="D2146">
        <v>509612</v>
      </c>
      <c r="E2146" s="1">
        <v>43131</v>
      </c>
      <c r="F2146" s="1">
        <v>43159</v>
      </c>
      <c r="G2146" s="4">
        <v>2784918</v>
      </c>
      <c r="H2146" s="4">
        <v>49752</v>
      </c>
    </row>
    <row r="2147" spans="1:8" x14ac:dyDescent="0.25">
      <c r="A2147">
        <v>13020501</v>
      </c>
      <c r="C2147">
        <v>92</v>
      </c>
      <c r="D2147">
        <v>509623</v>
      </c>
      <c r="E2147" s="1">
        <v>43131</v>
      </c>
      <c r="F2147" s="1">
        <v>43159</v>
      </c>
      <c r="G2147" s="4">
        <v>4096003</v>
      </c>
      <c r="H2147" s="4">
        <v>5107</v>
      </c>
    </row>
    <row r="2148" spans="1:8" x14ac:dyDescent="0.25">
      <c r="A2148">
        <v>13020501</v>
      </c>
      <c r="C2148">
        <v>92</v>
      </c>
      <c r="D2148">
        <v>509630</v>
      </c>
      <c r="E2148" s="1">
        <v>43131</v>
      </c>
      <c r="F2148" s="1">
        <v>43159</v>
      </c>
      <c r="G2148" s="4">
        <v>8627719</v>
      </c>
      <c r="H2148" s="4">
        <v>5677</v>
      </c>
    </row>
    <row r="2149" spans="1:8" x14ac:dyDescent="0.25">
      <c r="A2149">
        <v>13020501</v>
      </c>
      <c r="C2149">
        <v>92</v>
      </c>
      <c r="D2149">
        <v>509631</v>
      </c>
      <c r="E2149" s="1">
        <v>43131</v>
      </c>
      <c r="F2149" s="1">
        <v>43159</v>
      </c>
      <c r="G2149" s="4">
        <v>252060</v>
      </c>
      <c r="H2149" s="4">
        <v>252060</v>
      </c>
    </row>
    <row r="2150" spans="1:8" x14ac:dyDescent="0.25">
      <c r="A2150">
        <v>13020501</v>
      </c>
      <c r="C2150">
        <v>92</v>
      </c>
      <c r="D2150">
        <v>509658</v>
      </c>
      <c r="E2150" s="1">
        <v>43131</v>
      </c>
      <c r="F2150" s="1">
        <v>43159</v>
      </c>
      <c r="G2150" s="4">
        <v>2896975</v>
      </c>
      <c r="H2150" s="4">
        <v>2839876.75</v>
      </c>
    </row>
    <row r="2151" spans="1:8" x14ac:dyDescent="0.25">
      <c r="A2151">
        <v>13020501</v>
      </c>
      <c r="C2151">
        <v>92</v>
      </c>
      <c r="D2151">
        <v>509659</v>
      </c>
      <c r="E2151" s="1">
        <v>43131</v>
      </c>
      <c r="F2151" s="1">
        <v>43159</v>
      </c>
      <c r="G2151" s="4">
        <v>163839</v>
      </c>
      <c r="H2151" s="4">
        <v>163839</v>
      </c>
    </row>
    <row r="2152" spans="1:8" x14ac:dyDescent="0.25">
      <c r="A2152">
        <v>13020501</v>
      </c>
      <c r="C2152">
        <v>92</v>
      </c>
      <c r="D2152">
        <v>509666</v>
      </c>
      <c r="E2152" s="1">
        <v>43131</v>
      </c>
      <c r="F2152" s="1">
        <v>43159</v>
      </c>
      <c r="G2152" s="4">
        <v>987800</v>
      </c>
      <c r="H2152" s="4">
        <v>5107</v>
      </c>
    </row>
    <row r="2153" spans="1:8" x14ac:dyDescent="0.25">
      <c r="A2153">
        <v>13020501</v>
      </c>
      <c r="C2153">
        <v>92</v>
      </c>
      <c r="D2153">
        <v>509676</v>
      </c>
      <c r="E2153" s="1">
        <v>43131</v>
      </c>
      <c r="F2153" s="1">
        <v>43507</v>
      </c>
      <c r="G2153" s="4">
        <v>11762465</v>
      </c>
      <c r="H2153" s="4">
        <v>11762465</v>
      </c>
    </row>
    <row r="2154" spans="1:8" x14ac:dyDescent="0.25">
      <c r="A2154">
        <v>13020501</v>
      </c>
      <c r="C2154">
        <v>92</v>
      </c>
      <c r="D2154">
        <v>509733</v>
      </c>
      <c r="E2154" s="1">
        <v>43131</v>
      </c>
      <c r="F2154" s="1">
        <v>43220</v>
      </c>
      <c r="G2154" s="4">
        <v>43016069</v>
      </c>
      <c r="H2154" s="4">
        <v>1449383</v>
      </c>
    </row>
    <row r="2155" spans="1:8" x14ac:dyDescent="0.25">
      <c r="A2155">
        <v>13020501</v>
      </c>
      <c r="C2155">
        <v>92</v>
      </c>
      <c r="D2155">
        <v>509738</v>
      </c>
      <c r="E2155" s="1">
        <v>43131</v>
      </c>
      <c r="F2155" s="1">
        <v>43159</v>
      </c>
      <c r="G2155" s="4">
        <v>9787481</v>
      </c>
      <c r="H2155" s="4">
        <v>5193</v>
      </c>
    </row>
    <row r="2156" spans="1:8" x14ac:dyDescent="0.25">
      <c r="A2156">
        <v>13020501</v>
      </c>
      <c r="C2156">
        <v>92</v>
      </c>
      <c r="D2156">
        <v>509740</v>
      </c>
      <c r="E2156" s="1">
        <v>43131</v>
      </c>
      <c r="F2156" s="1">
        <v>43159</v>
      </c>
      <c r="G2156" s="4">
        <v>455250</v>
      </c>
      <c r="H2156" s="4">
        <v>455250</v>
      </c>
    </row>
    <row r="2157" spans="1:8" x14ac:dyDescent="0.25">
      <c r="A2157">
        <v>13020501</v>
      </c>
      <c r="C2157">
        <v>92</v>
      </c>
      <c r="D2157">
        <v>509794</v>
      </c>
      <c r="E2157" s="1">
        <v>43131</v>
      </c>
      <c r="F2157" s="1">
        <v>43159</v>
      </c>
      <c r="G2157" s="4">
        <v>3940726</v>
      </c>
      <c r="H2157" s="4">
        <v>3669364</v>
      </c>
    </row>
    <row r="2158" spans="1:8" x14ac:dyDescent="0.25">
      <c r="A2158">
        <v>13020501</v>
      </c>
      <c r="C2158">
        <v>92</v>
      </c>
      <c r="D2158">
        <v>509801</v>
      </c>
      <c r="E2158" s="1">
        <v>43131</v>
      </c>
      <c r="F2158" s="1">
        <v>43507</v>
      </c>
      <c r="G2158" s="4">
        <v>5758120</v>
      </c>
      <c r="H2158" s="4">
        <v>5758120</v>
      </c>
    </row>
    <row r="2159" spans="1:8" x14ac:dyDescent="0.25">
      <c r="A2159">
        <v>13020501</v>
      </c>
      <c r="C2159">
        <v>92</v>
      </c>
      <c r="D2159">
        <v>509826</v>
      </c>
      <c r="E2159" s="1">
        <v>43131</v>
      </c>
      <c r="F2159" s="1">
        <v>43159</v>
      </c>
      <c r="G2159" s="4">
        <v>4053263</v>
      </c>
      <c r="H2159" s="4">
        <v>303280</v>
      </c>
    </row>
    <row r="2160" spans="1:8" x14ac:dyDescent="0.25">
      <c r="A2160">
        <v>13020501</v>
      </c>
      <c r="C2160">
        <v>92</v>
      </c>
      <c r="D2160">
        <v>509828</v>
      </c>
      <c r="E2160" s="1">
        <v>43131</v>
      </c>
      <c r="F2160" s="1">
        <v>43159</v>
      </c>
      <c r="G2160" s="4">
        <v>3433025</v>
      </c>
      <c r="H2160" s="4">
        <v>5107</v>
      </c>
    </row>
    <row r="2161" spans="1:8" x14ac:dyDescent="0.25">
      <c r="A2161">
        <v>13020501</v>
      </c>
      <c r="C2161">
        <v>92</v>
      </c>
      <c r="D2161">
        <v>509831</v>
      </c>
      <c r="E2161" s="1">
        <v>43131</v>
      </c>
      <c r="F2161" s="1">
        <v>43159</v>
      </c>
      <c r="G2161" s="4">
        <v>32950</v>
      </c>
      <c r="H2161" s="4">
        <v>32950</v>
      </c>
    </row>
    <row r="2162" spans="1:8" x14ac:dyDescent="0.25">
      <c r="A2162">
        <v>13020501</v>
      </c>
      <c r="C2162">
        <v>92</v>
      </c>
      <c r="D2162">
        <v>509854</v>
      </c>
      <c r="E2162" s="1">
        <v>43131</v>
      </c>
      <c r="F2162" s="1">
        <v>43507</v>
      </c>
      <c r="G2162" s="4">
        <v>2976365</v>
      </c>
      <c r="H2162" s="4">
        <v>2976365</v>
      </c>
    </row>
    <row r="2163" spans="1:8" x14ac:dyDescent="0.25">
      <c r="A2163">
        <v>13020501</v>
      </c>
      <c r="C2163">
        <v>92</v>
      </c>
      <c r="D2163">
        <v>509863</v>
      </c>
      <c r="E2163" s="1">
        <v>43131</v>
      </c>
      <c r="F2163" s="1">
        <v>43159</v>
      </c>
      <c r="G2163" s="4">
        <v>12190687</v>
      </c>
      <c r="H2163" s="4">
        <v>602986</v>
      </c>
    </row>
    <row r="2164" spans="1:8" x14ac:dyDescent="0.25">
      <c r="A2164">
        <v>13020501</v>
      </c>
      <c r="C2164">
        <v>92</v>
      </c>
      <c r="D2164">
        <v>509866</v>
      </c>
      <c r="E2164" s="1">
        <v>43131</v>
      </c>
      <c r="F2164" s="1">
        <v>43159</v>
      </c>
      <c r="G2164" s="4">
        <v>220078</v>
      </c>
      <c r="H2164" s="4">
        <v>220078</v>
      </c>
    </row>
    <row r="2165" spans="1:8" x14ac:dyDescent="0.25">
      <c r="A2165">
        <v>13020501</v>
      </c>
      <c r="C2165">
        <v>92</v>
      </c>
      <c r="D2165">
        <v>509876</v>
      </c>
      <c r="E2165" s="1">
        <v>43131</v>
      </c>
      <c r="F2165" s="1">
        <v>43507</v>
      </c>
      <c r="G2165" s="4">
        <v>1320680</v>
      </c>
      <c r="H2165" s="4">
        <v>1320680</v>
      </c>
    </row>
    <row r="2166" spans="1:8" x14ac:dyDescent="0.25">
      <c r="A2166">
        <v>13020501</v>
      </c>
      <c r="C2166">
        <v>92</v>
      </c>
      <c r="D2166">
        <v>509878</v>
      </c>
      <c r="E2166" s="1">
        <v>43131</v>
      </c>
      <c r="F2166" s="1">
        <v>43507</v>
      </c>
      <c r="G2166" s="4">
        <v>333270</v>
      </c>
      <c r="H2166" s="4">
        <v>333270</v>
      </c>
    </row>
    <row r="2167" spans="1:8" x14ac:dyDescent="0.25">
      <c r="A2167">
        <v>13020501</v>
      </c>
      <c r="C2167">
        <v>92</v>
      </c>
      <c r="D2167">
        <v>509879</v>
      </c>
      <c r="E2167" s="1">
        <v>43131</v>
      </c>
      <c r="F2167" s="1">
        <v>43507</v>
      </c>
      <c r="G2167" s="4">
        <v>201380</v>
      </c>
      <c r="H2167" s="4">
        <v>201380</v>
      </c>
    </row>
    <row r="2168" spans="1:8" x14ac:dyDescent="0.25">
      <c r="A2168">
        <v>13020501</v>
      </c>
      <c r="C2168">
        <v>92</v>
      </c>
      <c r="D2168">
        <v>509880</v>
      </c>
      <c r="E2168" s="1">
        <v>43131</v>
      </c>
      <c r="F2168" s="1">
        <v>43507</v>
      </c>
      <c r="G2168" s="4">
        <v>1654590</v>
      </c>
      <c r="H2168" s="4">
        <v>1654590</v>
      </c>
    </row>
    <row r="2169" spans="1:8" x14ac:dyDescent="0.25">
      <c r="A2169">
        <v>13020501</v>
      </c>
      <c r="C2169">
        <v>92</v>
      </c>
      <c r="D2169">
        <v>509883</v>
      </c>
      <c r="E2169" s="1">
        <v>43131</v>
      </c>
      <c r="F2169" s="1">
        <v>43159</v>
      </c>
      <c r="G2169" s="4">
        <v>3010844</v>
      </c>
      <c r="H2169" s="4">
        <v>427983</v>
      </c>
    </row>
    <row r="2170" spans="1:8" x14ac:dyDescent="0.25">
      <c r="A2170">
        <v>13020501</v>
      </c>
      <c r="C2170">
        <v>92</v>
      </c>
      <c r="D2170">
        <v>509884</v>
      </c>
      <c r="E2170" s="1">
        <v>43131</v>
      </c>
      <c r="F2170" s="1">
        <v>43433</v>
      </c>
      <c r="G2170" s="4">
        <v>98742</v>
      </c>
      <c r="H2170" s="4">
        <v>98742</v>
      </c>
    </row>
    <row r="2171" spans="1:8" x14ac:dyDescent="0.25">
      <c r="A2171">
        <v>13020501</v>
      </c>
      <c r="C2171">
        <v>92</v>
      </c>
      <c r="D2171">
        <v>509909</v>
      </c>
      <c r="E2171" s="1">
        <v>43132</v>
      </c>
      <c r="F2171" s="1">
        <v>43187</v>
      </c>
      <c r="G2171" s="4">
        <v>27000</v>
      </c>
      <c r="H2171" s="4">
        <v>27000</v>
      </c>
    </row>
    <row r="2172" spans="1:8" x14ac:dyDescent="0.25">
      <c r="A2172">
        <v>13020501</v>
      </c>
      <c r="C2172">
        <v>92</v>
      </c>
      <c r="D2172">
        <v>510011</v>
      </c>
      <c r="E2172" s="1">
        <v>43132</v>
      </c>
      <c r="F2172" s="1">
        <v>43187</v>
      </c>
      <c r="G2172" s="4">
        <v>27000</v>
      </c>
      <c r="H2172" s="4">
        <v>27000</v>
      </c>
    </row>
    <row r="2173" spans="1:8" x14ac:dyDescent="0.25">
      <c r="A2173">
        <v>13020501</v>
      </c>
      <c r="C2173">
        <v>92</v>
      </c>
      <c r="D2173">
        <v>510061</v>
      </c>
      <c r="E2173" s="1">
        <v>43133</v>
      </c>
      <c r="F2173" s="1">
        <v>43187</v>
      </c>
      <c r="G2173" s="4">
        <v>26000</v>
      </c>
      <c r="H2173" s="4">
        <v>26000</v>
      </c>
    </row>
    <row r="2174" spans="1:8" x14ac:dyDescent="0.25">
      <c r="A2174">
        <v>13020501</v>
      </c>
      <c r="C2174">
        <v>92</v>
      </c>
      <c r="D2174">
        <v>510103</v>
      </c>
      <c r="E2174" s="1">
        <v>43133</v>
      </c>
      <c r="F2174" s="1">
        <v>43187</v>
      </c>
      <c r="G2174" s="4">
        <v>26000</v>
      </c>
      <c r="H2174" s="4">
        <v>6000</v>
      </c>
    </row>
    <row r="2175" spans="1:8" x14ac:dyDescent="0.25">
      <c r="A2175">
        <v>13020501</v>
      </c>
      <c r="C2175">
        <v>92</v>
      </c>
      <c r="D2175">
        <v>510105</v>
      </c>
      <c r="E2175" s="1">
        <v>43133</v>
      </c>
      <c r="F2175" s="1">
        <v>43507</v>
      </c>
      <c r="G2175" s="4">
        <v>538416</v>
      </c>
      <c r="H2175" s="4">
        <v>538416</v>
      </c>
    </row>
    <row r="2176" spans="1:8" x14ac:dyDescent="0.25">
      <c r="A2176">
        <v>13020501</v>
      </c>
      <c r="C2176">
        <v>92</v>
      </c>
      <c r="D2176">
        <v>510179</v>
      </c>
      <c r="E2176" s="1">
        <v>43133</v>
      </c>
      <c r="F2176" s="1">
        <v>43159</v>
      </c>
      <c r="G2176" s="4">
        <v>1206231</v>
      </c>
      <c r="H2176" s="4">
        <v>6166</v>
      </c>
    </row>
    <row r="2177" spans="1:8" x14ac:dyDescent="0.25">
      <c r="A2177">
        <v>13020501</v>
      </c>
      <c r="C2177">
        <v>92</v>
      </c>
      <c r="D2177">
        <v>510191</v>
      </c>
      <c r="E2177" s="1">
        <v>43133</v>
      </c>
      <c r="F2177" s="1">
        <v>43159</v>
      </c>
      <c r="G2177" s="4">
        <v>566731</v>
      </c>
      <c r="H2177" s="4">
        <v>9820</v>
      </c>
    </row>
    <row r="2178" spans="1:8" x14ac:dyDescent="0.25">
      <c r="A2178">
        <v>13020501</v>
      </c>
      <c r="C2178">
        <v>92</v>
      </c>
      <c r="D2178">
        <v>510209</v>
      </c>
      <c r="E2178" s="1">
        <v>43133</v>
      </c>
      <c r="F2178" s="1">
        <v>43187</v>
      </c>
      <c r="G2178" s="4">
        <v>26000</v>
      </c>
      <c r="H2178" s="4">
        <v>26000</v>
      </c>
    </row>
    <row r="2179" spans="1:8" x14ac:dyDescent="0.25">
      <c r="A2179">
        <v>13020501</v>
      </c>
      <c r="C2179">
        <v>92</v>
      </c>
      <c r="D2179">
        <v>510316</v>
      </c>
      <c r="E2179" s="1">
        <v>43134</v>
      </c>
      <c r="F2179" s="1">
        <v>43159</v>
      </c>
      <c r="G2179" s="4">
        <v>12947906</v>
      </c>
      <c r="H2179" s="4">
        <v>2759954</v>
      </c>
    </row>
    <row r="2180" spans="1:8" x14ac:dyDescent="0.25">
      <c r="A2180">
        <v>13020501</v>
      </c>
      <c r="C2180">
        <v>92</v>
      </c>
      <c r="D2180">
        <v>510384</v>
      </c>
      <c r="E2180" s="1">
        <v>43135</v>
      </c>
      <c r="F2180" s="1">
        <v>43159</v>
      </c>
      <c r="G2180" s="4">
        <v>1373592</v>
      </c>
      <c r="H2180" s="4">
        <v>5417</v>
      </c>
    </row>
    <row r="2181" spans="1:8" x14ac:dyDescent="0.25">
      <c r="A2181">
        <v>13020501</v>
      </c>
      <c r="C2181">
        <v>92</v>
      </c>
      <c r="D2181">
        <v>510440</v>
      </c>
      <c r="E2181" s="1">
        <v>43136</v>
      </c>
      <c r="F2181" s="1">
        <v>43159</v>
      </c>
      <c r="G2181" s="4">
        <v>686395</v>
      </c>
      <c r="H2181" s="4">
        <v>5107</v>
      </c>
    </row>
    <row r="2182" spans="1:8" x14ac:dyDescent="0.25">
      <c r="A2182">
        <v>13020501</v>
      </c>
      <c r="C2182">
        <v>92</v>
      </c>
      <c r="D2182">
        <v>510467</v>
      </c>
      <c r="E2182" s="1">
        <v>43136</v>
      </c>
      <c r="F2182" s="1">
        <v>43367</v>
      </c>
      <c r="G2182" s="4">
        <v>27000</v>
      </c>
      <c r="H2182" s="4">
        <v>27000</v>
      </c>
    </row>
    <row r="2183" spans="1:8" x14ac:dyDescent="0.25">
      <c r="A2183">
        <v>13020501</v>
      </c>
      <c r="C2183">
        <v>92</v>
      </c>
      <c r="D2183">
        <v>510509</v>
      </c>
      <c r="E2183" s="1">
        <v>43136</v>
      </c>
      <c r="F2183" s="1">
        <v>43159</v>
      </c>
      <c r="G2183" s="4">
        <v>1052764</v>
      </c>
      <c r="H2183" s="4">
        <v>5111</v>
      </c>
    </row>
    <row r="2184" spans="1:8" x14ac:dyDescent="0.25">
      <c r="A2184">
        <v>13020501</v>
      </c>
      <c r="C2184">
        <v>92</v>
      </c>
      <c r="D2184">
        <v>510514</v>
      </c>
      <c r="E2184" s="1">
        <v>43136</v>
      </c>
      <c r="F2184" s="1">
        <v>43220</v>
      </c>
      <c r="G2184" s="4">
        <v>54428</v>
      </c>
      <c r="H2184" s="4">
        <v>21514</v>
      </c>
    </row>
    <row r="2185" spans="1:8" x14ac:dyDescent="0.25">
      <c r="A2185">
        <v>13020501</v>
      </c>
      <c r="C2185">
        <v>92</v>
      </c>
      <c r="D2185">
        <v>510526</v>
      </c>
      <c r="E2185" s="1">
        <v>43136</v>
      </c>
      <c r="F2185" s="1">
        <v>43507</v>
      </c>
      <c r="G2185" s="4">
        <v>1137805</v>
      </c>
      <c r="H2185" s="4">
        <v>1137805</v>
      </c>
    </row>
    <row r="2186" spans="1:8" x14ac:dyDescent="0.25">
      <c r="A2186">
        <v>13020501</v>
      </c>
      <c r="C2186">
        <v>92</v>
      </c>
      <c r="D2186">
        <v>510527</v>
      </c>
      <c r="E2186" s="1">
        <v>43136</v>
      </c>
      <c r="F2186" s="1">
        <v>43354</v>
      </c>
      <c r="G2186" s="4">
        <v>26220</v>
      </c>
      <c r="H2186" s="4">
        <v>26220</v>
      </c>
    </row>
    <row r="2187" spans="1:8" x14ac:dyDescent="0.25">
      <c r="A2187">
        <v>13020501</v>
      </c>
      <c r="C2187">
        <v>92</v>
      </c>
      <c r="D2187">
        <v>510570</v>
      </c>
      <c r="E2187" s="1">
        <v>43136</v>
      </c>
      <c r="F2187" s="1">
        <v>43159</v>
      </c>
      <c r="G2187" s="4">
        <v>136196</v>
      </c>
      <c r="H2187" s="4">
        <v>136196</v>
      </c>
    </row>
    <row r="2188" spans="1:8" x14ac:dyDescent="0.25">
      <c r="A2188">
        <v>13020501</v>
      </c>
      <c r="C2188">
        <v>92</v>
      </c>
      <c r="D2188">
        <v>510594</v>
      </c>
      <c r="E2188" s="1">
        <v>43136</v>
      </c>
      <c r="F2188" s="1">
        <v>43187</v>
      </c>
      <c r="G2188" s="4">
        <v>33000</v>
      </c>
      <c r="H2188" s="4">
        <v>8000</v>
      </c>
    </row>
    <row r="2189" spans="1:8" x14ac:dyDescent="0.25">
      <c r="A2189">
        <v>13020501</v>
      </c>
      <c r="C2189">
        <v>92</v>
      </c>
      <c r="D2189">
        <v>510616</v>
      </c>
      <c r="E2189" s="1">
        <v>43136</v>
      </c>
      <c r="F2189" s="1">
        <v>43159</v>
      </c>
      <c r="G2189" s="4">
        <v>1630778</v>
      </c>
      <c r="H2189" s="4">
        <v>47990</v>
      </c>
    </row>
    <row r="2190" spans="1:8" x14ac:dyDescent="0.25">
      <c r="A2190">
        <v>13020501</v>
      </c>
      <c r="C2190">
        <v>92</v>
      </c>
      <c r="D2190">
        <v>510738</v>
      </c>
      <c r="E2190" s="1">
        <v>43137</v>
      </c>
      <c r="F2190" s="1">
        <v>43159</v>
      </c>
      <c r="G2190" s="4">
        <v>882636</v>
      </c>
      <c r="H2190" s="4">
        <v>840181</v>
      </c>
    </row>
    <row r="2191" spans="1:8" x14ac:dyDescent="0.25">
      <c r="A2191">
        <v>13020501</v>
      </c>
      <c r="C2191">
        <v>92</v>
      </c>
      <c r="D2191">
        <v>510760</v>
      </c>
      <c r="E2191" s="1">
        <v>43137</v>
      </c>
      <c r="F2191" s="1">
        <v>43245</v>
      </c>
      <c r="G2191" s="4">
        <v>2658627</v>
      </c>
      <c r="H2191" s="4">
        <v>282273</v>
      </c>
    </row>
    <row r="2192" spans="1:8" x14ac:dyDescent="0.25">
      <c r="A2192">
        <v>13020501</v>
      </c>
      <c r="C2192">
        <v>92</v>
      </c>
      <c r="D2192">
        <v>510799</v>
      </c>
      <c r="E2192" s="1">
        <v>43137</v>
      </c>
      <c r="F2192" s="1">
        <v>43507</v>
      </c>
      <c r="G2192" s="4">
        <v>23638485</v>
      </c>
      <c r="H2192" s="4">
        <v>23638485</v>
      </c>
    </row>
    <row r="2193" spans="1:8" x14ac:dyDescent="0.25">
      <c r="A2193">
        <v>13020501</v>
      </c>
      <c r="C2193">
        <v>92</v>
      </c>
      <c r="D2193">
        <v>510830</v>
      </c>
      <c r="E2193" s="1">
        <v>43137</v>
      </c>
      <c r="F2193" s="1">
        <v>43159</v>
      </c>
      <c r="G2193" s="4">
        <v>962418</v>
      </c>
      <c r="H2193" s="4">
        <v>9904</v>
      </c>
    </row>
    <row r="2194" spans="1:8" x14ac:dyDescent="0.25">
      <c r="A2194">
        <v>13020501</v>
      </c>
      <c r="C2194">
        <v>92</v>
      </c>
      <c r="D2194">
        <v>510881</v>
      </c>
      <c r="E2194" s="1">
        <v>43137</v>
      </c>
      <c r="F2194" s="1">
        <v>43187</v>
      </c>
      <c r="G2194" s="4">
        <v>26100</v>
      </c>
      <c r="H2194" s="4">
        <v>26100</v>
      </c>
    </row>
    <row r="2195" spans="1:8" x14ac:dyDescent="0.25">
      <c r="A2195">
        <v>13020501</v>
      </c>
      <c r="C2195">
        <v>92</v>
      </c>
      <c r="D2195">
        <v>510894</v>
      </c>
      <c r="E2195" s="1">
        <v>43137</v>
      </c>
      <c r="F2195" s="1">
        <v>43159</v>
      </c>
      <c r="G2195" s="4">
        <v>2566788</v>
      </c>
      <c r="H2195" s="4">
        <v>13798.5</v>
      </c>
    </row>
    <row r="2196" spans="1:8" x14ac:dyDescent="0.25">
      <c r="A2196">
        <v>13020501</v>
      </c>
      <c r="C2196">
        <v>92</v>
      </c>
      <c r="D2196">
        <v>510941</v>
      </c>
      <c r="E2196" s="1">
        <v>43137</v>
      </c>
      <c r="F2196" s="1">
        <v>43159</v>
      </c>
      <c r="G2196" s="4">
        <v>2000446</v>
      </c>
      <c r="H2196" s="4">
        <v>2000446</v>
      </c>
    </row>
    <row r="2197" spans="1:8" x14ac:dyDescent="0.25">
      <c r="A2197">
        <v>13020501</v>
      </c>
      <c r="C2197">
        <v>92</v>
      </c>
      <c r="D2197">
        <v>510995</v>
      </c>
      <c r="E2197" s="1">
        <v>43137</v>
      </c>
      <c r="F2197" s="1">
        <v>43187</v>
      </c>
      <c r="G2197" s="4">
        <v>5151552</v>
      </c>
      <c r="H2197" s="4">
        <v>5087</v>
      </c>
    </row>
    <row r="2198" spans="1:8" x14ac:dyDescent="0.25">
      <c r="A2198">
        <v>13020501</v>
      </c>
      <c r="C2198">
        <v>92</v>
      </c>
      <c r="D2198">
        <v>511010</v>
      </c>
      <c r="E2198" s="1">
        <v>43137</v>
      </c>
      <c r="F2198" s="1">
        <v>43159</v>
      </c>
      <c r="G2198" s="4">
        <v>838736</v>
      </c>
      <c r="H2198" s="4">
        <v>5107</v>
      </c>
    </row>
    <row r="2199" spans="1:8" x14ac:dyDescent="0.25">
      <c r="A2199">
        <v>13020501</v>
      </c>
      <c r="C2199">
        <v>92</v>
      </c>
      <c r="D2199">
        <v>511014</v>
      </c>
      <c r="E2199" s="1">
        <v>43137</v>
      </c>
      <c r="F2199" s="1">
        <v>43159</v>
      </c>
      <c r="G2199" s="4">
        <v>813420</v>
      </c>
      <c r="H2199" s="4">
        <v>5105</v>
      </c>
    </row>
    <row r="2200" spans="1:8" x14ac:dyDescent="0.25">
      <c r="A2200">
        <v>13020501</v>
      </c>
      <c r="C2200">
        <v>92</v>
      </c>
      <c r="D2200">
        <v>511017</v>
      </c>
      <c r="E2200" s="1">
        <v>43137</v>
      </c>
      <c r="F2200" s="1">
        <v>43507</v>
      </c>
      <c r="G2200" s="4">
        <v>297724</v>
      </c>
      <c r="H2200" s="4">
        <v>285389.25</v>
      </c>
    </row>
    <row r="2201" spans="1:8" x14ac:dyDescent="0.25">
      <c r="A2201">
        <v>13020501</v>
      </c>
      <c r="C2201">
        <v>92</v>
      </c>
      <c r="D2201">
        <v>511063</v>
      </c>
      <c r="E2201" s="1">
        <v>43138</v>
      </c>
      <c r="F2201" s="1">
        <v>43159</v>
      </c>
      <c r="G2201" s="4">
        <v>65828</v>
      </c>
      <c r="H2201" s="4">
        <v>65828</v>
      </c>
    </row>
    <row r="2202" spans="1:8" x14ac:dyDescent="0.25">
      <c r="A2202">
        <v>13020501</v>
      </c>
      <c r="C2202">
        <v>92</v>
      </c>
      <c r="D2202">
        <v>511068</v>
      </c>
      <c r="E2202" s="1">
        <v>43138</v>
      </c>
      <c r="F2202" s="1">
        <v>43507</v>
      </c>
      <c r="G2202" s="4">
        <v>13544374</v>
      </c>
      <c r="H2202" s="4">
        <v>13544374</v>
      </c>
    </row>
    <row r="2203" spans="1:8" x14ac:dyDescent="0.25">
      <c r="A2203">
        <v>13020501</v>
      </c>
      <c r="C2203">
        <v>92</v>
      </c>
      <c r="D2203">
        <v>511069</v>
      </c>
      <c r="E2203" s="1">
        <v>43138</v>
      </c>
      <c r="F2203" s="1">
        <v>43159</v>
      </c>
      <c r="G2203" s="4">
        <v>2086905</v>
      </c>
      <c r="H2203" s="4">
        <v>5107</v>
      </c>
    </row>
    <row r="2204" spans="1:8" x14ac:dyDescent="0.25">
      <c r="A2204">
        <v>13020501</v>
      </c>
      <c r="C2204">
        <v>92</v>
      </c>
      <c r="D2204">
        <v>511075</v>
      </c>
      <c r="E2204" s="1">
        <v>43138</v>
      </c>
      <c r="F2204" s="1">
        <v>43159</v>
      </c>
      <c r="G2204" s="4">
        <v>4503688</v>
      </c>
      <c r="H2204" s="4">
        <v>4170488</v>
      </c>
    </row>
    <row r="2205" spans="1:8" x14ac:dyDescent="0.25">
      <c r="A2205">
        <v>13020501</v>
      </c>
      <c r="C2205">
        <v>92</v>
      </c>
      <c r="D2205">
        <v>511090</v>
      </c>
      <c r="E2205" s="1">
        <v>43138</v>
      </c>
      <c r="F2205" s="1">
        <v>43159</v>
      </c>
      <c r="G2205" s="4">
        <v>1857557</v>
      </c>
      <c r="H2205" s="4">
        <v>1857557</v>
      </c>
    </row>
    <row r="2206" spans="1:8" x14ac:dyDescent="0.25">
      <c r="A2206">
        <v>13020501</v>
      </c>
      <c r="C2206">
        <v>92</v>
      </c>
      <c r="D2206">
        <v>511125</v>
      </c>
      <c r="E2206" s="1">
        <v>43138</v>
      </c>
      <c r="F2206" s="1">
        <v>43507</v>
      </c>
      <c r="G2206" s="4">
        <v>1842885</v>
      </c>
      <c r="H2206" s="4">
        <v>1842885</v>
      </c>
    </row>
    <row r="2207" spans="1:8" x14ac:dyDescent="0.25">
      <c r="A2207">
        <v>13020501</v>
      </c>
      <c r="C2207">
        <v>92</v>
      </c>
      <c r="D2207">
        <v>511137</v>
      </c>
      <c r="E2207" s="1">
        <v>43138</v>
      </c>
      <c r="F2207" s="1">
        <v>43507</v>
      </c>
      <c r="G2207" s="4">
        <v>5185912</v>
      </c>
      <c r="H2207" s="4">
        <v>5185912</v>
      </c>
    </row>
    <row r="2208" spans="1:8" x14ac:dyDescent="0.25">
      <c r="A2208">
        <v>13020501</v>
      </c>
      <c r="C2208">
        <v>92</v>
      </c>
      <c r="D2208">
        <v>511175</v>
      </c>
      <c r="E2208" s="1">
        <v>43138</v>
      </c>
      <c r="F2208" s="1">
        <v>43159</v>
      </c>
      <c r="G2208" s="4">
        <v>163402</v>
      </c>
      <c r="H2208" s="4">
        <v>5106</v>
      </c>
    </row>
    <row r="2209" spans="1:8" x14ac:dyDescent="0.25">
      <c r="A2209">
        <v>13020501</v>
      </c>
      <c r="C2209">
        <v>92</v>
      </c>
      <c r="D2209">
        <v>511179</v>
      </c>
      <c r="E2209" s="1">
        <v>43138</v>
      </c>
      <c r="F2209" s="1">
        <v>43159</v>
      </c>
      <c r="G2209" s="4">
        <v>65828</v>
      </c>
      <c r="H2209" s="4">
        <v>65828</v>
      </c>
    </row>
    <row r="2210" spans="1:8" x14ac:dyDescent="0.25">
      <c r="A2210">
        <v>13020501</v>
      </c>
      <c r="C2210">
        <v>92</v>
      </c>
      <c r="D2210">
        <v>511194</v>
      </c>
      <c r="E2210" s="1">
        <v>43138</v>
      </c>
      <c r="F2210" s="1">
        <v>43220</v>
      </c>
      <c r="G2210" s="4">
        <v>10620236</v>
      </c>
      <c r="H2210" s="4">
        <v>159984</v>
      </c>
    </row>
    <row r="2211" spans="1:8" x14ac:dyDescent="0.25">
      <c r="A2211">
        <v>13020501</v>
      </c>
      <c r="C2211">
        <v>92</v>
      </c>
      <c r="D2211">
        <v>511196</v>
      </c>
      <c r="E2211" s="1">
        <v>43138</v>
      </c>
      <c r="F2211" s="1">
        <v>43220</v>
      </c>
      <c r="G2211" s="4">
        <v>297620</v>
      </c>
      <c r="H2211" s="4">
        <v>157620</v>
      </c>
    </row>
    <row r="2212" spans="1:8" x14ac:dyDescent="0.25">
      <c r="A2212">
        <v>13020501</v>
      </c>
      <c r="C2212">
        <v>92</v>
      </c>
      <c r="D2212">
        <v>511202</v>
      </c>
      <c r="E2212" s="1">
        <v>43138</v>
      </c>
      <c r="F2212" s="1">
        <v>43159</v>
      </c>
      <c r="G2212" s="4">
        <v>78810</v>
      </c>
      <c r="H2212" s="4">
        <v>43115</v>
      </c>
    </row>
    <row r="2213" spans="1:8" x14ac:dyDescent="0.25">
      <c r="A2213">
        <v>13020501</v>
      </c>
      <c r="C2213">
        <v>92</v>
      </c>
      <c r="D2213">
        <v>511446</v>
      </c>
      <c r="E2213" s="1">
        <v>43139</v>
      </c>
      <c r="F2213" s="1">
        <v>43159</v>
      </c>
      <c r="G2213" s="4">
        <v>3710169</v>
      </c>
      <c r="H2213" s="4">
        <v>384900</v>
      </c>
    </row>
    <row r="2214" spans="1:8" x14ac:dyDescent="0.25">
      <c r="A2214">
        <v>13020501</v>
      </c>
      <c r="C2214">
        <v>92</v>
      </c>
      <c r="D2214">
        <v>511505</v>
      </c>
      <c r="E2214" s="1">
        <v>43139</v>
      </c>
      <c r="F2214" s="1">
        <v>43159</v>
      </c>
      <c r="G2214" s="4">
        <v>2512570</v>
      </c>
      <c r="H2214" s="4">
        <v>3695</v>
      </c>
    </row>
    <row r="2215" spans="1:8" x14ac:dyDescent="0.25">
      <c r="A2215">
        <v>13020501</v>
      </c>
      <c r="C2215">
        <v>92</v>
      </c>
      <c r="D2215">
        <v>511515</v>
      </c>
      <c r="E2215" s="1">
        <v>43139</v>
      </c>
      <c r="F2215" s="1">
        <v>43187</v>
      </c>
      <c r="G2215" s="4">
        <v>27100</v>
      </c>
      <c r="H2215" s="4">
        <v>27100</v>
      </c>
    </row>
    <row r="2216" spans="1:8" x14ac:dyDescent="0.25">
      <c r="A2216">
        <v>13020501</v>
      </c>
      <c r="C2216">
        <v>92</v>
      </c>
      <c r="D2216">
        <v>511541</v>
      </c>
      <c r="E2216" s="1">
        <v>43139</v>
      </c>
      <c r="F2216" s="1">
        <v>43159</v>
      </c>
      <c r="G2216" s="4">
        <v>364050</v>
      </c>
      <c r="H2216" s="4">
        <v>364050</v>
      </c>
    </row>
    <row r="2217" spans="1:8" x14ac:dyDescent="0.25">
      <c r="A2217">
        <v>13020501</v>
      </c>
      <c r="C2217">
        <v>92</v>
      </c>
      <c r="D2217">
        <v>511576</v>
      </c>
      <c r="E2217" s="1">
        <v>43139</v>
      </c>
      <c r="F2217" s="1">
        <v>43507</v>
      </c>
      <c r="G2217" s="4">
        <v>5635809</v>
      </c>
      <c r="H2217" s="4">
        <v>5635809</v>
      </c>
    </row>
    <row r="2218" spans="1:8" x14ac:dyDescent="0.25">
      <c r="A2218">
        <v>13020501</v>
      </c>
      <c r="C2218">
        <v>92</v>
      </c>
      <c r="D2218">
        <v>511584</v>
      </c>
      <c r="E2218" s="1">
        <v>43139</v>
      </c>
      <c r="F2218" s="1">
        <v>43159</v>
      </c>
      <c r="G2218" s="4">
        <v>1286098</v>
      </c>
      <c r="H2218" s="4">
        <v>2735</v>
      </c>
    </row>
    <row r="2219" spans="1:8" x14ac:dyDescent="0.25">
      <c r="A2219">
        <v>13020501</v>
      </c>
      <c r="C2219">
        <v>92</v>
      </c>
      <c r="D2219">
        <v>511588</v>
      </c>
      <c r="E2219" s="1">
        <v>43139</v>
      </c>
      <c r="F2219" s="1">
        <v>43220</v>
      </c>
      <c r="G2219" s="4">
        <v>5541862</v>
      </c>
      <c r="H2219" s="4">
        <v>5109</v>
      </c>
    </row>
    <row r="2220" spans="1:8" x14ac:dyDescent="0.25">
      <c r="A2220">
        <v>13020501</v>
      </c>
      <c r="C2220">
        <v>92</v>
      </c>
      <c r="D2220">
        <v>511605</v>
      </c>
      <c r="E2220" s="1">
        <v>43139</v>
      </c>
      <c r="F2220" s="1">
        <v>43507</v>
      </c>
      <c r="G2220" s="4">
        <v>1533974</v>
      </c>
      <c r="H2220" s="4">
        <v>1533974</v>
      </c>
    </row>
    <row r="2221" spans="1:8" x14ac:dyDescent="0.25">
      <c r="A2221">
        <v>13020501</v>
      </c>
      <c r="C2221">
        <v>92</v>
      </c>
      <c r="D2221">
        <v>511629</v>
      </c>
      <c r="E2221" s="1">
        <v>43139</v>
      </c>
      <c r="F2221" s="1">
        <v>43507</v>
      </c>
      <c r="G2221" s="4">
        <v>1823816</v>
      </c>
      <c r="H2221" s="4">
        <v>1823816</v>
      </c>
    </row>
    <row r="2222" spans="1:8" x14ac:dyDescent="0.25">
      <c r="A2222">
        <v>13020501</v>
      </c>
      <c r="C2222">
        <v>92</v>
      </c>
      <c r="D2222">
        <v>511631</v>
      </c>
      <c r="E2222" s="1">
        <v>43139</v>
      </c>
      <c r="F2222" s="1">
        <v>43507</v>
      </c>
      <c r="G2222" s="4">
        <v>41517546</v>
      </c>
      <c r="H2222" s="4">
        <v>41517546</v>
      </c>
    </row>
    <row r="2223" spans="1:8" x14ac:dyDescent="0.25">
      <c r="A2223">
        <v>13020501</v>
      </c>
      <c r="C2223">
        <v>92</v>
      </c>
      <c r="D2223">
        <v>511632</v>
      </c>
      <c r="E2223" s="1">
        <v>43139</v>
      </c>
      <c r="F2223" s="1">
        <v>43159</v>
      </c>
      <c r="G2223" s="4">
        <v>997763</v>
      </c>
      <c r="H2223" s="4">
        <v>971550</v>
      </c>
    </row>
    <row r="2224" spans="1:8" x14ac:dyDescent="0.25">
      <c r="A2224">
        <v>13020501</v>
      </c>
      <c r="C2224">
        <v>92</v>
      </c>
      <c r="D2224">
        <v>511689</v>
      </c>
      <c r="E2224" s="1">
        <v>43140</v>
      </c>
      <c r="F2224" s="1">
        <v>43159</v>
      </c>
      <c r="G2224" s="4">
        <v>880062</v>
      </c>
      <c r="H2224" s="4">
        <v>832311.5</v>
      </c>
    </row>
    <row r="2225" spans="1:8" x14ac:dyDescent="0.25">
      <c r="A2225">
        <v>13020501</v>
      </c>
      <c r="C2225">
        <v>92</v>
      </c>
      <c r="D2225">
        <v>511693</v>
      </c>
      <c r="E2225" s="1">
        <v>43140</v>
      </c>
      <c r="F2225" s="1">
        <v>43187</v>
      </c>
      <c r="G2225" s="4">
        <v>17000</v>
      </c>
      <c r="H2225" s="4">
        <v>2500</v>
      </c>
    </row>
    <row r="2226" spans="1:8" x14ac:dyDescent="0.25">
      <c r="A2226">
        <v>13020501</v>
      </c>
      <c r="C2226">
        <v>92</v>
      </c>
      <c r="D2226">
        <v>511706</v>
      </c>
      <c r="E2226" s="1">
        <v>43140</v>
      </c>
      <c r="F2226" s="1">
        <v>43159</v>
      </c>
      <c r="G2226" s="4">
        <v>521821</v>
      </c>
      <c r="H2226" s="4">
        <v>5107</v>
      </c>
    </row>
    <row r="2227" spans="1:8" x14ac:dyDescent="0.25">
      <c r="A2227">
        <v>13020501</v>
      </c>
      <c r="C2227">
        <v>92</v>
      </c>
      <c r="D2227">
        <v>511726</v>
      </c>
      <c r="E2227" s="1">
        <v>43140</v>
      </c>
      <c r="F2227" s="1">
        <v>43404</v>
      </c>
      <c r="G2227" s="4">
        <v>1663869</v>
      </c>
      <c r="H2227" s="4">
        <v>1444091</v>
      </c>
    </row>
    <row r="2228" spans="1:8" x14ac:dyDescent="0.25">
      <c r="A2228">
        <v>13020501</v>
      </c>
      <c r="C2228">
        <v>92</v>
      </c>
      <c r="D2228">
        <v>511793</v>
      </c>
      <c r="E2228" s="1">
        <v>43140</v>
      </c>
      <c r="F2228" s="1">
        <v>43159</v>
      </c>
      <c r="G2228" s="4">
        <v>65828</v>
      </c>
      <c r="H2228" s="4">
        <v>65828</v>
      </c>
    </row>
    <row r="2229" spans="1:8" x14ac:dyDescent="0.25">
      <c r="A2229">
        <v>13020501</v>
      </c>
      <c r="C2229">
        <v>92</v>
      </c>
      <c r="D2229">
        <v>511851</v>
      </c>
      <c r="E2229" s="1">
        <v>43141</v>
      </c>
      <c r="F2229" s="1">
        <v>43220</v>
      </c>
      <c r="G2229" s="4">
        <v>1006004</v>
      </c>
      <c r="H2229" s="4">
        <v>1006004</v>
      </c>
    </row>
    <row r="2230" spans="1:8" x14ac:dyDescent="0.25">
      <c r="A2230">
        <v>13020501</v>
      </c>
      <c r="C2230">
        <v>92</v>
      </c>
      <c r="D2230">
        <v>511877</v>
      </c>
      <c r="E2230" s="1">
        <v>43141</v>
      </c>
      <c r="F2230" s="1">
        <v>43507</v>
      </c>
      <c r="G2230" s="4">
        <v>259056</v>
      </c>
      <c r="H2230" s="4">
        <v>243024</v>
      </c>
    </row>
    <row r="2231" spans="1:8" x14ac:dyDescent="0.25">
      <c r="A2231">
        <v>13020501</v>
      </c>
      <c r="C2231">
        <v>92</v>
      </c>
      <c r="D2231">
        <v>511894</v>
      </c>
      <c r="E2231" s="1">
        <v>43142</v>
      </c>
      <c r="F2231" s="1">
        <v>43507</v>
      </c>
      <c r="G2231" s="4">
        <v>226589</v>
      </c>
      <c r="H2231" s="4">
        <v>226589</v>
      </c>
    </row>
    <row r="2232" spans="1:8" x14ac:dyDescent="0.25">
      <c r="A2232">
        <v>13020501</v>
      </c>
      <c r="C2232">
        <v>92</v>
      </c>
      <c r="D2232">
        <v>511905</v>
      </c>
      <c r="E2232" s="1">
        <v>43142</v>
      </c>
      <c r="F2232" s="1">
        <v>43507</v>
      </c>
      <c r="G2232" s="4">
        <v>1058927</v>
      </c>
      <c r="H2232" s="4">
        <v>1054947</v>
      </c>
    </row>
    <row r="2233" spans="1:8" x14ac:dyDescent="0.25">
      <c r="A2233">
        <v>13020501</v>
      </c>
      <c r="C2233">
        <v>92</v>
      </c>
      <c r="D2233">
        <v>511907</v>
      </c>
      <c r="E2233" s="1">
        <v>43142</v>
      </c>
      <c r="F2233" s="1">
        <v>43507</v>
      </c>
      <c r="G2233" s="4">
        <v>2607893</v>
      </c>
      <c r="H2233" s="4">
        <v>2607893</v>
      </c>
    </row>
    <row r="2234" spans="1:8" x14ac:dyDescent="0.25">
      <c r="A2234">
        <v>13020501</v>
      </c>
      <c r="C2234">
        <v>92</v>
      </c>
      <c r="D2234">
        <v>511918</v>
      </c>
      <c r="E2234" s="1">
        <v>43142</v>
      </c>
      <c r="F2234" s="1">
        <v>43159</v>
      </c>
      <c r="G2234" s="4">
        <v>440037</v>
      </c>
      <c r="H2234" s="4">
        <v>8152</v>
      </c>
    </row>
    <row r="2235" spans="1:8" x14ac:dyDescent="0.25">
      <c r="A2235">
        <v>13020501</v>
      </c>
      <c r="C2235">
        <v>92</v>
      </c>
      <c r="D2235">
        <v>511958</v>
      </c>
      <c r="E2235" s="1">
        <v>43143</v>
      </c>
      <c r="F2235" s="1">
        <v>43404</v>
      </c>
      <c r="G2235" s="4">
        <v>1264925</v>
      </c>
      <c r="H2235" s="4">
        <v>1231985</v>
      </c>
    </row>
    <row r="2236" spans="1:8" x14ac:dyDescent="0.25">
      <c r="A2236">
        <v>13020501</v>
      </c>
      <c r="C2236">
        <v>92</v>
      </c>
      <c r="D2236">
        <v>511965</v>
      </c>
      <c r="E2236" s="1">
        <v>43143</v>
      </c>
      <c r="F2236" s="1">
        <v>43159</v>
      </c>
      <c r="G2236" s="4">
        <v>65828</v>
      </c>
      <c r="H2236" s="4">
        <v>65828</v>
      </c>
    </row>
    <row r="2237" spans="1:8" x14ac:dyDescent="0.25">
      <c r="A2237">
        <v>13020501</v>
      </c>
      <c r="C2237">
        <v>92</v>
      </c>
      <c r="D2237">
        <v>511976</v>
      </c>
      <c r="E2237" s="1">
        <v>43143</v>
      </c>
      <c r="F2237" s="1">
        <v>43507</v>
      </c>
      <c r="G2237" s="4">
        <v>761271</v>
      </c>
      <c r="H2237" s="4">
        <v>761271</v>
      </c>
    </row>
    <row r="2238" spans="1:8" x14ac:dyDescent="0.25">
      <c r="A2238">
        <v>13020501</v>
      </c>
      <c r="C2238">
        <v>92</v>
      </c>
      <c r="D2238">
        <v>512051</v>
      </c>
      <c r="E2238" s="1">
        <v>43143</v>
      </c>
      <c r="F2238" s="1">
        <v>43159</v>
      </c>
      <c r="G2238" s="4">
        <v>1943644</v>
      </c>
      <c r="H2238" s="4">
        <v>6170</v>
      </c>
    </row>
    <row r="2239" spans="1:8" x14ac:dyDescent="0.25">
      <c r="A2239">
        <v>13020501</v>
      </c>
      <c r="C2239">
        <v>92</v>
      </c>
      <c r="D2239">
        <v>512078</v>
      </c>
      <c r="E2239" s="1">
        <v>43143</v>
      </c>
      <c r="F2239" s="1">
        <v>43159</v>
      </c>
      <c r="G2239" s="4">
        <v>842134</v>
      </c>
      <c r="H2239" s="4">
        <v>5107</v>
      </c>
    </row>
    <row r="2240" spans="1:8" x14ac:dyDescent="0.25">
      <c r="A2240">
        <v>13020501</v>
      </c>
      <c r="C2240">
        <v>92</v>
      </c>
      <c r="D2240">
        <v>512185</v>
      </c>
      <c r="E2240" s="1">
        <v>43143</v>
      </c>
      <c r="F2240" s="1">
        <v>43354</v>
      </c>
      <c r="G2240" s="4">
        <v>30207</v>
      </c>
      <c r="H2240" s="4">
        <v>30207</v>
      </c>
    </row>
    <row r="2241" spans="1:8" x14ac:dyDescent="0.25">
      <c r="A2241">
        <v>13020501</v>
      </c>
      <c r="C2241">
        <v>92</v>
      </c>
      <c r="D2241">
        <v>512213</v>
      </c>
      <c r="E2241" s="1">
        <v>43143</v>
      </c>
      <c r="F2241" s="1">
        <v>43220</v>
      </c>
      <c r="G2241" s="4">
        <v>11158</v>
      </c>
      <c r="H2241" s="4">
        <v>9564</v>
      </c>
    </row>
    <row r="2242" spans="1:8" x14ac:dyDescent="0.25">
      <c r="A2242">
        <v>13020501</v>
      </c>
      <c r="C2242">
        <v>92</v>
      </c>
      <c r="D2242">
        <v>512244</v>
      </c>
      <c r="E2242" s="1">
        <v>43144</v>
      </c>
      <c r="F2242" s="1">
        <v>43159</v>
      </c>
      <c r="G2242" s="4">
        <v>4667984</v>
      </c>
      <c r="H2242" s="4">
        <v>253310</v>
      </c>
    </row>
    <row r="2243" spans="1:8" x14ac:dyDescent="0.25">
      <c r="A2243">
        <v>13020501</v>
      </c>
      <c r="C2243">
        <v>92</v>
      </c>
      <c r="D2243">
        <v>512261</v>
      </c>
      <c r="E2243" s="1">
        <v>43144</v>
      </c>
      <c r="F2243" s="1">
        <v>43367</v>
      </c>
      <c r="G2243" s="4">
        <v>65828</v>
      </c>
      <c r="H2243" s="4">
        <v>65828</v>
      </c>
    </row>
    <row r="2244" spans="1:8" x14ac:dyDescent="0.25">
      <c r="A2244">
        <v>13020501</v>
      </c>
      <c r="C2244">
        <v>92</v>
      </c>
      <c r="D2244">
        <v>512273</v>
      </c>
      <c r="E2244" s="1">
        <v>43144</v>
      </c>
      <c r="F2244" s="1">
        <v>43187</v>
      </c>
      <c r="G2244" s="4">
        <v>6705537</v>
      </c>
      <c r="H2244" s="4">
        <v>6705537</v>
      </c>
    </row>
    <row r="2245" spans="1:8" x14ac:dyDescent="0.25">
      <c r="A2245">
        <v>13020501</v>
      </c>
      <c r="C2245">
        <v>92</v>
      </c>
      <c r="D2245">
        <v>512287</v>
      </c>
      <c r="E2245" s="1">
        <v>43144</v>
      </c>
      <c r="F2245" s="1">
        <v>43159</v>
      </c>
      <c r="G2245" s="4">
        <v>65828</v>
      </c>
      <c r="H2245" s="4">
        <v>65828</v>
      </c>
    </row>
    <row r="2246" spans="1:8" x14ac:dyDescent="0.25">
      <c r="A2246">
        <v>13020501</v>
      </c>
      <c r="C2246">
        <v>92</v>
      </c>
      <c r="D2246">
        <v>512303</v>
      </c>
      <c r="E2246" s="1">
        <v>43144</v>
      </c>
      <c r="F2246" s="1">
        <v>43159</v>
      </c>
      <c r="G2246" s="4">
        <v>1001868</v>
      </c>
      <c r="H2246" s="4">
        <v>6916</v>
      </c>
    </row>
    <row r="2247" spans="1:8" x14ac:dyDescent="0.25">
      <c r="A2247">
        <v>13020501</v>
      </c>
      <c r="C2247">
        <v>92</v>
      </c>
      <c r="D2247">
        <v>512357</v>
      </c>
      <c r="E2247" s="1">
        <v>43144</v>
      </c>
      <c r="F2247" s="1">
        <v>43182</v>
      </c>
      <c r="G2247" s="4">
        <v>30000</v>
      </c>
      <c r="H2247" s="4">
        <v>3000</v>
      </c>
    </row>
    <row r="2248" spans="1:8" x14ac:dyDescent="0.25">
      <c r="A2248">
        <v>13020501</v>
      </c>
      <c r="C2248">
        <v>92</v>
      </c>
      <c r="D2248">
        <v>512367</v>
      </c>
      <c r="E2248" s="1">
        <v>43144</v>
      </c>
      <c r="F2248" s="1">
        <v>43159</v>
      </c>
      <c r="G2248" s="4">
        <v>6305721</v>
      </c>
      <c r="H2248" s="4">
        <v>6002416</v>
      </c>
    </row>
    <row r="2249" spans="1:8" x14ac:dyDescent="0.25">
      <c r="A2249">
        <v>13020501</v>
      </c>
      <c r="C2249">
        <v>92</v>
      </c>
      <c r="D2249">
        <v>512374</v>
      </c>
      <c r="E2249" s="1">
        <v>43144</v>
      </c>
      <c r="F2249" s="1">
        <v>43182</v>
      </c>
      <c r="G2249" s="4">
        <v>30000</v>
      </c>
      <c r="H2249" s="4">
        <v>3000</v>
      </c>
    </row>
    <row r="2250" spans="1:8" x14ac:dyDescent="0.25">
      <c r="A2250">
        <v>13020501</v>
      </c>
      <c r="C2250">
        <v>92</v>
      </c>
      <c r="D2250">
        <v>512378</v>
      </c>
      <c r="E2250" s="1">
        <v>43144</v>
      </c>
      <c r="F2250" s="1">
        <v>43182</v>
      </c>
      <c r="G2250" s="4">
        <v>21000</v>
      </c>
      <c r="H2250" s="4">
        <v>3000</v>
      </c>
    </row>
    <row r="2251" spans="1:8" x14ac:dyDescent="0.25">
      <c r="A2251">
        <v>13020501</v>
      </c>
      <c r="C2251">
        <v>92</v>
      </c>
      <c r="D2251">
        <v>512388</v>
      </c>
      <c r="E2251" s="1">
        <v>43144</v>
      </c>
      <c r="F2251" s="1">
        <v>43182</v>
      </c>
      <c r="G2251" s="4">
        <v>30000</v>
      </c>
      <c r="H2251" s="4">
        <v>3000</v>
      </c>
    </row>
    <row r="2252" spans="1:8" x14ac:dyDescent="0.25">
      <c r="A2252">
        <v>13020501</v>
      </c>
      <c r="C2252">
        <v>92</v>
      </c>
      <c r="D2252">
        <v>512429</v>
      </c>
      <c r="E2252" s="1">
        <v>43144</v>
      </c>
      <c r="F2252" s="1">
        <v>43159</v>
      </c>
      <c r="G2252" s="4">
        <v>232598</v>
      </c>
      <c r="H2252" s="4">
        <v>202248</v>
      </c>
    </row>
    <row r="2253" spans="1:8" x14ac:dyDescent="0.25">
      <c r="A2253">
        <v>13020501</v>
      </c>
      <c r="C2253">
        <v>92</v>
      </c>
      <c r="D2253">
        <v>512445</v>
      </c>
      <c r="E2253" s="1">
        <v>43144</v>
      </c>
      <c r="F2253" s="1">
        <v>43159</v>
      </c>
      <c r="G2253" s="4">
        <v>5796422</v>
      </c>
      <c r="H2253" s="4">
        <v>169874</v>
      </c>
    </row>
    <row r="2254" spans="1:8" x14ac:dyDescent="0.25">
      <c r="A2254">
        <v>13020501</v>
      </c>
      <c r="C2254">
        <v>92</v>
      </c>
      <c r="D2254">
        <v>512487</v>
      </c>
      <c r="E2254" s="1">
        <v>43144</v>
      </c>
      <c r="F2254" s="1">
        <v>43245</v>
      </c>
      <c r="G2254" s="4">
        <v>1001482</v>
      </c>
      <c r="H2254" s="4">
        <v>19000</v>
      </c>
    </row>
    <row r="2255" spans="1:8" x14ac:dyDescent="0.25">
      <c r="A2255">
        <v>13020501</v>
      </c>
      <c r="C2255">
        <v>92</v>
      </c>
      <c r="D2255">
        <v>512488</v>
      </c>
      <c r="E2255" s="1">
        <v>43144</v>
      </c>
      <c r="F2255" s="1">
        <v>43159</v>
      </c>
      <c r="G2255" s="4">
        <v>5215079</v>
      </c>
      <c r="H2255" s="4">
        <v>5052655</v>
      </c>
    </row>
    <row r="2256" spans="1:8" x14ac:dyDescent="0.25">
      <c r="A2256">
        <v>13020501</v>
      </c>
      <c r="C2256">
        <v>92</v>
      </c>
      <c r="D2256">
        <v>512552</v>
      </c>
      <c r="E2256" s="1">
        <v>43145</v>
      </c>
      <c r="F2256" s="1">
        <v>43182</v>
      </c>
      <c r="G2256" s="4">
        <v>21000</v>
      </c>
      <c r="H2256" s="4">
        <v>3000</v>
      </c>
    </row>
    <row r="2257" spans="1:8" x14ac:dyDescent="0.25">
      <c r="A2257">
        <v>13020501</v>
      </c>
      <c r="C2257">
        <v>92</v>
      </c>
      <c r="D2257">
        <v>512569</v>
      </c>
      <c r="E2257" s="1">
        <v>43145</v>
      </c>
      <c r="F2257" s="1">
        <v>43220</v>
      </c>
      <c r="G2257" s="4">
        <v>2045759</v>
      </c>
      <c r="H2257" s="4">
        <v>5107</v>
      </c>
    </row>
    <row r="2258" spans="1:8" x14ac:dyDescent="0.25">
      <c r="A2258">
        <v>13020501</v>
      </c>
      <c r="C2258">
        <v>92</v>
      </c>
      <c r="D2258">
        <v>512576</v>
      </c>
      <c r="E2258" s="1">
        <v>43145</v>
      </c>
      <c r="F2258" s="1">
        <v>43182</v>
      </c>
      <c r="G2258" s="4">
        <v>30000</v>
      </c>
      <c r="H2258" s="4">
        <v>3000</v>
      </c>
    </row>
    <row r="2259" spans="1:8" x14ac:dyDescent="0.25">
      <c r="A2259">
        <v>13020501</v>
      </c>
      <c r="C2259">
        <v>92</v>
      </c>
      <c r="D2259">
        <v>512577</v>
      </c>
      <c r="E2259" s="1">
        <v>43145</v>
      </c>
      <c r="F2259" s="1">
        <v>43182</v>
      </c>
      <c r="G2259" s="4">
        <v>30000</v>
      </c>
      <c r="H2259" s="4">
        <v>3000</v>
      </c>
    </row>
    <row r="2260" spans="1:8" x14ac:dyDescent="0.25">
      <c r="A2260">
        <v>13020501</v>
      </c>
      <c r="C2260">
        <v>92</v>
      </c>
      <c r="D2260">
        <v>512579</v>
      </c>
      <c r="E2260" s="1">
        <v>43145</v>
      </c>
      <c r="F2260" s="1">
        <v>43159</v>
      </c>
      <c r="G2260" s="4">
        <v>2731433</v>
      </c>
      <c r="H2260" s="4">
        <v>5107</v>
      </c>
    </row>
    <row r="2261" spans="1:8" x14ac:dyDescent="0.25">
      <c r="A2261">
        <v>13020501</v>
      </c>
      <c r="C2261">
        <v>92</v>
      </c>
      <c r="D2261">
        <v>512582</v>
      </c>
      <c r="E2261" s="1">
        <v>43145</v>
      </c>
      <c r="F2261" s="1">
        <v>43220</v>
      </c>
      <c r="G2261" s="4">
        <v>100690</v>
      </c>
      <c r="H2261" s="4">
        <v>70483</v>
      </c>
    </row>
    <row r="2262" spans="1:8" x14ac:dyDescent="0.25">
      <c r="A2262">
        <v>13020501</v>
      </c>
      <c r="C2262">
        <v>92</v>
      </c>
      <c r="D2262">
        <v>512585</v>
      </c>
      <c r="E2262" s="1">
        <v>43145</v>
      </c>
      <c r="F2262" s="1">
        <v>43182</v>
      </c>
      <c r="G2262" s="4">
        <v>30000</v>
      </c>
      <c r="H2262" s="4">
        <v>3000</v>
      </c>
    </row>
    <row r="2263" spans="1:8" x14ac:dyDescent="0.25">
      <c r="A2263">
        <v>13020501</v>
      </c>
      <c r="C2263">
        <v>92</v>
      </c>
      <c r="D2263">
        <v>512600</v>
      </c>
      <c r="E2263" s="1">
        <v>43145</v>
      </c>
      <c r="F2263" s="1">
        <v>43182</v>
      </c>
      <c r="G2263" s="4">
        <v>30000</v>
      </c>
      <c r="H2263" s="4">
        <v>3000</v>
      </c>
    </row>
    <row r="2264" spans="1:8" x14ac:dyDescent="0.25">
      <c r="A2264">
        <v>13020501</v>
      </c>
      <c r="C2264">
        <v>92</v>
      </c>
      <c r="D2264">
        <v>512601</v>
      </c>
      <c r="E2264" s="1">
        <v>43145</v>
      </c>
      <c r="F2264" s="1">
        <v>43182</v>
      </c>
      <c r="G2264" s="4">
        <v>30000</v>
      </c>
      <c r="H2264" s="4">
        <v>3000</v>
      </c>
    </row>
    <row r="2265" spans="1:8" x14ac:dyDescent="0.25">
      <c r="A2265">
        <v>13020501</v>
      </c>
      <c r="C2265">
        <v>92</v>
      </c>
      <c r="D2265">
        <v>512603</v>
      </c>
      <c r="E2265" s="1">
        <v>43145</v>
      </c>
      <c r="F2265" s="1">
        <v>43182</v>
      </c>
      <c r="G2265" s="4">
        <v>30000</v>
      </c>
      <c r="H2265" s="4">
        <v>3000</v>
      </c>
    </row>
    <row r="2266" spans="1:8" x14ac:dyDescent="0.25">
      <c r="A2266">
        <v>13020501</v>
      </c>
      <c r="C2266">
        <v>92</v>
      </c>
      <c r="D2266">
        <v>512607</v>
      </c>
      <c r="E2266" s="1">
        <v>43145</v>
      </c>
      <c r="F2266" s="1">
        <v>43159</v>
      </c>
      <c r="G2266" s="4">
        <v>421671</v>
      </c>
      <c r="H2266" s="4">
        <v>5914</v>
      </c>
    </row>
    <row r="2267" spans="1:8" x14ac:dyDescent="0.25">
      <c r="A2267">
        <v>13020501</v>
      </c>
      <c r="C2267">
        <v>92</v>
      </c>
      <c r="D2267">
        <v>512708</v>
      </c>
      <c r="E2267" s="1">
        <v>43145</v>
      </c>
      <c r="F2267" s="1">
        <v>43159</v>
      </c>
      <c r="G2267" s="4">
        <v>1658081</v>
      </c>
      <c r="H2267" s="4">
        <v>70279</v>
      </c>
    </row>
    <row r="2268" spans="1:8" x14ac:dyDescent="0.25">
      <c r="A2268">
        <v>13020501</v>
      </c>
      <c r="C2268">
        <v>92</v>
      </c>
      <c r="D2268">
        <v>512720</v>
      </c>
      <c r="E2268" s="1">
        <v>43145</v>
      </c>
      <c r="F2268" s="1">
        <v>43159</v>
      </c>
      <c r="G2268" s="4">
        <v>201753</v>
      </c>
      <c r="H2268" s="4">
        <v>5107</v>
      </c>
    </row>
    <row r="2269" spans="1:8" x14ac:dyDescent="0.25">
      <c r="A2269">
        <v>13020501</v>
      </c>
      <c r="C2269">
        <v>92</v>
      </c>
      <c r="D2269">
        <v>512727</v>
      </c>
      <c r="E2269" s="1">
        <v>43145</v>
      </c>
      <c r="F2269" s="1">
        <v>43404</v>
      </c>
      <c r="G2269" s="4">
        <v>280359</v>
      </c>
      <c r="H2269" s="4">
        <v>161798.96</v>
      </c>
    </row>
    <row r="2270" spans="1:8" x14ac:dyDescent="0.25">
      <c r="A2270">
        <v>13020501</v>
      </c>
      <c r="C2270">
        <v>92</v>
      </c>
      <c r="D2270">
        <v>512729</v>
      </c>
      <c r="E2270" s="1">
        <v>43145</v>
      </c>
      <c r="F2270" s="1">
        <v>43159</v>
      </c>
      <c r="G2270" s="4">
        <v>1708720</v>
      </c>
      <c r="H2270" s="4">
        <v>39082</v>
      </c>
    </row>
    <row r="2271" spans="1:8" x14ac:dyDescent="0.25">
      <c r="A2271">
        <v>13020501</v>
      </c>
      <c r="C2271">
        <v>92</v>
      </c>
      <c r="D2271">
        <v>512785</v>
      </c>
      <c r="E2271" s="1">
        <v>43146</v>
      </c>
      <c r="F2271" s="1">
        <v>43245</v>
      </c>
      <c r="G2271" s="4">
        <v>27000</v>
      </c>
      <c r="H2271" s="4">
        <v>27000</v>
      </c>
    </row>
    <row r="2272" spans="1:8" x14ac:dyDescent="0.25">
      <c r="A2272">
        <v>13020501</v>
      </c>
      <c r="C2272">
        <v>92</v>
      </c>
      <c r="D2272">
        <v>512810</v>
      </c>
      <c r="E2272" s="1">
        <v>43146</v>
      </c>
      <c r="F2272" s="1">
        <v>43245</v>
      </c>
      <c r="G2272" s="4">
        <v>21000</v>
      </c>
      <c r="H2272" s="4">
        <v>4000</v>
      </c>
    </row>
    <row r="2273" spans="1:8" x14ac:dyDescent="0.25">
      <c r="A2273">
        <v>13020501</v>
      </c>
      <c r="C2273">
        <v>92</v>
      </c>
      <c r="D2273">
        <v>512815</v>
      </c>
      <c r="E2273" s="1">
        <v>43146</v>
      </c>
      <c r="F2273" s="1">
        <v>43245</v>
      </c>
      <c r="G2273" s="4">
        <v>27000</v>
      </c>
      <c r="H2273" s="4">
        <v>9000</v>
      </c>
    </row>
    <row r="2274" spans="1:8" x14ac:dyDescent="0.25">
      <c r="A2274">
        <v>13020501</v>
      </c>
      <c r="C2274">
        <v>92</v>
      </c>
      <c r="D2274">
        <v>512828</v>
      </c>
      <c r="E2274" s="1">
        <v>43146</v>
      </c>
      <c r="F2274" s="1">
        <v>43252</v>
      </c>
      <c r="G2274" s="4">
        <v>219312</v>
      </c>
      <c r="H2274" s="4">
        <v>187788</v>
      </c>
    </row>
    <row r="2275" spans="1:8" x14ac:dyDescent="0.25">
      <c r="A2275">
        <v>13020501</v>
      </c>
      <c r="C2275">
        <v>92</v>
      </c>
      <c r="D2275">
        <v>512837</v>
      </c>
      <c r="E2275" s="1">
        <v>43146</v>
      </c>
      <c r="F2275" s="1">
        <v>43507</v>
      </c>
      <c r="G2275" s="4">
        <v>19808715</v>
      </c>
      <c r="H2275" s="4">
        <v>19808715</v>
      </c>
    </row>
    <row r="2276" spans="1:8" x14ac:dyDescent="0.25">
      <c r="A2276">
        <v>13020501</v>
      </c>
      <c r="C2276">
        <v>92</v>
      </c>
      <c r="D2276">
        <v>512917</v>
      </c>
      <c r="E2276" s="1">
        <v>43146</v>
      </c>
      <c r="F2276" s="1">
        <v>43354</v>
      </c>
      <c r="G2276" s="4">
        <v>6922</v>
      </c>
      <c r="H2276" s="4">
        <v>6922</v>
      </c>
    </row>
    <row r="2277" spans="1:8" x14ac:dyDescent="0.25">
      <c r="A2277">
        <v>13020501</v>
      </c>
      <c r="C2277">
        <v>92</v>
      </c>
      <c r="D2277">
        <v>512965</v>
      </c>
      <c r="E2277" s="1">
        <v>43146</v>
      </c>
      <c r="F2277" s="1">
        <v>43220</v>
      </c>
      <c r="G2277" s="4">
        <v>2277292</v>
      </c>
      <c r="H2277" s="4">
        <v>503238.5</v>
      </c>
    </row>
    <row r="2278" spans="1:8" x14ac:dyDescent="0.25">
      <c r="A2278">
        <v>13020501</v>
      </c>
      <c r="C2278">
        <v>92</v>
      </c>
      <c r="D2278">
        <v>512968</v>
      </c>
      <c r="E2278" s="1">
        <v>43146</v>
      </c>
      <c r="F2278" s="1">
        <v>43354</v>
      </c>
      <c r="G2278" s="4">
        <v>18600</v>
      </c>
      <c r="H2278" s="4">
        <v>18600</v>
      </c>
    </row>
    <row r="2279" spans="1:8" x14ac:dyDescent="0.25">
      <c r="A2279">
        <v>13020501</v>
      </c>
      <c r="C2279">
        <v>92</v>
      </c>
      <c r="D2279">
        <v>512994</v>
      </c>
      <c r="E2279" s="1">
        <v>43146</v>
      </c>
      <c r="F2279" s="1">
        <v>43182</v>
      </c>
      <c r="G2279" s="4">
        <v>33000</v>
      </c>
      <c r="H2279" s="4">
        <v>3000</v>
      </c>
    </row>
    <row r="2280" spans="1:8" x14ac:dyDescent="0.25">
      <c r="A2280">
        <v>13020501</v>
      </c>
      <c r="C2280">
        <v>92</v>
      </c>
      <c r="D2280">
        <v>513038</v>
      </c>
      <c r="E2280" s="1">
        <v>43146</v>
      </c>
      <c r="F2280" s="1">
        <v>43354</v>
      </c>
      <c r="G2280" s="4">
        <v>70000</v>
      </c>
      <c r="H2280" s="4">
        <v>70000</v>
      </c>
    </row>
    <row r="2281" spans="1:8" x14ac:dyDescent="0.25">
      <c r="A2281">
        <v>13020501</v>
      </c>
      <c r="C2281">
        <v>92</v>
      </c>
      <c r="D2281">
        <v>513086</v>
      </c>
      <c r="E2281" s="1">
        <v>43147</v>
      </c>
      <c r="F2281" s="1">
        <v>43159</v>
      </c>
      <c r="G2281" s="4">
        <v>179925</v>
      </c>
      <c r="H2281" s="4">
        <v>5107</v>
      </c>
    </row>
    <row r="2282" spans="1:8" x14ac:dyDescent="0.25">
      <c r="A2282">
        <v>13020501</v>
      </c>
      <c r="C2282">
        <v>92</v>
      </c>
      <c r="D2282">
        <v>513101</v>
      </c>
      <c r="E2282" s="1">
        <v>43147</v>
      </c>
      <c r="F2282" s="1">
        <v>43220</v>
      </c>
      <c r="G2282" s="4">
        <v>33000</v>
      </c>
      <c r="H2282" s="4">
        <v>3000</v>
      </c>
    </row>
    <row r="2283" spans="1:8" x14ac:dyDescent="0.25">
      <c r="A2283">
        <v>13020501</v>
      </c>
      <c r="C2283">
        <v>92</v>
      </c>
      <c r="D2283">
        <v>513135</v>
      </c>
      <c r="E2283" s="1">
        <v>43147</v>
      </c>
      <c r="F2283" s="1">
        <v>43220</v>
      </c>
      <c r="G2283" s="4">
        <v>1452229</v>
      </c>
      <c r="H2283" s="4">
        <v>2154</v>
      </c>
    </row>
    <row r="2284" spans="1:8" x14ac:dyDescent="0.25">
      <c r="A2284">
        <v>13020501</v>
      </c>
      <c r="C2284">
        <v>92</v>
      </c>
      <c r="D2284">
        <v>513170</v>
      </c>
      <c r="E2284" s="1">
        <v>43147</v>
      </c>
      <c r="F2284" s="1">
        <v>43354</v>
      </c>
      <c r="G2284" s="4">
        <v>1714668</v>
      </c>
      <c r="H2284" s="4">
        <v>1714668</v>
      </c>
    </row>
    <row r="2285" spans="1:8" x14ac:dyDescent="0.25">
      <c r="A2285">
        <v>13020501</v>
      </c>
      <c r="C2285">
        <v>92</v>
      </c>
      <c r="D2285">
        <v>513252</v>
      </c>
      <c r="E2285" s="1">
        <v>43147</v>
      </c>
      <c r="F2285" s="1">
        <v>43354</v>
      </c>
      <c r="G2285" s="4">
        <v>16475</v>
      </c>
      <c r="H2285" s="4">
        <v>16475</v>
      </c>
    </row>
    <row r="2286" spans="1:8" x14ac:dyDescent="0.25">
      <c r="A2286">
        <v>13020501</v>
      </c>
      <c r="C2286">
        <v>92</v>
      </c>
      <c r="D2286">
        <v>513265</v>
      </c>
      <c r="E2286" s="1">
        <v>43147</v>
      </c>
      <c r="F2286" s="1">
        <v>43220</v>
      </c>
      <c r="G2286" s="4">
        <v>5133747</v>
      </c>
      <c r="H2286" s="4">
        <v>5116</v>
      </c>
    </row>
    <row r="2287" spans="1:8" x14ac:dyDescent="0.25">
      <c r="A2287">
        <v>13020501</v>
      </c>
      <c r="C2287">
        <v>92</v>
      </c>
      <c r="D2287">
        <v>513286</v>
      </c>
      <c r="E2287" s="1">
        <v>43147</v>
      </c>
      <c r="F2287" s="1">
        <v>43220</v>
      </c>
      <c r="G2287" s="4">
        <v>29000</v>
      </c>
      <c r="H2287" s="4">
        <v>2900</v>
      </c>
    </row>
    <row r="2288" spans="1:8" x14ac:dyDescent="0.25">
      <c r="A2288">
        <v>13020501</v>
      </c>
      <c r="C2288">
        <v>92</v>
      </c>
      <c r="D2288">
        <v>513287</v>
      </c>
      <c r="E2288" s="1">
        <v>43147</v>
      </c>
      <c r="F2288" s="1">
        <v>43354</v>
      </c>
      <c r="G2288" s="4">
        <v>857334</v>
      </c>
      <c r="H2288" s="4">
        <v>857334</v>
      </c>
    </row>
    <row r="2289" spans="1:8" x14ac:dyDescent="0.25">
      <c r="A2289">
        <v>13020501</v>
      </c>
      <c r="C2289">
        <v>92</v>
      </c>
      <c r="D2289">
        <v>513304</v>
      </c>
      <c r="E2289" s="1">
        <v>43147</v>
      </c>
      <c r="F2289" s="1">
        <v>43220</v>
      </c>
      <c r="G2289" s="4">
        <v>2557771</v>
      </c>
      <c r="H2289" s="4">
        <v>83227</v>
      </c>
    </row>
    <row r="2290" spans="1:8" x14ac:dyDescent="0.25">
      <c r="A2290">
        <v>13020501</v>
      </c>
      <c r="C2290">
        <v>92</v>
      </c>
      <c r="D2290">
        <v>513306</v>
      </c>
      <c r="E2290" s="1">
        <v>43147</v>
      </c>
      <c r="F2290" s="1">
        <v>43354</v>
      </c>
      <c r="G2290" s="4">
        <v>311020</v>
      </c>
      <c r="H2290" s="4">
        <v>155510</v>
      </c>
    </row>
    <row r="2291" spans="1:8" x14ac:dyDescent="0.25">
      <c r="A2291">
        <v>13020501</v>
      </c>
      <c r="C2291">
        <v>92</v>
      </c>
      <c r="D2291">
        <v>513332</v>
      </c>
      <c r="E2291" s="1">
        <v>43147</v>
      </c>
      <c r="F2291" s="1">
        <v>43220</v>
      </c>
      <c r="G2291" s="4">
        <v>3619717</v>
      </c>
      <c r="H2291" s="4">
        <v>79321</v>
      </c>
    </row>
    <row r="2292" spans="1:8" x14ac:dyDescent="0.25">
      <c r="A2292">
        <v>13020501</v>
      </c>
      <c r="C2292">
        <v>92</v>
      </c>
      <c r="D2292">
        <v>513355</v>
      </c>
      <c r="E2292" s="1">
        <v>43147</v>
      </c>
      <c r="F2292" s="1">
        <v>43354</v>
      </c>
      <c r="G2292" s="4">
        <v>49371</v>
      </c>
      <c r="H2292" s="4">
        <v>49371</v>
      </c>
    </row>
    <row r="2293" spans="1:8" x14ac:dyDescent="0.25">
      <c r="A2293">
        <v>13020501</v>
      </c>
      <c r="C2293">
        <v>92</v>
      </c>
      <c r="D2293">
        <v>513363</v>
      </c>
      <c r="E2293" s="1">
        <v>43147</v>
      </c>
      <c r="F2293" s="1">
        <v>43220</v>
      </c>
      <c r="G2293" s="4">
        <v>1209466</v>
      </c>
      <c r="H2293" s="4">
        <v>4250</v>
      </c>
    </row>
    <row r="2294" spans="1:8" x14ac:dyDescent="0.25">
      <c r="A2294">
        <v>13020501</v>
      </c>
      <c r="C2294">
        <v>92</v>
      </c>
      <c r="D2294">
        <v>513366</v>
      </c>
      <c r="E2294" s="1">
        <v>43147</v>
      </c>
      <c r="F2294" s="1">
        <v>43220</v>
      </c>
      <c r="G2294" s="4">
        <v>1133006</v>
      </c>
      <c r="H2294" s="4">
        <v>9481</v>
      </c>
    </row>
    <row r="2295" spans="1:8" x14ac:dyDescent="0.25">
      <c r="A2295">
        <v>13020501</v>
      </c>
      <c r="C2295">
        <v>92</v>
      </c>
      <c r="D2295">
        <v>513394</v>
      </c>
      <c r="E2295" s="1">
        <v>43148</v>
      </c>
      <c r="F2295" s="1">
        <v>43187</v>
      </c>
      <c r="G2295" s="4">
        <v>26000</v>
      </c>
      <c r="H2295" s="4">
        <v>26000</v>
      </c>
    </row>
    <row r="2296" spans="1:8" x14ac:dyDescent="0.25">
      <c r="A2296">
        <v>13020501</v>
      </c>
      <c r="C2296">
        <v>92</v>
      </c>
      <c r="D2296">
        <v>513436</v>
      </c>
      <c r="E2296" s="1">
        <v>43148</v>
      </c>
      <c r="F2296" s="1">
        <v>43507</v>
      </c>
      <c r="G2296" s="4">
        <v>290317</v>
      </c>
      <c r="H2296" s="4">
        <v>281278.25</v>
      </c>
    </row>
    <row r="2297" spans="1:8" x14ac:dyDescent="0.25">
      <c r="A2297">
        <v>13020501</v>
      </c>
      <c r="C2297">
        <v>92</v>
      </c>
      <c r="D2297">
        <v>513487</v>
      </c>
      <c r="E2297" s="1">
        <v>43149</v>
      </c>
      <c r="F2297" s="1">
        <v>43354</v>
      </c>
      <c r="G2297" s="4">
        <v>100824</v>
      </c>
      <c r="H2297" s="4">
        <v>100824</v>
      </c>
    </row>
    <row r="2298" spans="1:8" x14ac:dyDescent="0.25">
      <c r="A2298">
        <v>13020501</v>
      </c>
      <c r="C2298">
        <v>92</v>
      </c>
      <c r="D2298">
        <v>513528</v>
      </c>
      <c r="E2298" s="1">
        <v>43150</v>
      </c>
      <c r="F2298" s="1">
        <v>43220</v>
      </c>
      <c r="G2298" s="4">
        <v>1993775</v>
      </c>
      <c r="H2298" s="4">
        <v>14642</v>
      </c>
    </row>
    <row r="2299" spans="1:8" x14ac:dyDescent="0.25">
      <c r="A2299">
        <v>13020501</v>
      </c>
      <c r="C2299">
        <v>92</v>
      </c>
      <c r="D2299">
        <v>513560</v>
      </c>
      <c r="E2299" s="1">
        <v>43150</v>
      </c>
      <c r="F2299" s="1">
        <v>43354</v>
      </c>
      <c r="G2299" s="4">
        <v>226114</v>
      </c>
      <c r="H2299" s="4">
        <v>5108</v>
      </c>
    </row>
    <row r="2300" spans="1:8" x14ac:dyDescent="0.25">
      <c r="A2300">
        <v>13020501</v>
      </c>
      <c r="C2300">
        <v>92</v>
      </c>
      <c r="D2300">
        <v>513577</v>
      </c>
      <c r="E2300" s="1">
        <v>43150</v>
      </c>
      <c r="F2300" s="1">
        <v>43245</v>
      </c>
      <c r="G2300" s="4">
        <v>2069437</v>
      </c>
      <c r="H2300" s="4">
        <v>918417</v>
      </c>
    </row>
    <row r="2301" spans="1:8" x14ac:dyDescent="0.25">
      <c r="A2301">
        <v>13020501</v>
      </c>
      <c r="C2301">
        <v>92</v>
      </c>
      <c r="D2301">
        <v>513611</v>
      </c>
      <c r="E2301" s="1">
        <v>43150</v>
      </c>
      <c r="F2301" s="1">
        <v>43354</v>
      </c>
      <c r="G2301" s="4">
        <v>3856</v>
      </c>
      <c r="H2301" s="4">
        <v>3856</v>
      </c>
    </row>
    <row r="2302" spans="1:8" x14ac:dyDescent="0.25">
      <c r="A2302">
        <v>13020501</v>
      </c>
      <c r="C2302">
        <v>92</v>
      </c>
      <c r="D2302">
        <v>513648</v>
      </c>
      <c r="E2302" s="1">
        <v>43150</v>
      </c>
      <c r="F2302" s="1">
        <v>43220</v>
      </c>
      <c r="G2302" s="4">
        <v>951704</v>
      </c>
      <c r="H2302" s="4">
        <v>7261</v>
      </c>
    </row>
    <row r="2303" spans="1:8" x14ac:dyDescent="0.25">
      <c r="A2303">
        <v>13020501</v>
      </c>
      <c r="C2303">
        <v>92</v>
      </c>
      <c r="D2303">
        <v>513654</v>
      </c>
      <c r="E2303" s="1">
        <v>43150</v>
      </c>
      <c r="F2303" s="1">
        <v>43187</v>
      </c>
      <c r="G2303" s="4">
        <v>30000</v>
      </c>
      <c r="H2303" s="4">
        <v>9000</v>
      </c>
    </row>
    <row r="2304" spans="1:8" x14ac:dyDescent="0.25">
      <c r="A2304">
        <v>13020501</v>
      </c>
      <c r="C2304">
        <v>92</v>
      </c>
      <c r="D2304">
        <v>513670</v>
      </c>
      <c r="E2304" s="1">
        <v>43150</v>
      </c>
      <c r="F2304" s="1">
        <v>43354</v>
      </c>
      <c r="G2304" s="4">
        <v>65828</v>
      </c>
      <c r="H2304" s="4">
        <v>65828</v>
      </c>
    </row>
    <row r="2305" spans="1:8" x14ac:dyDescent="0.25">
      <c r="A2305">
        <v>13020501</v>
      </c>
      <c r="C2305">
        <v>92</v>
      </c>
      <c r="D2305">
        <v>513685</v>
      </c>
      <c r="E2305" s="1">
        <v>43150</v>
      </c>
      <c r="F2305" s="1">
        <v>43220</v>
      </c>
      <c r="G2305" s="4">
        <v>5820238</v>
      </c>
      <c r="H2305" s="4">
        <v>5645049</v>
      </c>
    </row>
    <row r="2306" spans="1:8" x14ac:dyDescent="0.25">
      <c r="A2306">
        <v>13020501</v>
      </c>
      <c r="C2306">
        <v>92</v>
      </c>
      <c r="D2306">
        <v>513699</v>
      </c>
      <c r="E2306" s="1">
        <v>43150</v>
      </c>
      <c r="F2306" s="1">
        <v>43354</v>
      </c>
      <c r="G2306" s="4">
        <v>100824</v>
      </c>
      <c r="H2306" s="4">
        <v>100824</v>
      </c>
    </row>
    <row r="2307" spans="1:8" x14ac:dyDescent="0.25">
      <c r="A2307">
        <v>13020501</v>
      </c>
      <c r="C2307">
        <v>92</v>
      </c>
      <c r="D2307">
        <v>513708</v>
      </c>
      <c r="E2307" s="1">
        <v>43150</v>
      </c>
      <c r="F2307" s="1">
        <v>43220</v>
      </c>
      <c r="G2307" s="4">
        <v>6306553</v>
      </c>
      <c r="H2307" s="4">
        <v>238324</v>
      </c>
    </row>
    <row r="2308" spans="1:8" x14ac:dyDescent="0.25">
      <c r="A2308">
        <v>13020501</v>
      </c>
      <c r="C2308">
        <v>92</v>
      </c>
      <c r="D2308">
        <v>513709</v>
      </c>
      <c r="E2308" s="1">
        <v>43150</v>
      </c>
      <c r="F2308" s="1">
        <v>43220</v>
      </c>
      <c r="G2308" s="4">
        <v>1922900</v>
      </c>
      <c r="H2308" s="4">
        <v>8300</v>
      </c>
    </row>
    <row r="2309" spans="1:8" x14ac:dyDescent="0.25">
      <c r="A2309">
        <v>13020501</v>
      </c>
      <c r="C2309">
        <v>92</v>
      </c>
      <c r="D2309">
        <v>513710</v>
      </c>
      <c r="E2309" s="1">
        <v>43150</v>
      </c>
      <c r="F2309" s="1">
        <v>43354</v>
      </c>
      <c r="G2309" s="4">
        <v>34940</v>
      </c>
      <c r="H2309" s="4">
        <v>34940</v>
      </c>
    </row>
    <row r="2310" spans="1:8" x14ac:dyDescent="0.25">
      <c r="A2310">
        <v>13020501</v>
      </c>
      <c r="C2310">
        <v>92</v>
      </c>
      <c r="D2310">
        <v>513732</v>
      </c>
      <c r="E2310" s="1">
        <v>43150</v>
      </c>
      <c r="F2310" s="1">
        <v>43220</v>
      </c>
      <c r="G2310" s="4">
        <v>229824</v>
      </c>
      <c r="H2310" s="4">
        <v>162402</v>
      </c>
    </row>
    <row r="2311" spans="1:8" x14ac:dyDescent="0.25">
      <c r="A2311">
        <v>13020501</v>
      </c>
      <c r="C2311">
        <v>92</v>
      </c>
      <c r="D2311">
        <v>513737</v>
      </c>
      <c r="E2311" s="1">
        <v>43150</v>
      </c>
      <c r="F2311" s="1">
        <v>43354</v>
      </c>
      <c r="G2311" s="4">
        <v>151236</v>
      </c>
      <c r="H2311" s="4">
        <v>151236</v>
      </c>
    </row>
    <row r="2312" spans="1:8" x14ac:dyDescent="0.25">
      <c r="A2312">
        <v>13020501</v>
      </c>
      <c r="C2312">
        <v>92</v>
      </c>
      <c r="D2312">
        <v>513739</v>
      </c>
      <c r="E2312" s="1">
        <v>43150</v>
      </c>
      <c r="F2312" s="1">
        <v>43354</v>
      </c>
      <c r="G2312" s="4">
        <v>31188</v>
      </c>
      <c r="H2312" s="4">
        <v>31188</v>
      </c>
    </row>
    <row r="2313" spans="1:8" x14ac:dyDescent="0.25">
      <c r="A2313">
        <v>13020501</v>
      </c>
      <c r="C2313">
        <v>92</v>
      </c>
      <c r="D2313">
        <v>513742</v>
      </c>
      <c r="E2313" s="1">
        <v>43150</v>
      </c>
      <c r="F2313" s="1">
        <v>43354</v>
      </c>
      <c r="G2313" s="4">
        <v>5071762</v>
      </c>
      <c r="H2313" s="4">
        <v>4988298</v>
      </c>
    </row>
    <row r="2314" spans="1:8" x14ac:dyDescent="0.25">
      <c r="A2314">
        <v>13020501</v>
      </c>
      <c r="C2314">
        <v>92</v>
      </c>
      <c r="D2314">
        <v>513819</v>
      </c>
      <c r="E2314" s="1">
        <v>43151</v>
      </c>
      <c r="F2314" s="1">
        <v>43220</v>
      </c>
      <c r="G2314" s="4">
        <v>21670685</v>
      </c>
      <c r="H2314" s="4">
        <v>2033582</v>
      </c>
    </row>
    <row r="2315" spans="1:8" x14ac:dyDescent="0.25">
      <c r="A2315">
        <v>13020501</v>
      </c>
      <c r="C2315">
        <v>92</v>
      </c>
      <c r="D2315">
        <v>513875</v>
      </c>
      <c r="E2315" s="1">
        <v>43151</v>
      </c>
      <c r="F2315" s="1">
        <v>43220</v>
      </c>
      <c r="G2315" s="4">
        <v>757873</v>
      </c>
      <c r="H2315" s="4">
        <v>2154</v>
      </c>
    </row>
    <row r="2316" spans="1:8" x14ac:dyDescent="0.25">
      <c r="A2316">
        <v>13020501</v>
      </c>
      <c r="C2316">
        <v>92</v>
      </c>
      <c r="D2316">
        <v>513944</v>
      </c>
      <c r="E2316" s="1">
        <v>43151</v>
      </c>
      <c r="F2316" s="1">
        <v>43354</v>
      </c>
      <c r="G2316" s="4">
        <v>109989</v>
      </c>
      <c r="H2316" s="4">
        <v>109989</v>
      </c>
    </row>
    <row r="2317" spans="1:8" x14ac:dyDescent="0.25">
      <c r="A2317">
        <v>13020501</v>
      </c>
      <c r="C2317">
        <v>92</v>
      </c>
      <c r="D2317">
        <v>513949</v>
      </c>
      <c r="E2317" s="1">
        <v>43151</v>
      </c>
      <c r="F2317" s="1">
        <v>43354</v>
      </c>
      <c r="G2317" s="4">
        <v>18600</v>
      </c>
      <c r="H2317" s="4">
        <v>18600</v>
      </c>
    </row>
    <row r="2318" spans="1:8" x14ac:dyDescent="0.25">
      <c r="A2318">
        <v>13020501</v>
      </c>
      <c r="C2318">
        <v>92</v>
      </c>
      <c r="D2318">
        <v>514017</v>
      </c>
      <c r="E2318" s="1">
        <v>43151</v>
      </c>
      <c r="F2318" s="1">
        <v>43507</v>
      </c>
      <c r="G2318" s="4">
        <v>2658410</v>
      </c>
      <c r="H2318" s="4">
        <v>2658410</v>
      </c>
    </row>
    <row r="2319" spans="1:8" x14ac:dyDescent="0.25">
      <c r="A2319">
        <v>13020501</v>
      </c>
      <c r="C2319">
        <v>92</v>
      </c>
      <c r="D2319">
        <v>514019</v>
      </c>
      <c r="E2319" s="1">
        <v>43151</v>
      </c>
      <c r="F2319" s="1">
        <v>43507</v>
      </c>
      <c r="G2319" s="4">
        <v>693823</v>
      </c>
      <c r="H2319" s="4">
        <v>489171.25</v>
      </c>
    </row>
    <row r="2320" spans="1:8" x14ac:dyDescent="0.25">
      <c r="A2320">
        <v>13020501</v>
      </c>
      <c r="C2320">
        <v>92</v>
      </c>
      <c r="D2320">
        <v>514052</v>
      </c>
      <c r="E2320" s="1">
        <v>43151</v>
      </c>
      <c r="F2320" s="1">
        <v>43354</v>
      </c>
      <c r="G2320" s="4">
        <v>9789091</v>
      </c>
      <c r="H2320" s="4">
        <v>9789091</v>
      </c>
    </row>
    <row r="2321" spans="1:8" x14ac:dyDescent="0.25">
      <c r="A2321">
        <v>13020501</v>
      </c>
      <c r="C2321">
        <v>92</v>
      </c>
      <c r="D2321">
        <v>514068</v>
      </c>
      <c r="E2321" s="1">
        <v>43151</v>
      </c>
      <c r="F2321" s="1">
        <v>43507</v>
      </c>
      <c r="G2321" s="4">
        <v>3654834</v>
      </c>
      <c r="H2321" s="4">
        <v>3654834</v>
      </c>
    </row>
    <row r="2322" spans="1:8" x14ac:dyDescent="0.25">
      <c r="A2322">
        <v>13020501</v>
      </c>
      <c r="C2322">
        <v>92</v>
      </c>
      <c r="D2322">
        <v>514074</v>
      </c>
      <c r="E2322" s="1">
        <v>43151</v>
      </c>
      <c r="F2322" s="1">
        <v>43507</v>
      </c>
      <c r="G2322" s="4">
        <v>3646197</v>
      </c>
      <c r="H2322" s="4">
        <v>3646197</v>
      </c>
    </row>
    <row r="2323" spans="1:8" x14ac:dyDescent="0.25">
      <c r="A2323">
        <v>13020501</v>
      </c>
      <c r="C2323">
        <v>92</v>
      </c>
      <c r="D2323">
        <v>514075</v>
      </c>
      <c r="E2323" s="1">
        <v>43151</v>
      </c>
      <c r="F2323" s="1">
        <v>43354</v>
      </c>
      <c r="G2323" s="4">
        <v>132644</v>
      </c>
      <c r="H2323" s="4">
        <v>132644</v>
      </c>
    </row>
    <row r="2324" spans="1:8" x14ac:dyDescent="0.25">
      <c r="A2324">
        <v>13020501</v>
      </c>
      <c r="C2324">
        <v>92</v>
      </c>
      <c r="D2324">
        <v>514081</v>
      </c>
      <c r="E2324" s="1">
        <v>43152</v>
      </c>
      <c r="F2324" s="1">
        <v>43507</v>
      </c>
      <c r="G2324" s="4">
        <v>560541</v>
      </c>
      <c r="H2324" s="4">
        <v>122775.75</v>
      </c>
    </row>
    <row r="2325" spans="1:8" x14ac:dyDescent="0.25">
      <c r="A2325">
        <v>13020501</v>
      </c>
      <c r="C2325">
        <v>92</v>
      </c>
      <c r="D2325">
        <v>514083</v>
      </c>
      <c r="E2325" s="1">
        <v>43152</v>
      </c>
      <c r="F2325" s="1">
        <v>43507</v>
      </c>
      <c r="G2325" s="4">
        <v>214639</v>
      </c>
      <c r="H2325" s="4">
        <v>209872.5</v>
      </c>
    </row>
    <row r="2326" spans="1:8" x14ac:dyDescent="0.25">
      <c r="A2326">
        <v>13020501</v>
      </c>
      <c r="C2326">
        <v>92</v>
      </c>
      <c r="D2326">
        <v>514099</v>
      </c>
      <c r="E2326" s="1">
        <v>43152</v>
      </c>
      <c r="F2326" s="1">
        <v>43507</v>
      </c>
      <c r="G2326" s="4">
        <v>625454</v>
      </c>
      <c r="H2326" s="4">
        <v>625454</v>
      </c>
    </row>
    <row r="2327" spans="1:8" x14ac:dyDescent="0.25">
      <c r="A2327">
        <v>13020501</v>
      </c>
      <c r="C2327">
        <v>92</v>
      </c>
      <c r="D2327">
        <v>514103</v>
      </c>
      <c r="E2327" s="1">
        <v>43152</v>
      </c>
      <c r="F2327" s="1">
        <v>43220</v>
      </c>
      <c r="G2327" s="4">
        <v>3194498</v>
      </c>
      <c r="H2327" s="4">
        <v>5224</v>
      </c>
    </row>
    <row r="2328" spans="1:8" x14ac:dyDescent="0.25">
      <c r="A2328">
        <v>13020501</v>
      </c>
      <c r="C2328">
        <v>92</v>
      </c>
      <c r="D2328">
        <v>514104</v>
      </c>
      <c r="E2328" s="1">
        <v>43152</v>
      </c>
      <c r="F2328" s="1">
        <v>43367</v>
      </c>
      <c r="G2328" s="4">
        <v>220668</v>
      </c>
      <c r="H2328" s="4">
        <v>220668</v>
      </c>
    </row>
    <row r="2329" spans="1:8" x14ac:dyDescent="0.25">
      <c r="A2329">
        <v>13020501</v>
      </c>
      <c r="C2329">
        <v>92</v>
      </c>
      <c r="D2329">
        <v>514112</v>
      </c>
      <c r="E2329" s="1">
        <v>43152</v>
      </c>
      <c r="F2329" s="1">
        <v>43507</v>
      </c>
      <c r="G2329" s="4">
        <v>857265</v>
      </c>
      <c r="H2329" s="4">
        <v>857265</v>
      </c>
    </row>
    <row r="2330" spans="1:8" x14ac:dyDescent="0.25">
      <c r="A2330">
        <v>13020501</v>
      </c>
      <c r="C2330">
        <v>92</v>
      </c>
      <c r="D2330">
        <v>514113</v>
      </c>
      <c r="E2330" s="1">
        <v>43152</v>
      </c>
      <c r="F2330" s="1">
        <v>43507</v>
      </c>
      <c r="G2330" s="4">
        <v>1850247</v>
      </c>
      <c r="H2330" s="4">
        <v>1850247</v>
      </c>
    </row>
    <row r="2331" spans="1:8" x14ac:dyDescent="0.25">
      <c r="A2331">
        <v>13020501</v>
      </c>
      <c r="C2331">
        <v>92</v>
      </c>
      <c r="D2331">
        <v>514116</v>
      </c>
      <c r="E2331" s="1">
        <v>43152</v>
      </c>
      <c r="F2331" s="1">
        <v>43507</v>
      </c>
      <c r="G2331" s="4">
        <v>438948</v>
      </c>
      <c r="H2331" s="4">
        <v>438948</v>
      </c>
    </row>
    <row r="2332" spans="1:8" x14ac:dyDescent="0.25">
      <c r="A2332">
        <v>13020501</v>
      </c>
      <c r="C2332">
        <v>92</v>
      </c>
      <c r="D2332">
        <v>514119</v>
      </c>
      <c r="E2332" s="1">
        <v>43152</v>
      </c>
      <c r="F2332" s="1">
        <v>43507</v>
      </c>
      <c r="G2332" s="4">
        <v>1711231</v>
      </c>
      <c r="H2332" s="4">
        <v>1711231</v>
      </c>
    </row>
    <row r="2333" spans="1:8" x14ac:dyDescent="0.25">
      <c r="A2333">
        <v>13020501</v>
      </c>
      <c r="C2333">
        <v>92</v>
      </c>
      <c r="D2333">
        <v>514127</v>
      </c>
      <c r="E2333" s="1">
        <v>43152</v>
      </c>
      <c r="F2333" s="1">
        <v>43507</v>
      </c>
      <c r="G2333" s="4">
        <v>538342</v>
      </c>
      <c r="H2333" s="4">
        <v>538342</v>
      </c>
    </row>
    <row r="2334" spans="1:8" x14ac:dyDescent="0.25">
      <c r="A2334">
        <v>13020501</v>
      </c>
      <c r="C2334">
        <v>92</v>
      </c>
      <c r="D2334">
        <v>514132</v>
      </c>
      <c r="E2334" s="1">
        <v>43152</v>
      </c>
      <c r="F2334" s="1">
        <v>43507</v>
      </c>
      <c r="G2334" s="4">
        <v>890293</v>
      </c>
      <c r="H2334" s="4">
        <v>890293</v>
      </c>
    </row>
    <row r="2335" spans="1:8" x14ac:dyDescent="0.25">
      <c r="A2335">
        <v>13020501</v>
      </c>
      <c r="C2335">
        <v>92</v>
      </c>
      <c r="D2335">
        <v>514133</v>
      </c>
      <c r="E2335" s="1">
        <v>43152</v>
      </c>
      <c r="F2335" s="1">
        <v>43507</v>
      </c>
      <c r="G2335" s="4">
        <v>2320305</v>
      </c>
      <c r="H2335" s="4">
        <v>2320305</v>
      </c>
    </row>
    <row r="2336" spans="1:8" x14ac:dyDescent="0.25">
      <c r="A2336">
        <v>13020501</v>
      </c>
      <c r="C2336">
        <v>92</v>
      </c>
      <c r="D2336">
        <v>514134</v>
      </c>
      <c r="E2336" s="1">
        <v>43152</v>
      </c>
      <c r="F2336" s="1">
        <v>43354</v>
      </c>
      <c r="G2336" s="4">
        <v>13844</v>
      </c>
      <c r="H2336" s="4">
        <v>13844</v>
      </c>
    </row>
    <row r="2337" spans="1:8" x14ac:dyDescent="0.25">
      <c r="A2337">
        <v>13020501</v>
      </c>
      <c r="C2337">
        <v>92</v>
      </c>
      <c r="D2337">
        <v>514135</v>
      </c>
      <c r="E2337" s="1">
        <v>43152</v>
      </c>
      <c r="F2337" s="1">
        <v>43507</v>
      </c>
      <c r="G2337" s="4">
        <v>251688</v>
      </c>
      <c r="H2337" s="4">
        <v>131117.5</v>
      </c>
    </row>
    <row r="2338" spans="1:8" x14ac:dyDescent="0.25">
      <c r="A2338">
        <v>13020501</v>
      </c>
      <c r="C2338">
        <v>92</v>
      </c>
      <c r="D2338">
        <v>514136</v>
      </c>
      <c r="E2338" s="1">
        <v>43152</v>
      </c>
      <c r="F2338" s="1">
        <v>43507</v>
      </c>
      <c r="G2338" s="4">
        <v>411615</v>
      </c>
      <c r="H2338" s="4">
        <v>407635</v>
      </c>
    </row>
    <row r="2339" spans="1:8" x14ac:dyDescent="0.25">
      <c r="A2339">
        <v>13020501</v>
      </c>
      <c r="C2339">
        <v>92</v>
      </c>
      <c r="D2339">
        <v>514138</v>
      </c>
      <c r="E2339" s="1">
        <v>43152</v>
      </c>
      <c r="F2339" s="1">
        <v>43507</v>
      </c>
      <c r="G2339" s="4">
        <v>469972</v>
      </c>
      <c r="H2339" s="4">
        <v>469972</v>
      </c>
    </row>
    <row r="2340" spans="1:8" x14ac:dyDescent="0.25">
      <c r="A2340">
        <v>13020501</v>
      </c>
      <c r="C2340">
        <v>92</v>
      </c>
      <c r="D2340">
        <v>514140</v>
      </c>
      <c r="E2340" s="1">
        <v>43152</v>
      </c>
      <c r="F2340" s="1">
        <v>43507</v>
      </c>
      <c r="G2340" s="4">
        <v>2997627</v>
      </c>
      <c r="H2340" s="4">
        <v>2997627</v>
      </c>
    </row>
    <row r="2341" spans="1:8" x14ac:dyDescent="0.25">
      <c r="A2341">
        <v>13020501</v>
      </c>
      <c r="C2341">
        <v>92</v>
      </c>
      <c r="D2341">
        <v>514144</v>
      </c>
      <c r="E2341" s="1">
        <v>43152</v>
      </c>
      <c r="F2341" s="1">
        <v>43507</v>
      </c>
      <c r="G2341" s="4">
        <v>549269</v>
      </c>
      <c r="H2341" s="4">
        <v>451797.25</v>
      </c>
    </row>
    <row r="2342" spans="1:8" x14ac:dyDescent="0.25">
      <c r="A2342">
        <v>13020501</v>
      </c>
      <c r="C2342">
        <v>92</v>
      </c>
      <c r="D2342">
        <v>514153</v>
      </c>
      <c r="E2342" s="1">
        <v>43152</v>
      </c>
      <c r="F2342" s="1">
        <v>43507</v>
      </c>
      <c r="G2342" s="4">
        <v>799550</v>
      </c>
      <c r="H2342" s="4">
        <v>799550</v>
      </c>
    </row>
    <row r="2343" spans="1:8" x14ac:dyDescent="0.25">
      <c r="A2343">
        <v>13020501</v>
      </c>
      <c r="C2343">
        <v>92</v>
      </c>
      <c r="D2343">
        <v>514162</v>
      </c>
      <c r="E2343" s="1">
        <v>43152</v>
      </c>
      <c r="F2343" s="1">
        <v>43507</v>
      </c>
      <c r="G2343" s="4">
        <v>721165</v>
      </c>
      <c r="H2343" s="4">
        <v>721165</v>
      </c>
    </row>
    <row r="2344" spans="1:8" x14ac:dyDescent="0.25">
      <c r="A2344">
        <v>13020501</v>
      </c>
      <c r="C2344">
        <v>92</v>
      </c>
      <c r="D2344">
        <v>514184</v>
      </c>
      <c r="E2344" s="1">
        <v>43152</v>
      </c>
      <c r="F2344" s="1">
        <v>43507</v>
      </c>
      <c r="G2344" s="4">
        <v>3202103</v>
      </c>
      <c r="H2344" s="4">
        <v>3202103</v>
      </c>
    </row>
    <row r="2345" spans="1:8" x14ac:dyDescent="0.25">
      <c r="A2345">
        <v>13020501</v>
      </c>
      <c r="C2345">
        <v>92</v>
      </c>
      <c r="D2345">
        <v>514185</v>
      </c>
      <c r="E2345" s="1">
        <v>43152</v>
      </c>
      <c r="F2345" s="1">
        <v>43354</v>
      </c>
      <c r="G2345" s="4">
        <v>80950</v>
      </c>
      <c r="H2345" s="4">
        <v>75400</v>
      </c>
    </row>
    <row r="2346" spans="1:8" x14ac:dyDescent="0.25">
      <c r="A2346">
        <v>13020501</v>
      </c>
      <c r="C2346">
        <v>92</v>
      </c>
      <c r="D2346">
        <v>514220</v>
      </c>
      <c r="E2346" s="1">
        <v>43152</v>
      </c>
      <c r="F2346" s="1">
        <v>43220</v>
      </c>
      <c r="G2346" s="4">
        <v>53344693</v>
      </c>
      <c r="H2346" s="4">
        <v>17326</v>
      </c>
    </row>
    <row r="2347" spans="1:8" x14ac:dyDescent="0.25">
      <c r="A2347">
        <v>13020501</v>
      </c>
      <c r="C2347">
        <v>92</v>
      </c>
      <c r="D2347">
        <v>514257</v>
      </c>
      <c r="E2347" s="1">
        <v>43152</v>
      </c>
      <c r="F2347" s="1">
        <v>43187</v>
      </c>
      <c r="G2347" s="4">
        <v>27000</v>
      </c>
      <c r="H2347" s="4">
        <v>9000</v>
      </c>
    </row>
    <row r="2348" spans="1:8" x14ac:dyDescent="0.25">
      <c r="A2348">
        <v>13020501</v>
      </c>
      <c r="C2348">
        <v>92</v>
      </c>
      <c r="D2348">
        <v>514260</v>
      </c>
      <c r="E2348" s="1">
        <v>43152</v>
      </c>
      <c r="F2348" s="1">
        <v>43507</v>
      </c>
      <c r="G2348" s="4">
        <v>3257794</v>
      </c>
      <c r="H2348" s="4">
        <v>3257794</v>
      </c>
    </row>
    <row r="2349" spans="1:8" x14ac:dyDescent="0.25">
      <c r="A2349">
        <v>13020501</v>
      </c>
      <c r="C2349">
        <v>92</v>
      </c>
      <c r="D2349">
        <v>514263</v>
      </c>
      <c r="E2349" s="1">
        <v>43152</v>
      </c>
      <c r="F2349" s="1">
        <v>43354</v>
      </c>
      <c r="G2349" s="4">
        <v>60000</v>
      </c>
      <c r="H2349" s="4">
        <v>60000</v>
      </c>
    </row>
    <row r="2350" spans="1:8" x14ac:dyDescent="0.25">
      <c r="A2350">
        <v>13020501</v>
      </c>
      <c r="C2350">
        <v>92</v>
      </c>
      <c r="D2350">
        <v>514300</v>
      </c>
      <c r="E2350" s="1">
        <v>43152</v>
      </c>
      <c r="F2350" s="1">
        <v>43507</v>
      </c>
      <c r="G2350" s="4">
        <v>4417643</v>
      </c>
      <c r="H2350" s="4">
        <v>4417643</v>
      </c>
    </row>
    <row r="2351" spans="1:8" x14ac:dyDescent="0.25">
      <c r="A2351">
        <v>13020501</v>
      </c>
      <c r="C2351">
        <v>92</v>
      </c>
      <c r="D2351">
        <v>514305</v>
      </c>
      <c r="E2351" s="1">
        <v>43152</v>
      </c>
      <c r="F2351" s="1">
        <v>43507</v>
      </c>
      <c r="G2351" s="4">
        <v>8618592</v>
      </c>
      <c r="H2351" s="4">
        <v>8618592</v>
      </c>
    </row>
    <row r="2352" spans="1:8" x14ac:dyDescent="0.25">
      <c r="A2352">
        <v>13020501</v>
      </c>
      <c r="C2352">
        <v>92</v>
      </c>
      <c r="D2352">
        <v>514312</v>
      </c>
      <c r="E2352" s="1">
        <v>43152</v>
      </c>
      <c r="F2352" s="1">
        <v>43507</v>
      </c>
      <c r="G2352" s="4">
        <v>955283</v>
      </c>
      <c r="H2352" s="4">
        <v>955283</v>
      </c>
    </row>
    <row r="2353" spans="1:8" x14ac:dyDescent="0.25">
      <c r="A2353">
        <v>13020501</v>
      </c>
      <c r="C2353">
        <v>92</v>
      </c>
      <c r="D2353">
        <v>514355</v>
      </c>
      <c r="E2353" s="1">
        <v>43153</v>
      </c>
      <c r="F2353" s="1">
        <v>43507</v>
      </c>
      <c r="G2353" s="4">
        <v>329911</v>
      </c>
      <c r="H2353" s="4">
        <v>329911</v>
      </c>
    </row>
    <row r="2354" spans="1:8" x14ac:dyDescent="0.25">
      <c r="A2354">
        <v>13020501</v>
      </c>
      <c r="C2354">
        <v>92</v>
      </c>
      <c r="D2354">
        <v>514358</v>
      </c>
      <c r="E2354" s="1">
        <v>43153</v>
      </c>
      <c r="F2354" s="1">
        <v>43507</v>
      </c>
      <c r="G2354" s="4">
        <v>698750</v>
      </c>
      <c r="H2354" s="4">
        <v>698750</v>
      </c>
    </row>
    <row r="2355" spans="1:8" x14ac:dyDescent="0.25">
      <c r="A2355">
        <v>13020501</v>
      </c>
      <c r="C2355">
        <v>92</v>
      </c>
      <c r="D2355">
        <v>514359</v>
      </c>
      <c r="E2355" s="1">
        <v>43153</v>
      </c>
      <c r="F2355" s="1">
        <v>43507</v>
      </c>
      <c r="G2355" s="4">
        <v>284252</v>
      </c>
      <c r="H2355" s="4">
        <v>280272</v>
      </c>
    </row>
    <row r="2356" spans="1:8" x14ac:dyDescent="0.25">
      <c r="A2356">
        <v>13020501</v>
      </c>
      <c r="C2356">
        <v>92</v>
      </c>
      <c r="D2356">
        <v>514374</v>
      </c>
      <c r="E2356" s="1">
        <v>43153</v>
      </c>
      <c r="F2356" s="1">
        <v>43507</v>
      </c>
      <c r="G2356" s="4">
        <v>492166</v>
      </c>
      <c r="H2356" s="4">
        <v>478674</v>
      </c>
    </row>
    <row r="2357" spans="1:8" x14ac:dyDescent="0.25">
      <c r="A2357">
        <v>13020501</v>
      </c>
      <c r="C2357">
        <v>92</v>
      </c>
      <c r="D2357">
        <v>514404</v>
      </c>
      <c r="E2357" s="1">
        <v>43153</v>
      </c>
      <c r="F2357" s="1">
        <v>43507</v>
      </c>
      <c r="G2357" s="4">
        <v>296472</v>
      </c>
      <c r="H2357" s="4">
        <v>281352</v>
      </c>
    </row>
    <row r="2358" spans="1:8" x14ac:dyDescent="0.25">
      <c r="A2358">
        <v>13020501</v>
      </c>
      <c r="C2358">
        <v>92</v>
      </c>
      <c r="D2358">
        <v>514410</v>
      </c>
      <c r="E2358" s="1">
        <v>43153</v>
      </c>
      <c r="F2358" s="1">
        <v>43187</v>
      </c>
      <c r="G2358" s="4">
        <v>5999242</v>
      </c>
      <c r="H2358" s="4">
        <v>534583</v>
      </c>
    </row>
    <row r="2359" spans="1:8" x14ac:dyDescent="0.25">
      <c r="A2359">
        <v>13020501</v>
      </c>
      <c r="C2359">
        <v>92</v>
      </c>
      <c r="D2359">
        <v>514428</v>
      </c>
      <c r="E2359" s="1">
        <v>43153</v>
      </c>
      <c r="F2359" s="1">
        <v>43507</v>
      </c>
      <c r="G2359" s="4">
        <v>948886</v>
      </c>
      <c r="H2359" s="4">
        <v>733735.5</v>
      </c>
    </row>
    <row r="2360" spans="1:8" x14ac:dyDescent="0.25">
      <c r="A2360">
        <v>13020501</v>
      </c>
      <c r="C2360">
        <v>92</v>
      </c>
      <c r="D2360">
        <v>514444</v>
      </c>
      <c r="E2360" s="1">
        <v>43153</v>
      </c>
      <c r="F2360" s="1">
        <v>43507</v>
      </c>
      <c r="G2360" s="4">
        <v>255427</v>
      </c>
      <c r="H2360" s="4">
        <v>231736.5</v>
      </c>
    </row>
    <row r="2361" spans="1:8" x14ac:dyDescent="0.25">
      <c r="A2361">
        <v>13020501</v>
      </c>
      <c r="C2361">
        <v>92</v>
      </c>
      <c r="D2361">
        <v>514446</v>
      </c>
      <c r="E2361" s="1">
        <v>43153</v>
      </c>
      <c r="F2361" s="1">
        <v>43507</v>
      </c>
      <c r="G2361" s="4">
        <v>165992</v>
      </c>
      <c r="H2361" s="4">
        <v>162012</v>
      </c>
    </row>
    <row r="2362" spans="1:8" x14ac:dyDescent="0.25">
      <c r="A2362">
        <v>13020501</v>
      </c>
      <c r="C2362">
        <v>92</v>
      </c>
      <c r="D2362">
        <v>514449</v>
      </c>
      <c r="E2362" s="1">
        <v>43153</v>
      </c>
      <c r="F2362" s="1">
        <v>43507</v>
      </c>
      <c r="G2362" s="4">
        <v>662848</v>
      </c>
      <c r="H2362" s="4">
        <v>640432</v>
      </c>
    </row>
    <row r="2363" spans="1:8" x14ac:dyDescent="0.25">
      <c r="A2363">
        <v>13020501</v>
      </c>
      <c r="C2363">
        <v>92</v>
      </c>
      <c r="D2363">
        <v>514456</v>
      </c>
      <c r="E2363" s="1">
        <v>43153</v>
      </c>
      <c r="F2363" s="1">
        <v>43507</v>
      </c>
      <c r="G2363" s="4">
        <v>1829664</v>
      </c>
      <c r="H2363" s="4">
        <v>1829664</v>
      </c>
    </row>
    <row r="2364" spans="1:8" x14ac:dyDescent="0.25">
      <c r="A2364">
        <v>13020501</v>
      </c>
      <c r="C2364">
        <v>92</v>
      </c>
      <c r="D2364">
        <v>514465</v>
      </c>
      <c r="E2364" s="1">
        <v>43153</v>
      </c>
      <c r="F2364" s="1">
        <v>43507</v>
      </c>
      <c r="G2364" s="4">
        <v>846726</v>
      </c>
      <c r="H2364" s="4">
        <v>846726</v>
      </c>
    </row>
    <row r="2365" spans="1:8" x14ac:dyDescent="0.25">
      <c r="A2365">
        <v>13020501</v>
      </c>
      <c r="C2365">
        <v>92</v>
      </c>
      <c r="D2365">
        <v>514466</v>
      </c>
      <c r="E2365" s="1">
        <v>43153</v>
      </c>
      <c r="F2365" s="1">
        <v>43507</v>
      </c>
      <c r="G2365" s="4">
        <v>1310297</v>
      </c>
      <c r="H2365" s="4">
        <v>1159991.75</v>
      </c>
    </row>
    <row r="2366" spans="1:8" x14ac:dyDescent="0.25">
      <c r="A2366">
        <v>13020501</v>
      </c>
      <c r="C2366">
        <v>92</v>
      </c>
      <c r="D2366">
        <v>514471</v>
      </c>
      <c r="E2366" s="1">
        <v>43153</v>
      </c>
      <c r="F2366" s="1">
        <v>43507</v>
      </c>
      <c r="G2366" s="4">
        <v>1683367</v>
      </c>
      <c r="H2366" s="4">
        <v>1683367</v>
      </c>
    </row>
    <row r="2367" spans="1:8" x14ac:dyDescent="0.25">
      <c r="A2367">
        <v>13020501</v>
      </c>
      <c r="C2367">
        <v>92</v>
      </c>
      <c r="D2367">
        <v>514472</v>
      </c>
      <c r="E2367" s="1">
        <v>43153</v>
      </c>
      <c r="F2367" s="1">
        <v>43354</v>
      </c>
      <c r="G2367" s="4">
        <v>714445</v>
      </c>
      <c r="H2367" s="4">
        <v>714445</v>
      </c>
    </row>
    <row r="2368" spans="1:8" x14ac:dyDescent="0.25">
      <c r="A2368">
        <v>13020501</v>
      </c>
      <c r="C2368">
        <v>92</v>
      </c>
      <c r="D2368">
        <v>514490</v>
      </c>
      <c r="E2368" s="1">
        <v>43153</v>
      </c>
      <c r="F2368" s="1">
        <v>43507</v>
      </c>
      <c r="G2368" s="4">
        <v>2490033</v>
      </c>
      <c r="H2368" s="4">
        <v>2490033</v>
      </c>
    </row>
    <row r="2369" spans="1:8" x14ac:dyDescent="0.25">
      <c r="A2369">
        <v>13020501</v>
      </c>
      <c r="C2369">
        <v>92</v>
      </c>
      <c r="D2369">
        <v>514491</v>
      </c>
      <c r="E2369" s="1">
        <v>43153</v>
      </c>
      <c r="F2369" s="1">
        <v>43507</v>
      </c>
      <c r="G2369" s="4">
        <v>1066037</v>
      </c>
      <c r="H2369" s="4">
        <v>1066037</v>
      </c>
    </row>
    <row r="2370" spans="1:8" x14ac:dyDescent="0.25">
      <c r="A2370">
        <v>13020501</v>
      </c>
      <c r="C2370">
        <v>92</v>
      </c>
      <c r="D2370">
        <v>514493</v>
      </c>
      <c r="E2370" s="1">
        <v>43153</v>
      </c>
      <c r="F2370" s="1">
        <v>43354</v>
      </c>
      <c r="G2370" s="4">
        <v>65828</v>
      </c>
      <c r="H2370" s="4">
        <v>65828</v>
      </c>
    </row>
    <row r="2371" spans="1:8" x14ac:dyDescent="0.25">
      <c r="A2371">
        <v>13020501</v>
      </c>
      <c r="C2371">
        <v>92</v>
      </c>
      <c r="D2371">
        <v>514504</v>
      </c>
      <c r="E2371" s="1">
        <v>43153</v>
      </c>
      <c r="F2371" s="1">
        <v>43507</v>
      </c>
      <c r="G2371" s="4">
        <v>282883</v>
      </c>
      <c r="H2371" s="4">
        <v>278903</v>
      </c>
    </row>
    <row r="2372" spans="1:8" x14ac:dyDescent="0.25">
      <c r="A2372">
        <v>13020501</v>
      </c>
      <c r="C2372">
        <v>92</v>
      </c>
      <c r="D2372">
        <v>514509</v>
      </c>
      <c r="E2372" s="1">
        <v>43153</v>
      </c>
      <c r="F2372" s="1">
        <v>43507</v>
      </c>
      <c r="G2372" s="4">
        <v>1389510</v>
      </c>
      <c r="H2372" s="4">
        <v>1389510</v>
      </c>
    </row>
    <row r="2373" spans="1:8" x14ac:dyDescent="0.25">
      <c r="A2373">
        <v>13020501</v>
      </c>
      <c r="C2373">
        <v>92</v>
      </c>
      <c r="D2373">
        <v>514512</v>
      </c>
      <c r="E2373" s="1">
        <v>43153</v>
      </c>
      <c r="F2373" s="1">
        <v>43354</v>
      </c>
      <c r="G2373" s="4">
        <v>157943</v>
      </c>
      <c r="H2373" s="4">
        <v>157943</v>
      </c>
    </row>
    <row r="2374" spans="1:8" x14ac:dyDescent="0.25">
      <c r="A2374">
        <v>13020501</v>
      </c>
      <c r="C2374">
        <v>92</v>
      </c>
      <c r="D2374">
        <v>514517</v>
      </c>
      <c r="E2374" s="1">
        <v>43153</v>
      </c>
      <c r="F2374" s="1">
        <v>43507</v>
      </c>
      <c r="G2374" s="4">
        <v>3232608</v>
      </c>
      <c r="H2374" s="4">
        <v>3232608</v>
      </c>
    </row>
    <row r="2375" spans="1:8" x14ac:dyDescent="0.25">
      <c r="A2375">
        <v>13020501</v>
      </c>
      <c r="C2375">
        <v>92</v>
      </c>
      <c r="D2375">
        <v>514525</v>
      </c>
      <c r="E2375" s="1">
        <v>43153</v>
      </c>
      <c r="F2375" s="1">
        <v>43354</v>
      </c>
      <c r="G2375" s="4">
        <v>30000</v>
      </c>
      <c r="H2375" s="4">
        <v>2000</v>
      </c>
    </row>
    <row r="2376" spans="1:8" x14ac:dyDescent="0.25">
      <c r="A2376">
        <v>13020501</v>
      </c>
      <c r="C2376">
        <v>92</v>
      </c>
      <c r="D2376">
        <v>514527</v>
      </c>
      <c r="E2376" s="1">
        <v>43153</v>
      </c>
      <c r="F2376" s="1">
        <v>43507</v>
      </c>
      <c r="G2376" s="4">
        <v>291469</v>
      </c>
      <c r="H2376" s="4">
        <v>291469</v>
      </c>
    </row>
    <row r="2377" spans="1:8" x14ac:dyDescent="0.25">
      <c r="A2377">
        <v>13020501</v>
      </c>
      <c r="C2377">
        <v>92</v>
      </c>
      <c r="D2377">
        <v>514561</v>
      </c>
      <c r="E2377" s="1">
        <v>43153</v>
      </c>
      <c r="F2377" s="1">
        <v>43507</v>
      </c>
      <c r="G2377" s="4">
        <v>698726</v>
      </c>
      <c r="H2377" s="4">
        <v>698726</v>
      </c>
    </row>
    <row r="2378" spans="1:8" x14ac:dyDescent="0.25">
      <c r="A2378">
        <v>13020501</v>
      </c>
      <c r="C2378">
        <v>92</v>
      </c>
      <c r="D2378">
        <v>514572</v>
      </c>
      <c r="E2378" s="1">
        <v>43153</v>
      </c>
      <c r="F2378" s="1">
        <v>43507</v>
      </c>
      <c r="G2378" s="4">
        <v>2835328</v>
      </c>
      <c r="H2378" s="4">
        <v>2835328</v>
      </c>
    </row>
    <row r="2379" spans="1:8" x14ac:dyDescent="0.25">
      <c r="A2379">
        <v>13020501</v>
      </c>
      <c r="C2379">
        <v>92</v>
      </c>
      <c r="D2379">
        <v>514576</v>
      </c>
      <c r="E2379" s="1">
        <v>43153</v>
      </c>
      <c r="F2379" s="1">
        <v>43507</v>
      </c>
      <c r="G2379" s="4">
        <v>1997263</v>
      </c>
      <c r="H2379" s="4">
        <v>1997263</v>
      </c>
    </row>
    <row r="2380" spans="1:8" x14ac:dyDescent="0.25">
      <c r="A2380">
        <v>13020501</v>
      </c>
      <c r="C2380">
        <v>92</v>
      </c>
      <c r="D2380">
        <v>514580</v>
      </c>
      <c r="E2380" s="1">
        <v>43153</v>
      </c>
      <c r="F2380" s="1">
        <v>43507</v>
      </c>
      <c r="G2380" s="4">
        <v>2593302</v>
      </c>
      <c r="H2380" s="4">
        <v>2593302</v>
      </c>
    </row>
    <row r="2381" spans="1:8" x14ac:dyDescent="0.25">
      <c r="A2381">
        <v>13020501</v>
      </c>
      <c r="C2381">
        <v>92</v>
      </c>
      <c r="D2381">
        <v>514587</v>
      </c>
      <c r="E2381" s="1">
        <v>43153</v>
      </c>
      <c r="F2381" s="1">
        <v>43187</v>
      </c>
      <c r="G2381" s="4">
        <v>6512392</v>
      </c>
      <c r="H2381" s="4">
        <v>697515</v>
      </c>
    </row>
    <row r="2382" spans="1:8" x14ac:dyDescent="0.25">
      <c r="A2382">
        <v>13020501</v>
      </c>
      <c r="C2382">
        <v>92</v>
      </c>
      <c r="D2382">
        <v>514588</v>
      </c>
      <c r="E2382" s="1">
        <v>43153</v>
      </c>
      <c r="F2382" s="1">
        <v>43507</v>
      </c>
      <c r="G2382" s="4">
        <v>1410285</v>
      </c>
      <c r="H2382" s="4">
        <v>1406610.25</v>
      </c>
    </row>
    <row r="2383" spans="1:8" x14ac:dyDescent="0.25">
      <c r="A2383">
        <v>13020501</v>
      </c>
      <c r="C2383">
        <v>92</v>
      </c>
      <c r="D2383">
        <v>514599</v>
      </c>
      <c r="E2383" s="1">
        <v>43153</v>
      </c>
      <c r="F2383" s="1">
        <v>43220</v>
      </c>
      <c r="G2383" s="4">
        <v>29000</v>
      </c>
      <c r="H2383" s="4">
        <v>29000</v>
      </c>
    </row>
    <row r="2384" spans="1:8" x14ac:dyDescent="0.25">
      <c r="A2384">
        <v>13020501</v>
      </c>
      <c r="C2384">
        <v>92</v>
      </c>
      <c r="D2384">
        <v>514613</v>
      </c>
      <c r="E2384" s="1">
        <v>43153</v>
      </c>
      <c r="F2384" s="1">
        <v>43507</v>
      </c>
      <c r="G2384" s="4">
        <v>772599</v>
      </c>
      <c r="H2384" s="4">
        <v>772599</v>
      </c>
    </row>
    <row r="2385" spans="1:8" x14ac:dyDescent="0.25">
      <c r="A2385">
        <v>13020501</v>
      </c>
      <c r="C2385">
        <v>92</v>
      </c>
      <c r="D2385">
        <v>514622</v>
      </c>
      <c r="E2385" s="1">
        <v>43153</v>
      </c>
      <c r="F2385" s="1">
        <v>43220</v>
      </c>
      <c r="G2385" s="4">
        <v>140000</v>
      </c>
      <c r="H2385" s="4">
        <v>140000</v>
      </c>
    </row>
    <row r="2386" spans="1:8" x14ac:dyDescent="0.25">
      <c r="A2386">
        <v>13020501</v>
      </c>
      <c r="C2386">
        <v>92</v>
      </c>
      <c r="D2386">
        <v>514636</v>
      </c>
      <c r="E2386" s="1">
        <v>43153</v>
      </c>
      <c r="F2386" s="1">
        <v>43507</v>
      </c>
      <c r="G2386" s="4">
        <v>159025</v>
      </c>
      <c r="H2386" s="4">
        <v>149246.5</v>
      </c>
    </row>
    <row r="2387" spans="1:8" x14ac:dyDescent="0.25">
      <c r="A2387">
        <v>13020501</v>
      </c>
      <c r="C2387">
        <v>92</v>
      </c>
      <c r="D2387">
        <v>514647</v>
      </c>
      <c r="E2387" s="1">
        <v>43153</v>
      </c>
      <c r="F2387" s="1">
        <v>43187</v>
      </c>
      <c r="G2387" s="4">
        <v>30000</v>
      </c>
      <c r="H2387" s="4">
        <v>30000</v>
      </c>
    </row>
    <row r="2388" spans="1:8" x14ac:dyDescent="0.25">
      <c r="A2388">
        <v>13020501</v>
      </c>
      <c r="C2388">
        <v>92</v>
      </c>
      <c r="D2388">
        <v>514649</v>
      </c>
      <c r="E2388" s="1">
        <v>43153</v>
      </c>
      <c r="F2388" s="1">
        <v>43187</v>
      </c>
      <c r="G2388" s="4">
        <v>30000</v>
      </c>
      <c r="H2388" s="4">
        <v>30000</v>
      </c>
    </row>
    <row r="2389" spans="1:8" x14ac:dyDescent="0.25">
      <c r="A2389">
        <v>13020501</v>
      </c>
      <c r="C2389">
        <v>92</v>
      </c>
      <c r="D2389">
        <v>514654</v>
      </c>
      <c r="E2389" s="1">
        <v>43153</v>
      </c>
      <c r="F2389" s="1">
        <v>43507</v>
      </c>
      <c r="G2389" s="4">
        <v>453835</v>
      </c>
      <c r="H2389" s="4">
        <v>449855</v>
      </c>
    </row>
    <row r="2390" spans="1:8" x14ac:dyDescent="0.25">
      <c r="A2390">
        <v>13020501</v>
      </c>
      <c r="C2390">
        <v>92</v>
      </c>
      <c r="D2390">
        <v>514694</v>
      </c>
      <c r="E2390" s="1">
        <v>43154</v>
      </c>
      <c r="F2390" s="1">
        <v>43220</v>
      </c>
      <c r="G2390" s="4">
        <v>16475</v>
      </c>
      <c r="H2390" s="4">
        <v>16475</v>
      </c>
    </row>
    <row r="2391" spans="1:8" x14ac:dyDescent="0.25">
      <c r="A2391">
        <v>13020501</v>
      </c>
      <c r="C2391">
        <v>92</v>
      </c>
      <c r="D2391">
        <v>514695</v>
      </c>
      <c r="E2391" s="1">
        <v>43154</v>
      </c>
      <c r="F2391" s="1">
        <v>43507</v>
      </c>
      <c r="G2391" s="4">
        <v>3337665</v>
      </c>
      <c r="H2391" s="4">
        <v>3337665</v>
      </c>
    </row>
    <row r="2392" spans="1:8" x14ac:dyDescent="0.25">
      <c r="A2392">
        <v>13020501</v>
      </c>
      <c r="C2392">
        <v>92</v>
      </c>
      <c r="D2392">
        <v>514701</v>
      </c>
      <c r="E2392" s="1">
        <v>43154</v>
      </c>
      <c r="F2392" s="1">
        <v>43507</v>
      </c>
      <c r="G2392" s="4">
        <v>4729913</v>
      </c>
      <c r="H2392" s="4">
        <v>4729913</v>
      </c>
    </row>
    <row r="2393" spans="1:8" x14ac:dyDescent="0.25">
      <c r="A2393">
        <v>13020501</v>
      </c>
      <c r="C2393">
        <v>92</v>
      </c>
      <c r="D2393">
        <v>514704</v>
      </c>
      <c r="E2393" s="1">
        <v>43154</v>
      </c>
      <c r="F2393" s="1">
        <v>43507</v>
      </c>
      <c r="G2393" s="4">
        <v>854549</v>
      </c>
      <c r="H2393" s="4">
        <v>854549</v>
      </c>
    </row>
    <row r="2394" spans="1:8" x14ac:dyDescent="0.25">
      <c r="A2394">
        <v>13020501</v>
      </c>
      <c r="C2394">
        <v>92</v>
      </c>
      <c r="D2394">
        <v>514731</v>
      </c>
      <c r="E2394" s="1">
        <v>43154</v>
      </c>
      <c r="F2394" s="1">
        <v>43507</v>
      </c>
      <c r="G2394" s="4">
        <v>319740</v>
      </c>
      <c r="H2394" s="4">
        <v>314541.25</v>
      </c>
    </row>
    <row r="2395" spans="1:8" x14ac:dyDescent="0.25">
      <c r="A2395">
        <v>13020501</v>
      </c>
      <c r="C2395">
        <v>92</v>
      </c>
      <c r="D2395">
        <v>514744</v>
      </c>
      <c r="E2395" s="1">
        <v>43154</v>
      </c>
      <c r="F2395" s="1">
        <v>43245</v>
      </c>
      <c r="G2395" s="4">
        <v>511184</v>
      </c>
      <c r="H2395" s="4">
        <v>3001.5</v>
      </c>
    </row>
    <row r="2396" spans="1:8" x14ac:dyDescent="0.25">
      <c r="A2396">
        <v>13020501</v>
      </c>
      <c r="C2396">
        <v>92</v>
      </c>
      <c r="D2396">
        <v>514751</v>
      </c>
      <c r="E2396" s="1">
        <v>43154</v>
      </c>
      <c r="F2396" s="1">
        <v>43507</v>
      </c>
      <c r="G2396" s="4">
        <v>405419</v>
      </c>
      <c r="H2396" s="4">
        <v>401439</v>
      </c>
    </row>
    <row r="2397" spans="1:8" x14ac:dyDescent="0.25">
      <c r="A2397">
        <v>13020501</v>
      </c>
      <c r="C2397">
        <v>92</v>
      </c>
      <c r="D2397">
        <v>514754</v>
      </c>
      <c r="E2397" s="1">
        <v>43154</v>
      </c>
      <c r="F2397" s="1">
        <v>43507</v>
      </c>
      <c r="G2397" s="4">
        <v>171074</v>
      </c>
      <c r="H2397" s="4">
        <v>164308.75</v>
      </c>
    </row>
    <row r="2398" spans="1:8" x14ac:dyDescent="0.25">
      <c r="A2398">
        <v>13020501</v>
      </c>
      <c r="C2398">
        <v>92</v>
      </c>
      <c r="D2398">
        <v>514755</v>
      </c>
      <c r="E2398" s="1">
        <v>43154</v>
      </c>
      <c r="F2398" s="1">
        <v>43507</v>
      </c>
      <c r="G2398" s="4">
        <v>807659</v>
      </c>
      <c r="H2398" s="4">
        <v>807659</v>
      </c>
    </row>
    <row r="2399" spans="1:8" x14ac:dyDescent="0.25">
      <c r="A2399">
        <v>13020501</v>
      </c>
      <c r="C2399">
        <v>92</v>
      </c>
      <c r="D2399">
        <v>514767</v>
      </c>
      <c r="E2399" s="1">
        <v>43154</v>
      </c>
      <c r="F2399" s="1">
        <v>43507</v>
      </c>
      <c r="G2399" s="4">
        <v>362933</v>
      </c>
      <c r="H2399" s="4">
        <v>271205</v>
      </c>
    </row>
    <row r="2400" spans="1:8" x14ac:dyDescent="0.25">
      <c r="A2400">
        <v>13020501</v>
      </c>
      <c r="C2400">
        <v>92</v>
      </c>
      <c r="D2400">
        <v>514772</v>
      </c>
      <c r="E2400" s="1">
        <v>43154</v>
      </c>
      <c r="F2400" s="1">
        <v>43507</v>
      </c>
      <c r="G2400" s="4">
        <v>928167</v>
      </c>
      <c r="H2400" s="4">
        <v>928167</v>
      </c>
    </row>
    <row r="2401" spans="1:8" x14ac:dyDescent="0.25">
      <c r="A2401">
        <v>13020501</v>
      </c>
      <c r="C2401">
        <v>92</v>
      </c>
      <c r="D2401">
        <v>514773</v>
      </c>
      <c r="E2401" s="1">
        <v>43154</v>
      </c>
      <c r="F2401" s="1">
        <v>43507</v>
      </c>
      <c r="G2401" s="4">
        <v>941460</v>
      </c>
      <c r="H2401" s="4">
        <v>941460</v>
      </c>
    </row>
    <row r="2402" spans="1:8" x14ac:dyDescent="0.25">
      <c r="A2402">
        <v>13020501</v>
      </c>
      <c r="C2402">
        <v>92</v>
      </c>
      <c r="D2402">
        <v>514777</v>
      </c>
      <c r="E2402" s="1">
        <v>43154</v>
      </c>
      <c r="F2402" s="1">
        <v>43507</v>
      </c>
      <c r="G2402" s="4">
        <v>232110</v>
      </c>
      <c r="H2402" s="4">
        <v>228130</v>
      </c>
    </row>
    <row r="2403" spans="1:8" x14ac:dyDescent="0.25">
      <c r="A2403">
        <v>13020501</v>
      </c>
      <c r="C2403">
        <v>92</v>
      </c>
      <c r="D2403">
        <v>514786</v>
      </c>
      <c r="E2403" s="1">
        <v>43154</v>
      </c>
      <c r="F2403" s="1">
        <v>43220</v>
      </c>
      <c r="G2403" s="4">
        <v>15572990</v>
      </c>
      <c r="H2403" s="4">
        <v>6048500</v>
      </c>
    </row>
    <row r="2404" spans="1:8" x14ac:dyDescent="0.25">
      <c r="A2404">
        <v>13020501</v>
      </c>
      <c r="C2404">
        <v>92</v>
      </c>
      <c r="D2404">
        <v>514810</v>
      </c>
      <c r="E2404" s="1">
        <v>43154</v>
      </c>
      <c r="F2404" s="1">
        <v>43507</v>
      </c>
      <c r="G2404" s="4">
        <v>1120852</v>
      </c>
      <c r="H2404" s="4">
        <v>1120852</v>
      </c>
    </row>
    <row r="2405" spans="1:8" x14ac:dyDescent="0.25">
      <c r="A2405">
        <v>13020501</v>
      </c>
      <c r="C2405">
        <v>92</v>
      </c>
      <c r="D2405">
        <v>514820</v>
      </c>
      <c r="E2405" s="1">
        <v>43154</v>
      </c>
      <c r="F2405" s="1">
        <v>43220</v>
      </c>
      <c r="G2405" s="4">
        <v>2796918</v>
      </c>
      <c r="H2405" s="4">
        <v>8990</v>
      </c>
    </row>
    <row r="2406" spans="1:8" x14ac:dyDescent="0.25">
      <c r="A2406">
        <v>13020501</v>
      </c>
      <c r="C2406">
        <v>92</v>
      </c>
      <c r="D2406">
        <v>514830</v>
      </c>
      <c r="E2406" s="1">
        <v>43154</v>
      </c>
      <c r="F2406" s="1">
        <v>43507</v>
      </c>
      <c r="G2406" s="4">
        <v>207037</v>
      </c>
      <c r="H2406" s="4">
        <v>203043.75</v>
      </c>
    </row>
    <row r="2407" spans="1:8" x14ac:dyDescent="0.25">
      <c r="A2407">
        <v>13020501</v>
      </c>
      <c r="C2407">
        <v>92</v>
      </c>
      <c r="D2407">
        <v>514833</v>
      </c>
      <c r="E2407" s="1">
        <v>43154</v>
      </c>
      <c r="F2407" s="1">
        <v>43507</v>
      </c>
      <c r="G2407" s="4">
        <v>4218348</v>
      </c>
      <c r="H2407" s="4">
        <v>2926846</v>
      </c>
    </row>
    <row r="2408" spans="1:8" x14ac:dyDescent="0.25">
      <c r="A2408">
        <v>13020501</v>
      </c>
      <c r="C2408">
        <v>92</v>
      </c>
      <c r="D2408">
        <v>514895</v>
      </c>
      <c r="E2408" s="1">
        <v>43155</v>
      </c>
      <c r="F2408" s="1">
        <v>43507</v>
      </c>
      <c r="G2408" s="4">
        <v>159435</v>
      </c>
      <c r="H2408" s="4">
        <v>149656.5</v>
      </c>
    </row>
    <row r="2409" spans="1:8" x14ac:dyDescent="0.25">
      <c r="A2409">
        <v>13020501</v>
      </c>
      <c r="C2409">
        <v>92</v>
      </c>
      <c r="D2409">
        <v>514957</v>
      </c>
      <c r="E2409" s="1">
        <v>43155</v>
      </c>
      <c r="F2409" s="1">
        <v>43507</v>
      </c>
      <c r="G2409" s="4">
        <v>265513</v>
      </c>
      <c r="H2409" s="4">
        <v>159733.25</v>
      </c>
    </row>
    <row r="2410" spans="1:8" x14ac:dyDescent="0.25">
      <c r="A2410">
        <v>13020501</v>
      </c>
      <c r="C2410">
        <v>92</v>
      </c>
      <c r="D2410">
        <v>514959</v>
      </c>
      <c r="E2410" s="1">
        <v>43155</v>
      </c>
      <c r="F2410" s="1">
        <v>43507</v>
      </c>
      <c r="G2410" s="4">
        <v>113700</v>
      </c>
      <c r="H2410" s="4">
        <v>109720</v>
      </c>
    </row>
    <row r="2411" spans="1:8" x14ac:dyDescent="0.25">
      <c r="A2411">
        <v>13020501</v>
      </c>
      <c r="C2411">
        <v>92</v>
      </c>
      <c r="D2411">
        <v>514973</v>
      </c>
      <c r="E2411" s="1">
        <v>43155</v>
      </c>
      <c r="F2411" s="1">
        <v>43507</v>
      </c>
      <c r="G2411" s="4">
        <v>189642</v>
      </c>
      <c r="H2411" s="4">
        <v>179635.5</v>
      </c>
    </row>
    <row r="2412" spans="1:8" x14ac:dyDescent="0.25">
      <c r="A2412">
        <v>13020501</v>
      </c>
      <c r="C2412">
        <v>92</v>
      </c>
      <c r="D2412">
        <v>514976</v>
      </c>
      <c r="E2412" s="1">
        <v>43155</v>
      </c>
      <c r="F2412" s="1">
        <v>43220</v>
      </c>
      <c r="G2412" s="4">
        <v>1982735</v>
      </c>
      <c r="H2412" s="4">
        <v>5107</v>
      </c>
    </row>
    <row r="2413" spans="1:8" x14ac:dyDescent="0.25">
      <c r="A2413">
        <v>13020501</v>
      </c>
      <c r="C2413">
        <v>92</v>
      </c>
      <c r="D2413">
        <v>514977</v>
      </c>
      <c r="E2413" s="1">
        <v>43155</v>
      </c>
      <c r="F2413" s="1">
        <v>43507</v>
      </c>
      <c r="G2413" s="4">
        <v>1265782</v>
      </c>
      <c r="H2413" s="4">
        <v>1265782</v>
      </c>
    </row>
    <row r="2414" spans="1:8" x14ac:dyDescent="0.25">
      <c r="A2414">
        <v>13020501</v>
      </c>
      <c r="C2414">
        <v>92</v>
      </c>
      <c r="D2414">
        <v>514978</v>
      </c>
      <c r="E2414" s="1">
        <v>43155</v>
      </c>
      <c r="F2414" s="1">
        <v>43220</v>
      </c>
      <c r="G2414" s="4">
        <v>949573</v>
      </c>
      <c r="H2414" s="4">
        <v>5107</v>
      </c>
    </row>
    <row r="2415" spans="1:8" x14ac:dyDescent="0.25">
      <c r="A2415">
        <v>13020501</v>
      </c>
      <c r="C2415">
        <v>92</v>
      </c>
      <c r="D2415">
        <v>515005</v>
      </c>
      <c r="E2415" s="1">
        <v>43156</v>
      </c>
      <c r="F2415" s="1">
        <v>43507</v>
      </c>
      <c r="G2415" s="4">
        <v>34137600</v>
      </c>
      <c r="H2415" s="4">
        <v>34137600</v>
      </c>
    </row>
    <row r="2416" spans="1:8" x14ac:dyDescent="0.25">
      <c r="A2416">
        <v>13020501</v>
      </c>
      <c r="C2416">
        <v>92</v>
      </c>
      <c r="D2416">
        <v>515006</v>
      </c>
      <c r="E2416" s="1">
        <v>43156</v>
      </c>
      <c r="F2416" s="1">
        <v>43507</v>
      </c>
      <c r="G2416" s="4">
        <v>6973385</v>
      </c>
      <c r="H2416" s="4">
        <v>6973385</v>
      </c>
    </row>
    <row r="2417" spans="1:8" x14ac:dyDescent="0.25">
      <c r="A2417">
        <v>13020501</v>
      </c>
      <c r="C2417">
        <v>92</v>
      </c>
      <c r="D2417">
        <v>515009</v>
      </c>
      <c r="E2417" s="1">
        <v>43156</v>
      </c>
      <c r="F2417" s="1">
        <v>43507</v>
      </c>
      <c r="G2417" s="4">
        <v>334660</v>
      </c>
      <c r="H2417" s="4">
        <v>330680</v>
      </c>
    </row>
    <row r="2418" spans="1:8" x14ac:dyDescent="0.25">
      <c r="A2418">
        <v>13020501</v>
      </c>
      <c r="C2418">
        <v>92</v>
      </c>
      <c r="D2418">
        <v>515010</v>
      </c>
      <c r="E2418" s="1">
        <v>43156</v>
      </c>
      <c r="F2418" s="1">
        <v>43507</v>
      </c>
      <c r="G2418" s="4">
        <v>1726561</v>
      </c>
      <c r="H2418" s="4">
        <v>1726561</v>
      </c>
    </row>
    <row r="2419" spans="1:8" x14ac:dyDescent="0.25">
      <c r="A2419">
        <v>13020501</v>
      </c>
      <c r="C2419">
        <v>92</v>
      </c>
      <c r="D2419">
        <v>515013</v>
      </c>
      <c r="E2419" s="1">
        <v>43156</v>
      </c>
      <c r="F2419" s="1">
        <v>43507</v>
      </c>
      <c r="G2419" s="4">
        <v>1827219</v>
      </c>
      <c r="H2419" s="4">
        <v>1827219</v>
      </c>
    </row>
    <row r="2420" spans="1:8" x14ac:dyDescent="0.25">
      <c r="A2420">
        <v>13020501</v>
      </c>
      <c r="C2420">
        <v>92</v>
      </c>
      <c r="D2420">
        <v>515018</v>
      </c>
      <c r="E2420" s="1">
        <v>43156</v>
      </c>
      <c r="F2420" s="1">
        <v>43507</v>
      </c>
      <c r="G2420" s="4">
        <v>769339</v>
      </c>
      <c r="H2420" s="4">
        <v>769339</v>
      </c>
    </row>
    <row r="2421" spans="1:8" x14ac:dyDescent="0.25">
      <c r="A2421">
        <v>13020501</v>
      </c>
      <c r="C2421">
        <v>92</v>
      </c>
      <c r="D2421">
        <v>515019</v>
      </c>
      <c r="E2421" s="1">
        <v>43156</v>
      </c>
      <c r="F2421" s="1">
        <v>43507</v>
      </c>
      <c r="G2421" s="4">
        <v>2034023</v>
      </c>
      <c r="H2421" s="4">
        <v>2034023</v>
      </c>
    </row>
    <row r="2422" spans="1:8" x14ac:dyDescent="0.25">
      <c r="A2422">
        <v>13020501</v>
      </c>
      <c r="C2422">
        <v>92</v>
      </c>
      <c r="D2422">
        <v>515023</v>
      </c>
      <c r="E2422" s="1">
        <v>43156</v>
      </c>
      <c r="F2422" s="1">
        <v>43354</v>
      </c>
      <c r="G2422" s="4">
        <v>2801521</v>
      </c>
      <c r="H2422" s="4">
        <v>6197</v>
      </c>
    </row>
    <row r="2423" spans="1:8" x14ac:dyDescent="0.25">
      <c r="A2423">
        <v>13020501</v>
      </c>
      <c r="C2423">
        <v>92</v>
      </c>
      <c r="D2423">
        <v>515033</v>
      </c>
      <c r="E2423" s="1">
        <v>43156</v>
      </c>
      <c r="F2423" s="1">
        <v>43507</v>
      </c>
      <c r="G2423" s="4">
        <v>2989779</v>
      </c>
      <c r="H2423" s="4">
        <v>2989779</v>
      </c>
    </row>
    <row r="2424" spans="1:8" x14ac:dyDescent="0.25">
      <c r="A2424">
        <v>13020501</v>
      </c>
      <c r="C2424">
        <v>92</v>
      </c>
      <c r="D2424">
        <v>515035</v>
      </c>
      <c r="E2424" s="1">
        <v>43156</v>
      </c>
      <c r="F2424" s="1">
        <v>43507</v>
      </c>
      <c r="G2424" s="4">
        <v>524077</v>
      </c>
      <c r="H2424" s="4">
        <v>94094.5</v>
      </c>
    </row>
    <row r="2425" spans="1:8" x14ac:dyDescent="0.25">
      <c r="A2425">
        <v>13020501</v>
      </c>
      <c r="C2425">
        <v>92</v>
      </c>
      <c r="D2425">
        <v>515058</v>
      </c>
      <c r="E2425" s="1">
        <v>43157</v>
      </c>
      <c r="F2425" s="1">
        <v>43507</v>
      </c>
      <c r="G2425" s="4">
        <v>330377</v>
      </c>
      <c r="H2425" s="4">
        <v>324825</v>
      </c>
    </row>
    <row r="2426" spans="1:8" x14ac:dyDescent="0.25">
      <c r="A2426">
        <v>13020501</v>
      </c>
      <c r="C2426">
        <v>92</v>
      </c>
      <c r="D2426">
        <v>515059</v>
      </c>
      <c r="E2426" s="1">
        <v>43157</v>
      </c>
      <c r="F2426" s="1">
        <v>43507</v>
      </c>
      <c r="G2426" s="4">
        <v>252389</v>
      </c>
      <c r="H2426" s="4">
        <v>240054.25</v>
      </c>
    </row>
    <row r="2427" spans="1:8" x14ac:dyDescent="0.25">
      <c r="A2427">
        <v>13020501</v>
      </c>
      <c r="C2427">
        <v>92</v>
      </c>
      <c r="D2427">
        <v>515061</v>
      </c>
      <c r="E2427" s="1">
        <v>43157</v>
      </c>
      <c r="F2427" s="1">
        <v>43507</v>
      </c>
      <c r="G2427" s="4">
        <v>239777</v>
      </c>
      <c r="H2427" s="4">
        <v>235010.5</v>
      </c>
    </row>
    <row r="2428" spans="1:8" x14ac:dyDescent="0.25">
      <c r="A2428">
        <v>13020501</v>
      </c>
      <c r="C2428">
        <v>92</v>
      </c>
      <c r="D2428">
        <v>515071</v>
      </c>
      <c r="E2428" s="1">
        <v>43157</v>
      </c>
      <c r="F2428" s="1">
        <v>43507</v>
      </c>
      <c r="G2428" s="4">
        <v>200853</v>
      </c>
      <c r="H2428" s="4">
        <v>194087.75</v>
      </c>
    </row>
    <row r="2429" spans="1:8" x14ac:dyDescent="0.25">
      <c r="A2429">
        <v>13020501</v>
      </c>
      <c r="C2429">
        <v>92</v>
      </c>
      <c r="D2429">
        <v>515087</v>
      </c>
      <c r="E2429" s="1">
        <v>43157</v>
      </c>
      <c r="F2429" s="1">
        <v>43507</v>
      </c>
      <c r="G2429" s="4">
        <v>2579465</v>
      </c>
      <c r="H2429" s="4">
        <v>2579465</v>
      </c>
    </row>
    <row r="2430" spans="1:8" x14ac:dyDescent="0.25">
      <c r="A2430">
        <v>13020501</v>
      </c>
      <c r="C2430">
        <v>92</v>
      </c>
      <c r="D2430">
        <v>515089</v>
      </c>
      <c r="E2430" s="1">
        <v>43157</v>
      </c>
      <c r="F2430" s="1">
        <v>43507</v>
      </c>
      <c r="G2430" s="4">
        <v>6329438</v>
      </c>
      <c r="H2430" s="4">
        <v>6329438</v>
      </c>
    </row>
    <row r="2431" spans="1:8" x14ac:dyDescent="0.25">
      <c r="A2431">
        <v>13020501</v>
      </c>
      <c r="C2431">
        <v>92</v>
      </c>
      <c r="D2431">
        <v>515091</v>
      </c>
      <c r="E2431" s="1">
        <v>43157</v>
      </c>
      <c r="F2431" s="1">
        <v>43354</v>
      </c>
      <c r="G2431" s="4">
        <v>19910</v>
      </c>
      <c r="H2431" s="4">
        <v>19910</v>
      </c>
    </row>
    <row r="2432" spans="1:8" x14ac:dyDescent="0.25">
      <c r="A2432">
        <v>13020501</v>
      </c>
      <c r="C2432">
        <v>92</v>
      </c>
      <c r="D2432">
        <v>515092</v>
      </c>
      <c r="E2432" s="1">
        <v>43157</v>
      </c>
      <c r="F2432" s="1">
        <v>43507</v>
      </c>
      <c r="G2432" s="4">
        <v>2679224</v>
      </c>
      <c r="H2432" s="4">
        <v>2679224</v>
      </c>
    </row>
    <row r="2433" spans="1:8" x14ac:dyDescent="0.25">
      <c r="A2433">
        <v>13020501</v>
      </c>
      <c r="C2433">
        <v>92</v>
      </c>
      <c r="D2433">
        <v>515093</v>
      </c>
      <c r="E2433" s="1">
        <v>43157</v>
      </c>
      <c r="F2433" s="1">
        <v>43354</v>
      </c>
      <c r="G2433" s="4">
        <v>90621</v>
      </c>
      <c r="H2433" s="4">
        <v>90621</v>
      </c>
    </row>
    <row r="2434" spans="1:8" x14ac:dyDescent="0.25">
      <c r="A2434">
        <v>13020501</v>
      </c>
      <c r="C2434">
        <v>92</v>
      </c>
      <c r="D2434">
        <v>515113</v>
      </c>
      <c r="E2434" s="1">
        <v>43157</v>
      </c>
      <c r="F2434" s="1">
        <v>43507</v>
      </c>
      <c r="G2434" s="4">
        <v>9319583</v>
      </c>
      <c r="H2434" s="4">
        <v>9319583</v>
      </c>
    </row>
    <row r="2435" spans="1:8" x14ac:dyDescent="0.25">
      <c r="A2435">
        <v>13020501</v>
      </c>
      <c r="C2435">
        <v>92</v>
      </c>
      <c r="D2435">
        <v>515115</v>
      </c>
      <c r="E2435" s="1">
        <v>43157</v>
      </c>
      <c r="F2435" s="1">
        <v>43507</v>
      </c>
      <c r="G2435" s="4">
        <v>5357566</v>
      </c>
      <c r="H2435" s="4">
        <v>5357566</v>
      </c>
    </row>
    <row r="2436" spans="1:8" x14ac:dyDescent="0.25">
      <c r="A2436">
        <v>13020501</v>
      </c>
      <c r="C2436">
        <v>92</v>
      </c>
      <c r="D2436">
        <v>515133</v>
      </c>
      <c r="E2436" s="1">
        <v>43157</v>
      </c>
      <c r="F2436" s="1">
        <v>43187</v>
      </c>
      <c r="G2436" s="4">
        <v>24800</v>
      </c>
      <c r="H2436" s="4">
        <v>6800</v>
      </c>
    </row>
    <row r="2437" spans="1:8" x14ac:dyDescent="0.25">
      <c r="A2437">
        <v>13020501</v>
      </c>
      <c r="C2437">
        <v>92</v>
      </c>
      <c r="D2437">
        <v>515139</v>
      </c>
      <c r="E2437" s="1">
        <v>43157</v>
      </c>
      <c r="F2437" s="1">
        <v>43507</v>
      </c>
      <c r="G2437" s="4">
        <v>1574306</v>
      </c>
      <c r="H2437" s="4">
        <v>1574306</v>
      </c>
    </row>
    <row r="2438" spans="1:8" x14ac:dyDescent="0.25">
      <c r="A2438">
        <v>13020501</v>
      </c>
      <c r="C2438">
        <v>92</v>
      </c>
      <c r="D2438">
        <v>515158</v>
      </c>
      <c r="E2438" s="1">
        <v>43157</v>
      </c>
      <c r="F2438" s="1">
        <v>43507</v>
      </c>
      <c r="G2438" s="4">
        <v>652720</v>
      </c>
      <c r="H2438" s="4">
        <v>652720</v>
      </c>
    </row>
    <row r="2439" spans="1:8" x14ac:dyDescent="0.25">
      <c r="A2439">
        <v>13020501</v>
      </c>
      <c r="C2439">
        <v>92</v>
      </c>
      <c r="D2439">
        <v>515164</v>
      </c>
      <c r="E2439" s="1">
        <v>43157</v>
      </c>
      <c r="F2439" s="1">
        <v>43507</v>
      </c>
      <c r="G2439" s="4">
        <v>889226</v>
      </c>
      <c r="H2439" s="4">
        <v>889226</v>
      </c>
    </row>
    <row r="2440" spans="1:8" x14ac:dyDescent="0.25">
      <c r="A2440">
        <v>13020501</v>
      </c>
      <c r="C2440">
        <v>92</v>
      </c>
      <c r="D2440">
        <v>515168</v>
      </c>
      <c r="E2440" s="1">
        <v>43157</v>
      </c>
      <c r="F2440" s="1">
        <v>43220</v>
      </c>
      <c r="G2440" s="4">
        <v>13020048</v>
      </c>
      <c r="H2440" s="4">
        <v>3713052</v>
      </c>
    </row>
    <row r="2441" spans="1:8" x14ac:dyDescent="0.25">
      <c r="A2441">
        <v>13020501</v>
      </c>
      <c r="C2441">
        <v>92</v>
      </c>
      <c r="D2441">
        <v>515169</v>
      </c>
      <c r="E2441" s="1">
        <v>43157</v>
      </c>
      <c r="F2441" s="1">
        <v>43507</v>
      </c>
      <c r="G2441" s="4">
        <v>634158</v>
      </c>
      <c r="H2441" s="4">
        <v>630178</v>
      </c>
    </row>
    <row r="2442" spans="1:8" x14ac:dyDescent="0.25">
      <c r="A2442">
        <v>13020501</v>
      </c>
      <c r="C2442">
        <v>92</v>
      </c>
      <c r="D2442">
        <v>515172</v>
      </c>
      <c r="E2442" s="1">
        <v>43157</v>
      </c>
      <c r="F2442" s="1">
        <v>43507</v>
      </c>
      <c r="G2442" s="4">
        <v>3006989</v>
      </c>
      <c r="H2442" s="4">
        <v>3006989</v>
      </c>
    </row>
    <row r="2443" spans="1:8" x14ac:dyDescent="0.25">
      <c r="A2443">
        <v>13020501</v>
      </c>
      <c r="C2443">
        <v>92</v>
      </c>
      <c r="D2443">
        <v>515189</v>
      </c>
      <c r="E2443" s="1">
        <v>43157</v>
      </c>
      <c r="F2443" s="1">
        <v>43507</v>
      </c>
      <c r="G2443" s="4">
        <v>2687132</v>
      </c>
      <c r="H2443" s="4">
        <v>2687132</v>
      </c>
    </row>
    <row r="2444" spans="1:8" x14ac:dyDescent="0.25">
      <c r="A2444">
        <v>13020501</v>
      </c>
      <c r="C2444">
        <v>92</v>
      </c>
      <c r="D2444">
        <v>515190</v>
      </c>
      <c r="E2444" s="1">
        <v>43157</v>
      </c>
      <c r="F2444" s="1">
        <v>43220</v>
      </c>
      <c r="G2444" s="4">
        <v>19073748</v>
      </c>
      <c r="H2444" s="4">
        <v>103280</v>
      </c>
    </row>
    <row r="2445" spans="1:8" x14ac:dyDescent="0.25">
      <c r="A2445">
        <v>13020501</v>
      </c>
      <c r="C2445">
        <v>92</v>
      </c>
      <c r="D2445">
        <v>515191</v>
      </c>
      <c r="E2445" s="1">
        <v>43157</v>
      </c>
      <c r="F2445" s="1">
        <v>43220</v>
      </c>
      <c r="G2445" s="4">
        <v>600477</v>
      </c>
      <c r="H2445" s="4">
        <v>584002</v>
      </c>
    </row>
    <row r="2446" spans="1:8" x14ac:dyDescent="0.25">
      <c r="A2446">
        <v>13020501</v>
      </c>
      <c r="C2446">
        <v>92</v>
      </c>
      <c r="D2446">
        <v>515205</v>
      </c>
      <c r="E2446" s="1">
        <v>43157</v>
      </c>
      <c r="F2446" s="1">
        <v>43507</v>
      </c>
      <c r="G2446" s="4">
        <v>1349201</v>
      </c>
      <c r="H2446" s="4">
        <v>1349201</v>
      </c>
    </row>
    <row r="2447" spans="1:8" x14ac:dyDescent="0.25">
      <c r="A2447">
        <v>13020501</v>
      </c>
      <c r="C2447">
        <v>92</v>
      </c>
      <c r="D2447">
        <v>515206</v>
      </c>
      <c r="E2447" s="1">
        <v>43157</v>
      </c>
      <c r="F2447" s="1">
        <v>43507</v>
      </c>
      <c r="G2447" s="4">
        <v>116461</v>
      </c>
      <c r="H2447" s="4">
        <v>112481</v>
      </c>
    </row>
    <row r="2448" spans="1:8" x14ac:dyDescent="0.25">
      <c r="A2448">
        <v>13020501</v>
      </c>
      <c r="C2448">
        <v>92</v>
      </c>
      <c r="D2448">
        <v>515208</v>
      </c>
      <c r="E2448" s="1">
        <v>43157</v>
      </c>
      <c r="F2448" s="1">
        <v>43507</v>
      </c>
      <c r="G2448" s="4">
        <v>6897675</v>
      </c>
      <c r="H2448" s="4">
        <v>6897675</v>
      </c>
    </row>
    <row r="2449" spans="1:8" x14ac:dyDescent="0.25">
      <c r="A2449">
        <v>13020501</v>
      </c>
      <c r="C2449">
        <v>92</v>
      </c>
      <c r="D2449">
        <v>515209</v>
      </c>
      <c r="E2449" s="1">
        <v>43157</v>
      </c>
      <c r="F2449" s="1">
        <v>43354</v>
      </c>
      <c r="G2449" s="4">
        <v>872767</v>
      </c>
      <c r="H2449" s="4">
        <v>732767</v>
      </c>
    </row>
    <row r="2450" spans="1:8" x14ac:dyDescent="0.25">
      <c r="A2450">
        <v>13020501</v>
      </c>
      <c r="C2450">
        <v>92</v>
      </c>
      <c r="D2450">
        <v>515212</v>
      </c>
      <c r="E2450" s="1">
        <v>43157</v>
      </c>
      <c r="F2450" s="1">
        <v>43507</v>
      </c>
      <c r="G2450" s="4">
        <v>1143168</v>
      </c>
      <c r="H2450" s="4">
        <v>1143168</v>
      </c>
    </row>
    <row r="2451" spans="1:8" x14ac:dyDescent="0.25">
      <c r="A2451">
        <v>13020501</v>
      </c>
      <c r="C2451">
        <v>92</v>
      </c>
      <c r="D2451">
        <v>515213</v>
      </c>
      <c r="E2451" s="1">
        <v>43157</v>
      </c>
      <c r="F2451" s="1">
        <v>43507</v>
      </c>
      <c r="G2451" s="4">
        <v>1709917</v>
      </c>
      <c r="H2451" s="4">
        <v>1709917</v>
      </c>
    </row>
    <row r="2452" spans="1:8" x14ac:dyDescent="0.25">
      <c r="A2452">
        <v>13020501</v>
      </c>
      <c r="C2452">
        <v>92</v>
      </c>
      <c r="D2452">
        <v>515215</v>
      </c>
      <c r="E2452" s="1">
        <v>43157</v>
      </c>
      <c r="F2452" s="1">
        <v>43507</v>
      </c>
      <c r="G2452" s="4">
        <v>2539222</v>
      </c>
      <c r="H2452" s="4">
        <v>2539222</v>
      </c>
    </row>
    <row r="2453" spans="1:8" x14ac:dyDescent="0.25">
      <c r="A2453">
        <v>13020501</v>
      </c>
      <c r="C2453">
        <v>92</v>
      </c>
      <c r="D2453">
        <v>515228</v>
      </c>
      <c r="E2453" s="1">
        <v>43157</v>
      </c>
      <c r="F2453" s="1">
        <v>43220</v>
      </c>
      <c r="G2453" s="4">
        <v>32101397</v>
      </c>
      <c r="H2453" s="4">
        <v>770266</v>
      </c>
    </row>
    <row r="2454" spans="1:8" x14ac:dyDescent="0.25">
      <c r="A2454">
        <v>13020501</v>
      </c>
      <c r="C2454">
        <v>92</v>
      </c>
      <c r="D2454">
        <v>515235</v>
      </c>
      <c r="E2454" s="1">
        <v>43157</v>
      </c>
      <c r="F2454" s="1">
        <v>43507</v>
      </c>
      <c r="G2454" s="4">
        <v>1343424</v>
      </c>
      <c r="H2454" s="4">
        <v>1343424</v>
      </c>
    </row>
    <row r="2455" spans="1:8" x14ac:dyDescent="0.25">
      <c r="A2455">
        <v>13020501</v>
      </c>
      <c r="C2455">
        <v>92</v>
      </c>
      <c r="D2455">
        <v>515236</v>
      </c>
      <c r="E2455" s="1">
        <v>43157</v>
      </c>
      <c r="F2455" s="1">
        <v>43220</v>
      </c>
      <c r="G2455" s="4">
        <v>248159</v>
      </c>
      <c r="H2455" s="4">
        <v>129599</v>
      </c>
    </row>
    <row r="2456" spans="1:8" x14ac:dyDescent="0.25">
      <c r="A2456">
        <v>13020501</v>
      </c>
      <c r="C2456">
        <v>92</v>
      </c>
      <c r="D2456">
        <v>515247</v>
      </c>
      <c r="E2456" s="1">
        <v>43157</v>
      </c>
      <c r="F2456" s="1">
        <v>43187</v>
      </c>
      <c r="G2456" s="4">
        <v>27000</v>
      </c>
      <c r="H2456" s="4">
        <v>27000</v>
      </c>
    </row>
    <row r="2457" spans="1:8" x14ac:dyDescent="0.25">
      <c r="A2457">
        <v>13020501</v>
      </c>
      <c r="C2457">
        <v>92</v>
      </c>
      <c r="D2457">
        <v>515249</v>
      </c>
      <c r="E2457" s="1">
        <v>43157</v>
      </c>
      <c r="F2457" s="1">
        <v>43507</v>
      </c>
      <c r="G2457" s="4">
        <v>1374493</v>
      </c>
      <c r="H2457" s="4">
        <v>1374493</v>
      </c>
    </row>
    <row r="2458" spans="1:8" x14ac:dyDescent="0.25">
      <c r="A2458">
        <v>13020501</v>
      </c>
      <c r="C2458">
        <v>92</v>
      </c>
      <c r="D2458">
        <v>515251</v>
      </c>
      <c r="E2458" s="1">
        <v>43157</v>
      </c>
      <c r="F2458" s="1">
        <v>43220</v>
      </c>
      <c r="G2458" s="4">
        <v>63048</v>
      </c>
      <c r="H2458" s="4">
        <v>63048</v>
      </c>
    </row>
    <row r="2459" spans="1:8" x14ac:dyDescent="0.25">
      <c r="A2459">
        <v>13020501</v>
      </c>
      <c r="C2459">
        <v>92</v>
      </c>
      <c r="D2459">
        <v>515260</v>
      </c>
      <c r="E2459" s="1">
        <v>43157</v>
      </c>
      <c r="F2459" s="1">
        <v>43507</v>
      </c>
      <c r="G2459" s="4">
        <v>3425067</v>
      </c>
      <c r="H2459" s="4">
        <v>3425067</v>
      </c>
    </row>
    <row r="2460" spans="1:8" x14ac:dyDescent="0.25">
      <c r="A2460">
        <v>13020501</v>
      </c>
      <c r="C2460">
        <v>92</v>
      </c>
      <c r="D2460">
        <v>515277</v>
      </c>
      <c r="E2460" s="1">
        <v>43157</v>
      </c>
      <c r="F2460" s="1">
        <v>43507</v>
      </c>
      <c r="G2460" s="4">
        <v>713873</v>
      </c>
      <c r="H2460" s="4">
        <v>713873</v>
      </c>
    </row>
    <row r="2461" spans="1:8" x14ac:dyDescent="0.25">
      <c r="A2461">
        <v>13020501</v>
      </c>
      <c r="C2461">
        <v>92</v>
      </c>
      <c r="D2461">
        <v>515285</v>
      </c>
      <c r="E2461" s="1">
        <v>43157</v>
      </c>
      <c r="F2461" s="1">
        <v>43507</v>
      </c>
      <c r="G2461" s="4">
        <v>894096</v>
      </c>
      <c r="H2461" s="4">
        <v>894096</v>
      </c>
    </row>
    <row r="2462" spans="1:8" x14ac:dyDescent="0.25">
      <c r="A2462">
        <v>13020501</v>
      </c>
      <c r="C2462">
        <v>92</v>
      </c>
      <c r="D2462">
        <v>515295</v>
      </c>
      <c r="E2462" s="1">
        <v>43157</v>
      </c>
      <c r="F2462" s="1">
        <v>43187</v>
      </c>
      <c r="G2462" s="4">
        <v>2209490</v>
      </c>
      <c r="H2462" s="4">
        <v>2209490</v>
      </c>
    </row>
    <row r="2463" spans="1:8" x14ac:dyDescent="0.25">
      <c r="A2463">
        <v>13020501</v>
      </c>
      <c r="C2463">
        <v>92</v>
      </c>
      <c r="D2463">
        <v>515332</v>
      </c>
      <c r="E2463" s="1">
        <v>43157</v>
      </c>
      <c r="F2463" s="1">
        <v>43507</v>
      </c>
      <c r="G2463" s="4">
        <v>3489651</v>
      </c>
      <c r="H2463" s="4">
        <v>3489651</v>
      </c>
    </row>
    <row r="2464" spans="1:8" x14ac:dyDescent="0.25">
      <c r="A2464">
        <v>13020501</v>
      </c>
      <c r="C2464">
        <v>92</v>
      </c>
      <c r="D2464">
        <v>515355</v>
      </c>
      <c r="E2464" s="1">
        <v>43157</v>
      </c>
      <c r="F2464" s="1">
        <v>43507</v>
      </c>
      <c r="G2464" s="4">
        <v>7657959</v>
      </c>
      <c r="H2464" s="4">
        <v>7657959</v>
      </c>
    </row>
    <row r="2465" spans="1:8" x14ac:dyDescent="0.25">
      <c r="A2465">
        <v>13020501</v>
      </c>
      <c r="C2465">
        <v>92</v>
      </c>
      <c r="D2465">
        <v>515356</v>
      </c>
      <c r="E2465" s="1">
        <v>43157</v>
      </c>
      <c r="F2465" s="1">
        <v>43404</v>
      </c>
      <c r="G2465" s="4">
        <v>7170970</v>
      </c>
      <c r="H2465" s="4">
        <v>4790679</v>
      </c>
    </row>
    <row r="2466" spans="1:8" x14ac:dyDescent="0.25">
      <c r="A2466">
        <v>13020501</v>
      </c>
      <c r="C2466">
        <v>92</v>
      </c>
      <c r="D2466">
        <v>515362</v>
      </c>
      <c r="E2466" s="1">
        <v>43157</v>
      </c>
      <c r="F2466" s="1">
        <v>43220</v>
      </c>
      <c r="G2466" s="4">
        <v>3126121</v>
      </c>
      <c r="H2466" s="4">
        <v>3022092</v>
      </c>
    </row>
    <row r="2467" spans="1:8" x14ac:dyDescent="0.25">
      <c r="A2467">
        <v>13020501</v>
      </c>
      <c r="C2467">
        <v>92</v>
      </c>
      <c r="D2467">
        <v>515363</v>
      </c>
      <c r="E2467" s="1">
        <v>43157</v>
      </c>
      <c r="F2467" s="1">
        <v>43507</v>
      </c>
      <c r="G2467" s="4">
        <v>241770</v>
      </c>
      <c r="H2467" s="4">
        <v>232219.5</v>
      </c>
    </row>
    <row r="2468" spans="1:8" x14ac:dyDescent="0.25">
      <c r="A2468">
        <v>13020501</v>
      </c>
      <c r="C2468">
        <v>92</v>
      </c>
      <c r="D2468">
        <v>515367</v>
      </c>
      <c r="E2468" s="1">
        <v>43157</v>
      </c>
      <c r="F2468" s="1">
        <v>43507</v>
      </c>
      <c r="G2468" s="4">
        <v>320222</v>
      </c>
      <c r="H2468" s="4">
        <v>318366</v>
      </c>
    </row>
    <row r="2469" spans="1:8" x14ac:dyDescent="0.25">
      <c r="A2469">
        <v>13020501</v>
      </c>
      <c r="C2469">
        <v>92</v>
      </c>
      <c r="D2469">
        <v>515374</v>
      </c>
      <c r="E2469" s="1">
        <v>43157</v>
      </c>
      <c r="F2469" s="1">
        <v>43507</v>
      </c>
      <c r="G2469" s="4">
        <v>784867</v>
      </c>
      <c r="H2469" s="4">
        <v>784867</v>
      </c>
    </row>
    <row r="2470" spans="1:8" x14ac:dyDescent="0.25">
      <c r="A2470">
        <v>13020501</v>
      </c>
      <c r="C2470">
        <v>92</v>
      </c>
      <c r="D2470">
        <v>515385</v>
      </c>
      <c r="E2470" s="1">
        <v>43157</v>
      </c>
      <c r="F2470" s="1">
        <v>43220</v>
      </c>
      <c r="G2470" s="4">
        <v>153642</v>
      </c>
      <c r="H2470" s="4">
        <v>5107</v>
      </c>
    </row>
    <row r="2471" spans="1:8" x14ac:dyDescent="0.25">
      <c r="A2471">
        <v>13020501</v>
      </c>
      <c r="C2471">
        <v>92</v>
      </c>
      <c r="D2471">
        <v>515445</v>
      </c>
      <c r="E2471" s="1">
        <v>43158</v>
      </c>
      <c r="F2471" s="1">
        <v>43507</v>
      </c>
      <c r="G2471" s="4">
        <v>3074217</v>
      </c>
      <c r="H2471" s="4">
        <v>3074217</v>
      </c>
    </row>
    <row r="2472" spans="1:8" x14ac:dyDescent="0.25">
      <c r="A2472">
        <v>13020501</v>
      </c>
      <c r="C2472">
        <v>92</v>
      </c>
      <c r="D2472">
        <v>515447</v>
      </c>
      <c r="E2472" s="1">
        <v>43158</v>
      </c>
      <c r="F2472" s="1">
        <v>43507</v>
      </c>
      <c r="G2472" s="4">
        <v>2729734</v>
      </c>
      <c r="H2472" s="4">
        <v>2729734</v>
      </c>
    </row>
    <row r="2473" spans="1:8" x14ac:dyDescent="0.25">
      <c r="A2473">
        <v>13020501</v>
      </c>
      <c r="C2473">
        <v>92</v>
      </c>
      <c r="D2473">
        <v>515449</v>
      </c>
      <c r="E2473" s="1">
        <v>43158</v>
      </c>
      <c r="F2473" s="1">
        <v>43507</v>
      </c>
      <c r="G2473" s="4">
        <v>1217579</v>
      </c>
      <c r="H2473" s="4">
        <v>1217579</v>
      </c>
    </row>
    <row r="2474" spans="1:8" x14ac:dyDescent="0.25">
      <c r="A2474">
        <v>13020501</v>
      </c>
      <c r="C2474">
        <v>92</v>
      </c>
      <c r="D2474">
        <v>515463</v>
      </c>
      <c r="E2474" s="1">
        <v>43158</v>
      </c>
      <c r="F2474" s="1">
        <v>43220</v>
      </c>
      <c r="G2474" s="4">
        <v>849259</v>
      </c>
      <c r="H2474" s="4">
        <v>5199</v>
      </c>
    </row>
    <row r="2475" spans="1:8" x14ac:dyDescent="0.25">
      <c r="A2475">
        <v>13020501</v>
      </c>
      <c r="C2475">
        <v>92</v>
      </c>
      <c r="D2475">
        <v>515466</v>
      </c>
      <c r="E2475" s="1">
        <v>43158</v>
      </c>
      <c r="F2475" s="1">
        <v>43507</v>
      </c>
      <c r="G2475" s="4">
        <v>1380291</v>
      </c>
      <c r="H2475" s="4">
        <v>1347428.5</v>
      </c>
    </row>
    <row r="2476" spans="1:8" x14ac:dyDescent="0.25">
      <c r="A2476">
        <v>13020501</v>
      </c>
      <c r="C2476">
        <v>92</v>
      </c>
      <c r="D2476">
        <v>515467</v>
      </c>
      <c r="E2476" s="1">
        <v>43158</v>
      </c>
      <c r="F2476" s="1">
        <v>43220</v>
      </c>
      <c r="G2476" s="4">
        <v>415076</v>
      </c>
      <c r="H2476" s="4">
        <v>2612</v>
      </c>
    </row>
    <row r="2477" spans="1:8" x14ac:dyDescent="0.25">
      <c r="A2477">
        <v>13020501</v>
      </c>
      <c r="C2477">
        <v>92</v>
      </c>
      <c r="D2477">
        <v>515468</v>
      </c>
      <c r="E2477" s="1">
        <v>43158</v>
      </c>
      <c r="F2477" s="1">
        <v>43507</v>
      </c>
      <c r="G2477" s="4">
        <v>1826918</v>
      </c>
      <c r="H2477" s="4">
        <v>1826918</v>
      </c>
    </row>
    <row r="2478" spans="1:8" x14ac:dyDescent="0.25">
      <c r="A2478">
        <v>13020501</v>
      </c>
      <c r="C2478">
        <v>92</v>
      </c>
      <c r="D2478">
        <v>515469</v>
      </c>
      <c r="E2478" s="1">
        <v>43158</v>
      </c>
      <c r="F2478" s="1">
        <v>43507</v>
      </c>
      <c r="G2478" s="4">
        <v>2833757</v>
      </c>
      <c r="H2478" s="4">
        <v>2833757</v>
      </c>
    </row>
    <row r="2479" spans="1:8" x14ac:dyDescent="0.25">
      <c r="A2479">
        <v>13020501</v>
      </c>
      <c r="C2479">
        <v>92</v>
      </c>
      <c r="D2479">
        <v>515472</v>
      </c>
      <c r="E2479" s="1">
        <v>43158</v>
      </c>
      <c r="F2479" s="1">
        <v>43354</v>
      </c>
      <c r="G2479" s="4">
        <v>302651</v>
      </c>
      <c r="H2479" s="4">
        <v>302651</v>
      </c>
    </row>
    <row r="2480" spans="1:8" x14ac:dyDescent="0.25">
      <c r="A2480">
        <v>13020501</v>
      </c>
      <c r="C2480">
        <v>92</v>
      </c>
      <c r="D2480">
        <v>515493</v>
      </c>
      <c r="E2480" s="1">
        <v>43158</v>
      </c>
      <c r="F2480" s="1">
        <v>43507</v>
      </c>
      <c r="G2480" s="4">
        <v>8976523</v>
      </c>
      <c r="H2480" s="4">
        <v>8976523</v>
      </c>
    </row>
    <row r="2481" spans="1:8" x14ac:dyDescent="0.25">
      <c r="A2481">
        <v>13020501</v>
      </c>
      <c r="C2481">
        <v>92</v>
      </c>
      <c r="D2481">
        <v>515496</v>
      </c>
      <c r="E2481" s="1">
        <v>43158</v>
      </c>
      <c r="F2481" s="1">
        <v>43507</v>
      </c>
      <c r="G2481" s="4">
        <v>337289</v>
      </c>
      <c r="H2481" s="4">
        <v>337289</v>
      </c>
    </row>
    <row r="2482" spans="1:8" x14ac:dyDescent="0.25">
      <c r="A2482">
        <v>13020501</v>
      </c>
      <c r="C2482">
        <v>92</v>
      </c>
      <c r="D2482">
        <v>515501</v>
      </c>
      <c r="E2482" s="1">
        <v>43158</v>
      </c>
      <c r="F2482" s="1">
        <v>43507</v>
      </c>
      <c r="G2482" s="4">
        <v>3219249</v>
      </c>
      <c r="H2482" s="4">
        <v>3219249</v>
      </c>
    </row>
    <row r="2483" spans="1:8" x14ac:dyDescent="0.25">
      <c r="A2483">
        <v>13020501</v>
      </c>
      <c r="C2483">
        <v>92</v>
      </c>
      <c r="D2483">
        <v>515527</v>
      </c>
      <c r="E2483" s="1">
        <v>43158</v>
      </c>
      <c r="F2483" s="1">
        <v>43187</v>
      </c>
      <c r="G2483" s="4">
        <v>5344090</v>
      </c>
      <c r="H2483" s="4">
        <v>32950</v>
      </c>
    </row>
    <row r="2484" spans="1:8" x14ac:dyDescent="0.25">
      <c r="A2484">
        <v>13020501</v>
      </c>
      <c r="C2484">
        <v>92</v>
      </c>
      <c r="D2484">
        <v>515598</v>
      </c>
      <c r="E2484" s="1">
        <v>43158</v>
      </c>
      <c r="F2484" s="1">
        <v>43220</v>
      </c>
      <c r="G2484" s="4">
        <v>16475</v>
      </c>
      <c r="H2484" s="4">
        <v>16475</v>
      </c>
    </row>
    <row r="2485" spans="1:8" x14ac:dyDescent="0.25">
      <c r="A2485">
        <v>13020501</v>
      </c>
      <c r="C2485">
        <v>92</v>
      </c>
      <c r="D2485">
        <v>515618</v>
      </c>
      <c r="E2485" s="1">
        <v>43158</v>
      </c>
      <c r="F2485" s="1">
        <v>43354</v>
      </c>
      <c r="G2485" s="4">
        <v>4433114</v>
      </c>
      <c r="H2485" s="4">
        <v>9314</v>
      </c>
    </row>
    <row r="2486" spans="1:8" x14ac:dyDescent="0.25">
      <c r="A2486">
        <v>13020501</v>
      </c>
      <c r="C2486">
        <v>92</v>
      </c>
      <c r="D2486">
        <v>515619</v>
      </c>
      <c r="E2486" s="1">
        <v>43158</v>
      </c>
      <c r="F2486" s="1">
        <v>43220</v>
      </c>
      <c r="G2486" s="4">
        <v>430589</v>
      </c>
      <c r="H2486" s="4">
        <v>430589</v>
      </c>
    </row>
    <row r="2487" spans="1:8" x14ac:dyDescent="0.25">
      <c r="A2487">
        <v>13020501</v>
      </c>
      <c r="C2487">
        <v>92</v>
      </c>
      <c r="D2487">
        <v>515633</v>
      </c>
      <c r="E2487" s="1">
        <v>43158</v>
      </c>
      <c r="F2487" s="1">
        <v>43507</v>
      </c>
      <c r="G2487" s="4">
        <v>2935200</v>
      </c>
      <c r="H2487" s="4">
        <v>2935200</v>
      </c>
    </row>
    <row r="2488" spans="1:8" x14ac:dyDescent="0.25">
      <c r="A2488">
        <v>13020501</v>
      </c>
      <c r="C2488">
        <v>92</v>
      </c>
      <c r="D2488">
        <v>515645</v>
      </c>
      <c r="E2488" s="1">
        <v>43158</v>
      </c>
      <c r="F2488" s="1">
        <v>43507</v>
      </c>
      <c r="G2488" s="4">
        <v>1216172</v>
      </c>
      <c r="H2488" s="4">
        <v>1216172</v>
      </c>
    </row>
    <row r="2489" spans="1:8" x14ac:dyDescent="0.25">
      <c r="A2489">
        <v>13020501</v>
      </c>
      <c r="C2489">
        <v>92</v>
      </c>
      <c r="D2489">
        <v>515667</v>
      </c>
      <c r="E2489" s="1">
        <v>43158</v>
      </c>
      <c r="F2489" s="1">
        <v>43507</v>
      </c>
      <c r="G2489" s="4">
        <v>4826030</v>
      </c>
      <c r="H2489" s="4">
        <v>4826030</v>
      </c>
    </row>
    <row r="2490" spans="1:8" x14ac:dyDescent="0.25">
      <c r="A2490">
        <v>13020501</v>
      </c>
      <c r="C2490">
        <v>92</v>
      </c>
      <c r="D2490">
        <v>515669</v>
      </c>
      <c r="E2490" s="1">
        <v>43158</v>
      </c>
      <c r="F2490" s="1">
        <v>43507</v>
      </c>
      <c r="G2490" s="4">
        <v>1896238</v>
      </c>
      <c r="H2490" s="4">
        <v>1896238</v>
      </c>
    </row>
    <row r="2491" spans="1:8" x14ac:dyDescent="0.25">
      <c r="A2491">
        <v>13020501</v>
      </c>
      <c r="C2491">
        <v>92</v>
      </c>
      <c r="D2491">
        <v>515672</v>
      </c>
      <c r="E2491" s="1">
        <v>43158</v>
      </c>
      <c r="F2491" s="1">
        <v>43220</v>
      </c>
      <c r="G2491" s="4">
        <v>72750</v>
      </c>
      <c r="H2491" s="4">
        <v>39836</v>
      </c>
    </row>
    <row r="2492" spans="1:8" x14ac:dyDescent="0.25">
      <c r="A2492">
        <v>13020501</v>
      </c>
      <c r="C2492">
        <v>92</v>
      </c>
      <c r="D2492">
        <v>515679</v>
      </c>
      <c r="E2492" s="1">
        <v>43158</v>
      </c>
      <c r="F2492" s="1">
        <v>43507</v>
      </c>
      <c r="G2492" s="4">
        <v>325810</v>
      </c>
      <c r="H2492" s="4">
        <v>325810</v>
      </c>
    </row>
    <row r="2493" spans="1:8" x14ac:dyDescent="0.25">
      <c r="A2493">
        <v>13020501</v>
      </c>
      <c r="C2493">
        <v>92</v>
      </c>
      <c r="D2493">
        <v>515688</v>
      </c>
      <c r="E2493" s="1">
        <v>43159</v>
      </c>
      <c r="F2493" s="1">
        <v>43507</v>
      </c>
      <c r="G2493" s="4">
        <v>154977</v>
      </c>
      <c r="H2493" s="4">
        <v>137306.25</v>
      </c>
    </row>
    <row r="2494" spans="1:8" x14ac:dyDescent="0.25">
      <c r="A2494">
        <v>13020501</v>
      </c>
      <c r="C2494">
        <v>92</v>
      </c>
      <c r="D2494">
        <v>515693</v>
      </c>
      <c r="E2494" s="1">
        <v>43159</v>
      </c>
      <c r="F2494" s="1">
        <v>43507</v>
      </c>
      <c r="G2494" s="4">
        <v>315335</v>
      </c>
      <c r="H2494" s="4">
        <v>310568.5</v>
      </c>
    </row>
    <row r="2495" spans="1:8" x14ac:dyDescent="0.25">
      <c r="A2495">
        <v>13020501</v>
      </c>
      <c r="C2495">
        <v>92</v>
      </c>
      <c r="D2495">
        <v>515707</v>
      </c>
      <c r="E2495" s="1">
        <v>43159</v>
      </c>
      <c r="F2495" s="1">
        <v>43507</v>
      </c>
      <c r="G2495" s="4">
        <v>4732007</v>
      </c>
      <c r="H2495" s="4">
        <v>4732007</v>
      </c>
    </row>
    <row r="2496" spans="1:8" x14ac:dyDescent="0.25">
      <c r="A2496">
        <v>13020501</v>
      </c>
      <c r="C2496">
        <v>92</v>
      </c>
      <c r="D2496">
        <v>515717</v>
      </c>
      <c r="E2496" s="1">
        <v>43159</v>
      </c>
      <c r="F2496" s="1">
        <v>43220</v>
      </c>
      <c r="G2496" s="4">
        <v>4526322</v>
      </c>
      <c r="H2496" s="4">
        <v>406882</v>
      </c>
    </row>
    <row r="2497" spans="1:8" x14ac:dyDescent="0.25">
      <c r="A2497">
        <v>13020501</v>
      </c>
      <c r="C2497">
        <v>92</v>
      </c>
      <c r="D2497">
        <v>515718</v>
      </c>
      <c r="E2497" s="1">
        <v>43159</v>
      </c>
      <c r="F2497" s="1">
        <v>43220</v>
      </c>
      <c r="G2497" s="4">
        <v>712117</v>
      </c>
      <c r="H2497" s="4">
        <v>2614</v>
      </c>
    </row>
    <row r="2498" spans="1:8" x14ac:dyDescent="0.25">
      <c r="A2498">
        <v>13020501</v>
      </c>
      <c r="C2498">
        <v>92</v>
      </c>
      <c r="D2498">
        <v>515730</v>
      </c>
      <c r="E2498" s="1">
        <v>43159</v>
      </c>
      <c r="F2498" s="1">
        <v>43220</v>
      </c>
      <c r="G2498" s="4">
        <v>16475</v>
      </c>
      <c r="H2498" s="4">
        <v>16475</v>
      </c>
    </row>
    <row r="2499" spans="1:8" x14ac:dyDescent="0.25">
      <c r="A2499">
        <v>13020501</v>
      </c>
      <c r="C2499">
        <v>92</v>
      </c>
      <c r="D2499">
        <v>515740</v>
      </c>
      <c r="E2499" s="1">
        <v>43159</v>
      </c>
      <c r="F2499" s="1">
        <v>43220</v>
      </c>
      <c r="G2499" s="4">
        <v>2656781</v>
      </c>
      <c r="H2499" s="4">
        <v>338107</v>
      </c>
    </row>
    <row r="2500" spans="1:8" x14ac:dyDescent="0.25">
      <c r="A2500">
        <v>13020501</v>
      </c>
      <c r="C2500">
        <v>92</v>
      </c>
      <c r="D2500">
        <v>515798</v>
      </c>
      <c r="E2500" s="1">
        <v>43159</v>
      </c>
      <c r="F2500" s="1">
        <v>43220</v>
      </c>
      <c r="G2500" s="4">
        <v>1249829</v>
      </c>
      <c r="H2500" s="4">
        <v>515652</v>
      </c>
    </row>
    <row r="2501" spans="1:8" x14ac:dyDescent="0.25">
      <c r="A2501">
        <v>13020501</v>
      </c>
      <c r="C2501">
        <v>92</v>
      </c>
      <c r="D2501">
        <v>515807</v>
      </c>
      <c r="E2501" s="1">
        <v>43159</v>
      </c>
      <c r="F2501" s="1">
        <v>43220</v>
      </c>
      <c r="G2501" s="4">
        <v>9366879</v>
      </c>
      <c r="H2501" s="4">
        <v>522384</v>
      </c>
    </row>
    <row r="2502" spans="1:8" x14ac:dyDescent="0.25">
      <c r="A2502">
        <v>13020501</v>
      </c>
      <c r="C2502">
        <v>92</v>
      </c>
      <c r="D2502">
        <v>515808</v>
      </c>
      <c r="E2502" s="1">
        <v>43159</v>
      </c>
      <c r="F2502" s="1">
        <v>43220</v>
      </c>
      <c r="G2502" s="4">
        <v>47060</v>
      </c>
      <c r="H2502" s="4">
        <v>47060</v>
      </c>
    </row>
    <row r="2503" spans="1:8" x14ac:dyDescent="0.25">
      <c r="A2503">
        <v>13020501</v>
      </c>
      <c r="C2503">
        <v>92</v>
      </c>
      <c r="D2503">
        <v>515858</v>
      </c>
      <c r="E2503" s="1">
        <v>43159</v>
      </c>
      <c r="F2503" s="1">
        <v>43507</v>
      </c>
      <c r="G2503" s="4">
        <v>251221</v>
      </c>
      <c r="H2503" s="4">
        <v>204021</v>
      </c>
    </row>
    <row r="2504" spans="1:8" x14ac:dyDescent="0.25">
      <c r="A2504">
        <v>13020501</v>
      </c>
      <c r="C2504">
        <v>92</v>
      </c>
      <c r="D2504">
        <v>515879</v>
      </c>
      <c r="E2504" s="1">
        <v>43159</v>
      </c>
      <c r="F2504" s="1">
        <v>43220</v>
      </c>
      <c r="G2504" s="4">
        <v>5961242</v>
      </c>
      <c r="H2504" s="4">
        <v>538045</v>
      </c>
    </row>
    <row r="2505" spans="1:8" x14ac:dyDescent="0.25">
      <c r="A2505">
        <v>13020501</v>
      </c>
      <c r="C2505">
        <v>92</v>
      </c>
      <c r="D2505">
        <v>515890</v>
      </c>
      <c r="E2505" s="1">
        <v>43159</v>
      </c>
      <c r="F2505" s="1">
        <v>43220</v>
      </c>
      <c r="G2505" s="4">
        <v>4340975</v>
      </c>
      <c r="H2505" s="4">
        <v>3353</v>
      </c>
    </row>
    <row r="2506" spans="1:8" x14ac:dyDescent="0.25">
      <c r="A2506">
        <v>13020501</v>
      </c>
      <c r="C2506">
        <v>92</v>
      </c>
      <c r="D2506">
        <v>515891</v>
      </c>
      <c r="E2506" s="1">
        <v>43159</v>
      </c>
      <c r="F2506" s="1">
        <v>43507</v>
      </c>
      <c r="G2506" s="4">
        <v>293770</v>
      </c>
      <c r="H2506" s="4">
        <v>289790</v>
      </c>
    </row>
    <row r="2507" spans="1:8" x14ac:dyDescent="0.25">
      <c r="A2507">
        <v>13020501</v>
      </c>
      <c r="C2507">
        <v>92</v>
      </c>
      <c r="D2507">
        <v>515905</v>
      </c>
      <c r="E2507" s="1">
        <v>43159</v>
      </c>
      <c r="F2507" s="1">
        <v>43220</v>
      </c>
      <c r="G2507" s="4">
        <v>728572</v>
      </c>
      <c r="H2507" s="4">
        <v>5107</v>
      </c>
    </row>
    <row r="2508" spans="1:8" x14ac:dyDescent="0.25">
      <c r="A2508">
        <v>13020501</v>
      </c>
      <c r="C2508">
        <v>92</v>
      </c>
      <c r="D2508">
        <v>515912</v>
      </c>
      <c r="E2508" s="1">
        <v>43159</v>
      </c>
      <c r="F2508" s="1">
        <v>43220</v>
      </c>
      <c r="G2508" s="4">
        <v>3464911</v>
      </c>
      <c r="H2508" s="4">
        <v>87226</v>
      </c>
    </row>
    <row r="2509" spans="1:8" x14ac:dyDescent="0.25">
      <c r="A2509">
        <v>13020501</v>
      </c>
      <c r="C2509">
        <v>92</v>
      </c>
      <c r="D2509">
        <v>515920</v>
      </c>
      <c r="E2509" s="1">
        <v>43159</v>
      </c>
      <c r="F2509" s="1">
        <v>43507</v>
      </c>
      <c r="G2509" s="4">
        <v>1713164</v>
      </c>
      <c r="H2509" s="4">
        <v>1713164</v>
      </c>
    </row>
    <row r="2510" spans="1:8" x14ac:dyDescent="0.25">
      <c r="A2510">
        <v>13020501</v>
      </c>
      <c r="C2510">
        <v>92</v>
      </c>
      <c r="D2510">
        <v>515948</v>
      </c>
      <c r="E2510" s="1">
        <v>43159</v>
      </c>
      <c r="F2510" s="1">
        <v>43220</v>
      </c>
      <c r="G2510" s="4">
        <v>5353800</v>
      </c>
      <c r="H2510" s="4">
        <v>159984</v>
      </c>
    </row>
    <row r="2511" spans="1:8" x14ac:dyDescent="0.25">
      <c r="A2511">
        <v>13020501</v>
      </c>
      <c r="C2511">
        <v>92</v>
      </c>
      <c r="D2511">
        <v>515955</v>
      </c>
      <c r="E2511" s="1">
        <v>43159</v>
      </c>
      <c r="F2511" s="1">
        <v>43220</v>
      </c>
      <c r="G2511" s="4">
        <v>3884829</v>
      </c>
      <c r="H2511" s="4">
        <v>215585</v>
      </c>
    </row>
    <row r="2512" spans="1:8" x14ac:dyDescent="0.25">
      <c r="A2512">
        <v>13020501</v>
      </c>
      <c r="C2512">
        <v>92</v>
      </c>
      <c r="D2512">
        <v>515968</v>
      </c>
      <c r="E2512" s="1">
        <v>43159</v>
      </c>
      <c r="F2512" s="1">
        <v>43220</v>
      </c>
      <c r="G2512" s="4">
        <v>7154423</v>
      </c>
      <c r="H2512" s="4">
        <v>1818880</v>
      </c>
    </row>
    <row r="2513" spans="1:8" x14ac:dyDescent="0.25">
      <c r="A2513">
        <v>13020501</v>
      </c>
      <c r="C2513">
        <v>92</v>
      </c>
      <c r="D2513">
        <v>515983</v>
      </c>
      <c r="E2513" s="1">
        <v>43159</v>
      </c>
      <c r="F2513" s="1">
        <v>43220</v>
      </c>
      <c r="G2513" s="4">
        <v>2572697</v>
      </c>
      <c r="H2513" s="4">
        <v>5107</v>
      </c>
    </row>
    <row r="2514" spans="1:8" x14ac:dyDescent="0.25">
      <c r="A2514">
        <v>13020501</v>
      </c>
      <c r="C2514">
        <v>92</v>
      </c>
      <c r="D2514">
        <v>515987</v>
      </c>
      <c r="E2514" s="1">
        <v>43159</v>
      </c>
      <c r="F2514" s="1">
        <v>43220</v>
      </c>
      <c r="G2514" s="4">
        <v>1485175</v>
      </c>
      <c r="H2514" s="4">
        <v>5115</v>
      </c>
    </row>
    <row r="2515" spans="1:8" x14ac:dyDescent="0.25">
      <c r="A2515">
        <v>13020501</v>
      </c>
      <c r="C2515">
        <v>92</v>
      </c>
      <c r="D2515">
        <v>515998</v>
      </c>
      <c r="E2515" s="1">
        <v>43159</v>
      </c>
      <c r="F2515" s="1">
        <v>43220</v>
      </c>
      <c r="G2515" s="4">
        <v>131250</v>
      </c>
      <c r="H2515" s="4">
        <v>131250</v>
      </c>
    </row>
    <row r="2516" spans="1:8" x14ac:dyDescent="0.25">
      <c r="A2516">
        <v>13020501</v>
      </c>
      <c r="C2516">
        <v>92</v>
      </c>
      <c r="D2516">
        <v>516185</v>
      </c>
      <c r="E2516" s="1">
        <v>43160</v>
      </c>
      <c r="F2516" s="1">
        <v>43507</v>
      </c>
      <c r="G2516" s="4">
        <v>26000</v>
      </c>
      <c r="H2516" s="4">
        <v>26000</v>
      </c>
    </row>
    <row r="2517" spans="1:8" x14ac:dyDescent="0.25">
      <c r="A2517">
        <v>13020501</v>
      </c>
      <c r="C2517">
        <v>92</v>
      </c>
      <c r="D2517">
        <v>516206</v>
      </c>
      <c r="E2517" s="1">
        <v>43160</v>
      </c>
      <c r="F2517" s="1">
        <v>43367</v>
      </c>
      <c r="G2517" s="4">
        <v>27000</v>
      </c>
      <c r="H2517" s="4">
        <v>12000</v>
      </c>
    </row>
    <row r="2518" spans="1:8" x14ac:dyDescent="0.25">
      <c r="A2518">
        <v>13020501</v>
      </c>
      <c r="C2518">
        <v>92</v>
      </c>
      <c r="D2518">
        <v>516219</v>
      </c>
      <c r="E2518" s="1">
        <v>43160</v>
      </c>
      <c r="F2518" s="1">
        <v>43507</v>
      </c>
      <c r="G2518" s="4">
        <v>222474</v>
      </c>
      <c r="H2518" s="4">
        <v>212923.5</v>
      </c>
    </row>
    <row r="2519" spans="1:8" x14ac:dyDescent="0.25">
      <c r="A2519">
        <v>13020501</v>
      </c>
      <c r="C2519">
        <v>92</v>
      </c>
      <c r="D2519">
        <v>516224</v>
      </c>
      <c r="E2519" s="1">
        <v>43160</v>
      </c>
      <c r="F2519" s="1">
        <v>43507</v>
      </c>
      <c r="G2519" s="4">
        <v>290073</v>
      </c>
      <c r="H2519" s="4">
        <v>226062.5</v>
      </c>
    </row>
    <row r="2520" spans="1:8" x14ac:dyDescent="0.25">
      <c r="A2520">
        <v>13020501</v>
      </c>
      <c r="C2520">
        <v>92</v>
      </c>
      <c r="D2520">
        <v>516232</v>
      </c>
      <c r="E2520" s="1">
        <v>43160</v>
      </c>
      <c r="F2520" s="1">
        <v>43507</v>
      </c>
      <c r="G2520" s="4">
        <v>244163</v>
      </c>
      <c r="H2520" s="4">
        <v>239396.5</v>
      </c>
    </row>
    <row r="2521" spans="1:8" x14ac:dyDescent="0.25">
      <c r="A2521">
        <v>13020501</v>
      </c>
      <c r="C2521">
        <v>92</v>
      </c>
      <c r="D2521">
        <v>516233</v>
      </c>
      <c r="E2521" s="1">
        <v>43160</v>
      </c>
      <c r="F2521" s="1">
        <v>43507</v>
      </c>
      <c r="G2521" s="4">
        <v>327955</v>
      </c>
      <c r="H2521" s="4">
        <v>323975</v>
      </c>
    </row>
    <row r="2522" spans="1:8" x14ac:dyDescent="0.25">
      <c r="A2522">
        <v>13020501</v>
      </c>
      <c r="C2522">
        <v>92</v>
      </c>
      <c r="D2522">
        <v>516328</v>
      </c>
      <c r="E2522" s="1">
        <v>43161</v>
      </c>
      <c r="F2522" s="1">
        <v>43220</v>
      </c>
      <c r="G2522" s="4">
        <v>30000</v>
      </c>
      <c r="H2522" s="4">
        <v>3000</v>
      </c>
    </row>
    <row r="2523" spans="1:8" x14ac:dyDescent="0.25">
      <c r="A2523">
        <v>13020501</v>
      </c>
      <c r="C2523">
        <v>92</v>
      </c>
      <c r="D2523">
        <v>516334</v>
      </c>
      <c r="E2523" s="1">
        <v>43161</v>
      </c>
      <c r="F2523" s="1">
        <v>43220</v>
      </c>
      <c r="G2523" s="4">
        <v>30000</v>
      </c>
      <c r="H2523" s="4">
        <v>3000</v>
      </c>
    </row>
    <row r="2524" spans="1:8" x14ac:dyDescent="0.25">
      <c r="A2524">
        <v>13020501</v>
      </c>
      <c r="C2524">
        <v>92</v>
      </c>
      <c r="D2524">
        <v>516356</v>
      </c>
      <c r="E2524" s="1">
        <v>43161</v>
      </c>
      <c r="F2524" s="1">
        <v>43220</v>
      </c>
      <c r="G2524" s="4">
        <v>21000</v>
      </c>
      <c r="H2524" s="4">
        <v>3000</v>
      </c>
    </row>
    <row r="2525" spans="1:8" x14ac:dyDescent="0.25">
      <c r="A2525">
        <v>13020501</v>
      </c>
      <c r="C2525">
        <v>92</v>
      </c>
      <c r="D2525">
        <v>516366</v>
      </c>
      <c r="E2525" s="1">
        <v>43161</v>
      </c>
      <c r="F2525" s="1">
        <v>43220</v>
      </c>
      <c r="G2525" s="4">
        <v>30000</v>
      </c>
      <c r="H2525" s="4">
        <v>3000</v>
      </c>
    </row>
    <row r="2526" spans="1:8" x14ac:dyDescent="0.25">
      <c r="A2526">
        <v>13020501</v>
      </c>
      <c r="C2526">
        <v>92</v>
      </c>
      <c r="D2526">
        <v>516372</v>
      </c>
      <c r="E2526" s="1">
        <v>43161</v>
      </c>
      <c r="F2526" s="1">
        <v>43220</v>
      </c>
      <c r="G2526" s="4">
        <v>726340</v>
      </c>
      <c r="H2526" s="4">
        <v>4209</v>
      </c>
    </row>
    <row r="2527" spans="1:8" x14ac:dyDescent="0.25">
      <c r="A2527">
        <v>13020501</v>
      </c>
      <c r="C2527">
        <v>92</v>
      </c>
      <c r="D2527">
        <v>516400</v>
      </c>
      <c r="E2527" s="1">
        <v>43161</v>
      </c>
      <c r="F2527" s="1">
        <v>43220</v>
      </c>
      <c r="G2527" s="4">
        <v>30000</v>
      </c>
      <c r="H2527" s="4">
        <v>3000</v>
      </c>
    </row>
    <row r="2528" spans="1:8" x14ac:dyDescent="0.25">
      <c r="A2528">
        <v>13020501</v>
      </c>
      <c r="C2528">
        <v>92</v>
      </c>
      <c r="D2528">
        <v>516406</v>
      </c>
      <c r="E2528" s="1">
        <v>43161</v>
      </c>
      <c r="F2528" s="1">
        <v>43220</v>
      </c>
      <c r="G2528" s="4">
        <v>21000</v>
      </c>
      <c r="H2528" s="4">
        <v>3000</v>
      </c>
    </row>
    <row r="2529" spans="1:8" x14ac:dyDescent="0.25">
      <c r="A2529">
        <v>13020501</v>
      </c>
      <c r="C2529">
        <v>92</v>
      </c>
      <c r="D2529">
        <v>516416</v>
      </c>
      <c r="E2529" s="1">
        <v>43161</v>
      </c>
      <c r="F2529" s="1">
        <v>43220</v>
      </c>
      <c r="G2529" s="4">
        <v>30000</v>
      </c>
      <c r="H2529" s="4">
        <v>3000</v>
      </c>
    </row>
    <row r="2530" spans="1:8" x14ac:dyDescent="0.25">
      <c r="A2530">
        <v>13020501</v>
      </c>
      <c r="C2530">
        <v>92</v>
      </c>
      <c r="D2530">
        <v>516420</v>
      </c>
      <c r="E2530" s="1">
        <v>43161</v>
      </c>
      <c r="F2530" s="1">
        <v>43220</v>
      </c>
      <c r="G2530" s="4">
        <v>30000</v>
      </c>
      <c r="H2530" s="4">
        <v>3000</v>
      </c>
    </row>
    <row r="2531" spans="1:8" x14ac:dyDescent="0.25">
      <c r="A2531">
        <v>13020501</v>
      </c>
      <c r="C2531">
        <v>92</v>
      </c>
      <c r="D2531">
        <v>516424</v>
      </c>
      <c r="E2531" s="1">
        <v>43161</v>
      </c>
      <c r="F2531" s="1">
        <v>43220</v>
      </c>
      <c r="G2531" s="4">
        <v>30000</v>
      </c>
      <c r="H2531" s="4">
        <v>3000</v>
      </c>
    </row>
    <row r="2532" spans="1:8" x14ac:dyDescent="0.25">
      <c r="A2532">
        <v>13020501</v>
      </c>
      <c r="C2532">
        <v>92</v>
      </c>
      <c r="D2532">
        <v>516431</v>
      </c>
      <c r="E2532" s="1">
        <v>43161</v>
      </c>
      <c r="F2532" s="1">
        <v>43507</v>
      </c>
      <c r="G2532" s="4">
        <v>124506</v>
      </c>
      <c r="H2532" s="4">
        <v>124506</v>
      </c>
    </row>
    <row r="2533" spans="1:8" x14ac:dyDescent="0.25">
      <c r="A2533">
        <v>13020501</v>
      </c>
      <c r="C2533">
        <v>92</v>
      </c>
      <c r="D2533">
        <v>516447</v>
      </c>
      <c r="E2533" s="1">
        <v>43161</v>
      </c>
      <c r="F2533" s="1">
        <v>43220</v>
      </c>
      <c r="G2533" s="4">
        <v>30000</v>
      </c>
      <c r="H2533" s="4">
        <v>3000</v>
      </c>
    </row>
    <row r="2534" spans="1:8" x14ac:dyDescent="0.25">
      <c r="A2534">
        <v>13020501</v>
      </c>
      <c r="C2534">
        <v>92</v>
      </c>
      <c r="D2534">
        <v>516448</v>
      </c>
      <c r="E2534" s="1">
        <v>43161</v>
      </c>
      <c r="F2534" s="1">
        <v>43220</v>
      </c>
      <c r="G2534" s="4">
        <v>21000</v>
      </c>
      <c r="H2534" s="4">
        <v>3000</v>
      </c>
    </row>
    <row r="2535" spans="1:8" x14ac:dyDescent="0.25">
      <c r="A2535">
        <v>13020501</v>
      </c>
      <c r="C2535">
        <v>92</v>
      </c>
      <c r="D2535">
        <v>516474</v>
      </c>
      <c r="E2535" s="1">
        <v>43161</v>
      </c>
      <c r="F2535" s="1">
        <v>43220</v>
      </c>
      <c r="G2535" s="4">
        <v>151035</v>
      </c>
      <c r="H2535" s="4">
        <v>50345</v>
      </c>
    </row>
    <row r="2536" spans="1:8" x14ac:dyDescent="0.25">
      <c r="A2536">
        <v>13020501</v>
      </c>
      <c r="C2536">
        <v>92</v>
      </c>
      <c r="D2536">
        <v>516482</v>
      </c>
      <c r="E2536" s="1">
        <v>43161</v>
      </c>
      <c r="F2536" s="1">
        <v>43220</v>
      </c>
      <c r="G2536" s="4">
        <v>285778</v>
      </c>
      <c r="H2536" s="4">
        <v>285778</v>
      </c>
    </row>
    <row r="2537" spans="1:8" x14ac:dyDescent="0.25">
      <c r="A2537">
        <v>13020501</v>
      </c>
      <c r="C2537">
        <v>92</v>
      </c>
      <c r="D2537">
        <v>516516</v>
      </c>
      <c r="E2537" s="1">
        <v>43161</v>
      </c>
      <c r="F2537" s="1">
        <v>43507</v>
      </c>
      <c r="G2537" s="4">
        <v>118257</v>
      </c>
      <c r="H2537" s="4">
        <v>114277</v>
      </c>
    </row>
    <row r="2538" spans="1:8" x14ac:dyDescent="0.25">
      <c r="A2538">
        <v>13020501</v>
      </c>
      <c r="C2538">
        <v>92</v>
      </c>
      <c r="D2538">
        <v>516540</v>
      </c>
      <c r="E2538" s="1">
        <v>43161</v>
      </c>
      <c r="F2538" s="1">
        <v>43220</v>
      </c>
      <c r="G2538" s="4">
        <v>27000</v>
      </c>
      <c r="H2538" s="4">
        <v>27000</v>
      </c>
    </row>
    <row r="2539" spans="1:8" x14ac:dyDescent="0.25">
      <c r="A2539">
        <v>13020501</v>
      </c>
      <c r="C2539">
        <v>92</v>
      </c>
      <c r="D2539">
        <v>516544</v>
      </c>
      <c r="E2539" s="1">
        <v>43161</v>
      </c>
      <c r="F2539" s="1">
        <v>43507</v>
      </c>
      <c r="G2539" s="4">
        <v>222671</v>
      </c>
      <c r="H2539" s="4">
        <v>222671</v>
      </c>
    </row>
    <row r="2540" spans="1:8" x14ac:dyDescent="0.25">
      <c r="A2540">
        <v>13020501</v>
      </c>
      <c r="C2540">
        <v>92</v>
      </c>
      <c r="D2540">
        <v>516568</v>
      </c>
      <c r="E2540" s="1">
        <v>43162</v>
      </c>
      <c r="F2540" s="1">
        <v>43220</v>
      </c>
      <c r="G2540" s="4">
        <v>477701</v>
      </c>
      <c r="H2540" s="4">
        <v>75661</v>
      </c>
    </row>
    <row r="2541" spans="1:8" x14ac:dyDescent="0.25">
      <c r="A2541">
        <v>13020501</v>
      </c>
      <c r="C2541">
        <v>92</v>
      </c>
      <c r="D2541">
        <v>516575</v>
      </c>
      <c r="E2541" s="1">
        <v>43162</v>
      </c>
      <c r="F2541" s="1">
        <v>43507</v>
      </c>
      <c r="G2541" s="4">
        <v>340924</v>
      </c>
      <c r="H2541" s="4">
        <v>325767</v>
      </c>
    </row>
    <row r="2542" spans="1:8" x14ac:dyDescent="0.25">
      <c r="A2542">
        <v>13020501</v>
      </c>
      <c r="C2542">
        <v>92</v>
      </c>
      <c r="D2542">
        <v>516576</v>
      </c>
      <c r="E2542" s="1">
        <v>43162</v>
      </c>
      <c r="F2542" s="1">
        <v>43507</v>
      </c>
      <c r="G2542" s="4">
        <v>198150</v>
      </c>
      <c r="H2542" s="4">
        <v>191156.75</v>
      </c>
    </row>
    <row r="2543" spans="1:8" x14ac:dyDescent="0.25">
      <c r="A2543">
        <v>13020501</v>
      </c>
      <c r="C2543">
        <v>92</v>
      </c>
      <c r="D2543">
        <v>516577</v>
      </c>
      <c r="E2543" s="1">
        <v>43162</v>
      </c>
      <c r="F2543" s="1">
        <v>43507</v>
      </c>
      <c r="G2543" s="4">
        <v>623965</v>
      </c>
      <c r="H2543" s="4">
        <v>619985</v>
      </c>
    </row>
    <row r="2544" spans="1:8" x14ac:dyDescent="0.25">
      <c r="A2544">
        <v>13020501</v>
      </c>
      <c r="C2544">
        <v>92</v>
      </c>
      <c r="D2544">
        <v>516578</v>
      </c>
      <c r="E2544" s="1">
        <v>43162</v>
      </c>
      <c r="F2544" s="1">
        <v>43507</v>
      </c>
      <c r="G2544" s="4">
        <v>219842</v>
      </c>
      <c r="H2544" s="4">
        <v>211400.75</v>
      </c>
    </row>
    <row r="2545" spans="1:8" x14ac:dyDescent="0.25">
      <c r="A2545">
        <v>13020501</v>
      </c>
      <c r="C2545">
        <v>92</v>
      </c>
      <c r="D2545">
        <v>516593</v>
      </c>
      <c r="E2545" s="1">
        <v>43163</v>
      </c>
      <c r="F2545" s="1">
        <v>43220</v>
      </c>
      <c r="G2545" s="4">
        <v>871532</v>
      </c>
      <c r="H2545" s="4">
        <v>6921</v>
      </c>
    </row>
    <row r="2546" spans="1:8" x14ac:dyDescent="0.25">
      <c r="A2546">
        <v>13020501</v>
      </c>
      <c r="C2546">
        <v>92</v>
      </c>
      <c r="D2546">
        <v>516607</v>
      </c>
      <c r="E2546" s="1">
        <v>43163</v>
      </c>
      <c r="F2546" s="1">
        <v>43507</v>
      </c>
      <c r="G2546" s="4">
        <v>275841</v>
      </c>
      <c r="H2546" s="4">
        <v>268847.75</v>
      </c>
    </row>
    <row r="2547" spans="1:8" x14ac:dyDescent="0.25">
      <c r="A2547">
        <v>13020501</v>
      </c>
      <c r="C2547">
        <v>92</v>
      </c>
      <c r="D2547">
        <v>516653</v>
      </c>
      <c r="E2547" s="1">
        <v>43164</v>
      </c>
      <c r="F2547" s="1">
        <v>43187</v>
      </c>
      <c r="G2547" s="4">
        <v>30000</v>
      </c>
      <c r="H2547" s="4">
        <v>30000</v>
      </c>
    </row>
    <row r="2548" spans="1:8" x14ac:dyDescent="0.25">
      <c r="A2548">
        <v>13020501</v>
      </c>
      <c r="C2548">
        <v>92</v>
      </c>
      <c r="D2548">
        <v>516672</v>
      </c>
      <c r="E2548" s="1">
        <v>43164</v>
      </c>
      <c r="F2548" s="1">
        <v>43507</v>
      </c>
      <c r="G2548" s="4">
        <v>27000</v>
      </c>
      <c r="H2548" s="4">
        <v>27000</v>
      </c>
    </row>
    <row r="2549" spans="1:8" x14ac:dyDescent="0.25">
      <c r="A2549">
        <v>13020501</v>
      </c>
      <c r="C2549">
        <v>92</v>
      </c>
      <c r="D2549">
        <v>516723</v>
      </c>
      <c r="E2549" s="1">
        <v>43164</v>
      </c>
      <c r="F2549" s="1">
        <v>43220</v>
      </c>
      <c r="G2549" s="4">
        <v>30000</v>
      </c>
      <c r="H2549" s="4">
        <v>3000</v>
      </c>
    </row>
    <row r="2550" spans="1:8" x14ac:dyDescent="0.25">
      <c r="A2550">
        <v>13020501</v>
      </c>
      <c r="C2550">
        <v>92</v>
      </c>
      <c r="D2550">
        <v>516727</v>
      </c>
      <c r="E2550" s="1">
        <v>43164</v>
      </c>
      <c r="F2550" s="1">
        <v>43220</v>
      </c>
      <c r="G2550" s="4">
        <v>21000</v>
      </c>
      <c r="H2550" s="4">
        <v>3000</v>
      </c>
    </row>
    <row r="2551" spans="1:8" x14ac:dyDescent="0.25">
      <c r="A2551">
        <v>13020501</v>
      </c>
      <c r="C2551">
        <v>92</v>
      </c>
      <c r="D2551">
        <v>516728</v>
      </c>
      <c r="E2551" s="1">
        <v>43164</v>
      </c>
      <c r="F2551" s="1">
        <v>43220</v>
      </c>
      <c r="G2551" s="4">
        <v>21000</v>
      </c>
      <c r="H2551" s="4">
        <v>3000</v>
      </c>
    </row>
    <row r="2552" spans="1:8" x14ac:dyDescent="0.25">
      <c r="A2552">
        <v>13020501</v>
      </c>
      <c r="C2552">
        <v>92</v>
      </c>
      <c r="D2552">
        <v>516730</v>
      </c>
      <c r="E2552" s="1">
        <v>43164</v>
      </c>
      <c r="F2552" s="1">
        <v>43220</v>
      </c>
      <c r="G2552" s="4">
        <v>30000</v>
      </c>
      <c r="H2552" s="4">
        <v>3000</v>
      </c>
    </row>
    <row r="2553" spans="1:8" x14ac:dyDescent="0.25">
      <c r="A2553">
        <v>13020501</v>
      </c>
      <c r="C2553">
        <v>92</v>
      </c>
      <c r="D2553">
        <v>516739</v>
      </c>
      <c r="E2553" s="1">
        <v>43164</v>
      </c>
      <c r="F2553" s="1">
        <v>43220</v>
      </c>
      <c r="G2553" s="4">
        <v>30000</v>
      </c>
      <c r="H2553" s="4">
        <v>3000</v>
      </c>
    </row>
    <row r="2554" spans="1:8" x14ac:dyDescent="0.25">
      <c r="A2554">
        <v>13020501</v>
      </c>
      <c r="C2554">
        <v>92</v>
      </c>
      <c r="D2554">
        <v>516740</v>
      </c>
      <c r="E2554" s="1">
        <v>43164</v>
      </c>
      <c r="F2554" s="1">
        <v>43220</v>
      </c>
      <c r="G2554" s="4">
        <v>21000</v>
      </c>
      <c r="H2554" s="4">
        <v>3000</v>
      </c>
    </row>
    <row r="2555" spans="1:8" x14ac:dyDescent="0.25">
      <c r="A2555">
        <v>13020501</v>
      </c>
      <c r="C2555">
        <v>92</v>
      </c>
      <c r="D2555">
        <v>516741</v>
      </c>
      <c r="E2555" s="1">
        <v>43164</v>
      </c>
      <c r="F2555" s="1">
        <v>43220</v>
      </c>
      <c r="G2555" s="4">
        <v>30000</v>
      </c>
      <c r="H2555" s="4">
        <v>3000</v>
      </c>
    </row>
    <row r="2556" spans="1:8" x14ac:dyDescent="0.25">
      <c r="A2556">
        <v>13020501</v>
      </c>
      <c r="C2556">
        <v>92</v>
      </c>
      <c r="D2556">
        <v>516742</v>
      </c>
      <c r="E2556" s="1">
        <v>43164</v>
      </c>
      <c r="F2556" s="1">
        <v>43220</v>
      </c>
      <c r="G2556" s="4">
        <v>21000</v>
      </c>
      <c r="H2556" s="4">
        <v>3000</v>
      </c>
    </row>
    <row r="2557" spans="1:8" x14ac:dyDescent="0.25">
      <c r="A2557">
        <v>13020501</v>
      </c>
      <c r="C2557">
        <v>92</v>
      </c>
      <c r="D2557">
        <v>516746</v>
      </c>
      <c r="E2557" s="1">
        <v>43164</v>
      </c>
      <c r="F2557" s="1">
        <v>43220</v>
      </c>
      <c r="G2557" s="4">
        <v>12603</v>
      </c>
      <c r="H2557" s="4">
        <v>12603</v>
      </c>
    </row>
    <row r="2558" spans="1:8" x14ac:dyDescent="0.25">
      <c r="A2558">
        <v>13020501</v>
      </c>
      <c r="C2558">
        <v>92</v>
      </c>
      <c r="D2558">
        <v>516748</v>
      </c>
      <c r="E2558" s="1">
        <v>43164</v>
      </c>
      <c r="F2558" s="1">
        <v>43220</v>
      </c>
      <c r="G2558" s="4">
        <v>1160960</v>
      </c>
      <c r="H2558" s="4">
        <v>9255</v>
      </c>
    </row>
    <row r="2559" spans="1:8" x14ac:dyDescent="0.25">
      <c r="A2559">
        <v>13020501</v>
      </c>
      <c r="C2559">
        <v>92</v>
      </c>
      <c r="D2559">
        <v>516771</v>
      </c>
      <c r="E2559" s="1">
        <v>43164</v>
      </c>
      <c r="F2559" s="1">
        <v>43220</v>
      </c>
      <c r="G2559" s="4">
        <v>610681</v>
      </c>
      <c r="H2559" s="4">
        <v>3254</v>
      </c>
    </row>
    <row r="2560" spans="1:8" x14ac:dyDescent="0.25">
      <c r="A2560">
        <v>13020501</v>
      </c>
      <c r="C2560">
        <v>92</v>
      </c>
      <c r="D2560">
        <v>516788</v>
      </c>
      <c r="E2560" s="1">
        <v>43164</v>
      </c>
      <c r="F2560" s="1">
        <v>43367</v>
      </c>
      <c r="G2560" s="4">
        <v>49371</v>
      </c>
      <c r="H2560" s="4">
        <v>49371</v>
      </c>
    </row>
    <row r="2561" spans="1:8" x14ac:dyDescent="0.25">
      <c r="A2561">
        <v>13020501</v>
      </c>
      <c r="C2561">
        <v>92</v>
      </c>
      <c r="D2561">
        <v>516838</v>
      </c>
      <c r="E2561" s="1">
        <v>43164</v>
      </c>
      <c r="F2561" s="1">
        <v>43220</v>
      </c>
      <c r="G2561" s="4">
        <v>949779</v>
      </c>
      <c r="H2561" s="4">
        <v>45369</v>
      </c>
    </row>
    <row r="2562" spans="1:8" x14ac:dyDescent="0.25">
      <c r="A2562">
        <v>13020501</v>
      </c>
      <c r="C2562">
        <v>92</v>
      </c>
      <c r="D2562">
        <v>516866</v>
      </c>
      <c r="E2562" s="1">
        <v>43164</v>
      </c>
      <c r="F2562" s="1">
        <v>43220</v>
      </c>
      <c r="G2562" s="4">
        <v>1480648</v>
      </c>
      <c r="H2562" s="4">
        <v>1480648</v>
      </c>
    </row>
    <row r="2563" spans="1:8" x14ac:dyDescent="0.25">
      <c r="A2563">
        <v>13020501</v>
      </c>
      <c r="C2563">
        <v>92</v>
      </c>
      <c r="D2563">
        <v>516933</v>
      </c>
      <c r="E2563" s="1">
        <v>43165</v>
      </c>
      <c r="F2563" s="1">
        <v>43187</v>
      </c>
      <c r="G2563" s="4">
        <v>30000</v>
      </c>
      <c r="H2563" s="4">
        <v>13500</v>
      </c>
    </row>
    <row r="2564" spans="1:8" x14ac:dyDescent="0.25">
      <c r="A2564">
        <v>13020501</v>
      </c>
      <c r="C2564">
        <v>92</v>
      </c>
      <c r="D2564">
        <v>516956</v>
      </c>
      <c r="E2564" s="1">
        <v>43165</v>
      </c>
      <c r="F2564" s="1">
        <v>43220</v>
      </c>
      <c r="G2564" s="4">
        <v>781376</v>
      </c>
      <c r="H2564" s="4">
        <v>765614</v>
      </c>
    </row>
    <row r="2565" spans="1:8" x14ac:dyDescent="0.25">
      <c r="A2565">
        <v>13020501</v>
      </c>
      <c r="C2565">
        <v>92</v>
      </c>
      <c r="D2565">
        <v>516994</v>
      </c>
      <c r="E2565" s="1">
        <v>43165</v>
      </c>
      <c r="F2565" s="1">
        <v>43220</v>
      </c>
      <c r="G2565" s="4">
        <v>2047602</v>
      </c>
      <c r="H2565" s="4">
        <v>120828</v>
      </c>
    </row>
    <row r="2566" spans="1:8" x14ac:dyDescent="0.25">
      <c r="A2566">
        <v>13020501</v>
      </c>
      <c r="C2566">
        <v>92</v>
      </c>
      <c r="D2566">
        <v>517015</v>
      </c>
      <c r="E2566" s="1">
        <v>43165</v>
      </c>
      <c r="F2566" s="1">
        <v>43220</v>
      </c>
      <c r="G2566" s="4">
        <v>2265073</v>
      </c>
      <c r="H2566" s="4">
        <v>40000</v>
      </c>
    </row>
    <row r="2567" spans="1:8" x14ac:dyDescent="0.25">
      <c r="A2567">
        <v>13020501</v>
      </c>
      <c r="C2567">
        <v>92</v>
      </c>
      <c r="D2567">
        <v>517060</v>
      </c>
      <c r="E2567" s="1">
        <v>43165</v>
      </c>
      <c r="F2567" s="1">
        <v>43220</v>
      </c>
      <c r="G2567" s="4">
        <v>498939</v>
      </c>
      <c r="H2567" s="4">
        <v>7261</v>
      </c>
    </row>
    <row r="2568" spans="1:8" x14ac:dyDescent="0.25">
      <c r="A2568">
        <v>13020501</v>
      </c>
      <c r="C2568">
        <v>92</v>
      </c>
      <c r="D2568">
        <v>517062</v>
      </c>
      <c r="E2568" s="1">
        <v>43165</v>
      </c>
      <c r="F2568" s="1">
        <v>43220</v>
      </c>
      <c r="G2568" s="4">
        <v>1310459</v>
      </c>
      <c r="H2568" s="4">
        <v>12594</v>
      </c>
    </row>
    <row r="2569" spans="1:8" x14ac:dyDescent="0.25">
      <c r="A2569">
        <v>13020501</v>
      </c>
      <c r="C2569">
        <v>92</v>
      </c>
      <c r="D2569">
        <v>517063</v>
      </c>
      <c r="E2569" s="1">
        <v>43165</v>
      </c>
      <c r="F2569" s="1">
        <v>43220</v>
      </c>
      <c r="G2569" s="4">
        <v>78810</v>
      </c>
      <c r="H2569" s="4">
        <v>63048</v>
      </c>
    </row>
    <row r="2570" spans="1:8" x14ac:dyDescent="0.25">
      <c r="A2570">
        <v>13020501</v>
      </c>
      <c r="C2570">
        <v>92</v>
      </c>
      <c r="D2570">
        <v>517073</v>
      </c>
      <c r="E2570" s="1">
        <v>43165</v>
      </c>
      <c r="F2570" s="1">
        <v>43220</v>
      </c>
      <c r="G2570" s="4">
        <v>5337340</v>
      </c>
      <c r="H2570" s="4">
        <v>91171</v>
      </c>
    </row>
    <row r="2571" spans="1:8" x14ac:dyDescent="0.25">
      <c r="A2571">
        <v>13020501</v>
      </c>
      <c r="C2571">
        <v>92</v>
      </c>
      <c r="D2571">
        <v>517091</v>
      </c>
      <c r="E2571" s="1">
        <v>43165</v>
      </c>
      <c r="F2571" s="1">
        <v>43220</v>
      </c>
      <c r="G2571" s="4">
        <v>1422281</v>
      </c>
      <c r="H2571" s="4">
        <v>5107</v>
      </c>
    </row>
    <row r="2572" spans="1:8" x14ac:dyDescent="0.25">
      <c r="A2572">
        <v>13020501</v>
      </c>
      <c r="C2572">
        <v>92</v>
      </c>
      <c r="D2572">
        <v>517148</v>
      </c>
      <c r="E2572" s="1">
        <v>43165</v>
      </c>
      <c r="F2572" s="1">
        <v>43220</v>
      </c>
      <c r="G2572" s="4">
        <v>97935</v>
      </c>
      <c r="H2572" s="4">
        <v>82375</v>
      </c>
    </row>
    <row r="2573" spans="1:8" x14ac:dyDescent="0.25">
      <c r="A2573">
        <v>13020501</v>
      </c>
      <c r="C2573">
        <v>92</v>
      </c>
      <c r="D2573">
        <v>517208</v>
      </c>
      <c r="E2573" s="1">
        <v>43166</v>
      </c>
      <c r="F2573" s="1">
        <v>43220</v>
      </c>
      <c r="G2573" s="4">
        <v>843185</v>
      </c>
      <c r="H2573" s="4">
        <v>14790</v>
      </c>
    </row>
    <row r="2574" spans="1:8" x14ac:dyDescent="0.25">
      <c r="A2574">
        <v>13020501</v>
      </c>
      <c r="C2574">
        <v>92</v>
      </c>
      <c r="D2574">
        <v>517216</v>
      </c>
      <c r="E2574" s="1">
        <v>43166</v>
      </c>
      <c r="F2574" s="1">
        <v>43220</v>
      </c>
      <c r="G2574" s="4">
        <v>12400</v>
      </c>
      <c r="H2574" s="4">
        <v>9300</v>
      </c>
    </row>
    <row r="2575" spans="1:8" x14ac:dyDescent="0.25">
      <c r="A2575">
        <v>13020501</v>
      </c>
      <c r="C2575">
        <v>92</v>
      </c>
      <c r="D2575">
        <v>517250</v>
      </c>
      <c r="E2575" s="1">
        <v>43166</v>
      </c>
      <c r="F2575" s="1">
        <v>43220</v>
      </c>
      <c r="G2575" s="4">
        <v>4147811</v>
      </c>
      <c r="H2575" s="4">
        <v>192583</v>
      </c>
    </row>
    <row r="2576" spans="1:8" x14ac:dyDescent="0.25">
      <c r="A2576">
        <v>13020501</v>
      </c>
      <c r="C2576">
        <v>92</v>
      </c>
      <c r="D2576">
        <v>517262</v>
      </c>
      <c r="E2576" s="1">
        <v>43166</v>
      </c>
      <c r="F2576" s="1">
        <v>43220</v>
      </c>
      <c r="G2576" s="4">
        <v>70000</v>
      </c>
      <c r="H2576" s="4">
        <v>70000</v>
      </c>
    </row>
    <row r="2577" spans="1:8" x14ac:dyDescent="0.25">
      <c r="A2577">
        <v>13020501</v>
      </c>
      <c r="C2577">
        <v>92</v>
      </c>
      <c r="D2577">
        <v>517286</v>
      </c>
      <c r="E2577" s="1">
        <v>43166</v>
      </c>
      <c r="F2577" s="1">
        <v>43220</v>
      </c>
      <c r="G2577" s="4">
        <v>2302495</v>
      </c>
      <c r="H2577" s="4">
        <v>2033760</v>
      </c>
    </row>
    <row r="2578" spans="1:8" x14ac:dyDescent="0.25">
      <c r="A2578">
        <v>13020501</v>
      </c>
      <c r="C2578">
        <v>92</v>
      </c>
      <c r="D2578">
        <v>517326</v>
      </c>
      <c r="E2578" s="1">
        <v>43166</v>
      </c>
      <c r="F2578" s="1">
        <v>43220</v>
      </c>
      <c r="G2578" s="4">
        <v>945804</v>
      </c>
      <c r="H2578" s="4">
        <v>5107</v>
      </c>
    </row>
    <row r="2579" spans="1:8" x14ac:dyDescent="0.25">
      <c r="A2579">
        <v>13020501</v>
      </c>
      <c r="C2579">
        <v>92</v>
      </c>
      <c r="D2579">
        <v>517336</v>
      </c>
      <c r="E2579" s="1">
        <v>43166</v>
      </c>
      <c r="F2579" s="1">
        <v>43220</v>
      </c>
      <c r="G2579" s="4">
        <v>4325489</v>
      </c>
      <c r="H2579" s="4">
        <v>6170</v>
      </c>
    </row>
    <row r="2580" spans="1:8" x14ac:dyDescent="0.25">
      <c r="A2580">
        <v>13020501</v>
      </c>
      <c r="C2580">
        <v>92</v>
      </c>
      <c r="D2580">
        <v>517354</v>
      </c>
      <c r="E2580" s="1">
        <v>43166</v>
      </c>
      <c r="F2580" s="1">
        <v>43220</v>
      </c>
      <c r="G2580" s="4">
        <v>4026082</v>
      </c>
      <c r="H2580" s="4">
        <v>38593</v>
      </c>
    </row>
    <row r="2581" spans="1:8" x14ac:dyDescent="0.25">
      <c r="A2581">
        <v>13020501</v>
      </c>
      <c r="C2581">
        <v>92</v>
      </c>
      <c r="D2581">
        <v>517356</v>
      </c>
      <c r="E2581" s="1">
        <v>43166</v>
      </c>
      <c r="F2581" s="1">
        <v>43404</v>
      </c>
      <c r="G2581" s="4">
        <v>903910</v>
      </c>
      <c r="H2581" s="4">
        <v>225498.58</v>
      </c>
    </row>
    <row r="2582" spans="1:8" x14ac:dyDescent="0.25">
      <c r="A2582">
        <v>13020501</v>
      </c>
      <c r="C2582">
        <v>92</v>
      </c>
      <c r="D2582">
        <v>517371</v>
      </c>
      <c r="E2582" s="1">
        <v>43166</v>
      </c>
      <c r="F2582" s="1">
        <v>43220</v>
      </c>
      <c r="G2582" s="4">
        <v>3848371</v>
      </c>
      <c r="H2582" s="4">
        <v>5119</v>
      </c>
    </row>
    <row r="2583" spans="1:8" x14ac:dyDescent="0.25">
      <c r="A2583">
        <v>13020501</v>
      </c>
      <c r="C2583">
        <v>92</v>
      </c>
      <c r="D2583">
        <v>517372</v>
      </c>
      <c r="E2583" s="1">
        <v>43166</v>
      </c>
      <c r="F2583" s="1">
        <v>43220</v>
      </c>
      <c r="G2583" s="4">
        <v>131250</v>
      </c>
      <c r="H2583" s="4">
        <v>131250</v>
      </c>
    </row>
    <row r="2584" spans="1:8" x14ac:dyDescent="0.25">
      <c r="A2584">
        <v>13020501</v>
      </c>
      <c r="C2584">
        <v>92</v>
      </c>
      <c r="D2584">
        <v>517508</v>
      </c>
      <c r="E2584" s="1">
        <v>43167</v>
      </c>
      <c r="F2584" s="1">
        <v>43220</v>
      </c>
      <c r="G2584" s="4">
        <v>3890</v>
      </c>
      <c r="H2584" s="4">
        <v>3890</v>
      </c>
    </row>
    <row r="2585" spans="1:8" x14ac:dyDescent="0.25">
      <c r="A2585">
        <v>13020501</v>
      </c>
      <c r="C2585">
        <v>92</v>
      </c>
      <c r="D2585">
        <v>517522</v>
      </c>
      <c r="E2585" s="1">
        <v>43167</v>
      </c>
      <c r="F2585" s="1">
        <v>43220</v>
      </c>
      <c r="G2585" s="4">
        <v>145750</v>
      </c>
      <c r="H2585" s="4">
        <v>145750</v>
      </c>
    </row>
    <row r="2586" spans="1:8" x14ac:dyDescent="0.25">
      <c r="A2586">
        <v>13020501</v>
      </c>
      <c r="C2586">
        <v>92</v>
      </c>
      <c r="D2586">
        <v>517591</v>
      </c>
      <c r="E2586" s="1">
        <v>43167</v>
      </c>
      <c r="F2586" s="1">
        <v>43187</v>
      </c>
      <c r="G2586" s="4">
        <v>22000</v>
      </c>
      <c r="H2586" s="4">
        <v>9500</v>
      </c>
    </row>
    <row r="2587" spans="1:8" x14ac:dyDescent="0.25">
      <c r="A2587">
        <v>13020501</v>
      </c>
      <c r="C2587">
        <v>92</v>
      </c>
      <c r="D2587">
        <v>517660</v>
      </c>
      <c r="E2587" s="1">
        <v>43167</v>
      </c>
      <c r="F2587" s="1">
        <v>43220</v>
      </c>
      <c r="G2587" s="4">
        <v>2252201</v>
      </c>
      <c r="H2587" s="4">
        <v>4222</v>
      </c>
    </row>
    <row r="2588" spans="1:8" x14ac:dyDescent="0.25">
      <c r="A2588">
        <v>13020501</v>
      </c>
      <c r="C2588">
        <v>92</v>
      </c>
      <c r="D2588">
        <v>517667</v>
      </c>
      <c r="E2588" s="1">
        <v>43167</v>
      </c>
      <c r="F2588" s="1">
        <v>43220</v>
      </c>
      <c r="G2588" s="4">
        <v>110990</v>
      </c>
      <c r="H2588" s="4">
        <v>87500</v>
      </c>
    </row>
    <row r="2589" spans="1:8" x14ac:dyDescent="0.25">
      <c r="A2589">
        <v>13020501</v>
      </c>
      <c r="C2589">
        <v>92</v>
      </c>
      <c r="D2589">
        <v>517670</v>
      </c>
      <c r="E2589" s="1">
        <v>43168</v>
      </c>
      <c r="F2589" s="1">
        <v>43404</v>
      </c>
      <c r="G2589" s="4">
        <v>2564697</v>
      </c>
      <c r="H2589" s="4">
        <v>2052456.9</v>
      </c>
    </row>
    <row r="2590" spans="1:8" x14ac:dyDescent="0.25">
      <c r="A2590">
        <v>13020501</v>
      </c>
      <c r="C2590">
        <v>92</v>
      </c>
      <c r="D2590">
        <v>517694</v>
      </c>
      <c r="E2590" s="1">
        <v>43168</v>
      </c>
      <c r="F2590" s="1">
        <v>43220</v>
      </c>
      <c r="G2590" s="4">
        <v>5946647</v>
      </c>
      <c r="H2590" s="4">
        <v>86886</v>
      </c>
    </row>
    <row r="2591" spans="1:8" x14ac:dyDescent="0.25">
      <c r="A2591">
        <v>13020501</v>
      </c>
      <c r="C2591">
        <v>92</v>
      </c>
      <c r="D2591">
        <v>517731</v>
      </c>
      <c r="E2591" s="1">
        <v>43168</v>
      </c>
      <c r="F2591" s="1">
        <v>43507</v>
      </c>
      <c r="G2591" s="4">
        <v>5940520</v>
      </c>
      <c r="H2591" s="4">
        <v>5940520</v>
      </c>
    </row>
    <row r="2592" spans="1:8" x14ac:dyDescent="0.25">
      <c r="A2592">
        <v>13020501</v>
      </c>
      <c r="C2592">
        <v>92</v>
      </c>
      <c r="D2592">
        <v>517732</v>
      </c>
      <c r="E2592" s="1">
        <v>43168</v>
      </c>
      <c r="F2592" s="1">
        <v>43220</v>
      </c>
      <c r="G2592" s="4">
        <v>300134</v>
      </c>
      <c r="H2592" s="4">
        <v>150548</v>
      </c>
    </row>
    <row r="2593" spans="1:8" x14ac:dyDescent="0.25">
      <c r="A2593">
        <v>13020501</v>
      </c>
      <c r="C2593">
        <v>92</v>
      </c>
      <c r="D2593">
        <v>517744</v>
      </c>
      <c r="E2593" s="1">
        <v>43168</v>
      </c>
      <c r="F2593" s="1">
        <v>43220</v>
      </c>
      <c r="G2593" s="4">
        <v>11755687</v>
      </c>
      <c r="H2593" s="4">
        <v>86358</v>
      </c>
    </row>
    <row r="2594" spans="1:8" x14ac:dyDescent="0.25">
      <c r="A2594">
        <v>13020501</v>
      </c>
      <c r="C2594">
        <v>92</v>
      </c>
      <c r="D2594">
        <v>517745</v>
      </c>
      <c r="E2594" s="1">
        <v>43168</v>
      </c>
      <c r="F2594" s="1">
        <v>43220</v>
      </c>
      <c r="G2594" s="4">
        <v>16475</v>
      </c>
      <c r="H2594" s="4">
        <v>16475</v>
      </c>
    </row>
    <row r="2595" spans="1:8" x14ac:dyDescent="0.25">
      <c r="A2595">
        <v>13020501</v>
      </c>
      <c r="C2595">
        <v>92</v>
      </c>
      <c r="D2595">
        <v>517759</v>
      </c>
      <c r="E2595" s="1">
        <v>43168</v>
      </c>
      <c r="F2595" s="1">
        <v>43182</v>
      </c>
      <c r="G2595" s="4">
        <v>2081443</v>
      </c>
      <c r="H2595" s="4">
        <v>15600</v>
      </c>
    </row>
    <row r="2596" spans="1:8" x14ac:dyDescent="0.25">
      <c r="A2596">
        <v>13020501</v>
      </c>
      <c r="C2596">
        <v>92</v>
      </c>
      <c r="D2596">
        <v>517760</v>
      </c>
      <c r="E2596" s="1">
        <v>43168</v>
      </c>
      <c r="F2596" s="1">
        <v>43220</v>
      </c>
      <c r="G2596" s="4">
        <v>464548</v>
      </c>
      <c r="H2596" s="4">
        <v>343668</v>
      </c>
    </row>
    <row r="2597" spans="1:8" x14ac:dyDescent="0.25">
      <c r="A2597">
        <v>13020501</v>
      </c>
      <c r="C2597">
        <v>92</v>
      </c>
      <c r="D2597">
        <v>517792</v>
      </c>
      <c r="E2597" s="1">
        <v>43168</v>
      </c>
      <c r="F2597" s="1">
        <v>43220</v>
      </c>
      <c r="G2597" s="4">
        <v>65828</v>
      </c>
      <c r="H2597" s="4">
        <v>65828</v>
      </c>
    </row>
    <row r="2598" spans="1:8" x14ac:dyDescent="0.25">
      <c r="A2598">
        <v>13020501</v>
      </c>
      <c r="C2598">
        <v>92</v>
      </c>
      <c r="D2598">
        <v>517797</v>
      </c>
      <c r="E2598" s="1">
        <v>43168</v>
      </c>
      <c r="F2598" s="1">
        <v>43220</v>
      </c>
      <c r="G2598" s="4">
        <v>22006977</v>
      </c>
      <c r="H2598" s="4">
        <v>9647</v>
      </c>
    </row>
    <row r="2599" spans="1:8" x14ac:dyDescent="0.25">
      <c r="A2599">
        <v>13020501</v>
      </c>
      <c r="C2599">
        <v>92</v>
      </c>
      <c r="D2599">
        <v>517798</v>
      </c>
      <c r="E2599" s="1">
        <v>43168</v>
      </c>
      <c r="F2599" s="1">
        <v>43220</v>
      </c>
      <c r="G2599" s="4">
        <v>189144</v>
      </c>
      <c r="H2599" s="4">
        <v>157620</v>
      </c>
    </row>
    <row r="2600" spans="1:8" x14ac:dyDescent="0.25">
      <c r="A2600">
        <v>13020501</v>
      </c>
      <c r="C2600">
        <v>92</v>
      </c>
      <c r="D2600">
        <v>517832</v>
      </c>
      <c r="E2600" s="1">
        <v>43168</v>
      </c>
      <c r="F2600" s="1">
        <v>43220</v>
      </c>
      <c r="G2600" s="4">
        <v>1956392</v>
      </c>
      <c r="H2600" s="4">
        <v>16799</v>
      </c>
    </row>
    <row r="2601" spans="1:8" x14ac:dyDescent="0.25">
      <c r="A2601">
        <v>13020501</v>
      </c>
      <c r="C2601">
        <v>92</v>
      </c>
      <c r="D2601">
        <v>517837</v>
      </c>
      <c r="E2601" s="1">
        <v>43168</v>
      </c>
      <c r="F2601" s="1">
        <v>43220</v>
      </c>
      <c r="G2601" s="4">
        <v>240032</v>
      </c>
      <c r="H2601" s="4">
        <v>5110</v>
      </c>
    </row>
    <row r="2602" spans="1:8" x14ac:dyDescent="0.25">
      <c r="A2602">
        <v>13020501</v>
      </c>
      <c r="C2602">
        <v>92</v>
      </c>
      <c r="D2602">
        <v>517889</v>
      </c>
      <c r="E2602" s="1">
        <v>43169</v>
      </c>
      <c r="F2602" s="1">
        <v>43220</v>
      </c>
      <c r="G2602" s="4">
        <v>164881</v>
      </c>
      <c r="H2602" s="4">
        <v>5107</v>
      </c>
    </row>
    <row r="2603" spans="1:8" x14ac:dyDescent="0.25">
      <c r="A2603">
        <v>13020501</v>
      </c>
      <c r="C2603">
        <v>92</v>
      </c>
      <c r="D2603">
        <v>517890</v>
      </c>
      <c r="E2603" s="1">
        <v>43169</v>
      </c>
      <c r="F2603" s="1">
        <v>43220</v>
      </c>
      <c r="G2603" s="4">
        <v>447163</v>
      </c>
      <c r="H2603" s="4">
        <v>5110</v>
      </c>
    </row>
    <row r="2604" spans="1:8" x14ac:dyDescent="0.25">
      <c r="A2604">
        <v>13020501</v>
      </c>
      <c r="C2604">
        <v>92</v>
      </c>
      <c r="D2604">
        <v>517896</v>
      </c>
      <c r="E2604" s="1">
        <v>43169</v>
      </c>
      <c r="F2604" s="1">
        <v>43220</v>
      </c>
      <c r="G2604" s="4">
        <v>986818</v>
      </c>
      <c r="H2604" s="4">
        <v>3085</v>
      </c>
    </row>
    <row r="2605" spans="1:8" x14ac:dyDescent="0.25">
      <c r="A2605">
        <v>13020501</v>
      </c>
      <c r="C2605">
        <v>92</v>
      </c>
      <c r="D2605">
        <v>517934</v>
      </c>
      <c r="E2605" s="1">
        <v>43169</v>
      </c>
      <c r="F2605" s="1">
        <v>43220</v>
      </c>
      <c r="G2605" s="4">
        <v>724784</v>
      </c>
      <c r="H2605" s="4">
        <v>196933</v>
      </c>
    </row>
    <row r="2606" spans="1:8" x14ac:dyDescent="0.25">
      <c r="A2606">
        <v>13020501</v>
      </c>
      <c r="C2606">
        <v>92</v>
      </c>
      <c r="D2606">
        <v>517988</v>
      </c>
      <c r="E2606" s="1">
        <v>43170</v>
      </c>
      <c r="F2606" s="1">
        <v>43220</v>
      </c>
      <c r="G2606" s="4">
        <v>192370</v>
      </c>
      <c r="H2606" s="4">
        <v>5107</v>
      </c>
    </row>
    <row r="2607" spans="1:8" x14ac:dyDescent="0.25">
      <c r="A2607">
        <v>13020501</v>
      </c>
      <c r="C2607">
        <v>92</v>
      </c>
      <c r="D2607">
        <v>518014</v>
      </c>
      <c r="E2607" s="1">
        <v>43171</v>
      </c>
      <c r="F2607" s="1">
        <v>43220</v>
      </c>
      <c r="G2607" s="4">
        <v>2505072</v>
      </c>
      <c r="H2607" s="4">
        <v>115350</v>
      </c>
    </row>
    <row r="2608" spans="1:8" x14ac:dyDescent="0.25">
      <c r="A2608">
        <v>13020501</v>
      </c>
      <c r="C2608">
        <v>92</v>
      </c>
      <c r="D2608">
        <v>518028</v>
      </c>
      <c r="E2608" s="1">
        <v>43171</v>
      </c>
      <c r="F2608" s="1">
        <v>43220</v>
      </c>
      <c r="G2608" s="4">
        <v>345614</v>
      </c>
      <c r="H2608" s="4">
        <v>2307</v>
      </c>
    </row>
    <row r="2609" spans="1:8" x14ac:dyDescent="0.25">
      <c r="A2609">
        <v>13020501</v>
      </c>
      <c r="C2609">
        <v>92</v>
      </c>
      <c r="D2609">
        <v>518032</v>
      </c>
      <c r="E2609" s="1">
        <v>43171</v>
      </c>
      <c r="F2609" s="1">
        <v>43220</v>
      </c>
      <c r="G2609" s="4">
        <v>2095989</v>
      </c>
      <c r="H2609" s="4">
        <v>5710</v>
      </c>
    </row>
    <row r="2610" spans="1:8" x14ac:dyDescent="0.25">
      <c r="A2610">
        <v>13020501</v>
      </c>
      <c r="C2610">
        <v>92</v>
      </c>
      <c r="D2610">
        <v>518047</v>
      </c>
      <c r="E2610" s="1">
        <v>43171</v>
      </c>
      <c r="F2610" s="1">
        <v>43220</v>
      </c>
      <c r="G2610" s="4">
        <v>1472873</v>
      </c>
      <c r="H2610" s="4">
        <v>3530</v>
      </c>
    </row>
    <row r="2611" spans="1:8" x14ac:dyDescent="0.25">
      <c r="A2611">
        <v>13020501</v>
      </c>
      <c r="C2611">
        <v>92</v>
      </c>
      <c r="D2611">
        <v>518063</v>
      </c>
      <c r="E2611" s="1">
        <v>43171</v>
      </c>
      <c r="F2611" s="1">
        <v>43220</v>
      </c>
      <c r="G2611" s="4">
        <v>3086368</v>
      </c>
      <c r="H2611" s="4">
        <v>274587</v>
      </c>
    </row>
    <row r="2612" spans="1:8" x14ac:dyDescent="0.25">
      <c r="A2612">
        <v>13020501</v>
      </c>
      <c r="C2612">
        <v>92</v>
      </c>
      <c r="D2612">
        <v>518072</v>
      </c>
      <c r="E2612" s="1">
        <v>43171</v>
      </c>
      <c r="F2612" s="1">
        <v>43404</v>
      </c>
      <c r="G2612" s="4">
        <v>1060196</v>
      </c>
      <c r="H2612" s="4">
        <v>891584</v>
      </c>
    </row>
    <row r="2613" spans="1:8" x14ac:dyDescent="0.25">
      <c r="A2613">
        <v>13020501</v>
      </c>
      <c r="C2613">
        <v>92</v>
      </c>
      <c r="D2613">
        <v>518103</v>
      </c>
      <c r="E2613" s="1">
        <v>43171</v>
      </c>
      <c r="F2613" s="1">
        <v>43220</v>
      </c>
      <c r="G2613" s="4">
        <v>811291</v>
      </c>
      <c r="H2613" s="4">
        <v>5106</v>
      </c>
    </row>
    <row r="2614" spans="1:8" x14ac:dyDescent="0.25">
      <c r="A2614">
        <v>13020501</v>
      </c>
      <c r="C2614">
        <v>92</v>
      </c>
      <c r="D2614">
        <v>518142</v>
      </c>
      <c r="E2614" s="1">
        <v>43171</v>
      </c>
      <c r="F2614" s="1">
        <v>43404</v>
      </c>
      <c r="G2614" s="4">
        <v>8357484</v>
      </c>
      <c r="H2614" s="4">
        <v>5254374.8</v>
      </c>
    </row>
    <row r="2615" spans="1:8" x14ac:dyDescent="0.25">
      <c r="A2615">
        <v>13020501</v>
      </c>
      <c r="C2615">
        <v>92</v>
      </c>
      <c r="D2615">
        <v>518274</v>
      </c>
      <c r="E2615" s="1">
        <v>43172</v>
      </c>
      <c r="F2615" s="1">
        <v>43220</v>
      </c>
      <c r="G2615" s="4">
        <v>912864</v>
      </c>
      <c r="H2615" s="4">
        <v>26641</v>
      </c>
    </row>
    <row r="2616" spans="1:8" x14ac:dyDescent="0.25">
      <c r="A2616">
        <v>13020501</v>
      </c>
      <c r="C2616">
        <v>92</v>
      </c>
      <c r="D2616">
        <v>518276</v>
      </c>
      <c r="E2616" s="1">
        <v>43172</v>
      </c>
      <c r="F2616" s="1">
        <v>43220</v>
      </c>
      <c r="G2616" s="4">
        <v>379367</v>
      </c>
      <c r="H2616" s="4">
        <v>379367</v>
      </c>
    </row>
    <row r="2617" spans="1:8" x14ac:dyDescent="0.25">
      <c r="A2617">
        <v>13020501</v>
      </c>
      <c r="C2617">
        <v>92</v>
      </c>
      <c r="D2617">
        <v>518317</v>
      </c>
      <c r="E2617" s="1">
        <v>43172</v>
      </c>
      <c r="F2617" s="1">
        <v>43220</v>
      </c>
      <c r="G2617" s="4">
        <v>2128702</v>
      </c>
      <c r="H2617" s="4">
        <v>2852</v>
      </c>
    </row>
    <row r="2618" spans="1:8" x14ac:dyDescent="0.25">
      <c r="A2618">
        <v>13020501</v>
      </c>
      <c r="C2618">
        <v>92</v>
      </c>
      <c r="D2618">
        <v>518325</v>
      </c>
      <c r="E2618" s="1">
        <v>43172</v>
      </c>
      <c r="F2618" s="1">
        <v>43404</v>
      </c>
      <c r="G2618" s="4">
        <v>17000</v>
      </c>
      <c r="H2618" s="4">
        <v>17000</v>
      </c>
    </row>
    <row r="2619" spans="1:8" x14ac:dyDescent="0.25">
      <c r="A2619">
        <v>13020501</v>
      </c>
      <c r="C2619">
        <v>92</v>
      </c>
      <c r="D2619">
        <v>518352</v>
      </c>
      <c r="E2619" s="1">
        <v>43172</v>
      </c>
      <c r="F2619" s="1">
        <v>43220</v>
      </c>
      <c r="G2619" s="4">
        <v>13575</v>
      </c>
      <c r="H2619" s="4">
        <v>13575</v>
      </c>
    </row>
    <row r="2620" spans="1:8" x14ac:dyDescent="0.25">
      <c r="A2620">
        <v>13020501</v>
      </c>
      <c r="C2620">
        <v>92</v>
      </c>
      <c r="D2620">
        <v>518365</v>
      </c>
      <c r="E2620" s="1">
        <v>43172</v>
      </c>
      <c r="F2620" s="1">
        <v>43220</v>
      </c>
      <c r="G2620" s="4">
        <v>4951569</v>
      </c>
      <c r="H2620" s="4">
        <v>4478.75</v>
      </c>
    </row>
    <row r="2621" spans="1:8" x14ac:dyDescent="0.25">
      <c r="A2621">
        <v>13020501</v>
      </c>
      <c r="C2621">
        <v>92</v>
      </c>
      <c r="D2621">
        <v>518366</v>
      </c>
      <c r="E2621" s="1">
        <v>43172</v>
      </c>
      <c r="F2621" s="1">
        <v>43220</v>
      </c>
      <c r="G2621" s="4">
        <v>25340</v>
      </c>
      <c r="H2621" s="4">
        <v>25340</v>
      </c>
    </row>
    <row r="2622" spans="1:8" x14ac:dyDescent="0.25">
      <c r="A2622">
        <v>13020501</v>
      </c>
      <c r="C2622">
        <v>92</v>
      </c>
      <c r="D2622">
        <v>518370</v>
      </c>
      <c r="E2622" s="1">
        <v>43172</v>
      </c>
      <c r="F2622" s="1">
        <v>43220</v>
      </c>
      <c r="G2622" s="4">
        <v>336141</v>
      </c>
      <c r="H2622" s="4">
        <v>5107</v>
      </c>
    </row>
    <row r="2623" spans="1:8" x14ac:dyDescent="0.25">
      <c r="A2623">
        <v>13020501</v>
      </c>
      <c r="C2623">
        <v>92</v>
      </c>
      <c r="D2623">
        <v>518403</v>
      </c>
      <c r="E2623" s="1">
        <v>43173</v>
      </c>
      <c r="F2623" s="1">
        <v>43220</v>
      </c>
      <c r="G2623" s="4">
        <v>30000</v>
      </c>
      <c r="H2623" s="4">
        <v>3000</v>
      </c>
    </row>
    <row r="2624" spans="1:8" x14ac:dyDescent="0.25">
      <c r="A2624">
        <v>13020501</v>
      </c>
      <c r="C2624">
        <v>92</v>
      </c>
      <c r="D2624">
        <v>518415</v>
      </c>
      <c r="E2624" s="1">
        <v>43173</v>
      </c>
      <c r="F2624" s="1">
        <v>43220</v>
      </c>
      <c r="G2624" s="4">
        <v>21000</v>
      </c>
      <c r="H2624" s="4">
        <v>3000</v>
      </c>
    </row>
    <row r="2625" spans="1:8" x14ac:dyDescent="0.25">
      <c r="A2625">
        <v>13020501</v>
      </c>
      <c r="C2625">
        <v>92</v>
      </c>
      <c r="D2625">
        <v>518423</v>
      </c>
      <c r="E2625" s="1">
        <v>43173</v>
      </c>
      <c r="F2625" s="1">
        <v>43220</v>
      </c>
      <c r="G2625" s="4">
        <v>30000</v>
      </c>
      <c r="H2625" s="4">
        <v>3000</v>
      </c>
    </row>
    <row r="2626" spans="1:8" x14ac:dyDescent="0.25">
      <c r="A2626">
        <v>13020501</v>
      </c>
      <c r="C2626">
        <v>92</v>
      </c>
      <c r="D2626">
        <v>518425</v>
      </c>
      <c r="E2626" s="1">
        <v>43173</v>
      </c>
      <c r="F2626" s="1">
        <v>43220</v>
      </c>
      <c r="G2626" s="4">
        <v>30000</v>
      </c>
      <c r="H2626" s="4">
        <v>3000</v>
      </c>
    </row>
    <row r="2627" spans="1:8" x14ac:dyDescent="0.25">
      <c r="A2627">
        <v>13020501</v>
      </c>
      <c r="C2627">
        <v>92</v>
      </c>
      <c r="D2627">
        <v>518426</v>
      </c>
      <c r="E2627" s="1">
        <v>43173</v>
      </c>
      <c r="F2627" s="1">
        <v>43220</v>
      </c>
      <c r="G2627" s="4">
        <v>21000</v>
      </c>
      <c r="H2627" s="4">
        <v>3000</v>
      </c>
    </row>
    <row r="2628" spans="1:8" x14ac:dyDescent="0.25">
      <c r="A2628">
        <v>13020501</v>
      </c>
      <c r="C2628">
        <v>92</v>
      </c>
      <c r="D2628">
        <v>518430</v>
      </c>
      <c r="E2628" s="1">
        <v>43173</v>
      </c>
      <c r="F2628" s="1">
        <v>43404</v>
      </c>
      <c r="G2628" s="4">
        <v>17000</v>
      </c>
      <c r="H2628" s="4">
        <v>17000</v>
      </c>
    </row>
    <row r="2629" spans="1:8" x14ac:dyDescent="0.25">
      <c r="A2629">
        <v>13020501</v>
      </c>
      <c r="C2629">
        <v>92</v>
      </c>
      <c r="D2629">
        <v>518432</v>
      </c>
      <c r="E2629" s="1">
        <v>43173</v>
      </c>
      <c r="F2629" s="1">
        <v>43220</v>
      </c>
      <c r="G2629" s="4">
        <v>1874224</v>
      </c>
      <c r="H2629" s="4">
        <v>3752.5</v>
      </c>
    </row>
    <row r="2630" spans="1:8" x14ac:dyDescent="0.25">
      <c r="A2630">
        <v>13020501</v>
      </c>
      <c r="C2630">
        <v>92</v>
      </c>
      <c r="D2630">
        <v>518437</v>
      </c>
      <c r="E2630" s="1">
        <v>43173</v>
      </c>
      <c r="F2630" s="1">
        <v>43220</v>
      </c>
      <c r="G2630" s="4">
        <v>30000</v>
      </c>
      <c r="H2630" s="4">
        <v>3000</v>
      </c>
    </row>
    <row r="2631" spans="1:8" x14ac:dyDescent="0.25">
      <c r="A2631">
        <v>13020501</v>
      </c>
      <c r="C2631">
        <v>92</v>
      </c>
      <c r="D2631">
        <v>518443</v>
      </c>
      <c r="E2631" s="1">
        <v>43173</v>
      </c>
      <c r="F2631" s="1">
        <v>43220</v>
      </c>
      <c r="G2631" s="4">
        <v>30000</v>
      </c>
      <c r="H2631" s="4">
        <v>3000</v>
      </c>
    </row>
    <row r="2632" spans="1:8" x14ac:dyDescent="0.25">
      <c r="A2632">
        <v>13020501</v>
      </c>
      <c r="C2632">
        <v>92</v>
      </c>
      <c r="D2632">
        <v>518509</v>
      </c>
      <c r="E2632" s="1">
        <v>43173</v>
      </c>
      <c r="F2632" s="1">
        <v>43220</v>
      </c>
      <c r="G2632" s="4">
        <v>785869</v>
      </c>
      <c r="H2632" s="4">
        <v>2144</v>
      </c>
    </row>
    <row r="2633" spans="1:8" x14ac:dyDescent="0.25">
      <c r="A2633">
        <v>13020501</v>
      </c>
      <c r="C2633">
        <v>92</v>
      </c>
      <c r="D2633">
        <v>518533</v>
      </c>
      <c r="E2633" s="1">
        <v>43173</v>
      </c>
      <c r="F2633" s="1">
        <v>43220</v>
      </c>
      <c r="G2633" s="4">
        <v>281546</v>
      </c>
      <c r="H2633" s="4">
        <v>138986</v>
      </c>
    </row>
    <row r="2634" spans="1:8" x14ac:dyDescent="0.25">
      <c r="A2634">
        <v>13020501</v>
      </c>
      <c r="C2634">
        <v>92</v>
      </c>
      <c r="D2634">
        <v>518547</v>
      </c>
      <c r="E2634" s="1">
        <v>43173</v>
      </c>
      <c r="F2634" s="1">
        <v>43220</v>
      </c>
      <c r="G2634" s="4">
        <v>30000</v>
      </c>
      <c r="H2634" s="4">
        <v>3000</v>
      </c>
    </row>
    <row r="2635" spans="1:8" x14ac:dyDescent="0.25">
      <c r="A2635">
        <v>13020501</v>
      </c>
      <c r="C2635">
        <v>92</v>
      </c>
      <c r="D2635">
        <v>518662</v>
      </c>
      <c r="E2635" s="1">
        <v>43173</v>
      </c>
      <c r="F2635" s="1">
        <v>43404</v>
      </c>
      <c r="G2635" s="4">
        <v>1879310</v>
      </c>
      <c r="H2635" s="4">
        <v>1873760</v>
      </c>
    </row>
    <row r="2636" spans="1:8" x14ac:dyDescent="0.25">
      <c r="A2636">
        <v>13020501</v>
      </c>
      <c r="C2636">
        <v>92</v>
      </c>
      <c r="D2636">
        <v>518667</v>
      </c>
      <c r="E2636" s="1">
        <v>43173</v>
      </c>
      <c r="F2636" s="1">
        <v>43220</v>
      </c>
      <c r="G2636" s="4">
        <v>676330</v>
      </c>
      <c r="H2636" s="4">
        <v>3216.5</v>
      </c>
    </row>
    <row r="2637" spans="1:8" x14ac:dyDescent="0.25">
      <c r="A2637">
        <v>13020501</v>
      </c>
      <c r="C2637">
        <v>92</v>
      </c>
      <c r="D2637">
        <v>518671</v>
      </c>
      <c r="E2637" s="1">
        <v>43173</v>
      </c>
      <c r="F2637" s="1">
        <v>43220</v>
      </c>
      <c r="G2637" s="4">
        <v>270183</v>
      </c>
      <c r="H2637" s="4">
        <v>5110</v>
      </c>
    </row>
    <row r="2638" spans="1:8" x14ac:dyDescent="0.25">
      <c r="A2638">
        <v>13020501</v>
      </c>
      <c r="C2638">
        <v>92</v>
      </c>
      <c r="D2638">
        <v>518738</v>
      </c>
      <c r="E2638" s="1">
        <v>43174</v>
      </c>
      <c r="F2638" s="1">
        <v>43220</v>
      </c>
      <c r="G2638" s="4">
        <v>1119758</v>
      </c>
      <c r="H2638" s="4">
        <v>1096268</v>
      </c>
    </row>
    <row r="2639" spans="1:8" x14ac:dyDescent="0.25">
      <c r="A2639">
        <v>13020501</v>
      </c>
      <c r="C2639">
        <v>92</v>
      </c>
      <c r="D2639">
        <v>518743</v>
      </c>
      <c r="E2639" s="1">
        <v>43174</v>
      </c>
      <c r="F2639" s="1">
        <v>43220</v>
      </c>
      <c r="G2639" s="4">
        <v>61130</v>
      </c>
      <c r="H2639" s="4">
        <v>5107</v>
      </c>
    </row>
    <row r="2640" spans="1:8" x14ac:dyDescent="0.25">
      <c r="A2640">
        <v>13020501</v>
      </c>
      <c r="C2640">
        <v>92</v>
      </c>
      <c r="D2640">
        <v>518773</v>
      </c>
      <c r="E2640" s="1">
        <v>43174</v>
      </c>
      <c r="F2640" s="1">
        <v>43220</v>
      </c>
      <c r="G2640" s="4">
        <v>122416</v>
      </c>
      <c r="H2640" s="4">
        <v>122416</v>
      </c>
    </row>
    <row r="2641" spans="1:8" x14ac:dyDescent="0.25">
      <c r="A2641">
        <v>13020501</v>
      </c>
      <c r="C2641">
        <v>92</v>
      </c>
      <c r="D2641">
        <v>518781</v>
      </c>
      <c r="E2641" s="1">
        <v>43174</v>
      </c>
      <c r="F2641" s="1">
        <v>43220</v>
      </c>
      <c r="G2641" s="4">
        <v>445663</v>
      </c>
      <c r="H2641" s="4">
        <v>5291</v>
      </c>
    </row>
    <row r="2642" spans="1:8" x14ac:dyDescent="0.25">
      <c r="A2642">
        <v>13020501</v>
      </c>
      <c r="C2642">
        <v>92</v>
      </c>
      <c r="D2642">
        <v>518792</v>
      </c>
      <c r="E2642" s="1">
        <v>43174</v>
      </c>
      <c r="F2642" s="1">
        <v>43220</v>
      </c>
      <c r="G2642" s="4">
        <v>118189</v>
      </c>
      <c r="H2642" s="4">
        <v>118189</v>
      </c>
    </row>
    <row r="2643" spans="1:8" x14ac:dyDescent="0.25">
      <c r="A2643">
        <v>13020501</v>
      </c>
      <c r="C2643">
        <v>92</v>
      </c>
      <c r="D2643">
        <v>518809</v>
      </c>
      <c r="E2643" s="1">
        <v>43174</v>
      </c>
      <c r="F2643" s="1">
        <v>43220</v>
      </c>
      <c r="G2643" s="4">
        <v>58290</v>
      </c>
      <c r="H2643" s="4">
        <v>19910</v>
      </c>
    </row>
    <row r="2644" spans="1:8" x14ac:dyDescent="0.25">
      <c r="A2644">
        <v>13020501</v>
      </c>
      <c r="C2644">
        <v>92</v>
      </c>
      <c r="D2644">
        <v>518811</v>
      </c>
      <c r="E2644" s="1">
        <v>43174</v>
      </c>
      <c r="F2644" s="1">
        <v>43220</v>
      </c>
      <c r="G2644" s="4">
        <v>2800418</v>
      </c>
      <c r="H2644" s="4">
        <v>401316</v>
      </c>
    </row>
    <row r="2645" spans="1:8" x14ac:dyDescent="0.25">
      <c r="A2645">
        <v>13020501</v>
      </c>
      <c r="C2645">
        <v>92</v>
      </c>
      <c r="D2645">
        <v>518812</v>
      </c>
      <c r="E2645" s="1">
        <v>43174</v>
      </c>
      <c r="F2645" s="1">
        <v>43220</v>
      </c>
      <c r="G2645" s="4">
        <v>2969938</v>
      </c>
      <c r="H2645" s="4">
        <v>44824</v>
      </c>
    </row>
    <row r="2646" spans="1:8" x14ac:dyDescent="0.25">
      <c r="A2646">
        <v>13020501</v>
      </c>
      <c r="C2646">
        <v>92</v>
      </c>
      <c r="D2646">
        <v>518831</v>
      </c>
      <c r="E2646" s="1">
        <v>43175</v>
      </c>
      <c r="F2646" s="1">
        <v>43220</v>
      </c>
      <c r="G2646" s="4">
        <v>179856</v>
      </c>
      <c r="H2646" s="4">
        <v>5107</v>
      </c>
    </row>
    <row r="2647" spans="1:8" x14ac:dyDescent="0.25">
      <c r="A2647">
        <v>13020501</v>
      </c>
      <c r="C2647">
        <v>92</v>
      </c>
      <c r="D2647">
        <v>518872</v>
      </c>
      <c r="E2647" s="1">
        <v>43175</v>
      </c>
      <c r="F2647" s="1">
        <v>43220</v>
      </c>
      <c r="G2647" s="4">
        <v>26000</v>
      </c>
      <c r="H2647" s="4">
        <v>26000</v>
      </c>
    </row>
    <row r="2648" spans="1:8" x14ac:dyDescent="0.25">
      <c r="A2648">
        <v>13020501</v>
      </c>
      <c r="C2648">
        <v>92</v>
      </c>
      <c r="D2648">
        <v>518898</v>
      </c>
      <c r="E2648" s="1">
        <v>43175</v>
      </c>
      <c r="F2648" s="1">
        <v>43220</v>
      </c>
      <c r="G2648" s="4">
        <v>274836</v>
      </c>
      <c r="H2648" s="4">
        <v>7686</v>
      </c>
    </row>
    <row r="2649" spans="1:8" x14ac:dyDescent="0.25">
      <c r="A2649">
        <v>13020501</v>
      </c>
      <c r="C2649">
        <v>92</v>
      </c>
      <c r="D2649">
        <v>518908</v>
      </c>
      <c r="E2649" s="1">
        <v>43175</v>
      </c>
      <c r="F2649" s="1">
        <v>43220</v>
      </c>
      <c r="G2649" s="4">
        <v>26000</v>
      </c>
      <c r="H2649" s="4">
        <v>26000</v>
      </c>
    </row>
    <row r="2650" spans="1:8" x14ac:dyDescent="0.25">
      <c r="A2650">
        <v>13020501</v>
      </c>
      <c r="C2650">
        <v>92</v>
      </c>
      <c r="D2650">
        <v>518967</v>
      </c>
      <c r="E2650" s="1">
        <v>43175</v>
      </c>
      <c r="F2650" s="1">
        <v>43220</v>
      </c>
      <c r="G2650" s="4">
        <v>997478</v>
      </c>
      <c r="H2650" s="4">
        <v>5540</v>
      </c>
    </row>
    <row r="2651" spans="1:8" x14ac:dyDescent="0.25">
      <c r="A2651">
        <v>13020501</v>
      </c>
      <c r="C2651">
        <v>92</v>
      </c>
      <c r="D2651">
        <v>519079</v>
      </c>
      <c r="E2651" s="1">
        <v>43175</v>
      </c>
      <c r="F2651" s="1">
        <v>43220</v>
      </c>
      <c r="G2651" s="4">
        <v>80695</v>
      </c>
      <c r="H2651" s="4">
        <v>80695</v>
      </c>
    </row>
    <row r="2652" spans="1:8" x14ac:dyDescent="0.25">
      <c r="A2652">
        <v>13020501</v>
      </c>
      <c r="C2652">
        <v>92</v>
      </c>
      <c r="D2652">
        <v>519138</v>
      </c>
      <c r="E2652" s="1">
        <v>43175</v>
      </c>
      <c r="F2652" s="1">
        <v>43220</v>
      </c>
      <c r="G2652" s="4">
        <v>1682836</v>
      </c>
      <c r="H2652" s="4">
        <v>84523</v>
      </c>
    </row>
    <row r="2653" spans="1:8" x14ac:dyDescent="0.25">
      <c r="A2653">
        <v>13020501</v>
      </c>
      <c r="C2653">
        <v>92</v>
      </c>
      <c r="D2653">
        <v>519152</v>
      </c>
      <c r="E2653" s="1">
        <v>43175</v>
      </c>
      <c r="F2653" s="1">
        <v>43220</v>
      </c>
      <c r="G2653" s="4">
        <v>3006559</v>
      </c>
      <c r="H2653" s="4">
        <v>2990102</v>
      </c>
    </row>
    <row r="2654" spans="1:8" x14ac:dyDescent="0.25">
      <c r="A2654">
        <v>13020501</v>
      </c>
      <c r="C2654">
        <v>92</v>
      </c>
      <c r="D2654">
        <v>519177</v>
      </c>
      <c r="E2654" s="1">
        <v>43175</v>
      </c>
      <c r="F2654" s="1">
        <v>43220</v>
      </c>
      <c r="G2654" s="4">
        <v>173484</v>
      </c>
      <c r="H2654" s="4">
        <v>5107</v>
      </c>
    </row>
    <row r="2655" spans="1:8" x14ac:dyDescent="0.25">
      <c r="A2655">
        <v>13020501</v>
      </c>
      <c r="C2655">
        <v>92</v>
      </c>
      <c r="D2655">
        <v>519180</v>
      </c>
      <c r="E2655" s="1">
        <v>43175</v>
      </c>
      <c r="F2655" s="1">
        <v>43220</v>
      </c>
      <c r="G2655" s="4">
        <v>163021</v>
      </c>
      <c r="H2655" s="4">
        <v>5108</v>
      </c>
    </row>
    <row r="2656" spans="1:8" x14ac:dyDescent="0.25">
      <c r="A2656">
        <v>13020501</v>
      </c>
      <c r="C2656">
        <v>92</v>
      </c>
      <c r="D2656">
        <v>519193</v>
      </c>
      <c r="E2656" s="1">
        <v>43176</v>
      </c>
      <c r="F2656" s="1">
        <v>43220</v>
      </c>
      <c r="G2656" s="4">
        <v>172102</v>
      </c>
      <c r="H2656" s="4">
        <v>5109</v>
      </c>
    </row>
    <row r="2657" spans="1:8" x14ac:dyDescent="0.25">
      <c r="A2657">
        <v>13020501</v>
      </c>
      <c r="C2657">
        <v>92</v>
      </c>
      <c r="D2657">
        <v>519200</v>
      </c>
      <c r="E2657" s="1">
        <v>43176</v>
      </c>
      <c r="F2657" s="1">
        <v>43220</v>
      </c>
      <c r="G2657" s="4">
        <v>139800</v>
      </c>
      <c r="H2657" s="4">
        <v>5368</v>
      </c>
    </row>
    <row r="2658" spans="1:8" x14ac:dyDescent="0.25">
      <c r="A2658">
        <v>13020501</v>
      </c>
      <c r="C2658">
        <v>92</v>
      </c>
      <c r="D2658">
        <v>519201</v>
      </c>
      <c r="E2658" s="1">
        <v>43176</v>
      </c>
      <c r="F2658" s="1">
        <v>43220</v>
      </c>
      <c r="G2658" s="4">
        <v>208003</v>
      </c>
      <c r="H2658" s="4">
        <v>5109</v>
      </c>
    </row>
    <row r="2659" spans="1:8" x14ac:dyDescent="0.25">
      <c r="A2659">
        <v>13020501</v>
      </c>
      <c r="C2659">
        <v>92</v>
      </c>
      <c r="D2659">
        <v>519202</v>
      </c>
      <c r="E2659" s="1">
        <v>43176</v>
      </c>
      <c r="F2659" s="1">
        <v>43220</v>
      </c>
      <c r="G2659" s="4">
        <v>152638</v>
      </c>
      <c r="H2659" s="4">
        <v>5108</v>
      </c>
    </row>
    <row r="2660" spans="1:8" x14ac:dyDescent="0.25">
      <c r="A2660">
        <v>13020501</v>
      </c>
      <c r="C2660">
        <v>92</v>
      </c>
      <c r="D2660">
        <v>519292</v>
      </c>
      <c r="E2660" s="1">
        <v>43176</v>
      </c>
      <c r="F2660" s="1">
        <v>43220</v>
      </c>
      <c r="G2660" s="4">
        <v>606275</v>
      </c>
      <c r="H2660" s="4">
        <v>5108</v>
      </c>
    </row>
    <row r="2661" spans="1:8" x14ac:dyDescent="0.25">
      <c r="A2661">
        <v>13020501</v>
      </c>
      <c r="C2661">
        <v>92</v>
      </c>
      <c r="D2661">
        <v>519427</v>
      </c>
      <c r="E2661" s="1">
        <v>43179</v>
      </c>
      <c r="F2661" s="1">
        <v>43354</v>
      </c>
      <c r="G2661" s="4">
        <v>11789059</v>
      </c>
      <c r="H2661" s="4">
        <v>9954466.75</v>
      </c>
    </row>
    <row r="2662" spans="1:8" x14ac:dyDescent="0.25">
      <c r="A2662">
        <v>13020501</v>
      </c>
      <c r="C2662">
        <v>92</v>
      </c>
      <c r="D2662">
        <v>519499</v>
      </c>
      <c r="E2662" s="1">
        <v>43179</v>
      </c>
      <c r="F2662" s="1">
        <v>43220</v>
      </c>
      <c r="G2662" s="4">
        <v>17000</v>
      </c>
      <c r="H2662" s="4">
        <v>17000</v>
      </c>
    </row>
    <row r="2663" spans="1:8" x14ac:dyDescent="0.25">
      <c r="A2663">
        <v>13020501</v>
      </c>
      <c r="C2663">
        <v>92</v>
      </c>
      <c r="D2663">
        <v>519528</v>
      </c>
      <c r="E2663" s="1">
        <v>43179</v>
      </c>
      <c r="F2663" s="1">
        <v>43220</v>
      </c>
      <c r="G2663" s="4">
        <v>451703</v>
      </c>
      <c r="H2663" s="4">
        <v>9277</v>
      </c>
    </row>
    <row r="2664" spans="1:8" x14ac:dyDescent="0.25">
      <c r="A2664">
        <v>13020501</v>
      </c>
      <c r="C2664">
        <v>92</v>
      </c>
      <c r="D2664">
        <v>519556</v>
      </c>
      <c r="E2664" s="1">
        <v>43180</v>
      </c>
      <c r="F2664" s="1">
        <v>43220</v>
      </c>
      <c r="G2664" s="4">
        <v>26000</v>
      </c>
      <c r="H2664" s="4">
        <v>26000</v>
      </c>
    </row>
    <row r="2665" spans="1:8" x14ac:dyDescent="0.25">
      <c r="A2665">
        <v>13020501</v>
      </c>
      <c r="C2665">
        <v>92</v>
      </c>
      <c r="D2665">
        <v>519584</v>
      </c>
      <c r="E2665" s="1">
        <v>43180</v>
      </c>
      <c r="F2665" s="1">
        <v>43367</v>
      </c>
      <c r="G2665" s="4">
        <v>27100</v>
      </c>
      <c r="H2665" s="4">
        <v>6100</v>
      </c>
    </row>
    <row r="2666" spans="1:8" x14ac:dyDescent="0.25">
      <c r="A2666">
        <v>13020501</v>
      </c>
      <c r="C2666">
        <v>92</v>
      </c>
      <c r="D2666">
        <v>519624</v>
      </c>
      <c r="E2666" s="1">
        <v>43180</v>
      </c>
      <c r="F2666" s="1">
        <v>43220</v>
      </c>
      <c r="G2666" s="4">
        <v>2968975</v>
      </c>
      <c r="H2666" s="4">
        <v>6302</v>
      </c>
    </row>
    <row r="2667" spans="1:8" x14ac:dyDescent="0.25">
      <c r="A2667">
        <v>13020501</v>
      </c>
      <c r="C2667">
        <v>92</v>
      </c>
      <c r="D2667">
        <v>519637</v>
      </c>
      <c r="E2667" s="1">
        <v>43180</v>
      </c>
      <c r="F2667" s="1">
        <v>43220</v>
      </c>
      <c r="G2667" s="4">
        <v>6427117</v>
      </c>
      <c r="H2667" s="4">
        <v>5201</v>
      </c>
    </row>
    <row r="2668" spans="1:8" x14ac:dyDescent="0.25">
      <c r="A2668">
        <v>13020501</v>
      </c>
      <c r="C2668">
        <v>92</v>
      </c>
      <c r="D2668">
        <v>519638</v>
      </c>
      <c r="E2668" s="1">
        <v>43180</v>
      </c>
      <c r="F2668" s="1">
        <v>43220</v>
      </c>
      <c r="G2668" s="4">
        <v>4243500</v>
      </c>
      <c r="H2668" s="4">
        <v>4243500</v>
      </c>
    </row>
    <row r="2669" spans="1:8" x14ac:dyDescent="0.25">
      <c r="A2669">
        <v>13020501</v>
      </c>
      <c r="C2669">
        <v>92</v>
      </c>
      <c r="D2669">
        <v>519641</v>
      </c>
      <c r="E2669" s="1">
        <v>43180</v>
      </c>
      <c r="F2669" s="1">
        <v>43220</v>
      </c>
      <c r="G2669" s="4">
        <v>364050</v>
      </c>
      <c r="H2669" s="4">
        <v>364050</v>
      </c>
    </row>
    <row r="2670" spans="1:8" x14ac:dyDescent="0.25">
      <c r="A2670">
        <v>13020501</v>
      </c>
      <c r="C2670">
        <v>92</v>
      </c>
      <c r="D2670">
        <v>519650</v>
      </c>
      <c r="E2670" s="1">
        <v>43180</v>
      </c>
      <c r="F2670" s="1">
        <v>43220</v>
      </c>
      <c r="G2670" s="4">
        <v>5609638</v>
      </c>
      <c r="H2670" s="4">
        <v>322454</v>
      </c>
    </row>
    <row r="2671" spans="1:8" x14ac:dyDescent="0.25">
      <c r="A2671">
        <v>13020501</v>
      </c>
      <c r="C2671">
        <v>92</v>
      </c>
      <c r="D2671">
        <v>519652</v>
      </c>
      <c r="E2671" s="1">
        <v>43180</v>
      </c>
      <c r="F2671" s="1">
        <v>43220</v>
      </c>
      <c r="G2671" s="4">
        <v>1706250</v>
      </c>
      <c r="H2671" s="4">
        <v>1706250</v>
      </c>
    </row>
    <row r="2672" spans="1:8" x14ac:dyDescent="0.25">
      <c r="A2672">
        <v>13020501</v>
      </c>
      <c r="C2672">
        <v>92</v>
      </c>
      <c r="D2672">
        <v>519656</v>
      </c>
      <c r="E2672" s="1">
        <v>43180</v>
      </c>
      <c r="F2672" s="1">
        <v>43220</v>
      </c>
      <c r="G2672" s="4">
        <v>3150000</v>
      </c>
      <c r="H2672" s="4">
        <v>3150000</v>
      </c>
    </row>
    <row r="2673" spans="1:8" x14ac:dyDescent="0.25">
      <c r="A2673">
        <v>13020501</v>
      </c>
      <c r="C2673">
        <v>92</v>
      </c>
      <c r="D2673">
        <v>519779</v>
      </c>
      <c r="E2673" s="1">
        <v>43180</v>
      </c>
      <c r="F2673" s="1">
        <v>43220</v>
      </c>
      <c r="G2673" s="4">
        <v>1288424</v>
      </c>
      <c r="H2673" s="4">
        <v>5107</v>
      </c>
    </row>
    <row r="2674" spans="1:8" x14ac:dyDescent="0.25">
      <c r="A2674">
        <v>13020501</v>
      </c>
      <c r="C2674">
        <v>92</v>
      </c>
      <c r="D2674">
        <v>519806</v>
      </c>
      <c r="E2674" s="1">
        <v>43180</v>
      </c>
      <c r="F2674" s="1">
        <v>43220</v>
      </c>
      <c r="G2674" s="4">
        <v>418300</v>
      </c>
      <c r="H2674" s="4">
        <v>418300</v>
      </c>
    </row>
    <row r="2675" spans="1:8" x14ac:dyDescent="0.25">
      <c r="A2675">
        <v>13020501</v>
      </c>
      <c r="C2675">
        <v>92</v>
      </c>
      <c r="D2675">
        <v>519833</v>
      </c>
      <c r="E2675" s="1">
        <v>43181</v>
      </c>
      <c r="F2675" s="1">
        <v>43220</v>
      </c>
      <c r="G2675" s="4">
        <v>30000</v>
      </c>
      <c r="H2675" s="4">
        <v>3000</v>
      </c>
    </row>
    <row r="2676" spans="1:8" x14ac:dyDescent="0.25">
      <c r="A2676">
        <v>13020501</v>
      </c>
      <c r="C2676">
        <v>92</v>
      </c>
      <c r="D2676">
        <v>519834</v>
      </c>
      <c r="E2676" s="1">
        <v>43181</v>
      </c>
      <c r="F2676" s="1">
        <v>43220</v>
      </c>
      <c r="G2676" s="4">
        <v>30000</v>
      </c>
      <c r="H2676" s="4">
        <v>3000</v>
      </c>
    </row>
    <row r="2677" spans="1:8" x14ac:dyDescent="0.25">
      <c r="A2677">
        <v>13020501</v>
      </c>
      <c r="C2677">
        <v>92</v>
      </c>
      <c r="D2677">
        <v>519839</v>
      </c>
      <c r="E2677" s="1">
        <v>43181</v>
      </c>
      <c r="F2677" s="1">
        <v>43220</v>
      </c>
      <c r="G2677" s="4">
        <v>33000</v>
      </c>
      <c r="H2677" s="4">
        <v>3000</v>
      </c>
    </row>
    <row r="2678" spans="1:8" x14ac:dyDescent="0.25">
      <c r="A2678">
        <v>13020501</v>
      </c>
      <c r="C2678">
        <v>92</v>
      </c>
      <c r="D2678">
        <v>519844</v>
      </c>
      <c r="E2678" s="1">
        <v>43181</v>
      </c>
      <c r="F2678" s="1">
        <v>43220</v>
      </c>
      <c r="G2678" s="4">
        <v>30000</v>
      </c>
      <c r="H2678" s="4">
        <v>3000</v>
      </c>
    </row>
    <row r="2679" spans="1:8" x14ac:dyDescent="0.25">
      <c r="A2679">
        <v>13020501</v>
      </c>
      <c r="C2679">
        <v>92</v>
      </c>
      <c r="D2679">
        <v>519848</v>
      </c>
      <c r="E2679" s="1">
        <v>43181</v>
      </c>
      <c r="F2679" s="1">
        <v>43220</v>
      </c>
      <c r="G2679" s="4">
        <v>30000</v>
      </c>
      <c r="H2679" s="4">
        <v>3000</v>
      </c>
    </row>
    <row r="2680" spans="1:8" x14ac:dyDescent="0.25">
      <c r="A2680">
        <v>13020501</v>
      </c>
      <c r="C2680">
        <v>92</v>
      </c>
      <c r="D2680">
        <v>519849</v>
      </c>
      <c r="E2680" s="1">
        <v>43181</v>
      </c>
      <c r="F2680" s="1">
        <v>43220</v>
      </c>
      <c r="G2680" s="4">
        <v>30000</v>
      </c>
      <c r="H2680" s="4">
        <v>3000</v>
      </c>
    </row>
    <row r="2681" spans="1:8" x14ac:dyDescent="0.25">
      <c r="A2681">
        <v>13020501</v>
      </c>
      <c r="C2681">
        <v>92</v>
      </c>
      <c r="D2681">
        <v>519860</v>
      </c>
      <c r="E2681" s="1">
        <v>43181</v>
      </c>
      <c r="F2681" s="1">
        <v>43220</v>
      </c>
      <c r="G2681" s="4">
        <v>33000</v>
      </c>
      <c r="H2681" s="4">
        <v>3000</v>
      </c>
    </row>
    <row r="2682" spans="1:8" x14ac:dyDescent="0.25">
      <c r="A2682">
        <v>13020501</v>
      </c>
      <c r="C2682">
        <v>92</v>
      </c>
      <c r="D2682">
        <v>519874</v>
      </c>
      <c r="E2682" s="1">
        <v>43181</v>
      </c>
      <c r="F2682" s="1">
        <v>43220</v>
      </c>
      <c r="G2682" s="4">
        <v>2044002</v>
      </c>
      <c r="H2682" s="4">
        <v>5645</v>
      </c>
    </row>
    <row r="2683" spans="1:8" x14ac:dyDescent="0.25">
      <c r="A2683">
        <v>13020501</v>
      </c>
      <c r="C2683">
        <v>92</v>
      </c>
      <c r="D2683">
        <v>519879</v>
      </c>
      <c r="E2683" s="1">
        <v>43181</v>
      </c>
      <c r="F2683" s="1">
        <v>43220</v>
      </c>
      <c r="G2683" s="4">
        <v>30000</v>
      </c>
      <c r="H2683" s="4">
        <v>3000</v>
      </c>
    </row>
    <row r="2684" spans="1:8" x14ac:dyDescent="0.25">
      <c r="A2684">
        <v>13020501</v>
      </c>
      <c r="C2684">
        <v>92</v>
      </c>
      <c r="D2684">
        <v>519889</v>
      </c>
      <c r="E2684" s="1">
        <v>43181</v>
      </c>
      <c r="F2684" s="1">
        <v>43220</v>
      </c>
      <c r="G2684" s="4">
        <v>21000</v>
      </c>
      <c r="H2684" s="4">
        <v>3000</v>
      </c>
    </row>
    <row r="2685" spans="1:8" x14ac:dyDescent="0.25">
      <c r="A2685">
        <v>13020501</v>
      </c>
      <c r="C2685">
        <v>92</v>
      </c>
      <c r="D2685">
        <v>519926</v>
      </c>
      <c r="E2685" s="1">
        <v>43181</v>
      </c>
      <c r="F2685" s="1">
        <v>43404</v>
      </c>
      <c r="G2685" s="4">
        <v>27000</v>
      </c>
      <c r="H2685" s="4">
        <v>9000</v>
      </c>
    </row>
    <row r="2686" spans="1:8" x14ac:dyDescent="0.25">
      <c r="A2686">
        <v>13020501</v>
      </c>
      <c r="C2686">
        <v>92</v>
      </c>
      <c r="D2686">
        <v>520003</v>
      </c>
      <c r="E2686" s="1">
        <v>43181</v>
      </c>
      <c r="F2686" s="1">
        <v>43220</v>
      </c>
      <c r="G2686" s="4">
        <v>3173572</v>
      </c>
      <c r="H2686" s="4">
        <v>9148</v>
      </c>
    </row>
    <row r="2687" spans="1:8" x14ac:dyDescent="0.25">
      <c r="A2687">
        <v>13020501</v>
      </c>
      <c r="C2687">
        <v>92</v>
      </c>
      <c r="D2687">
        <v>520018</v>
      </c>
      <c r="E2687" s="1">
        <v>43181</v>
      </c>
      <c r="F2687" s="1">
        <v>43220</v>
      </c>
      <c r="G2687" s="4">
        <v>9582147</v>
      </c>
      <c r="H2687" s="4">
        <v>4090</v>
      </c>
    </row>
    <row r="2688" spans="1:8" x14ac:dyDescent="0.25">
      <c r="A2688">
        <v>13020501</v>
      </c>
      <c r="C2688">
        <v>92</v>
      </c>
      <c r="D2688">
        <v>520019</v>
      </c>
      <c r="E2688" s="1">
        <v>43181</v>
      </c>
      <c r="F2688" s="1">
        <v>43220</v>
      </c>
      <c r="G2688" s="4">
        <v>3270304</v>
      </c>
      <c r="H2688" s="4">
        <v>59534</v>
      </c>
    </row>
    <row r="2689" spans="1:8" x14ac:dyDescent="0.25">
      <c r="A2689">
        <v>13020501</v>
      </c>
      <c r="C2689">
        <v>92</v>
      </c>
      <c r="D2689">
        <v>520110</v>
      </c>
      <c r="E2689" s="1">
        <v>43182</v>
      </c>
      <c r="F2689" s="1">
        <v>43220</v>
      </c>
      <c r="G2689" s="4">
        <v>3162273</v>
      </c>
      <c r="H2689" s="4">
        <v>5107</v>
      </c>
    </row>
    <row r="2690" spans="1:8" x14ac:dyDescent="0.25">
      <c r="A2690">
        <v>13020501</v>
      </c>
      <c r="C2690">
        <v>92</v>
      </c>
      <c r="D2690">
        <v>520218</v>
      </c>
      <c r="E2690" s="1">
        <v>43182</v>
      </c>
      <c r="F2690" s="1">
        <v>43220</v>
      </c>
      <c r="G2690" s="4">
        <v>840494</v>
      </c>
      <c r="H2690" s="4">
        <v>3675</v>
      </c>
    </row>
    <row r="2691" spans="1:8" x14ac:dyDescent="0.25">
      <c r="A2691">
        <v>13020501</v>
      </c>
      <c r="C2691">
        <v>92</v>
      </c>
      <c r="D2691">
        <v>520280</v>
      </c>
      <c r="E2691" s="1">
        <v>43182</v>
      </c>
      <c r="F2691" s="1">
        <v>43220</v>
      </c>
      <c r="G2691" s="4">
        <v>80950</v>
      </c>
      <c r="H2691" s="4">
        <v>79562.5</v>
      </c>
    </row>
    <row r="2692" spans="1:8" x14ac:dyDescent="0.25">
      <c r="A2692">
        <v>13020501</v>
      </c>
      <c r="C2692">
        <v>92</v>
      </c>
      <c r="D2692">
        <v>520287</v>
      </c>
      <c r="E2692" s="1">
        <v>43182</v>
      </c>
      <c r="F2692" s="1">
        <v>43220</v>
      </c>
      <c r="G2692" s="4">
        <v>7092110</v>
      </c>
      <c r="H2692" s="4">
        <v>65554</v>
      </c>
    </row>
    <row r="2693" spans="1:8" x14ac:dyDescent="0.25">
      <c r="A2693">
        <v>13020501</v>
      </c>
      <c r="C2693">
        <v>92</v>
      </c>
      <c r="D2693">
        <v>520303</v>
      </c>
      <c r="E2693" s="1">
        <v>43182</v>
      </c>
      <c r="F2693" s="1">
        <v>43220</v>
      </c>
      <c r="G2693" s="4">
        <v>14813266</v>
      </c>
      <c r="H2693" s="4">
        <v>517886</v>
      </c>
    </row>
    <row r="2694" spans="1:8" x14ac:dyDescent="0.25">
      <c r="A2694">
        <v>13020501</v>
      </c>
      <c r="C2694">
        <v>92</v>
      </c>
      <c r="D2694">
        <v>520332</v>
      </c>
      <c r="E2694" s="1">
        <v>43182</v>
      </c>
      <c r="F2694" s="1">
        <v>43220</v>
      </c>
      <c r="G2694" s="4">
        <v>4217153</v>
      </c>
      <c r="H2694" s="4">
        <v>3633</v>
      </c>
    </row>
    <row r="2695" spans="1:8" x14ac:dyDescent="0.25">
      <c r="A2695">
        <v>13020501</v>
      </c>
      <c r="C2695">
        <v>92</v>
      </c>
      <c r="D2695">
        <v>520334</v>
      </c>
      <c r="E2695" s="1">
        <v>43182</v>
      </c>
      <c r="F2695" s="1">
        <v>43220</v>
      </c>
      <c r="G2695" s="4">
        <v>2382302</v>
      </c>
      <c r="H2695" s="4">
        <v>5107</v>
      </c>
    </row>
    <row r="2696" spans="1:8" x14ac:dyDescent="0.25">
      <c r="A2696">
        <v>13020501</v>
      </c>
      <c r="C2696">
        <v>92</v>
      </c>
      <c r="D2696">
        <v>520425</v>
      </c>
      <c r="E2696" s="1">
        <v>43183</v>
      </c>
      <c r="F2696" s="1">
        <v>43220</v>
      </c>
      <c r="G2696" s="4">
        <v>2742539</v>
      </c>
      <c r="H2696" s="4">
        <v>3085</v>
      </c>
    </row>
    <row r="2697" spans="1:8" x14ac:dyDescent="0.25">
      <c r="A2697">
        <v>13020501</v>
      </c>
      <c r="C2697">
        <v>92</v>
      </c>
      <c r="D2697">
        <v>520478</v>
      </c>
      <c r="E2697" s="1">
        <v>43184</v>
      </c>
      <c r="F2697" s="1">
        <v>43220</v>
      </c>
      <c r="G2697" s="4">
        <v>852594</v>
      </c>
      <c r="H2697" s="4">
        <v>5107</v>
      </c>
    </row>
    <row r="2698" spans="1:8" x14ac:dyDescent="0.25">
      <c r="A2698">
        <v>13020501</v>
      </c>
      <c r="C2698">
        <v>92</v>
      </c>
      <c r="D2698">
        <v>520479</v>
      </c>
      <c r="E2698" s="1">
        <v>43184</v>
      </c>
      <c r="F2698" s="1">
        <v>43220</v>
      </c>
      <c r="G2698" s="4">
        <v>467020</v>
      </c>
      <c r="H2698" s="4">
        <v>285778</v>
      </c>
    </row>
    <row r="2699" spans="1:8" x14ac:dyDescent="0.25">
      <c r="A2699">
        <v>13020501</v>
      </c>
      <c r="C2699">
        <v>92</v>
      </c>
      <c r="D2699">
        <v>520496</v>
      </c>
      <c r="E2699" s="1">
        <v>43184</v>
      </c>
      <c r="F2699" s="1">
        <v>43220</v>
      </c>
      <c r="G2699" s="4">
        <v>139824</v>
      </c>
      <c r="H2699" s="4">
        <v>139824</v>
      </c>
    </row>
    <row r="2700" spans="1:8" x14ac:dyDescent="0.25">
      <c r="A2700">
        <v>13020501</v>
      </c>
      <c r="C2700">
        <v>92</v>
      </c>
      <c r="D2700">
        <v>520567</v>
      </c>
      <c r="E2700" s="1">
        <v>43185</v>
      </c>
      <c r="F2700" s="1">
        <v>43220</v>
      </c>
      <c r="G2700" s="4">
        <v>716852</v>
      </c>
      <c r="H2700" s="4">
        <v>2144</v>
      </c>
    </row>
    <row r="2701" spans="1:8" x14ac:dyDescent="0.25">
      <c r="A2701">
        <v>13020501</v>
      </c>
      <c r="C2701">
        <v>92</v>
      </c>
      <c r="D2701">
        <v>520574</v>
      </c>
      <c r="E2701" s="1">
        <v>43185</v>
      </c>
      <c r="F2701" s="1">
        <v>43404</v>
      </c>
      <c r="G2701" s="4">
        <v>1925780</v>
      </c>
      <c r="H2701" s="4">
        <v>1899184</v>
      </c>
    </row>
    <row r="2702" spans="1:8" x14ac:dyDescent="0.25">
      <c r="A2702">
        <v>13020501</v>
      </c>
      <c r="C2702">
        <v>92</v>
      </c>
      <c r="D2702">
        <v>520662</v>
      </c>
      <c r="E2702" s="1">
        <v>43185</v>
      </c>
      <c r="F2702" s="1">
        <v>43220</v>
      </c>
      <c r="G2702" s="4">
        <v>1780152</v>
      </c>
      <c r="H2702" s="4">
        <v>8874</v>
      </c>
    </row>
    <row r="2703" spans="1:8" x14ac:dyDescent="0.25">
      <c r="A2703">
        <v>13020501</v>
      </c>
      <c r="C2703">
        <v>92</v>
      </c>
      <c r="D2703">
        <v>520665</v>
      </c>
      <c r="E2703" s="1">
        <v>43185</v>
      </c>
      <c r="F2703" s="1">
        <v>43220</v>
      </c>
      <c r="G2703" s="4">
        <v>395362</v>
      </c>
      <c r="H2703" s="4">
        <v>361922</v>
      </c>
    </row>
    <row r="2704" spans="1:8" x14ac:dyDescent="0.25">
      <c r="A2704">
        <v>13020501</v>
      </c>
      <c r="C2704">
        <v>92</v>
      </c>
      <c r="D2704">
        <v>520708</v>
      </c>
      <c r="E2704" s="1">
        <v>43185</v>
      </c>
      <c r="F2704" s="1">
        <v>43220</v>
      </c>
      <c r="G2704" s="4">
        <v>2258617</v>
      </c>
      <c r="H2704" s="4">
        <v>336901</v>
      </c>
    </row>
    <row r="2705" spans="1:8" x14ac:dyDescent="0.25">
      <c r="A2705">
        <v>13020501</v>
      </c>
      <c r="C2705">
        <v>92</v>
      </c>
      <c r="D2705">
        <v>520713</v>
      </c>
      <c r="E2705" s="1">
        <v>43185</v>
      </c>
      <c r="F2705" s="1">
        <v>43220</v>
      </c>
      <c r="G2705" s="4">
        <v>1608325</v>
      </c>
      <c r="H2705" s="4">
        <v>29049</v>
      </c>
    </row>
    <row r="2706" spans="1:8" x14ac:dyDescent="0.25">
      <c r="A2706">
        <v>13020501</v>
      </c>
      <c r="C2706">
        <v>92</v>
      </c>
      <c r="D2706">
        <v>520728</v>
      </c>
      <c r="E2706" s="1">
        <v>43185</v>
      </c>
      <c r="F2706" s="1">
        <v>43220</v>
      </c>
      <c r="G2706" s="4">
        <v>1724844</v>
      </c>
      <c r="H2706" s="4">
        <v>25211</v>
      </c>
    </row>
    <row r="2707" spans="1:8" x14ac:dyDescent="0.25">
      <c r="A2707">
        <v>13020501</v>
      </c>
      <c r="C2707">
        <v>92</v>
      </c>
      <c r="D2707">
        <v>520744</v>
      </c>
      <c r="E2707" s="1">
        <v>43185</v>
      </c>
      <c r="F2707" s="1">
        <v>43367</v>
      </c>
      <c r="G2707" s="4">
        <v>372064</v>
      </c>
      <c r="H2707" s="4">
        <v>372064</v>
      </c>
    </row>
    <row r="2708" spans="1:8" x14ac:dyDescent="0.25">
      <c r="A2708">
        <v>13020501</v>
      </c>
      <c r="C2708">
        <v>92</v>
      </c>
      <c r="D2708">
        <v>520772</v>
      </c>
      <c r="E2708" s="1">
        <v>43186</v>
      </c>
      <c r="F2708" s="1">
        <v>43220</v>
      </c>
      <c r="G2708" s="4">
        <v>168860</v>
      </c>
      <c r="H2708" s="4">
        <v>4014</v>
      </c>
    </row>
    <row r="2709" spans="1:8" x14ac:dyDescent="0.25">
      <c r="A2709">
        <v>13020501</v>
      </c>
      <c r="C2709">
        <v>92</v>
      </c>
      <c r="D2709">
        <v>520774</v>
      </c>
      <c r="E2709" s="1">
        <v>43186</v>
      </c>
      <c r="F2709" s="1">
        <v>43220</v>
      </c>
      <c r="G2709" s="4">
        <v>129553</v>
      </c>
      <c r="H2709" s="4">
        <v>3964</v>
      </c>
    </row>
    <row r="2710" spans="1:8" x14ac:dyDescent="0.25">
      <c r="A2710">
        <v>13020501</v>
      </c>
      <c r="C2710">
        <v>92</v>
      </c>
      <c r="D2710">
        <v>520782</v>
      </c>
      <c r="E2710" s="1">
        <v>43186</v>
      </c>
      <c r="F2710" s="1">
        <v>43220</v>
      </c>
      <c r="G2710" s="4">
        <v>168860</v>
      </c>
      <c r="H2710" s="4">
        <v>4014</v>
      </c>
    </row>
    <row r="2711" spans="1:8" x14ac:dyDescent="0.25">
      <c r="A2711">
        <v>13020501</v>
      </c>
      <c r="C2711">
        <v>92</v>
      </c>
      <c r="D2711">
        <v>520882</v>
      </c>
      <c r="E2711" s="1">
        <v>43186</v>
      </c>
      <c r="F2711" s="1">
        <v>43220</v>
      </c>
      <c r="G2711" s="4">
        <v>4378746</v>
      </c>
      <c r="H2711" s="4">
        <v>202620</v>
      </c>
    </row>
    <row r="2712" spans="1:8" x14ac:dyDescent="0.25">
      <c r="A2712">
        <v>13020501</v>
      </c>
      <c r="C2712">
        <v>92</v>
      </c>
      <c r="D2712">
        <v>520889</v>
      </c>
      <c r="E2712" s="1">
        <v>43186</v>
      </c>
      <c r="F2712" s="1">
        <v>43220</v>
      </c>
      <c r="G2712" s="4">
        <v>17514904</v>
      </c>
      <c r="H2712" s="4">
        <v>408162</v>
      </c>
    </row>
    <row r="2713" spans="1:8" x14ac:dyDescent="0.25">
      <c r="A2713">
        <v>13020501</v>
      </c>
      <c r="C2713">
        <v>92</v>
      </c>
      <c r="D2713">
        <v>521048</v>
      </c>
      <c r="E2713" s="1">
        <v>43186</v>
      </c>
      <c r="F2713" s="1">
        <v>43404</v>
      </c>
      <c r="G2713" s="4">
        <v>26992579</v>
      </c>
      <c r="H2713" s="4">
        <v>16410659.029999999</v>
      </c>
    </row>
    <row r="2714" spans="1:8" x14ac:dyDescent="0.25">
      <c r="A2714">
        <v>13020501</v>
      </c>
      <c r="C2714">
        <v>92</v>
      </c>
      <c r="D2714">
        <v>521252</v>
      </c>
      <c r="E2714" s="1">
        <v>43187</v>
      </c>
      <c r="F2714" s="1">
        <v>43220</v>
      </c>
      <c r="G2714" s="4">
        <v>834098</v>
      </c>
      <c r="H2714" s="4">
        <v>3899</v>
      </c>
    </row>
    <row r="2715" spans="1:8" x14ac:dyDescent="0.25">
      <c r="A2715">
        <v>13020501</v>
      </c>
      <c r="C2715">
        <v>92</v>
      </c>
      <c r="D2715">
        <v>521262</v>
      </c>
      <c r="E2715" s="1">
        <v>43187</v>
      </c>
      <c r="F2715" s="1">
        <v>43220</v>
      </c>
      <c r="G2715" s="4">
        <v>7921810</v>
      </c>
      <c r="H2715" s="4">
        <v>5107</v>
      </c>
    </row>
    <row r="2716" spans="1:8" x14ac:dyDescent="0.25">
      <c r="A2716">
        <v>13020501</v>
      </c>
      <c r="C2716">
        <v>92</v>
      </c>
      <c r="D2716">
        <v>521375</v>
      </c>
      <c r="E2716" s="1">
        <v>43187</v>
      </c>
      <c r="F2716" s="1">
        <v>43404</v>
      </c>
      <c r="G2716" s="4">
        <v>209222</v>
      </c>
      <c r="H2716" s="4">
        <v>97697.600000000006</v>
      </c>
    </row>
    <row r="2717" spans="1:8" x14ac:dyDescent="0.25">
      <c r="A2717">
        <v>13020501</v>
      </c>
      <c r="C2717">
        <v>92</v>
      </c>
      <c r="D2717">
        <v>521396</v>
      </c>
      <c r="E2717" s="1">
        <v>43187</v>
      </c>
      <c r="F2717" s="1">
        <v>43220</v>
      </c>
      <c r="G2717" s="4">
        <v>17247236</v>
      </c>
      <c r="H2717" s="4">
        <v>6924035</v>
      </c>
    </row>
    <row r="2718" spans="1:8" x14ac:dyDescent="0.25">
      <c r="A2718">
        <v>13020501</v>
      </c>
      <c r="C2718">
        <v>92</v>
      </c>
      <c r="D2718">
        <v>521398</v>
      </c>
      <c r="E2718" s="1">
        <v>43187</v>
      </c>
      <c r="F2718" s="1">
        <v>43220</v>
      </c>
      <c r="G2718" s="4">
        <v>3024678</v>
      </c>
      <c r="H2718" s="4">
        <v>500996</v>
      </c>
    </row>
    <row r="2719" spans="1:8" x14ac:dyDescent="0.25">
      <c r="A2719">
        <v>13020501</v>
      </c>
      <c r="C2719">
        <v>92</v>
      </c>
      <c r="D2719">
        <v>521400</v>
      </c>
      <c r="E2719" s="1">
        <v>43187</v>
      </c>
      <c r="F2719" s="1">
        <v>43354</v>
      </c>
      <c r="G2719" s="4">
        <v>110334</v>
      </c>
      <c r="H2719" s="4">
        <v>110334</v>
      </c>
    </row>
    <row r="2720" spans="1:8" x14ac:dyDescent="0.25">
      <c r="A2720">
        <v>13020501</v>
      </c>
      <c r="C2720">
        <v>92</v>
      </c>
      <c r="D2720">
        <v>521420</v>
      </c>
      <c r="E2720" s="1">
        <v>43187</v>
      </c>
      <c r="F2720" s="1">
        <v>43367</v>
      </c>
      <c r="G2720" s="4">
        <v>1428890</v>
      </c>
      <c r="H2720" s="4">
        <v>1428890</v>
      </c>
    </row>
    <row r="2721" spans="1:8" x14ac:dyDescent="0.25">
      <c r="A2721">
        <v>13020501</v>
      </c>
      <c r="C2721">
        <v>92</v>
      </c>
      <c r="D2721">
        <v>521432</v>
      </c>
      <c r="E2721" s="1">
        <v>43187</v>
      </c>
      <c r="F2721" s="1">
        <v>43220</v>
      </c>
      <c r="G2721" s="4">
        <v>12934588</v>
      </c>
      <c r="H2721" s="4">
        <v>362751</v>
      </c>
    </row>
    <row r="2722" spans="1:8" x14ac:dyDescent="0.25">
      <c r="A2722">
        <v>13020501</v>
      </c>
      <c r="C2722">
        <v>92</v>
      </c>
      <c r="D2722">
        <v>521456</v>
      </c>
      <c r="E2722" s="1">
        <v>43187</v>
      </c>
      <c r="F2722" s="1">
        <v>43220</v>
      </c>
      <c r="G2722" s="4">
        <v>671406</v>
      </c>
      <c r="H2722" s="4">
        <v>5106</v>
      </c>
    </row>
    <row r="2723" spans="1:8" x14ac:dyDescent="0.25">
      <c r="A2723">
        <v>13020501</v>
      </c>
      <c r="C2723">
        <v>92</v>
      </c>
      <c r="D2723">
        <v>521457</v>
      </c>
      <c r="E2723" s="1">
        <v>43187</v>
      </c>
      <c r="F2723" s="1">
        <v>43220</v>
      </c>
      <c r="G2723" s="4">
        <v>601976</v>
      </c>
      <c r="H2723" s="4">
        <v>5107</v>
      </c>
    </row>
    <row r="2724" spans="1:8" x14ac:dyDescent="0.25">
      <c r="A2724">
        <v>13020501</v>
      </c>
      <c r="C2724">
        <v>92</v>
      </c>
      <c r="D2724">
        <v>521477</v>
      </c>
      <c r="E2724" s="1">
        <v>43188</v>
      </c>
      <c r="F2724" s="1">
        <v>43220</v>
      </c>
      <c r="G2724" s="4">
        <v>5998321</v>
      </c>
      <c r="H2724" s="4">
        <v>65006</v>
      </c>
    </row>
    <row r="2725" spans="1:8" x14ac:dyDescent="0.25">
      <c r="A2725">
        <v>13020501</v>
      </c>
      <c r="C2725">
        <v>92</v>
      </c>
      <c r="D2725">
        <v>521594</v>
      </c>
      <c r="E2725" s="1">
        <v>43189</v>
      </c>
      <c r="F2725" s="1">
        <v>43220</v>
      </c>
      <c r="G2725" s="4">
        <v>28976637</v>
      </c>
      <c r="H2725" s="4">
        <v>28362332</v>
      </c>
    </row>
    <row r="2726" spans="1:8" x14ac:dyDescent="0.25">
      <c r="A2726">
        <v>13020501</v>
      </c>
      <c r="C2726">
        <v>92</v>
      </c>
      <c r="D2726">
        <v>521597</v>
      </c>
      <c r="E2726" s="1">
        <v>43189</v>
      </c>
      <c r="F2726" s="1">
        <v>43507</v>
      </c>
      <c r="G2726" s="4">
        <v>3680737</v>
      </c>
      <c r="H2726" s="4">
        <v>3680737</v>
      </c>
    </row>
    <row r="2727" spans="1:8" x14ac:dyDescent="0.25">
      <c r="A2727">
        <v>13020501</v>
      </c>
      <c r="C2727">
        <v>92</v>
      </c>
      <c r="D2727">
        <v>521601</v>
      </c>
      <c r="E2727" s="1">
        <v>43189</v>
      </c>
      <c r="F2727" s="1">
        <v>43220</v>
      </c>
      <c r="G2727" s="4">
        <v>957155</v>
      </c>
      <c r="H2727" s="4">
        <v>8640</v>
      </c>
    </row>
    <row r="2728" spans="1:8" x14ac:dyDescent="0.25">
      <c r="A2728">
        <v>13020501</v>
      </c>
      <c r="C2728">
        <v>92</v>
      </c>
      <c r="D2728">
        <v>521604</v>
      </c>
      <c r="E2728" s="1">
        <v>43189</v>
      </c>
      <c r="F2728" s="1">
        <v>43220</v>
      </c>
      <c r="G2728" s="4">
        <v>20029845</v>
      </c>
      <c r="H2728" s="4">
        <v>19340818</v>
      </c>
    </row>
    <row r="2729" spans="1:8" x14ac:dyDescent="0.25">
      <c r="A2729">
        <v>13020501</v>
      </c>
      <c r="C2729">
        <v>92</v>
      </c>
      <c r="D2729">
        <v>521640</v>
      </c>
      <c r="E2729" s="1">
        <v>43190</v>
      </c>
      <c r="F2729" s="1">
        <v>43220</v>
      </c>
      <c r="G2729" s="4">
        <v>1421376</v>
      </c>
      <c r="H2729" s="4">
        <v>1370768</v>
      </c>
    </row>
    <row r="2730" spans="1:8" x14ac:dyDescent="0.25">
      <c r="A2730">
        <v>13020501</v>
      </c>
      <c r="C2730">
        <v>92</v>
      </c>
      <c r="D2730">
        <v>521654</v>
      </c>
      <c r="E2730" s="1">
        <v>43190</v>
      </c>
      <c r="F2730" s="1">
        <v>43404</v>
      </c>
      <c r="G2730" s="4">
        <v>9327086</v>
      </c>
      <c r="H2730" s="4">
        <v>5971606.4000000004</v>
      </c>
    </row>
    <row r="2731" spans="1:8" x14ac:dyDescent="0.25">
      <c r="A2731">
        <v>13020501</v>
      </c>
      <c r="C2731">
        <v>92</v>
      </c>
      <c r="D2731">
        <v>521658</v>
      </c>
      <c r="E2731" s="1">
        <v>43190</v>
      </c>
      <c r="F2731" s="1">
        <v>43404</v>
      </c>
      <c r="G2731" s="4">
        <v>139824</v>
      </c>
      <c r="H2731" s="4">
        <v>139824</v>
      </c>
    </row>
    <row r="2732" spans="1:8" x14ac:dyDescent="0.25">
      <c r="A2732">
        <v>13020501</v>
      </c>
      <c r="C2732">
        <v>92</v>
      </c>
      <c r="D2732">
        <v>521699</v>
      </c>
      <c r="E2732" s="1">
        <v>43190</v>
      </c>
      <c r="F2732" s="1">
        <v>43220</v>
      </c>
      <c r="G2732" s="4">
        <v>9789241</v>
      </c>
      <c r="H2732" s="4">
        <v>1948434</v>
      </c>
    </row>
    <row r="2733" spans="1:8" x14ac:dyDescent="0.25">
      <c r="A2733">
        <v>13020501</v>
      </c>
      <c r="C2733">
        <v>92</v>
      </c>
      <c r="D2733">
        <v>521736</v>
      </c>
      <c r="E2733" s="1">
        <v>43190</v>
      </c>
      <c r="F2733" s="1">
        <v>43367</v>
      </c>
      <c r="G2733" s="4">
        <v>333188</v>
      </c>
      <c r="H2733" s="4">
        <v>333188</v>
      </c>
    </row>
    <row r="2734" spans="1:8" x14ac:dyDescent="0.25">
      <c r="A2734">
        <v>13020501</v>
      </c>
      <c r="C2734">
        <v>92</v>
      </c>
      <c r="D2734">
        <v>521775</v>
      </c>
      <c r="E2734" s="1">
        <v>43190</v>
      </c>
      <c r="F2734" s="1">
        <v>43220</v>
      </c>
      <c r="G2734" s="4">
        <v>871733</v>
      </c>
      <c r="H2734" s="4">
        <v>3216</v>
      </c>
    </row>
    <row r="2735" spans="1:8" x14ac:dyDescent="0.25">
      <c r="A2735">
        <v>13020501</v>
      </c>
      <c r="C2735">
        <v>92</v>
      </c>
      <c r="D2735">
        <v>521776</v>
      </c>
      <c r="E2735" s="1">
        <v>43190</v>
      </c>
      <c r="F2735" s="1">
        <v>43220</v>
      </c>
      <c r="G2735" s="4">
        <v>17987807</v>
      </c>
      <c r="H2735" s="4">
        <v>36818</v>
      </c>
    </row>
    <row r="2736" spans="1:8" x14ac:dyDescent="0.25">
      <c r="A2736">
        <v>13020501</v>
      </c>
      <c r="C2736">
        <v>92</v>
      </c>
      <c r="D2736">
        <v>521793</v>
      </c>
      <c r="E2736" s="1">
        <v>43190</v>
      </c>
      <c r="F2736" s="1">
        <v>43404</v>
      </c>
      <c r="G2736" s="4">
        <v>80950</v>
      </c>
      <c r="H2736" s="4">
        <v>75400</v>
      </c>
    </row>
    <row r="2737" spans="1:8" x14ac:dyDescent="0.25">
      <c r="A2737">
        <v>13020501</v>
      </c>
      <c r="C2737">
        <v>92</v>
      </c>
      <c r="D2737">
        <v>521840</v>
      </c>
      <c r="E2737" s="1">
        <v>43190</v>
      </c>
      <c r="F2737" s="1">
        <v>43220</v>
      </c>
      <c r="G2737" s="4">
        <v>1756486</v>
      </c>
      <c r="H2737" s="4">
        <v>40000</v>
      </c>
    </row>
    <row r="2738" spans="1:8" x14ac:dyDescent="0.25">
      <c r="A2738">
        <v>13020501</v>
      </c>
      <c r="C2738">
        <v>92</v>
      </c>
      <c r="D2738">
        <v>521849</v>
      </c>
      <c r="E2738" s="1">
        <v>43190</v>
      </c>
      <c r="F2738" s="1">
        <v>43220</v>
      </c>
      <c r="G2738" s="4">
        <v>3666940</v>
      </c>
      <c r="H2738" s="4">
        <v>4672</v>
      </c>
    </row>
    <row r="2739" spans="1:8" x14ac:dyDescent="0.25">
      <c r="A2739">
        <v>13020501</v>
      </c>
      <c r="C2739">
        <v>92</v>
      </c>
      <c r="D2739">
        <v>521908</v>
      </c>
      <c r="E2739" s="1">
        <v>43190</v>
      </c>
      <c r="F2739" s="1">
        <v>43220</v>
      </c>
      <c r="G2739" s="4">
        <v>8681653</v>
      </c>
      <c r="H2739" s="4">
        <v>418300.5</v>
      </c>
    </row>
    <row r="2740" spans="1:8" x14ac:dyDescent="0.25">
      <c r="A2740">
        <v>13020501</v>
      </c>
      <c r="C2740">
        <v>92</v>
      </c>
      <c r="D2740">
        <v>521948</v>
      </c>
      <c r="E2740" s="1">
        <v>43190</v>
      </c>
      <c r="F2740" s="1">
        <v>43367</v>
      </c>
      <c r="G2740" s="4">
        <v>285778</v>
      </c>
      <c r="H2740" s="4">
        <v>285778</v>
      </c>
    </row>
    <row r="2741" spans="1:8" x14ac:dyDescent="0.25">
      <c r="A2741">
        <v>13020501</v>
      </c>
      <c r="C2741">
        <v>92</v>
      </c>
      <c r="D2741">
        <v>521955</v>
      </c>
      <c r="E2741" s="1">
        <v>43190</v>
      </c>
      <c r="F2741" s="1">
        <v>43367</v>
      </c>
      <c r="G2741" s="4">
        <v>6750</v>
      </c>
      <c r="H2741" s="4">
        <v>6750</v>
      </c>
    </row>
    <row r="2742" spans="1:8" x14ac:dyDescent="0.25">
      <c r="A2742">
        <v>13020501</v>
      </c>
      <c r="C2742">
        <v>92</v>
      </c>
      <c r="D2742">
        <v>521989</v>
      </c>
      <c r="E2742" s="1">
        <v>43190</v>
      </c>
      <c r="F2742" s="1">
        <v>43220</v>
      </c>
      <c r="G2742" s="4">
        <v>759650</v>
      </c>
      <c r="H2742" s="4">
        <v>2047</v>
      </c>
    </row>
    <row r="2743" spans="1:8" x14ac:dyDescent="0.25">
      <c r="A2743">
        <v>13020501</v>
      </c>
      <c r="C2743">
        <v>92</v>
      </c>
      <c r="D2743">
        <v>521993</v>
      </c>
      <c r="E2743" s="1">
        <v>43190</v>
      </c>
      <c r="F2743" s="1">
        <v>43220</v>
      </c>
      <c r="G2743" s="4">
        <v>22166278</v>
      </c>
      <c r="H2743" s="4">
        <v>21403758</v>
      </c>
    </row>
    <row r="2744" spans="1:8" x14ac:dyDescent="0.25">
      <c r="A2744">
        <v>13020501</v>
      </c>
      <c r="C2744">
        <v>92</v>
      </c>
      <c r="D2744">
        <v>522004</v>
      </c>
      <c r="E2744" s="1">
        <v>43190</v>
      </c>
      <c r="F2744" s="1">
        <v>43220</v>
      </c>
      <c r="G2744" s="4">
        <v>7016635</v>
      </c>
      <c r="H2744" s="4">
        <v>5107</v>
      </c>
    </row>
    <row r="2745" spans="1:8" x14ac:dyDescent="0.25">
      <c r="A2745">
        <v>13020501</v>
      </c>
      <c r="C2745">
        <v>92</v>
      </c>
      <c r="D2745">
        <v>522006</v>
      </c>
      <c r="E2745" s="1">
        <v>43190</v>
      </c>
      <c r="F2745" s="1">
        <v>43220</v>
      </c>
      <c r="G2745" s="4">
        <v>3209020</v>
      </c>
      <c r="H2745" s="4">
        <v>2925920</v>
      </c>
    </row>
    <row r="2746" spans="1:8" x14ac:dyDescent="0.25">
      <c r="A2746">
        <v>13020501</v>
      </c>
      <c r="C2746">
        <v>92</v>
      </c>
      <c r="D2746">
        <v>522011</v>
      </c>
      <c r="E2746" s="1">
        <v>43190</v>
      </c>
      <c r="F2746" s="1">
        <v>43220</v>
      </c>
      <c r="G2746" s="4">
        <v>1247810</v>
      </c>
      <c r="H2746" s="4">
        <v>277809</v>
      </c>
    </row>
    <row r="2747" spans="1:8" x14ac:dyDescent="0.25">
      <c r="A2747">
        <v>13020501</v>
      </c>
      <c r="C2747">
        <v>92</v>
      </c>
      <c r="D2747">
        <v>522013</v>
      </c>
      <c r="E2747" s="1">
        <v>43190</v>
      </c>
      <c r="F2747" s="1">
        <v>43367</v>
      </c>
      <c r="G2747" s="4">
        <v>157943</v>
      </c>
      <c r="H2747" s="4">
        <v>157943</v>
      </c>
    </row>
    <row r="2748" spans="1:8" x14ac:dyDescent="0.25">
      <c r="A2748">
        <v>13020501</v>
      </c>
      <c r="C2748">
        <v>92</v>
      </c>
      <c r="D2748">
        <v>522056</v>
      </c>
      <c r="E2748" s="1">
        <v>43192</v>
      </c>
      <c r="F2748" s="1">
        <v>43404</v>
      </c>
      <c r="G2748" s="4">
        <v>806266</v>
      </c>
      <c r="H2748" s="4">
        <v>806266</v>
      </c>
    </row>
    <row r="2749" spans="1:8" x14ac:dyDescent="0.25">
      <c r="A2749">
        <v>13020501</v>
      </c>
      <c r="C2749">
        <v>92</v>
      </c>
      <c r="D2749">
        <v>522341</v>
      </c>
      <c r="E2749" s="1">
        <v>43194</v>
      </c>
      <c r="F2749" s="1">
        <v>43220</v>
      </c>
      <c r="G2749" s="4">
        <v>397360</v>
      </c>
      <c r="H2749" s="4">
        <v>8314</v>
      </c>
    </row>
    <row r="2750" spans="1:8" x14ac:dyDescent="0.25">
      <c r="A2750">
        <v>13020501</v>
      </c>
      <c r="C2750">
        <v>92</v>
      </c>
      <c r="D2750">
        <v>522353</v>
      </c>
      <c r="E2750" s="1">
        <v>43194</v>
      </c>
      <c r="F2750" s="1">
        <v>43220</v>
      </c>
      <c r="G2750" s="4">
        <v>531148</v>
      </c>
      <c r="H2750" s="4">
        <v>2160</v>
      </c>
    </row>
    <row r="2751" spans="1:8" x14ac:dyDescent="0.25">
      <c r="A2751">
        <v>13020501</v>
      </c>
      <c r="C2751">
        <v>92</v>
      </c>
      <c r="D2751">
        <v>522413</v>
      </c>
      <c r="E2751" s="1">
        <v>43195</v>
      </c>
      <c r="F2751" s="1">
        <v>43367</v>
      </c>
      <c r="G2751" s="4">
        <v>87500</v>
      </c>
      <c r="H2751" s="4">
        <v>87500</v>
      </c>
    </row>
    <row r="2752" spans="1:8" x14ac:dyDescent="0.25">
      <c r="A2752">
        <v>13020501</v>
      </c>
      <c r="C2752">
        <v>92</v>
      </c>
      <c r="D2752">
        <v>522423</v>
      </c>
      <c r="E2752" s="1">
        <v>43195</v>
      </c>
      <c r="F2752" s="1">
        <v>43220</v>
      </c>
      <c r="G2752" s="4">
        <v>1037983</v>
      </c>
      <c r="H2752" s="4">
        <v>2108</v>
      </c>
    </row>
    <row r="2753" spans="1:8" x14ac:dyDescent="0.25">
      <c r="A2753">
        <v>13020501</v>
      </c>
      <c r="C2753">
        <v>92</v>
      </c>
      <c r="D2753">
        <v>522470</v>
      </c>
      <c r="E2753" s="1">
        <v>43196</v>
      </c>
      <c r="F2753" s="1">
        <v>43220</v>
      </c>
      <c r="G2753" s="4">
        <v>6392392</v>
      </c>
      <c r="H2753" s="4">
        <v>190850</v>
      </c>
    </row>
    <row r="2754" spans="1:8" x14ac:dyDescent="0.25">
      <c r="A2754">
        <v>13020501</v>
      </c>
      <c r="C2754">
        <v>92</v>
      </c>
      <c r="D2754">
        <v>522564</v>
      </c>
      <c r="E2754" s="1">
        <v>43196</v>
      </c>
      <c r="F2754" s="1">
        <v>43220</v>
      </c>
      <c r="G2754" s="4">
        <v>335248</v>
      </c>
      <c r="H2754" s="4">
        <v>8837</v>
      </c>
    </row>
    <row r="2755" spans="1:8" x14ac:dyDescent="0.25">
      <c r="A2755">
        <v>13020501</v>
      </c>
      <c r="C2755">
        <v>92</v>
      </c>
      <c r="D2755">
        <v>522578</v>
      </c>
      <c r="E2755" s="1">
        <v>43197</v>
      </c>
      <c r="F2755" s="1">
        <v>43220</v>
      </c>
      <c r="G2755" s="4">
        <v>629518</v>
      </c>
      <c r="H2755" s="4">
        <v>8315</v>
      </c>
    </row>
    <row r="2756" spans="1:8" x14ac:dyDescent="0.25">
      <c r="A2756">
        <v>13020501</v>
      </c>
      <c r="C2756">
        <v>92</v>
      </c>
      <c r="D2756">
        <v>522589</v>
      </c>
      <c r="E2756" s="1">
        <v>43197</v>
      </c>
      <c r="F2756" s="1">
        <v>43367</v>
      </c>
      <c r="G2756" s="4">
        <v>169236</v>
      </c>
      <c r="H2756" s="4">
        <v>166513</v>
      </c>
    </row>
    <row r="2757" spans="1:8" x14ac:dyDescent="0.25">
      <c r="A2757">
        <v>13020501</v>
      </c>
      <c r="C2757">
        <v>92</v>
      </c>
      <c r="D2757">
        <v>522595</v>
      </c>
      <c r="E2757" s="1">
        <v>43197</v>
      </c>
      <c r="F2757" s="1">
        <v>43220</v>
      </c>
      <c r="G2757" s="4">
        <v>291181</v>
      </c>
      <c r="H2757" s="4">
        <v>8314</v>
      </c>
    </row>
    <row r="2758" spans="1:8" x14ac:dyDescent="0.25">
      <c r="A2758">
        <v>13020501</v>
      </c>
      <c r="C2758">
        <v>92</v>
      </c>
      <c r="D2758">
        <v>522872</v>
      </c>
      <c r="E2758" s="1">
        <v>43200</v>
      </c>
      <c r="F2758" s="1">
        <v>43404</v>
      </c>
      <c r="G2758" s="4">
        <v>30000</v>
      </c>
      <c r="H2758" s="4">
        <v>2900</v>
      </c>
    </row>
    <row r="2759" spans="1:8" x14ac:dyDescent="0.25">
      <c r="A2759">
        <v>13020501</v>
      </c>
      <c r="C2759">
        <v>92</v>
      </c>
      <c r="D2759">
        <v>522873</v>
      </c>
      <c r="E2759" s="1">
        <v>43200</v>
      </c>
      <c r="F2759" s="1">
        <v>43404</v>
      </c>
      <c r="G2759" s="4">
        <v>33000</v>
      </c>
      <c r="H2759" s="4">
        <v>33000</v>
      </c>
    </row>
    <row r="2760" spans="1:8" x14ac:dyDescent="0.25">
      <c r="A2760">
        <v>13020501</v>
      </c>
      <c r="C2760">
        <v>92</v>
      </c>
      <c r="D2760">
        <v>522874</v>
      </c>
      <c r="E2760" s="1">
        <v>43200</v>
      </c>
      <c r="F2760" s="1">
        <v>43404</v>
      </c>
      <c r="G2760" s="4">
        <v>29000</v>
      </c>
      <c r="H2760" s="4">
        <v>29000</v>
      </c>
    </row>
    <row r="2761" spans="1:8" x14ac:dyDescent="0.25">
      <c r="A2761">
        <v>13020501</v>
      </c>
      <c r="C2761">
        <v>92</v>
      </c>
      <c r="D2761">
        <v>522885</v>
      </c>
      <c r="E2761" s="1">
        <v>43200</v>
      </c>
      <c r="F2761" s="1">
        <v>43404</v>
      </c>
      <c r="G2761" s="4">
        <v>30000</v>
      </c>
      <c r="H2761" s="4">
        <v>2900</v>
      </c>
    </row>
    <row r="2762" spans="1:8" x14ac:dyDescent="0.25">
      <c r="A2762">
        <v>13020501</v>
      </c>
      <c r="C2762">
        <v>92</v>
      </c>
      <c r="D2762">
        <v>522888</v>
      </c>
      <c r="E2762" s="1">
        <v>43200</v>
      </c>
      <c r="F2762" s="1">
        <v>43404</v>
      </c>
      <c r="G2762" s="4">
        <v>29000</v>
      </c>
      <c r="H2762" s="4">
        <v>29000</v>
      </c>
    </row>
    <row r="2763" spans="1:8" x14ac:dyDescent="0.25">
      <c r="A2763">
        <v>13020501</v>
      </c>
      <c r="C2763">
        <v>92</v>
      </c>
      <c r="D2763">
        <v>522920</v>
      </c>
      <c r="E2763" s="1">
        <v>43200</v>
      </c>
      <c r="F2763" s="1">
        <v>43404</v>
      </c>
      <c r="G2763" s="4">
        <v>949043</v>
      </c>
      <c r="H2763" s="4">
        <v>520896.45</v>
      </c>
    </row>
    <row r="2764" spans="1:8" x14ac:dyDescent="0.25">
      <c r="A2764">
        <v>13020501</v>
      </c>
      <c r="C2764">
        <v>92</v>
      </c>
      <c r="D2764">
        <v>522966</v>
      </c>
      <c r="E2764" s="1">
        <v>43200</v>
      </c>
      <c r="F2764" s="1">
        <v>43220</v>
      </c>
      <c r="G2764" s="4">
        <v>5576860</v>
      </c>
      <c r="H2764" s="4">
        <v>74241</v>
      </c>
    </row>
    <row r="2765" spans="1:8" x14ac:dyDescent="0.25">
      <c r="A2765">
        <v>13020501</v>
      </c>
      <c r="C2765">
        <v>92</v>
      </c>
      <c r="D2765">
        <v>523033</v>
      </c>
      <c r="E2765" s="1">
        <v>43200</v>
      </c>
      <c r="F2765" s="1">
        <v>43354</v>
      </c>
      <c r="G2765" s="4">
        <v>209824</v>
      </c>
      <c r="H2765" s="4">
        <v>174154</v>
      </c>
    </row>
    <row r="2766" spans="1:8" x14ac:dyDescent="0.25">
      <c r="A2766">
        <v>13020501</v>
      </c>
      <c r="C2766">
        <v>92</v>
      </c>
      <c r="D2766">
        <v>523042</v>
      </c>
      <c r="E2766" s="1">
        <v>43200</v>
      </c>
      <c r="F2766" s="1">
        <v>43220</v>
      </c>
      <c r="G2766" s="4">
        <v>1893210</v>
      </c>
      <c r="H2766" s="4">
        <v>10083</v>
      </c>
    </row>
    <row r="2767" spans="1:8" x14ac:dyDescent="0.25">
      <c r="A2767">
        <v>13020501</v>
      </c>
      <c r="C2767">
        <v>92</v>
      </c>
      <c r="D2767">
        <v>523048</v>
      </c>
      <c r="E2767" s="1">
        <v>43200</v>
      </c>
      <c r="F2767" s="1">
        <v>43354</v>
      </c>
      <c r="G2767" s="4">
        <v>1181850</v>
      </c>
      <c r="H2767" s="4">
        <v>1181850</v>
      </c>
    </row>
    <row r="2768" spans="1:8" x14ac:dyDescent="0.25">
      <c r="A2768">
        <v>13020501</v>
      </c>
      <c r="C2768">
        <v>92</v>
      </c>
      <c r="D2768">
        <v>523056</v>
      </c>
      <c r="E2768" s="1">
        <v>43200</v>
      </c>
      <c r="F2768" s="1">
        <v>43404</v>
      </c>
      <c r="G2768" s="4">
        <v>66700</v>
      </c>
      <c r="H2768" s="4">
        <v>66700</v>
      </c>
    </row>
    <row r="2769" spans="1:8" x14ac:dyDescent="0.25">
      <c r="A2769">
        <v>13020501</v>
      </c>
      <c r="C2769">
        <v>92</v>
      </c>
      <c r="D2769">
        <v>523088</v>
      </c>
      <c r="E2769" s="1">
        <v>43201</v>
      </c>
      <c r="F2769" s="1">
        <v>43404</v>
      </c>
      <c r="G2769" s="4">
        <v>1601248</v>
      </c>
      <c r="H2769" s="4">
        <v>1110343.75</v>
      </c>
    </row>
    <row r="2770" spans="1:8" x14ac:dyDescent="0.25">
      <c r="A2770">
        <v>13020501</v>
      </c>
      <c r="C2770">
        <v>92</v>
      </c>
      <c r="D2770">
        <v>523104</v>
      </c>
      <c r="E2770" s="1">
        <v>43201</v>
      </c>
      <c r="F2770" s="1">
        <v>43404</v>
      </c>
      <c r="G2770" s="4">
        <v>19341870</v>
      </c>
      <c r="H2770" s="4">
        <v>14013572.949999999</v>
      </c>
    </row>
    <row r="2771" spans="1:8" x14ac:dyDescent="0.25">
      <c r="A2771">
        <v>13020501</v>
      </c>
      <c r="C2771">
        <v>92</v>
      </c>
      <c r="D2771">
        <v>523106</v>
      </c>
      <c r="E2771" s="1">
        <v>43201</v>
      </c>
      <c r="F2771" s="1">
        <v>43367</v>
      </c>
      <c r="G2771" s="4">
        <v>101370</v>
      </c>
      <c r="H2771" s="4">
        <v>50685</v>
      </c>
    </row>
    <row r="2772" spans="1:8" x14ac:dyDescent="0.25">
      <c r="A2772">
        <v>13020501</v>
      </c>
      <c r="C2772">
        <v>92</v>
      </c>
      <c r="D2772">
        <v>523109</v>
      </c>
      <c r="E2772" s="1">
        <v>43201</v>
      </c>
      <c r="F2772" s="1">
        <v>43404</v>
      </c>
      <c r="G2772" s="4">
        <v>840864</v>
      </c>
      <c r="H2772" s="4">
        <v>834846.83</v>
      </c>
    </row>
    <row r="2773" spans="1:8" x14ac:dyDescent="0.25">
      <c r="A2773">
        <v>13020501</v>
      </c>
      <c r="C2773">
        <v>92</v>
      </c>
      <c r="D2773">
        <v>523133</v>
      </c>
      <c r="E2773" s="1">
        <v>43201</v>
      </c>
      <c r="F2773" s="1">
        <v>43404</v>
      </c>
      <c r="G2773" s="4">
        <v>1106826</v>
      </c>
      <c r="H2773" s="4">
        <v>772851</v>
      </c>
    </row>
    <row r="2774" spans="1:8" x14ac:dyDescent="0.25">
      <c r="A2774">
        <v>13020501</v>
      </c>
      <c r="C2774">
        <v>92</v>
      </c>
      <c r="D2774">
        <v>523293</v>
      </c>
      <c r="E2774" s="1">
        <v>43202</v>
      </c>
      <c r="F2774" s="1">
        <v>43220</v>
      </c>
      <c r="G2774" s="4">
        <v>11888023</v>
      </c>
      <c r="H2774" s="4">
        <v>151717</v>
      </c>
    </row>
    <row r="2775" spans="1:8" x14ac:dyDescent="0.25">
      <c r="A2775">
        <v>13020501</v>
      </c>
      <c r="C2775">
        <v>92</v>
      </c>
      <c r="D2775">
        <v>523298</v>
      </c>
      <c r="E2775" s="1">
        <v>43202</v>
      </c>
      <c r="F2775" s="1">
        <v>43354</v>
      </c>
      <c r="G2775" s="4">
        <v>148640</v>
      </c>
      <c r="H2775" s="4">
        <v>148640</v>
      </c>
    </row>
    <row r="2776" spans="1:8" x14ac:dyDescent="0.25">
      <c r="A2776">
        <v>13020501</v>
      </c>
      <c r="C2776">
        <v>92</v>
      </c>
      <c r="D2776">
        <v>523336</v>
      </c>
      <c r="E2776" s="1">
        <v>43202</v>
      </c>
      <c r="F2776" s="1">
        <v>43404</v>
      </c>
      <c r="G2776" s="4">
        <v>6303177</v>
      </c>
      <c r="H2776" s="4">
        <v>5321754</v>
      </c>
    </row>
    <row r="2777" spans="1:8" x14ac:dyDescent="0.25">
      <c r="A2777">
        <v>13020501</v>
      </c>
      <c r="C2777">
        <v>92</v>
      </c>
      <c r="D2777">
        <v>523346</v>
      </c>
      <c r="E2777" s="1">
        <v>43202</v>
      </c>
      <c r="F2777" s="1">
        <v>43220</v>
      </c>
      <c r="G2777" s="4">
        <v>4282567</v>
      </c>
      <c r="H2777" s="4">
        <v>180804</v>
      </c>
    </row>
    <row r="2778" spans="1:8" x14ac:dyDescent="0.25">
      <c r="A2778">
        <v>13020501</v>
      </c>
      <c r="C2778">
        <v>92</v>
      </c>
      <c r="D2778">
        <v>523426</v>
      </c>
      <c r="E2778" s="1">
        <v>43202</v>
      </c>
      <c r="F2778" s="1">
        <v>43404</v>
      </c>
      <c r="G2778" s="4">
        <v>4624443</v>
      </c>
      <c r="H2778" s="4">
        <v>3927610.9</v>
      </c>
    </row>
    <row r="2779" spans="1:8" x14ac:dyDescent="0.25">
      <c r="A2779">
        <v>13020501</v>
      </c>
      <c r="C2779">
        <v>92</v>
      </c>
      <c r="D2779">
        <v>523427</v>
      </c>
      <c r="E2779" s="1">
        <v>43202</v>
      </c>
      <c r="F2779" s="1">
        <v>43367</v>
      </c>
      <c r="G2779" s="4">
        <v>8807393</v>
      </c>
      <c r="H2779" s="4">
        <v>8807393</v>
      </c>
    </row>
    <row r="2780" spans="1:8" x14ac:dyDescent="0.25">
      <c r="A2780">
        <v>13020501</v>
      </c>
      <c r="C2780">
        <v>92</v>
      </c>
      <c r="D2780">
        <v>523535</v>
      </c>
      <c r="E2780" s="1">
        <v>43203</v>
      </c>
      <c r="F2780" s="1">
        <v>43404</v>
      </c>
      <c r="G2780" s="4">
        <v>6306143</v>
      </c>
      <c r="H2780" s="4">
        <v>3050249.2</v>
      </c>
    </row>
    <row r="2781" spans="1:8" x14ac:dyDescent="0.25">
      <c r="A2781">
        <v>13020501</v>
      </c>
      <c r="C2781">
        <v>92</v>
      </c>
      <c r="D2781">
        <v>523537</v>
      </c>
      <c r="E2781" s="1">
        <v>43203</v>
      </c>
      <c r="F2781" s="1">
        <v>43404</v>
      </c>
      <c r="G2781" s="4">
        <v>25206</v>
      </c>
      <c r="H2781" s="4">
        <v>25206</v>
      </c>
    </row>
    <row r="2782" spans="1:8" x14ac:dyDescent="0.25">
      <c r="A2782">
        <v>13020501</v>
      </c>
      <c r="C2782">
        <v>92</v>
      </c>
      <c r="D2782">
        <v>523551</v>
      </c>
      <c r="E2782" s="1">
        <v>43203</v>
      </c>
      <c r="F2782" s="1">
        <v>43404</v>
      </c>
      <c r="G2782" s="4">
        <v>4457747</v>
      </c>
      <c r="H2782" s="4">
        <v>4076616</v>
      </c>
    </row>
    <row r="2783" spans="1:8" x14ac:dyDescent="0.25">
      <c r="A2783">
        <v>13020501</v>
      </c>
      <c r="C2783">
        <v>92</v>
      </c>
      <c r="D2783">
        <v>523552</v>
      </c>
      <c r="E2783" s="1">
        <v>43203</v>
      </c>
      <c r="F2783" s="1">
        <v>43367</v>
      </c>
      <c r="G2783" s="4">
        <v>965790</v>
      </c>
      <c r="H2783" s="4">
        <v>965790</v>
      </c>
    </row>
    <row r="2784" spans="1:8" x14ac:dyDescent="0.25">
      <c r="A2784">
        <v>13020501</v>
      </c>
      <c r="C2784">
        <v>92</v>
      </c>
      <c r="D2784">
        <v>523574</v>
      </c>
      <c r="E2784" s="1">
        <v>43203</v>
      </c>
      <c r="F2784" s="1">
        <v>43404</v>
      </c>
      <c r="G2784" s="4">
        <v>6346701</v>
      </c>
      <c r="H2784" s="4">
        <v>3432041.4</v>
      </c>
    </row>
    <row r="2785" spans="1:8" x14ac:dyDescent="0.25">
      <c r="A2785">
        <v>13020501</v>
      </c>
      <c r="C2785">
        <v>92</v>
      </c>
      <c r="D2785">
        <v>523582</v>
      </c>
      <c r="E2785" s="1">
        <v>43203</v>
      </c>
      <c r="F2785" s="1">
        <v>43404</v>
      </c>
      <c r="G2785" s="4">
        <v>2856513</v>
      </c>
      <c r="H2785" s="4">
        <v>2767395</v>
      </c>
    </row>
    <row r="2786" spans="1:8" x14ac:dyDescent="0.25">
      <c r="A2786">
        <v>13020501</v>
      </c>
      <c r="C2786">
        <v>92</v>
      </c>
      <c r="D2786">
        <v>523646</v>
      </c>
      <c r="E2786" s="1">
        <v>43203</v>
      </c>
      <c r="F2786" s="1">
        <v>43404</v>
      </c>
      <c r="G2786" s="4">
        <v>1854766</v>
      </c>
      <c r="H2786" s="4">
        <v>1300278</v>
      </c>
    </row>
    <row r="2787" spans="1:8" x14ac:dyDescent="0.25">
      <c r="A2787">
        <v>13020501</v>
      </c>
      <c r="C2787">
        <v>92</v>
      </c>
      <c r="D2787">
        <v>523670</v>
      </c>
      <c r="E2787" s="1">
        <v>43203</v>
      </c>
      <c r="F2787" s="1">
        <v>43404</v>
      </c>
      <c r="G2787" s="4">
        <v>1729562</v>
      </c>
      <c r="H2787" s="4">
        <v>1590567.67</v>
      </c>
    </row>
    <row r="2788" spans="1:8" x14ac:dyDescent="0.25">
      <c r="A2788">
        <v>13020501</v>
      </c>
      <c r="C2788">
        <v>92</v>
      </c>
      <c r="D2788">
        <v>523672</v>
      </c>
      <c r="E2788" s="1">
        <v>43203</v>
      </c>
      <c r="F2788" s="1">
        <v>43404</v>
      </c>
      <c r="G2788" s="4">
        <v>1454866</v>
      </c>
      <c r="H2788" s="4">
        <v>1421100.8</v>
      </c>
    </row>
    <row r="2789" spans="1:8" x14ac:dyDescent="0.25">
      <c r="A2789">
        <v>13020501</v>
      </c>
      <c r="C2789">
        <v>92</v>
      </c>
      <c r="D2789">
        <v>523798</v>
      </c>
      <c r="E2789" s="1">
        <v>43204</v>
      </c>
      <c r="F2789" s="1">
        <v>43404</v>
      </c>
      <c r="G2789" s="4">
        <v>2741396</v>
      </c>
      <c r="H2789" s="4">
        <v>2019967</v>
      </c>
    </row>
    <row r="2790" spans="1:8" x14ac:dyDescent="0.25">
      <c r="A2790">
        <v>13020501</v>
      </c>
      <c r="C2790">
        <v>92</v>
      </c>
      <c r="D2790">
        <v>524050</v>
      </c>
      <c r="E2790" s="1">
        <v>43206</v>
      </c>
      <c r="F2790" s="1">
        <v>43367</v>
      </c>
      <c r="G2790" s="4">
        <v>87500</v>
      </c>
      <c r="H2790" s="4">
        <v>87500</v>
      </c>
    </row>
    <row r="2791" spans="1:8" x14ac:dyDescent="0.25">
      <c r="A2791">
        <v>13020501</v>
      </c>
      <c r="C2791">
        <v>92</v>
      </c>
      <c r="D2791">
        <v>524052</v>
      </c>
      <c r="E2791" s="1">
        <v>43206</v>
      </c>
      <c r="F2791" s="1">
        <v>43404</v>
      </c>
      <c r="G2791" s="4">
        <v>1326115</v>
      </c>
      <c r="H2791" s="4">
        <v>1141242</v>
      </c>
    </row>
    <row r="2792" spans="1:8" x14ac:dyDescent="0.25">
      <c r="A2792">
        <v>13020501</v>
      </c>
      <c r="C2792">
        <v>92</v>
      </c>
      <c r="D2792">
        <v>524076</v>
      </c>
      <c r="E2792" s="1">
        <v>43206</v>
      </c>
      <c r="F2792" s="1">
        <v>43404</v>
      </c>
      <c r="G2792" s="4">
        <v>1624104</v>
      </c>
      <c r="H2792" s="4">
        <v>1525600</v>
      </c>
    </row>
    <row r="2793" spans="1:8" x14ac:dyDescent="0.25">
      <c r="A2793">
        <v>13020501</v>
      </c>
      <c r="C2793">
        <v>92</v>
      </c>
      <c r="D2793">
        <v>524104</v>
      </c>
      <c r="E2793" s="1">
        <v>43207</v>
      </c>
      <c r="F2793" s="1">
        <v>43404</v>
      </c>
      <c r="G2793" s="4">
        <v>5137098</v>
      </c>
      <c r="H2793" s="4">
        <v>4965397.5</v>
      </c>
    </row>
    <row r="2794" spans="1:8" x14ac:dyDescent="0.25">
      <c r="A2794">
        <v>13020501</v>
      </c>
      <c r="C2794">
        <v>92</v>
      </c>
      <c r="D2794">
        <v>524105</v>
      </c>
      <c r="E2794" s="1">
        <v>43207</v>
      </c>
      <c r="F2794" s="1">
        <v>43367</v>
      </c>
      <c r="G2794" s="4">
        <v>857334</v>
      </c>
      <c r="H2794" s="4">
        <v>854334</v>
      </c>
    </row>
    <row r="2795" spans="1:8" x14ac:dyDescent="0.25">
      <c r="A2795">
        <v>13020501</v>
      </c>
      <c r="C2795">
        <v>92</v>
      </c>
      <c r="D2795">
        <v>524110</v>
      </c>
      <c r="E2795" s="1">
        <v>43207</v>
      </c>
      <c r="F2795" s="1">
        <v>43404</v>
      </c>
      <c r="G2795" s="4">
        <v>1527743</v>
      </c>
      <c r="H2795" s="4">
        <v>746021.1</v>
      </c>
    </row>
    <row r="2796" spans="1:8" x14ac:dyDescent="0.25">
      <c r="A2796">
        <v>13020501</v>
      </c>
      <c r="C2796">
        <v>92</v>
      </c>
      <c r="D2796">
        <v>524153</v>
      </c>
      <c r="E2796" s="1">
        <v>43207</v>
      </c>
      <c r="F2796" s="1">
        <v>43404</v>
      </c>
      <c r="G2796" s="4">
        <v>1768288</v>
      </c>
      <c r="H2796" s="4">
        <v>922115</v>
      </c>
    </row>
    <row r="2797" spans="1:8" x14ac:dyDescent="0.25">
      <c r="A2797">
        <v>13020501</v>
      </c>
      <c r="C2797">
        <v>92</v>
      </c>
      <c r="D2797">
        <v>524155</v>
      </c>
      <c r="E2797" s="1">
        <v>43207</v>
      </c>
      <c r="F2797" s="1">
        <v>43404</v>
      </c>
      <c r="G2797" s="4">
        <v>1695914</v>
      </c>
      <c r="H2797" s="4">
        <v>814075.4</v>
      </c>
    </row>
    <row r="2798" spans="1:8" x14ac:dyDescent="0.25">
      <c r="A2798">
        <v>13020501</v>
      </c>
      <c r="C2798">
        <v>92</v>
      </c>
      <c r="D2798">
        <v>524160</v>
      </c>
      <c r="E2798" s="1">
        <v>43207</v>
      </c>
      <c r="F2798" s="1">
        <v>43404</v>
      </c>
      <c r="G2798" s="4">
        <v>1614473</v>
      </c>
      <c r="H2798" s="4">
        <v>681895.77</v>
      </c>
    </row>
    <row r="2799" spans="1:8" x14ac:dyDescent="0.25">
      <c r="A2799">
        <v>13020501</v>
      </c>
      <c r="C2799">
        <v>92</v>
      </c>
      <c r="D2799">
        <v>524177</v>
      </c>
      <c r="E2799" s="1">
        <v>43207</v>
      </c>
      <c r="F2799" s="1">
        <v>43404</v>
      </c>
      <c r="G2799" s="4">
        <v>1718693</v>
      </c>
      <c r="H2799" s="4">
        <v>1712117.5</v>
      </c>
    </row>
    <row r="2800" spans="1:8" x14ac:dyDescent="0.25">
      <c r="A2800">
        <v>13020501</v>
      </c>
      <c r="C2800">
        <v>92</v>
      </c>
      <c r="D2800">
        <v>524263</v>
      </c>
      <c r="E2800" s="1">
        <v>43208</v>
      </c>
      <c r="F2800" s="1">
        <v>43404</v>
      </c>
      <c r="G2800" s="4">
        <v>1521919</v>
      </c>
      <c r="H2800" s="4">
        <v>1516473</v>
      </c>
    </row>
    <row r="2801" spans="1:8" x14ac:dyDescent="0.25">
      <c r="A2801">
        <v>13020501</v>
      </c>
      <c r="C2801">
        <v>92</v>
      </c>
      <c r="D2801">
        <v>524280</v>
      </c>
      <c r="E2801" s="1">
        <v>43208</v>
      </c>
      <c r="F2801" s="1">
        <v>43404</v>
      </c>
      <c r="G2801" s="4">
        <v>7423652</v>
      </c>
      <c r="H2801" s="4">
        <v>7415515</v>
      </c>
    </row>
    <row r="2802" spans="1:8" x14ac:dyDescent="0.25">
      <c r="A2802">
        <v>13020501</v>
      </c>
      <c r="C2802">
        <v>92</v>
      </c>
      <c r="D2802">
        <v>524296</v>
      </c>
      <c r="E2802" s="1">
        <v>43208</v>
      </c>
      <c r="F2802" s="1">
        <v>43404</v>
      </c>
      <c r="G2802" s="4">
        <v>12040</v>
      </c>
      <c r="H2802" s="4">
        <v>12040</v>
      </c>
    </row>
    <row r="2803" spans="1:8" x14ac:dyDescent="0.25">
      <c r="A2803">
        <v>13020501</v>
      </c>
      <c r="C2803">
        <v>92</v>
      </c>
      <c r="D2803">
        <v>524303</v>
      </c>
      <c r="E2803" s="1">
        <v>43208</v>
      </c>
      <c r="F2803" s="1">
        <v>43404</v>
      </c>
      <c r="G2803" s="4">
        <v>728105</v>
      </c>
      <c r="H2803" s="4">
        <v>706321</v>
      </c>
    </row>
    <row r="2804" spans="1:8" x14ac:dyDescent="0.25">
      <c r="A2804">
        <v>13020501</v>
      </c>
      <c r="C2804">
        <v>92</v>
      </c>
      <c r="D2804">
        <v>524408</v>
      </c>
      <c r="E2804" s="1">
        <v>43208</v>
      </c>
      <c r="F2804" s="1">
        <v>43404</v>
      </c>
      <c r="G2804" s="4">
        <v>7388752</v>
      </c>
      <c r="H2804" s="4">
        <v>7005677.4800000004</v>
      </c>
    </row>
    <row r="2805" spans="1:8" x14ac:dyDescent="0.25">
      <c r="A2805">
        <v>13020501</v>
      </c>
      <c r="C2805">
        <v>92</v>
      </c>
      <c r="D2805">
        <v>524423</v>
      </c>
      <c r="E2805" s="1">
        <v>43208</v>
      </c>
      <c r="F2805" s="1">
        <v>43404</v>
      </c>
      <c r="G2805" s="4">
        <v>4910167</v>
      </c>
      <c r="H2805" s="4">
        <v>4544457.83</v>
      </c>
    </row>
    <row r="2806" spans="1:8" x14ac:dyDescent="0.25">
      <c r="A2806">
        <v>13020501</v>
      </c>
      <c r="C2806">
        <v>92</v>
      </c>
      <c r="D2806">
        <v>524425</v>
      </c>
      <c r="E2806" s="1">
        <v>43208</v>
      </c>
      <c r="F2806" s="1">
        <v>43367</v>
      </c>
      <c r="G2806" s="4">
        <v>148640</v>
      </c>
      <c r="H2806" s="4">
        <v>148640</v>
      </c>
    </row>
    <row r="2807" spans="1:8" x14ac:dyDescent="0.25">
      <c r="A2807">
        <v>13020501</v>
      </c>
      <c r="C2807">
        <v>92</v>
      </c>
      <c r="D2807">
        <v>524452</v>
      </c>
      <c r="E2807" s="1">
        <v>43208</v>
      </c>
      <c r="F2807" s="1">
        <v>43404</v>
      </c>
      <c r="G2807" s="4">
        <v>3443957</v>
      </c>
      <c r="H2807" s="4">
        <v>3332295.42</v>
      </c>
    </row>
    <row r="2808" spans="1:8" x14ac:dyDescent="0.25">
      <c r="A2808">
        <v>13020501</v>
      </c>
      <c r="C2808">
        <v>92</v>
      </c>
      <c r="D2808">
        <v>524462</v>
      </c>
      <c r="E2808" s="1">
        <v>43208</v>
      </c>
      <c r="F2808" s="1">
        <v>43404</v>
      </c>
      <c r="G2808" s="4">
        <v>3992943</v>
      </c>
      <c r="H2808" s="4">
        <v>3239567</v>
      </c>
    </row>
    <row r="2809" spans="1:8" x14ac:dyDescent="0.25">
      <c r="A2809">
        <v>13020501</v>
      </c>
      <c r="C2809">
        <v>92</v>
      </c>
      <c r="D2809">
        <v>524466</v>
      </c>
      <c r="E2809" s="1">
        <v>43208</v>
      </c>
      <c r="F2809" s="1">
        <v>43404</v>
      </c>
      <c r="G2809" s="4">
        <v>4464175</v>
      </c>
      <c r="H2809" s="4">
        <v>1789197</v>
      </c>
    </row>
    <row r="2810" spans="1:8" x14ac:dyDescent="0.25">
      <c r="A2810">
        <v>13020501</v>
      </c>
      <c r="C2810">
        <v>92</v>
      </c>
      <c r="D2810">
        <v>524472</v>
      </c>
      <c r="E2810" s="1">
        <v>43208</v>
      </c>
      <c r="F2810" s="1">
        <v>43404</v>
      </c>
      <c r="G2810" s="4">
        <v>2681132</v>
      </c>
      <c r="H2810" s="4">
        <v>2617968.5</v>
      </c>
    </row>
    <row r="2811" spans="1:8" x14ac:dyDescent="0.25">
      <c r="A2811">
        <v>13020501</v>
      </c>
      <c r="C2811">
        <v>92</v>
      </c>
      <c r="D2811">
        <v>524553</v>
      </c>
      <c r="E2811" s="1">
        <v>43209</v>
      </c>
      <c r="F2811" s="1">
        <v>43404</v>
      </c>
      <c r="G2811" s="4">
        <v>6327058</v>
      </c>
      <c r="H2811" s="4">
        <v>6024722.4000000004</v>
      </c>
    </row>
    <row r="2812" spans="1:8" x14ac:dyDescent="0.25">
      <c r="A2812">
        <v>13020501</v>
      </c>
      <c r="C2812">
        <v>92</v>
      </c>
      <c r="D2812">
        <v>524631</v>
      </c>
      <c r="E2812" s="1">
        <v>43209</v>
      </c>
      <c r="F2812" s="1">
        <v>43404</v>
      </c>
      <c r="G2812" s="4">
        <v>1010960</v>
      </c>
      <c r="H2812" s="4">
        <v>974297.25</v>
      </c>
    </row>
    <row r="2813" spans="1:8" x14ac:dyDescent="0.25">
      <c r="A2813">
        <v>13020501</v>
      </c>
      <c r="C2813">
        <v>92</v>
      </c>
      <c r="D2813">
        <v>524649</v>
      </c>
      <c r="E2813" s="1">
        <v>43209</v>
      </c>
      <c r="F2813" s="1">
        <v>43404</v>
      </c>
      <c r="G2813" s="4">
        <v>3752107</v>
      </c>
      <c r="H2813" s="4">
        <v>3686353.88</v>
      </c>
    </row>
    <row r="2814" spans="1:8" x14ac:dyDescent="0.25">
      <c r="A2814">
        <v>13020501</v>
      </c>
      <c r="C2814">
        <v>92</v>
      </c>
      <c r="D2814">
        <v>524663</v>
      </c>
      <c r="E2814" s="1">
        <v>43209</v>
      </c>
      <c r="F2814" s="1">
        <v>43404</v>
      </c>
      <c r="G2814" s="4">
        <v>2184495</v>
      </c>
      <c r="H2814" s="4">
        <v>1851177</v>
      </c>
    </row>
    <row r="2815" spans="1:8" x14ac:dyDescent="0.25">
      <c r="A2815">
        <v>13020501</v>
      </c>
      <c r="C2815">
        <v>92</v>
      </c>
      <c r="D2815">
        <v>524695</v>
      </c>
      <c r="E2815" s="1">
        <v>43209</v>
      </c>
      <c r="F2815" s="1">
        <v>43404</v>
      </c>
      <c r="G2815" s="4">
        <v>6702807</v>
      </c>
      <c r="H2815" s="4">
        <v>6342592.0999999996</v>
      </c>
    </row>
    <row r="2816" spans="1:8" x14ac:dyDescent="0.25">
      <c r="A2816">
        <v>13020501</v>
      </c>
      <c r="C2816">
        <v>92</v>
      </c>
      <c r="D2816">
        <v>524755</v>
      </c>
      <c r="E2816" s="1">
        <v>43209</v>
      </c>
      <c r="F2816" s="1">
        <v>43404</v>
      </c>
      <c r="G2816" s="4">
        <v>5943159</v>
      </c>
      <c r="H2816" s="4">
        <v>5637543</v>
      </c>
    </row>
    <row r="2817" spans="1:8" x14ac:dyDescent="0.25">
      <c r="A2817">
        <v>13020501</v>
      </c>
      <c r="C2817">
        <v>92</v>
      </c>
      <c r="D2817">
        <v>524758</v>
      </c>
      <c r="E2817" s="1">
        <v>43209</v>
      </c>
      <c r="F2817" s="1">
        <v>43404</v>
      </c>
      <c r="G2817" s="4">
        <v>236370</v>
      </c>
      <c r="H2817" s="4">
        <v>236370</v>
      </c>
    </row>
    <row r="2818" spans="1:8" x14ac:dyDescent="0.25">
      <c r="A2818">
        <v>13020501</v>
      </c>
      <c r="C2818">
        <v>92</v>
      </c>
      <c r="D2818">
        <v>524965</v>
      </c>
      <c r="E2818" s="1">
        <v>43210</v>
      </c>
      <c r="F2818" s="1">
        <v>43354</v>
      </c>
      <c r="G2818" s="4">
        <v>6679060</v>
      </c>
      <c r="H2818" s="4">
        <v>6246299.75</v>
      </c>
    </row>
    <row r="2819" spans="1:8" x14ac:dyDescent="0.25">
      <c r="A2819">
        <v>13020501</v>
      </c>
      <c r="C2819">
        <v>92</v>
      </c>
      <c r="D2819">
        <v>524982</v>
      </c>
      <c r="E2819" s="1">
        <v>43210</v>
      </c>
      <c r="F2819" s="1">
        <v>43404</v>
      </c>
      <c r="G2819" s="4">
        <v>733038</v>
      </c>
      <c r="H2819" s="4">
        <v>681787</v>
      </c>
    </row>
    <row r="2820" spans="1:8" x14ac:dyDescent="0.25">
      <c r="A2820">
        <v>13020501</v>
      </c>
      <c r="C2820">
        <v>92</v>
      </c>
      <c r="D2820">
        <v>524983</v>
      </c>
      <c r="E2820" s="1">
        <v>43210</v>
      </c>
      <c r="F2820" s="1">
        <v>43404</v>
      </c>
      <c r="G2820" s="4">
        <v>2228548</v>
      </c>
      <c r="H2820" s="4">
        <v>1914435.68</v>
      </c>
    </row>
    <row r="2821" spans="1:8" x14ac:dyDescent="0.25">
      <c r="A2821">
        <v>13020501</v>
      </c>
      <c r="C2821">
        <v>92</v>
      </c>
      <c r="D2821">
        <v>524987</v>
      </c>
      <c r="E2821" s="1">
        <v>43210</v>
      </c>
      <c r="F2821" s="1">
        <v>43404</v>
      </c>
      <c r="G2821" s="4">
        <v>2777229</v>
      </c>
      <c r="H2821" s="4">
        <v>2714620</v>
      </c>
    </row>
    <row r="2822" spans="1:8" x14ac:dyDescent="0.25">
      <c r="A2822">
        <v>13020501</v>
      </c>
      <c r="C2822">
        <v>92</v>
      </c>
      <c r="D2822">
        <v>524990</v>
      </c>
      <c r="E2822" s="1">
        <v>43210</v>
      </c>
      <c r="F2822" s="1">
        <v>43367</v>
      </c>
      <c r="G2822" s="4">
        <v>653442</v>
      </c>
      <c r="H2822" s="4">
        <v>476661</v>
      </c>
    </row>
    <row r="2823" spans="1:8" x14ac:dyDescent="0.25">
      <c r="A2823">
        <v>13020501</v>
      </c>
      <c r="C2823">
        <v>92</v>
      </c>
      <c r="D2823">
        <v>525011</v>
      </c>
      <c r="E2823" s="1">
        <v>43210</v>
      </c>
      <c r="F2823" s="1">
        <v>43354</v>
      </c>
      <c r="G2823" s="4">
        <v>126096</v>
      </c>
      <c r="H2823" s="4">
        <v>126096</v>
      </c>
    </row>
    <row r="2824" spans="1:8" x14ac:dyDescent="0.25">
      <c r="A2824">
        <v>13020501</v>
      </c>
      <c r="C2824">
        <v>92</v>
      </c>
      <c r="D2824">
        <v>525012</v>
      </c>
      <c r="E2824" s="1">
        <v>43210</v>
      </c>
      <c r="F2824" s="1">
        <v>43367</v>
      </c>
      <c r="G2824" s="4">
        <v>40276</v>
      </c>
      <c r="H2824" s="4">
        <v>37276</v>
      </c>
    </row>
    <row r="2825" spans="1:8" x14ac:dyDescent="0.25">
      <c r="A2825">
        <v>13020501</v>
      </c>
      <c r="C2825">
        <v>92</v>
      </c>
      <c r="D2825">
        <v>525038</v>
      </c>
      <c r="E2825" s="1">
        <v>43210</v>
      </c>
      <c r="F2825" s="1">
        <v>43404</v>
      </c>
      <c r="G2825" s="4">
        <v>5963986</v>
      </c>
      <c r="H2825" s="4">
        <v>5604118.3200000003</v>
      </c>
    </row>
    <row r="2826" spans="1:8" x14ac:dyDescent="0.25">
      <c r="A2826">
        <v>13020501</v>
      </c>
      <c r="C2826">
        <v>92</v>
      </c>
      <c r="D2826">
        <v>525131</v>
      </c>
      <c r="E2826" s="1">
        <v>43210</v>
      </c>
      <c r="F2826" s="1">
        <v>43404</v>
      </c>
      <c r="G2826" s="4">
        <v>4118257</v>
      </c>
      <c r="H2826" s="4">
        <v>4081774.66</v>
      </c>
    </row>
    <row r="2827" spans="1:8" x14ac:dyDescent="0.25">
      <c r="A2827">
        <v>13020501</v>
      </c>
      <c r="C2827">
        <v>92</v>
      </c>
      <c r="D2827">
        <v>525132</v>
      </c>
      <c r="E2827" s="1">
        <v>43210</v>
      </c>
      <c r="F2827" s="1">
        <v>43404</v>
      </c>
      <c r="G2827" s="4">
        <v>13844</v>
      </c>
      <c r="H2827" s="4">
        <v>13844</v>
      </c>
    </row>
    <row r="2828" spans="1:8" x14ac:dyDescent="0.25">
      <c r="A2828">
        <v>13020501</v>
      </c>
      <c r="C2828">
        <v>92</v>
      </c>
      <c r="D2828">
        <v>525193</v>
      </c>
      <c r="E2828" s="1">
        <v>43211</v>
      </c>
      <c r="F2828" s="1">
        <v>43354</v>
      </c>
      <c r="G2828" s="4">
        <v>395398</v>
      </c>
      <c r="H2828" s="4">
        <v>395398</v>
      </c>
    </row>
    <row r="2829" spans="1:8" x14ac:dyDescent="0.25">
      <c r="A2829">
        <v>13020501</v>
      </c>
      <c r="C2829">
        <v>92</v>
      </c>
      <c r="D2829">
        <v>525196</v>
      </c>
      <c r="E2829" s="1">
        <v>43211</v>
      </c>
      <c r="F2829" s="1">
        <v>43404</v>
      </c>
      <c r="G2829" s="4">
        <v>326914</v>
      </c>
      <c r="H2829" s="4">
        <v>324204</v>
      </c>
    </row>
    <row r="2830" spans="1:8" x14ac:dyDescent="0.25">
      <c r="A2830">
        <v>13020501</v>
      </c>
      <c r="C2830">
        <v>92</v>
      </c>
      <c r="D2830">
        <v>525202</v>
      </c>
      <c r="E2830" s="1">
        <v>43211</v>
      </c>
      <c r="F2830" s="1">
        <v>43404</v>
      </c>
      <c r="G2830" s="4">
        <v>2648024</v>
      </c>
      <c r="H2830" s="4">
        <v>2521063.79</v>
      </c>
    </row>
    <row r="2831" spans="1:8" x14ac:dyDescent="0.25">
      <c r="A2831">
        <v>13020501</v>
      </c>
      <c r="C2831">
        <v>92</v>
      </c>
      <c r="D2831">
        <v>525205</v>
      </c>
      <c r="E2831" s="1">
        <v>43211</v>
      </c>
      <c r="F2831" s="1">
        <v>43404</v>
      </c>
      <c r="G2831" s="4">
        <v>24080</v>
      </c>
      <c r="H2831" s="4">
        <v>24080</v>
      </c>
    </row>
    <row r="2832" spans="1:8" x14ac:dyDescent="0.25">
      <c r="A2832">
        <v>13020501</v>
      </c>
      <c r="C2832">
        <v>92</v>
      </c>
      <c r="D2832">
        <v>525213</v>
      </c>
      <c r="E2832" s="1">
        <v>43211</v>
      </c>
      <c r="F2832" s="1">
        <v>43404</v>
      </c>
      <c r="G2832" s="4">
        <v>2358643</v>
      </c>
      <c r="H2832" s="4">
        <v>2254631</v>
      </c>
    </row>
    <row r="2833" spans="1:8" x14ac:dyDescent="0.25">
      <c r="A2833">
        <v>13020501</v>
      </c>
      <c r="C2833">
        <v>92</v>
      </c>
      <c r="D2833">
        <v>525346</v>
      </c>
      <c r="E2833" s="1">
        <v>43213</v>
      </c>
      <c r="F2833" s="1">
        <v>43404</v>
      </c>
      <c r="G2833" s="4">
        <v>3088056</v>
      </c>
      <c r="H2833" s="4">
        <v>3081346.25</v>
      </c>
    </row>
    <row r="2834" spans="1:8" x14ac:dyDescent="0.25">
      <c r="A2834">
        <v>13020501</v>
      </c>
      <c r="C2834">
        <v>92</v>
      </c>
      <c r="D2834">
        <v>525454</v>
      </c>
      <c r="E2834" s="1">
        <v>43213</v>
      </c>
      <c r="F2834" s="1">
        <v>43404</v>
      </c>
      <c r="G2834" s="4">
        <v>1848206</v>
      </c>
      <c r="H2834" s="4">
        <v>962784.04</v>
      </c>
    </row>
    <row r="2835" spans="1:8" x14ac:dyDescent="0.25">
      <c r="A2835">
        <v>13020501</v>
      </c>
      <c r="C2835">
        <v>92</v>
      </c>
      <c r="D2835">
        <v>525456</v>
      </c>
      <c r="E2835" s="1">
        <v>43213</v>
      </c>
      <c r="F2835" s="1">
        <v>43404</v>
      </c>
      <c r="G2835" s="4">
        <v>122416</v>
      </c>
      <c r="H2835" s="4">
        <v>122416</v>
      </c>
    </row>
    <row r="2836" spans="1:8" x14ac:dyDescent="0.25">
      <c r="A2836">
        <v>13020501</v>
      </c>
      <c r="C2836">
        <v>92</v>
      </c>
      <c r="D2836">
        <v>525466</v>
      </c>
      <c r="E2836" s="1">
        <v>43213</v>
      </c>
      <c r="F2836" s="1">
        <v>43404</v>
      </c>
      <c r="G2836" s="4">
        <v>1616248</v>
      </c>
      <c r="H2836" s="4">
        <v>1289483.6000000001</v>
      </c>
    </row>
    <row r="2837" spans="1:8" x14ac:dyDescent="0.25">
      <c r="A2837">
        <v>13020501</v>
      </c>
      <c r="C2837">
        <v>92</v>
      </c>
      <c r="D2837">
        <v>525537</v>
      </c>
      <c r="E2837" s="1">
        <v>43214</v>
      </c>
      <c r="F2837" s="1">
        <v>43404</v>
      </c>
      <c r="G2837" s="4">
        <v>1604867</v>
      </c>
      <c r="H2837" s="4">
        <v>1599048</v>
      </c>
    </row>
    <row r="2838" spans="1:8" x14ac:dyDescent="0.25">
      <c r="A2838">
        <v>13020501</v>
      </c>
      <c r="C2838">
        <v>92</v>
      </c>
      <c r="D2838">
        <v>525655</v>
      </c>
      <c r="E2838" s="1">
        <v>43214</v>
      </c>
      <c r="F2838" s="1">
        <v>43404</v>
      </c>
      <c r="G2838" s="4">
        <v>1588254</v>
      </c>
      <c r="H2838" s="4">
        <v>1400581</v>
      </c>
    </row>
    <row r="2839" spans="1:8" x14ac:dyDescent="0.25">
      <c r="A2839">
        <v>13020501</v>
      </c>
      <c r="C2839">
        <v>92</v>
      </c>
      <c r="D2839">
        <v>525660</v>
      </c>
      <c r="E2839" s="1">
        <v>43214</v>
      </c>
      <c r="F2839" s="1">
        <v>43404</v>
      </c>
      <c r="G2839" s="4">
        <v>1897885</v>
      </c>
      <c r="H2839" s="4">
        <v>1861802</v>
      </c>
    </row>
    <row r="2840" spans="1:8" x14ac:dyDescent="0.25">
      <c r="A2840">
        <v>13020501</v>
      </c>
      <c r="C2840">
        <v>92</v>
      </c>
      <c r="D2840">
        <v>525662</v>
      </c>
      <c r="E2840" s="1">
        <v>43214</v>
      </c>
      <c r="F2840" s="1">
        <v>43404</v>
      </c>
      <c r="G2840" s="4">
        <v>63015</v>
      </c>
      <c r="H2840" s="4">
        <v>63015</v>
      </c>
    </row>
    <row r="2841" spans="1:8" x14ac:dyDescent="0.25">
      <c r="A2841">
        <v>13020501</v>
      </c>
      <c r="C2841">
        <v>92</v>
      </c>
      <c r="D2841">
        <v>525664</v>
      </c>
      <c r="E2841" s="1">
        <v>43214</v>
      </c>
      <c r="F2841" s="1">
        <v>43367</v>
      </c>
      <c r="G2841" s="4">
        <v>3217374</v>
      </c>
      <c r="H2841" s="4">
        <v>3160680.25</v>
      </c>
    </row>
    <row r="2842" spans="1:8" x14ac:dyDescent="0.25">
      <c r="A2842">
        <v>13020501</v>
      </c>
      <c r="C2842">
        <v>92</v>
      </c>
      <c r="D2842">
        <v>525767</v>
      </c>
      <c r="E2842" s="1">
        <v>43215</v>
      </c>
      <c r="F2842" s="1">
        <v>43367</v>
      </c>
      <c r="G2842" s="4">
        <v>365187</v>
      </c>
      <c r="H2842" s="4">
        <v>344501.25</v>
      </c>
    </row>
    <row r="2843" spans="1:8" x14ac:dyDescent="0.25">
      <c r="A2843">
        <v>13020501</v>
      </c>
      <c r="C2843">
        <v>92</v>
      </c>
      <c r="D2843">
        <v>525806</v>
      </c>
      <c r="E2843" s="1">
        <v>43215</v>
      </c>
      <c r="F2843" s="1">
        <v>43404</v>
      </c>
      <c r="G2843" s="4">
        <v>610469</v>
      </c>
      <c r="H2843" s="4">
        <v>596163.36</v>
      </c>
    </row>
    <row r="2844" spans="1:8" x14ac:dyDescent="0.25">
      <c r="A2844">
        <v>13020501</v>
      </c>
      <c r="C2844">
        <v>92</v>
      </c>
      <c r="D2844">
        <v>525817</v>
      </c>
      <c r="E2844" s="1">
        <v>43215</v>
      </c>
      <c r="F2844" s="1">
        <v>43404</v>
      </c>
      <c r="G2844" s="4">
        <v>1706967</v>
      </c>
      <c r="H2844" s="4">
        <v>1456672.25</v>
      </c>
    </row>
    <row r="2845" spans="1:8" x14ac:dyDescent="0.25">
      <c r="A2845">
        <v>13020501</v>
      </c>
      <c r="C2845">
        <v>92</v>
      </c>
      <c r="D2845">
        <v>525937</v>
      </c>
      <c r="E2845" s="1">
        <v>43215</v>
      </c>
      <c r="F2845" s="1">
        <v>43404</v>
      </c>
      <c r="G2845" s="4">
        <v>3833271</v>
      </c>
      <c r="H2845" s="4">
        <v>3181142.52</v>
      </c>
    </row>
    <row r="2846" spans="1:8" x14ac:dyDescent="0.25">
      <c r="A2846">
        <v>13020501</v>
      </c>
      <c r="C2846">
        <v>92</v>
      </c>
      <c r="D2846">
        <v>525939</v>
      </c>
      <c r="E2846" s="1">
        <v>43215</v>
      </c>
      <c r="F2846" s="1">
        <v>43367</v>
      </c>
      <c r="G2846" s="4">
        <v>99800</v>
      </c>
      <c r="H2846" s="4">
        <v>99800</v>
      </c>
    </row>
    <row r="2847" spans="1:8" x14ac:dyDescent="0.25">
      <c r="A2847">
        <v>13020501</v>
      </c>
      <c r="C2847">
        <v>92</v>
      </c>
      <c r="D2847">
        <v>526033</v>
      </c>
      <c r="E2847" s="1">
        <v>43216</v>
      </c>
      <c r="F2847" s="1">
        <v>43404</v>
      </c>
      <c r="G2847" s="4">
        <v>2351797</v>
      </c>
      <c r="H2847" s="4">
        <v>2267699.75</v>
      </c>
    </row>
    <row r="2848" spans="1:8" x14ac:dyDescent="0.25">
      <c r="A2848">
        <v>13020501</v>
      </c>
      <c r="C2848">
        <v>92</v>
      </c>
      <c r="D2848">
        <v>526161</v>
      </c>
      <c r="E2848" s="1">
        <v>43216</v>
      </c>
      <c r="F2848" s="1">
        <v>43367</v>
      </c>
      <c r="G2848" s="4">
        <v>1080781</v>
      </c>
      <c r="H2848" s="4">
        <v>1069286</v>
      </c>
    </row>
    <row r="2849" spans="1:8" x14ac:dyDescent="0.25">
      <c r="A2849">
        <v>13020501</v>
      </c>
      <c r="C2849">
        <v>92</v>
      </c>
      <c r="D2849">
        <v>526165</v>
      </c>
      <c r="E2849" s="1">
        <v>43216</v>
      </c>
      <c r="F2849" s="1">
        <v>43404</v>
      </c>
      <c r="G2849" s="4">
        <v>21677014</v>
      </c>
      <c r="H2849" s="4">
        <v>20717314.399999999</v>
      </c>
    </row>
    <row r="2850" spans="1:8" x14ac:dyDescent="0.25">
      <c r="A2850">
        <v>13020501</v>
      </c>
      <c r="C2850">
        <v>92</v>
      </c>
      <c r="D2850">
        <v>526168</v>
      </c>
      <c r="E2850" s="1">
        <v>43216</v>
      </c>
      <c r="F2850" s="1">
        <v>43404</v>
      </c>
      <c r="G2850" s="4">
        <v>73610084</v>
      </c>
      <c r="H2850" s="4">
        <v>60957147.920000002</v>
      </c>
    </row>
    <row r="2851" spans="1:8" x14ac:dyDescent="0.25">
      <c r="A2851">
        <v>13020501</v>
      </c>
      <c r="C2851">
        <v>92</v>
      </c>
      <c r="D2851">
        <v>526179</v>
      </c>
      <c r="E2851" s="1">
        <v>43216</v>
      </c>
      <c r="F2851" s="1">
        <v>43404</v>
      </c>
      <c r="G2851" s="4">
        <v>1766209</v>
      </c>
      <c r="H2851" s="4">
        <v>1680328</v>
      </c>
    </row>
    <row r="2852" spans="1:8" x14ac:dyDescent="0.25">
      <c r="A2852">
        <v>13020501</v>
      </c>
      <c r="C2852">
        <v>92</v>
      </c>
      <c r="D2852">
        <v>526188</v>
      </c>
      <c r="E2852" s="1">
        <v>43216</v>
      </c>
      <c r="F2852" s="1">
        <v>43404</v>
      </c>
      <c r="G2852" s="4">
        <v>22005009</v>
      </c>
      <c r="H2852" s="4">
        <v>21016205.550000001</v>
      </c>
    </row>
    <row r="2853" spans="1:8" x14ac:dyDescent="0.25">
      <c r="A2853">
        <v>13020501</v>
      </c>
      <c r="C2853">
        <v>92</v>
      </c>
      <c r="D2853">
        <v>526262</v>
      </c>
      <c r="E2853" s="1">
        <v>43217</v>
      </c>
      <c r="F2853" s="1">
        <v>43404</v>
      </c>
      <c r="G2853" s="4">
        <v>9014212</v>
      </c>
      <c r="H2853" s="4">
        <v>8425452.9000000004</v>
      </c>
    </row>
    <row r="2854" spans="1:8" x14ac:dyDescent="0.25">
      <c r="A2854">
        <v>13020501</v>
      </c>
      <c r="C2854">
        <v>92</v>
      </c>
      <c r="D2854">
        <v>526264</v>
      </c>
      <c r="E2854" s="1">
        <v>43217</v>
      </c>
      <c r="F2854" s="1">
        <v>43404</v>
      </c>
      <c r="G2854" s="4">
        <v>13933023</v>
      </c>
      <c r="H2854" s="4">
        <v>13063762.050000001</v>
      </c>
    </row>
    <row r="2855" spans="1:8" x14ac:dyDescent="0.25">
      <c r="A2855">
        <v>13020501</v>
      </c>
      <c r="C2855">
        <v>92</v>
      </c>
      <c r="D2855">
        <v>526308</v>
      </c>
      <c r="E2855" s="1">
        <v>43217</v>
      </c>
      <c r="F2855" s="1">
        <v>43404</v>
      </c>
      <c r="G2855" s="4">
        <v>2483476</v>
      </c>
      <c r="H2855" s="4">
        <v>2471981</v>
      </c>
    </row>
    <row r="2856" spans="1:8" x14ac:dyDescent="0.25">
      <c r="A2856">
        <v>13020501</v>
      </c>
      <c r="C2856">
        <v>92</v>
      </c>
      <c r="D2856">
        <v>526309</v>
      </c>
      <c r="E2856" s="1">
        <v>43217</v>
      </c>
      <c r="F2856" s="1">
        <v>43404</v>
      </c>
      <c r="G2856" s="4">
        <v>21395685</v>
      </c>
      <c r="H2856" s="4">
        <v>20413622.690000001</v>
      </c>
    </row>
    <row r="2857" spans="1:8" x14ac:dyDescent="0.25">
      <c r="A2857">
        <v>13020501</v>
      </c>
      <c r="C2857">
        <v>92</v>
      </c>
      <c r="D2857">
        <v>526330</v>
      </c>
      <c r="E2857" s="1">
        <v>43217</v>
      </c>
      <c r="F2857" s="1">
        <v>43404</v>
      </c>
      <c r="G2857" s="4">
        <v>4972278</v>
      </c>
      <c r="H2857" s="4">
        <v>4972278</v>
      </c>
    </row>
    <row r="2858" spans="1:8" x14ac:dyDescent="0.25">
      <c r="A2858">
        <v>13020501</v>
      </c>
      <c r="C2858">
        <v>92</v>
      </c>
      <c r="D2858">
        <v>526371</v>
      </c>
      <c r="E2858" s="1">
        <v>43217</v>
      </c>
      <c r="F2858" s="1">
        <v>43404</v>
      </c>
      <c r="G2858" s="4">
        <v>65828</v>
      </c>
      <c r="H2858" s="4">
        <v>65828</v>
      </c>
    </row>
    <row r="2859" spans="1:8" x14ac:dyDescent="0.25">
      <c r="A2859">
        <v>13020501</v>
      </c>
      <c r="C2859">
        <v>92</v>
      </c>
      <c r="D2859">
        <v>526382</v>
      </c>
      <c r="E2859" s="1">
        <v>43217</v>
      </c>
      <c r="F2859" s="1">
        <v>43404</v>
      </c>
      <c r="G2859" s="4">
        <v>90964951</v>
      </c>
      <c r="H2859" s="4">
        <v>86869301.200000003</v>
      </c>
    </row>
    <row r="2860" spans="1:8" x14ac:dyDescent="0.25">
      <c r="A2860">
        <v>13020501</v>
      </c>
      <c r="C2860">
        <v>92</v>
      </c>
      <c r="D2860">
        <v>526402</v>
      </c>
      <c r="E2860" s="1">
        <v>43217</v>
      </c>
      <c r="F2860" s="1">
        <v>43404</v>
      </c>
      <c r="G2860" s="4">
        <v>4963940</v>
      </c>
      <c r="H2860" s="4">
        <v>4303774.1500000004</v>
      </c>
    </row>
    <row r="2861" spans="1:8" x14ac:dyDescent="0.25">
      <c r="A2861">
        <v>13020501</v>
      </c>
      <c r="C2861">
        <v>92</v>
      </c>
      <c r="D2861">
        <v>526403</v>
      </c>
      <c r="E2861" s="1">
        <v>43217</v>
      </c>
      <c r="F2861" s="1">
        <v>43404</v>
      </c>
      <c r="G2861" s="4">
        <v>20460</v>
      </c>
      <c r="H2861" s="4">
        <v>19805.72</v>
      </c>
    </row>
    <row r="2862" spans="1:8" x14ac:dyDescent="0.25">
      <c r="A2862">
        <v>13020501</v>
      </c>
      <c r="C2862">
        <v>92</v>
      </c>
      <c r="D2862">
        <v>526411</v>
      </c>
      <c r="E2862" s="1">
        <v>43217</v>
      </c>
      <c r="F2862" s="1">
        <v>43404</v>
      </c>
      <c r="G2862" s="4">
        <v>538677</v>
      </c>
      <c r="H2862" s="4">
        <v>538677</v>
      </c>
    </row>
    <row r="2863" spans="1:8" x14ac:dyDescent="0.25">
      <c r="A2863">
        <v>13020501</v>
      </c>
      <c r="C2863">
        <v>92</v>
      </c>
      <c r="D2863">
        <v>526417</v>
      </c>
      <c r="E2863" s="1">
        <v>43217</v>
      </c>
      <c r="F2863" s="1">
        <v>43404</v>
      </c>
      <c r="G2863" s="4">
        <v>271091</v>
      </c>
      <c r="H2863" s="4">
        <v>260595.5</v>
      </c>
    </row>
    <row r="2864" spans="1:8" x14ac:dyDescent="0.25">
      <c r="A2864">
        <v>13020501</v>
      </c>
      <c r="C2864">
        <v>92</v>
      </c>
      <c r="D2864">
        <v>526419</v>
      </c>
      <c r="E2864" s="1">
        <v>43217</v>
      </c>
      <c r="F2864" s="1">
        <v>43404</v>
      </c>
      <c r="G2864" s="4">
        <v>34621428</v>
      </c>
      <c r="H2864" s="4">
        <v>26127541.48</v>
      </c>
    </row>
    <row r="2865" spans="1:8" x14ac:dyDescent="0.25">
      <c r="A2865">
        <v>13020501</v>
      </c>
      <c r="C2865">
        <v>92</v>
      </c>
      <c r="D2865">
        <v>526428</v>
      </c>
      <c r="E2865" s="1">
        <v>43217</v>
      </c>
      <c r="F2865" s="1">
        <v>43354</v>
      </c>
      <c r="G2865" s="4">
        <v>4646397</v>
      </c>
      <c r="H2865" s="4">
        <v>4436996.75</v>
      </c>
    </row>
    <row r="2866" spans="1:8" x14ac:dyDescent="0.25">
      <c r="A2866">
        <v>13020501</v>
      </c>
      <c r="C2866">
        <v>92</v>
      </c>
      <c r="D2866">
        <v>526473</v>
      </c>
      <c r="E2866" s="1">
        <v>43218</v>
      </c>
      <c r="F2866" s="1">
        <v>43404</v>
      </c>
      <c r="G2866" s="4">
        <v>2400385</v>
      </c>
      <c r="H2866" s="4">
        <v>2352809.6800000002</v>
      </c>
    </row>
    <row r="2867" spans="1:8" x14ac:dyDescent="0.25">
      <c r="A2867">
        <v>13020501</v>
      </c>
      <c r="C2867">
        <v>92</v>
      </c>
      <c r="D2867">
        <v>526500</v>
      </c>
      <c r="E2867" s="1">
        <v>43218</v>
      </c>
      <c r="F2867" s="1">
        <v>43354</v>
      </c>
      <c r="G2867" s="4">
        <v>43172415</v>
      </c>
      <c r="H2867" s="4">
        <v>213647</v>
      </c>
    </row>
    <row r="2868" spans="1:8" x14ac:dyDescent="0.25">
      <c r="A2868">
        <v>13020501</v>
      </c>
      <c r="C2868">
        <v>92</v>
      </c>
      <c r="D2868">
        <v>526524</v>
      </c>
      <c r="E2868" s="1">
        <v>43219</v>
      </c>
      <c r="F2868" s="1">
        <v>43404</v>
      </c>
      <c r="G2868" s="4">
        <v>544376</v>
      </c>
      <c r="H2868" s="4">
        <v>411782.11</v>
      </c>
    </row>
    <row r="2869" spans="1:8" x14ac:dyDescent="0.25">
      <c r="A2869">
        <v>13020501</v>
      </c>
      <c r="C2869">
        <v>92</v>
      </c>
      <c r="D2869">
        <v>526525</v>
      </c>
      <c r="E2869" s="1">
        <v>43219</v>
      </c>
      <c r="F2869" s="1">
        <v>43404</v>
      </c>
      <c r="G2869" s="4">
        <v>6780518</v>
      </c>
      <c r="H2869" s="4">
        <v>3035071.1</v>
      </c>
    </row>
    <row r="2870" spans="1:8" x14ac:dyDescent="0.25">
      <c r="A2870">
        <v>13020501</v>
      </c>
      <c r="C2870">
        <v>92</v>
      </c>
      <c r="D2870">
        <v>526619</v>
      </c>
      <c r="E2870" s="1">
        <v>43220</v>
      </c>
      <c r="F2870" s="1">
        <v>43404</v>
      </c>
      <c r="G2870" s="4">
        <v>2866251</v>
      </c>
      <c r="H2870" s="4">
        <v>2751536.01</v>
      </c>
    </row>
    <row r="2871" spans="1:8" x14ac:dyDescent="0.25">
      <c r="A2871">
        <v>13020501</v>
      </c>
      <c r="C2871">
        <v>92</v>
      </c>
      <c r="D2871">
        <v>526621</v>
      </c>
      <c r="E2871" s="1">
        <v>43220</v>
      </c>
      <c r="F2871" s="1">
        <v>43404</v>
      </c>
      <c r="G2871" s="4">
        <v>4649418</v>
      </c>
      <c r="H2871" s="4">
        <v>4597500.5999999996</v>
      </c>
    </row>
    <row r="2872" spans="1:8" x14ac:dyDescent="0.25">
      <c r="A2872">
        <v>13020501</v>
      </c>
      <c r="C2872">
        <v>92</v>
      </c>
      <c r="D2872">
        <v>526626</v>
      </c>
      <c r="E2872" s="1">
        <v>43220</v>
      </c>
      <c r="F2872" s="1">
        <v>43404</v>
      </c>
      <c r="G2872" s="4">
        <v>18880167</v>
      </c>
      <c r="H2872" s="4">
        <v>16354321.5</v>
      </c>
    </row>
    <row r="2873" spans="1:8" x14ac:dyDescent="0.25">
      <c r="A2873">
        <v>13020501</v>
      </c>
      <c r="C2873">
        <v>92</v>
      </c>
      <c r="D2873">
        <v>526627</v>
      </c>
      <c r="E2873" s="1">
        <v>43220</v>
      </c>
      <c r="F2873" s="1">
        <v>43404</v>
      </c>
      <c r="G2873" s="4">
        <v>21853660</v>
      </c>
      <c r="H2873" s="4">
        <v>17830677.5</v>
      </c>
    </row>
    <row r="2874" spans="1:8" x14ac:dyDescent="0.25">
      <c r="A2874">
        <v>13020501</v>
      </c>
      <c r="C2874">
        <v>92</v>
      </c>
      <c r="D2874">
        <v>526666</v>
      </c>
      <c r="E2874" s="1">
        <v>43220</v>
      </c>
      <c r="F2874" s="1">
        <v>43354</v>
      </c>
      <c r="G2874" s="4">
        <v>18835842</v>
      </c>
      <c r="H2874" s="4">
        <v>18835842</v>
      </c>
    </row>
    <row r="2875" spans="1:8" x14ac:dyDescent="0.25">
      <c r="A2875">
        <v>13020501</v>
      </c>
      <c r="C2875">
        <v>92</v>
      </c>
      <c r="D2875">
        <v>526680</v>
      </c>
      <c r="E2875" s="1">
        <v>43220</v>
      </c>
      <c r="F2875" s="1">
        <v>43404</v>
      </c>
      <c r="G2875" s="4">
        <v>9245497</v>
      </c>
      <c r="H2875" s="4">
        <v>5159066.8099999996</v>
      </c>
    </row>
    <row r="2876" spans="1:8" x14ac:dyDescent="0.25">
      <c r="A2876">
        <v>13020501</v>
      </c>
      <c r="C2876">
        <v>92</v>
      </c>
      <c r="D2876">
        <v>526681</v>
      </c>
      <c r="E2876" s="1">
        <v>43220</v>
      </c>
      <c r="F2876" s="1">
        <v>43404</v>
      </c>
      <c r="G2876" s="4">
        <v>16113157</v>
      </c>
      <c r="H2876" s="4">
        <v>11762241.84</v>
      </c>
    </row>
    <row r="2877" spans="1:8" x14ac:dyDescent="0.25">
      <c r="A2877">
        <v>13020501</v>
      </c>
      <c r="C2877">
        <v>92</v>
      </c>
      <c r="D2877">
        <v>526683</v>
      </c>
      <c r="E2877" s="1">
        <v>43220</v>
      </c>
      <c r="F2877" s="1">
        <v>43404</v>
      </c>
      <c r="G2877" s="4">
        <v>1490878</v>
      </c>
      <c r="H2877" s="4">
        <v>418045.12</v>
      </c>
    </row>
    <row r="2878" spans="1:8" x14ac:dyDescent="0.25">
      <c r="A2878">
        <v>13020501</v>
      </c>
      <c r="C2878">
        <v>92</v>
      </c>
      <c r="D2878">
        <v>526745</v>
      </c>
      <c r="E2878" s="1">
        <v>43220</v>
      </c>
      <c r="F2878" s="1">
        <v>43404</v>
      </c>
      <c r="G2878" s="4">
        <v>2412129</v>
      </c>
      <c r="H2878" s="4">
        <v>2028136</v>
      </c>
    </row>
    <row r="2879" spans="1:8" x14ac:dyDescent="0.25">
      <c r="A2879">
        <v>13020501</v>
      </c>
      <c r="C2879">
        <v>92</v>
      </c>
      <c r="D2879">
        <v>526758</v>
      </c>
      <c r="E2879" s="1">
        <v>43220</v>
      </c>
      <c r="F2879" s="1">
        <v>43404</v>
      </c>
      <c r="G2879" s="4">
        <v>130778</v>
      </c>
      <c r="H2879" s="4">
        <v>130778</v>
      </c>
    </row>
    <row r="2880" spans="1:8" x14ac:dyDescent="0.25">
      <c r="A2880">
        <v>13020501</v>
      </c>
      <c r="C2880">
        <v>92</v>
      </c>
      <c r="D2880">
        <v>526780</v>
      </c>
      <c r="E2880" s="1">
        <v>43220</v>
      </c>
      <c r="F2880" s="1">
        <v>43404</v>
      </c>
      <c r="G2880" s="4">
        <v>538583</v>
      </c>
      <c r="H2880" s="4">
        <v>529150.25</v>
      </c>
    </row>
    <row r="2881" spans="1:8" x14ac:dyDescent="0.25">
      <c r="A2881">
        <v>13020501</v>
      </c>
      <c r="C2881">
        <v>92</v>
      </c>
      <c r="D2881">
        <v>526804</v>
      </c>
      <c r="E2881" s="1">
        <v>43220</v>
      </c>
      <c r="F2881" s="1">
        <v>43404</v>
      </c>
      <c r="G2881" s="4">
        <v>15613441</v>
      </c>
      <c r="H2881" s="4">
        <v>15273494</v>
      </c>
    </row>
    <row r="2882" spans="1:8" x14ac:dyDescent="0.25">
      <c r="A2882">
        <v>13020501</v>
      </c>
      <c r="C2882">
        <v>92</v>
      </c>
      <c r="D2882">
        <v>526812</v>
      </c>
      <c r="E2882" s="1">
        <v>43220</v>
      </c>
      <c r="F2882" s="1">
        <v>43404</v>
      </c>
      <c r="G2882" s="4">
        <v>10191763</v>
      </c>
      <c r="H2882" s="4">
        <v>8544311.8000000007</v>
      </c>
    </row>
    <row r="2883" spans="1:8" x14ac:dyDescent="0.25">
      <c r="A2883">
        <v>13020501</v>
      </c>
      <c r="C2883">
        <v>92</v>
      </c>
      <c r="D2883">
        <v>526816</v>
      </c>
      <c r="E2883" s="1">
        <v>43220</v>
      </c>
      <c r="F2883" s="1">
        <v>43404</v>
      </c>
      <c r="G2883" s="4">
        <v>4659764</v>
      </c>
      <c r="H2883" s="4">
        <v>4645487.5</v>
      </c>
    </row>
    <row r="2884" spans="1:8" x14ac:dyDescent="0.25">
      <c r="A2884">
        <v>13020501</v>
      </c>
      <c r="C2884">
        <v>92</v>
      </c>
      <c r="D2884">
        <v>526843</v>
      </c>
      <c r="E2884" s="1">
        <v>43220</v>
      </c>
      <c r="F2884" s="1">
        <v>43404</v>
      </c>
      <c r="G2884" s="4">
        <v>19295030</v>
      </c>
      <c r="H2884" s="4">
        <v>14364322.25</v>
      </c>
    </row>
    <row r="2885" spans="1:8" x14ac:dyDescent="0.25">
      <c r="A2885">
        <v>13020501</v>
      </c>
      <c r="C2885">
        <v>92</v>
      </c>
      <c r="D2885">
        <v>526851</v>
      </c>
      <c r="E2885" s="1">
        <v>43220</v>
      </c>
      <c r="F2885" s="1">
        <v>43404</v>
      </c>
      <c r="G2885" s="4">
        <v>14020171</v>
      </c>
      <c r="H2885" s="4">
        <v>12459327.75</v>
      </c>
    </row>
    <row r="2886" spans="1:8" x14ac:dyDescent="0.25">
      <c r="A2886">
        <v>13020501</v>
      </c>
      <c r="C2886">
        <v>92</v>
      </c>
      <c r="D2886">
        <v>526853</v>
      </c>
      <c r="E2886" s="1">
        <v>43220</v>
      </c>
      <c r="F2886" s="1">
        <v>43404</v>
      </c>
      <c r="G2886" s="4">
        <v>23899137</v>
      </c>
      <c r="H2886" s="4">
        <v>23771683.969999999</v>
      </c>
    </row>
    <row r="2887" spans="1:8" x14ac:dyDescent="0.25">
      <c r="A2887">
        <v>13020501</v>
      </c>
      <c r="C2887">
        <v>92</v>
      </c>
      <c r="D2887">
        <v>526875</v>
      </c>
      <c r="E2887" s="1">
        <v>43220</v>
      </c>
      <c r="F2887" s="1">
        <v>43404</v>
      </c>
      <c r="G2887" s="4">
        <v>2766203</v>
      </c>
      <c r="H2887" s="4">
        <v>2447257.7999999998</v>
      </c>
    </row>
    <row r="2888" spans="1:8" x14ac:dyDescent="0.25">
      <c r="A2888">
        <v>13020501</v>
      </c>
      <c r="C2888">
        <v>92</v>
      </c>
      <c r="D2888">
        <v>526876</v>
      </c>
      <c r="E2888" s="1">
        <v>43220</v>
      </c>
      <c r="F2888" s="1">
        <v>43404</v>
      </c>
      <c r="G2888" s="4">
        <v>158185</v>
      </c>
      <c r="H2888" s="4">
        <v>158185</v>
      </c>
    </row>
    <row r="2889" spans="1:8" x14ac:dyDescent="0.25">
      <c r="A2889">
        <v>13020501</v>
      </c>
      <c r="C2889">
        <v>92</v>
      </c>
      <c r="D2889">
        <v>526903</v>
      </c>
      <c r="E2889" s="1">
        <v>43220</v>
      </c>
      <c r="F2889" s="1">
        <v>43404</v>
      </c>
      <c r="G2889" s="4">
        <v>4399060</v>
      </c>
      <c r="H2889" s="4">
        <v>3498684.6</v>
      </c>
    </row>
    <row r="2890" spans="1:8" x14ac:dyDescent="0.25">
      <c r="A2890">
        <v>13020501</v>
      </c>
      <c r="C2890">
        <v>92</v>
      </c>
      <c r="D2890">
        <v>526915</v>
      </c>
      <c r="E2890" s="1">
        <v>43220</v>
      </c>
      <c r="F2890" s="1">
        <v>43404</v>
      </c>
      <c r="G2890" s="4">
        <v>14283251</v>
      </c>
      <c r="H2890" s="4">
        <v>12981775</v>
      </c>
    </row>
    <row r="2891" spans="1:8" x14ac:dyDescent="0.25">
      <c r="A2891">
        <v>13020501</v>
      </c>
      <c r="C2891">
        <v>92</v>
      </c>
      <c r="D2891">
        <v>526916</v>
      </c>
      <c r="E2891" s="1">
        <v>43220</v>
      </c>
      <c r="F2891" s="1">
        <v>43404</v>
      </c>
      <c r="G2891" s="4">
        <v>210000</v>
      </c>
      <c r="H2891" s="4">
        <v>210000</v>
      </c>
    </row>
    <row r="2892" spans="1:8" x14ac:dyDescent="0.25">
      <c r="A2892">
        <v>13020501</v>
      </c>
      <c r="C2892">
        <v>92</v>
      </c>
      <c r="D2892">
        <v>526917</v>
      </c>
      <c r="E2892" s="1">
        <v>43220</v>
      </c>
      <c r="F2892" s="1">
        <v>43354</v>
      </c>
      <c r="G2892" s="4">
        <v>5093567</v>
      </c>
      <c r="H2892" s="4">
        <v>253987</v>
      </c>
    </row>
    <row r="2893" spans="1:8" x14ac:dyDescent="0.25">
      <c r="A2893">
        <v>13020501</v>
      </c>
      <c r="C2893">
        <v>92</v>
      </c>
      <c r="D2893">
        <v>526929</v>
      </c>
      <c r="E2893" s="1">
        <v>43220</v>
      </c>
      <c r="F2893" s="1">
        <v>43354</v>
      </c>
      <c r="G2893" s="4">
        <v>6769362</v>
      </c>
      <c r="H2893" s="4">
        <v>355633</v>
      </c>
    </row>
    <row r="2894" spans="1:8" x14ac:dyDescent="0.25">
      <c r="A2894">
        <v>13020501</v>
      </c>
      <c r="C2894">
        <v>92</v>
      </c>
      <c r="D2894">
        <v>526932</v>
      </c>
      <c r="E2894" s="1">
        <v>43220</v>
      </c>
      <c r="F2894" s="1">
        <v>43404</v>
      </c>
      <c r="G2894" s="4">
        <v>7699912</v>
      </c>
      <c r="H2894" s="4">
        <v>7405814.2000000002</v>
      </c>
    </row>
    <row r="2895" spans="1:8" x14ac:dyDescent="0.25">
      <c r="A2895">
        <v>13020501</v>
      </c>
      <c r="C2895">
        <v>92</v>
      </c>
      <c r="D2895">
        <v>526934</v>
      </c>
      <c r="E2895" s="1">
        <v>43220</v>
      </c>
      <c r="F2895" s="1">
        <v>43367</v>
      </c>
      <c r="G2895" s="4">
        <v>120450</v>
      </c>
      <c r="H2895" s="4">
        <v>120450</v>
      </c>
    </row>
    <row r="2896" spans="1:8" x14ac:dyDescent="0.25">
      <c r="A2896">
        <v>13020501</v>
      </c>
      <c r="C2896">
        <v>92</v>
      </c>
      <c r="D2896">
        <v>526954</v>
      </c>
      <c r="E2896" s="1">
        <v>43220</v>
      </c>
      <c r="F2896" s="1">
        <v>43404</v>
      </c>
      <c r="G2896" s="4">
        <v>459178</v>
      </c>
      <c r="H2896" s="4">
        <v>451669.75</v>
      </c>
    </row>
    <row r="2897" spans="1:8" x14ac:dyDescent="0.25">
      <c r="A2897">
        <v>13020501</v>
      </c>
      <c r="C2897">
        <v>92</v>
      </c>
      <c r="D2897">
        <v>526955</v>
      </c>
      <c r="E2897" s="1">
        <v>43220</v>
      </c>
      <c r="F2897" s="1">
        <v>43367</v>
      </c>
      <c r="G2897" s="4">
        <v>5976629</v>
      </c>
      <c r="H2897" s="4">
        <v>18780</v>
      </c>
    </row>
    <row r="2898" spans="1:8" x14ac:dyDescent="0.25">
      <c r="A2898">
        <v>13020501</v>
      </c>
      <c r="C2898">
        <v>92</v>
      </c>
      <c r="D2898">
        <v>526983</v>
      </c>
      <c r="E2898" s="1">
        <v>43221</v>
      </c>
      <c r="F2898" s="1">
        <v>43404</v>
      </c>
      <c r="G2898" s="4">
        <v>697248</v>
      </c>
      <c r="H2898" s="4">
        <v>691802</v>
      </c>
    </row>
    <row r="2899" spans="1:8" x14ac:dyDescent="0.25">
      <c r="A2899">
        <v>13020501</v>
      </c>
      <c r="C2899">
        <v>92</v>
      </c>
      <c r="D2899">
        <v>526986</v>
      </c>
      <c r="E2899" s="1">
        <v>43221</v>
      </c>
      <c r="F2899" s="1">
        <v>43404</v>
      </c>
      <c r="G2899" s="4">
        <v>216521</v>
      </c>
      <c r="H2899" s="4">
        <v>207088.25</v>
      </c>
    </row>
    <row r="2900" spans="1:8" x14ac:dyDescent="0.25">
      <c r="A2900">
        <v>13020501</v>
      </c>
      <c r="C2900">
        <v>92</v>
      </c>
      <c r="D2900">
        <v>527018</v>
      </c>
      <c r="E2900" s="1">
        <v>43222</v>
      </c>
      <c r="F2900" s="1">
        <v>43404</v>
      </c>
      <c r="G2900" s="4">
        <v>107476</v>
      </c>
      <c r="H2900" s="4">
        <v>107476</v>
      </c>
    </row>
    <row r="2901" spans="1:8" x14ac:dyDescent="0.25">
      <c r="A2901">
        <v>13020501</v>
      </c>
      <c r="C2901">
        <v>92</v>
      </c>
      <c r="D2901">
        <v>527138</v>
      </c>
      <c r="E2901" s="1">
        <v>43223</v>
      </c>
      <c r="F2901" s="1">
        <v>43404</v>
      </c>
      <c r="G2901" s="4">
        <v>2077694</v>
      </c>
      <c r="H2901" s="4">
        <v>918451</v>
      </c>
    </row>
    <row r="2902" spans="1:8" x14ac:dyDescent="0.25">
      <c r="A2902">
        <v>13020501</v>
      </c>
      <c r="C2902">
        <v>92</v>
      </c>
      <c r="D2902">
        <v>527230</v>
      </c>
      <c r="E2902" s="1">
        <v>43223</v>
      </c>
      <c r="F2902" s="1">
        <v>43404</v>
      </c>
      <c r="G2902" s="4">
        <v>1946303</v>
      </c>
      <c r="H2902" s="4">
        <v>1903817.4</v>
      </c>
    </row>
    <row r="2903" spans="1:8" x14ac:dyDescent="0.25">
      <c r="A2903">
        <v>13020501</v>
      </c>
      <c r="C2903">
        <v>92</v>
      </c>
      <c r="D2903">
        <v>527231</v>
      </c>
      <c r="E2903" s="1">
        <v>43223</v>
      </c>
      <c r="F2903" s="1">
        <v>43404</v>
      </c>
      <c r="G2903" s="4">
        <v>280000</v>
      </c>
      <c r="H2903" s="4">
        <v>280000</v>
      </c>
    </row>
    <row r="2904" spans="1:8" x14ac:dyDescent="0.25">
      <c r="A2904">
        <v>13020501</v>
      </c>
      <c r="C2904">
        <v>92</v>
      </c>
      <c r="D2904">
        <v>527252</v>
      </c>
      <c r="E2904" s="1">
        <v>43223</v>
      </c>
      <c r="F2904" s="1">
        <v>43404</v>
      </c>
      <c r="G2904" s="4">
        <v>7394312</v>
      </c>
      <c r="H2904" s="4">
        <v>6839089.5999999996</v>
      </c>
    </row>
    <row r="2905" spans="1:8" x14ac:dyDescent="0.25">
      <c r="A2905">
        <v>13020501</v>
      </c>
      <c r="C2905">
        <v>92</v>
      </c>
      <c r="D2905">
        <v>527253</v>
      </c>
      <c r="E2905" s="1">
        <v>43223</v>
      </c>
      <c r="F2905" s="1">
        <v>43367</v>
      </c>
      <c r="G2905" s="4">
        <v>87500</v>
      </c>
      <c r="H2905" s="4">
        <v>87500</v>
      </c>
    </row>
    <row r="2906" spans="1:8" x14ac:dyDescent="0.25">
      <c r="A2906">
        <v>13020501</v>
      </c>
      <c r="C2906">
        <v>92</v>
      </c>
      <c r="D2906">
        <v>527320</v>
      </c>
      <c r="E2906" s="1">
        <v>43224</v>
      </c>
      <c r="F2906" s="1">
        <v>43404</v>
      </c>
      <c r="G2906" s="4">
        <v>5357713</v>
      </c>
      <c r="H2906" s="4">
        <v>4636982.5999999996</v>
      </c>
    </row>
    <row r="2907" spans="1:8" x14ac:dyDescent="0.25">
      <c r="A2907">
        <v>13020501</v>
      </c>
      <c r="C2907">
        <v>92</v>
      </c>
      <c r="D2907">
        <v>527357</v>
      </c>
      <c r="E2907" s="1">
        <v>43224</v>
      </c>
      <c r="F2907" s="1">
        <v>43367</v>
      </c>
      <c r="G2907" s="4">
        <v>857334</v>
      </c>
      <c r="H2907" s="4">
        <v>857334</v>
      </c>
    </row>
    <row r="2908" spans="1:8" x14ac:dyDescent="0.25">
      <c r="A2908">
        <v>13020501</v>
      </c>
      <c r="C2908">
        <v>92</v>
      </c>
      <c r="D2908">
        <v>527383</v>
      </c>
      <c r="E2908" s="1">
        <v>43224</v>
      </c>
      <c r="F2908" s="1">
        <v>43404</v>
      </c>
      <c r="G2908" s="4">
        <v>4440662</v>
      </c>
      <c r="H2908" s="4">
        <v>3305768.2</v>
      </c>
    </row>
    <row r="2909" spans="1:8" x14ac:dyDescent="0.25">
      <c r="A2909">
        <v>13020501</v>
      </c>
      <c r="C2909">
        <v>92</v>
      </c>
      <c r="D2909">
        <v>527385</v>
      </c>
      <c r="E2909" s="1">
        <v>43224</v>
      </c>
      <c r="F2909" s="1">
        <v>43367</v>
      </c>
      <c r="G2909" s="4">
        <v>80000</v>
      </c>
      <c r="H2909" s="4">
        <v>75400</v>
      </c>
    </row>
    <row r="2910" spans="1:8" x14ac:dyDescent="0.25">
      <c r="A2910">
        <v>13020501</v>
      </c>
      <c r="C2910">
        <v>92</v>
      </c>
      <c r="D2910">
        <v>527397</v>
      </c>
      <c r="E2910" s="1">
        <v>43224</v>
      </c>
      <c r="F2910" s="1">
        <v>43404</v>
      </c>
      <c r="G2910" s="4">
        <v>8862041</v>
      </c>
      <c r="H2910" s="4">
        <v>6493894.4199999999</v>
      </c>
    </row>
    <row r="2911" spans="1:8" x14ac:dyDescent="0.25">
      <c r="A2911">
        <v>13020501</v>
      </c>
      <c r="C2911">
        <v>92</v>
      </c>
      <c r="D2911">
        <v>527398</v>
      </c>
      <c r="E2911" s="1">
        <v>43224</v>
      </c>
      <c r="F2911" s="1">
        <v>43367</v>
      </c>
      <c r="G2911" s="4">
        <v>559296</v>
      </c>
      <c r="H2911" s="4">
        <v>559296</v>
      </c>
    </row>
    <row r="2912" spans="1:8" x14ac:dyDescent="0.25">
      <c r="A2912">
        <v>13020501</v>
      </c>
      <c r="C2912">
        <v>92</v>
      </c>
      <c r="D2912">
        <v>527423</v>
      </c>
      <c r="E2912" s="1">
        <v>43225</v>
      </c>
      <c r="F2912" s="1">
        <v>43404</v>
      </c>
      <c r="G2912" s="4">
        <v>265606</v>
      </c>
      <c r="H2912" s="4">
        <v>255110.5</v>
      </c>
    </row>
    <row r="2913" spans="1:8" x14ac:dyDescent="0.25">
      <c r="A2913">
        <v>13020501</v>
      </c>
      <c r="C2913">
        <v>92</v>
      </c>
      <c r="D2913">
        <v>527471</v>
      </c>
      <c r="E2913" s="1">
        <v>43225</v>
      </c>
      <c r="F2913" s="1">
        <v>43404</v>
      </c>
      <c r="G2913" s="4">
        <v>2808282</v>
      </c>
      <c r="H2913" s="4">
        <v>2641491.16</v>
      </c>
    </row>
    <row r="2914" spans="1:8" x14ac:dyDescent="0.25">
      <c r="A2914">
        <v>13020501</v>
      </c>
      <c r="C2914">
        <v>92</v>
      </c>
      <c r="D2914">
        <v>527491</v>
      </c>
      <c r="E2914" s="1">
        <v>43225</v>
      </c>
      <c r="F2914" s="1">
        <v>43404</v>
      </c>
      <c r="G2914" s="4">
        <v>6660858</v>
      </c>
      <c r="H2914" s="4">
        <v>6432419.54</v>
      </c>
    </row>
    <row r="2915" spans="1:8" x14ac:dyDescent="0.25">
      <c r="A2915">
        <v>13020501</v>
      </c>
      <c r="C2915">
        <v>92</v>
      </c>
      <c r="D2915">
        <v>527492</v>
      </c>
      <c r="E2915" s="1">
        <v>43225</v>
      </c>
      <c r="F2915" s="1">
        <v>43404</v>
      </c>
      <c r="G2915" s="4">
        <v>2332650</v>
      </c>
      <c r="H2915" s="4">
        <v>2332650</v>
      </c>
    </row>
    <row r="2916" spans="1:8" x14ac:dyDescent="0.25">
      <c r="A2916">
        <v>13020501</v>
      </c>
      <c r="C2916">
        <v>92</v>
      </c>
      <c r="D2916">
        <v>527495</v>
      </c>
      <c r="E2916" s="1">
        <v>43225</v>
      </c>
      <c r="F2916" s="1">
        <v>43404</v>
      </c>
      <c r="G2916" s="4">
        <v>2211385</v>
      </c>
      <c r="H2916" s="4">
        <v>1741061.68</v>
      </c>
    </row>
    <row r="2917" spans="1:8" x14ac:dyDescent="0.25">
      <c r="A2917">
        <v>13020501</v>
      </c>
      <c r="C2917">
        <v>92</v>
      </c>
      <c r="D2917">
        <v>527498</v>
      </c>
      <c r="E2917" s="1">
        <v>43225</v>
      </c>
      <c r="F2917" s="1">
        <v>43404</v>
      </c>
      <c r="G2917" s="4">
        <v>90804</v>
      </c>
      <c r="H2917" s="4">
        <v>90804</v>
      </c>
    </row>
    <row r="2918" spans="1:8" x14ac:dyDescent="0.25">
      <c r="A2918">
        <v>13020501</v>
      </c>
      <c r="C2918">
        <v>92</v>
      </c>
      <c r="D2918">
        <v>527577</v>
      </c>
      <c r="E2918" s="1">
        <v>43227</v>
      </c>
      <c r="F2918" s="1">
        <v>43404</v>
      </c>
      <c r="G2918" s="4">
        <v>413384</v>
      </c>
      <c r="H2918" s="4">
        <v>399164</v>
      </c>
    </row>
    <row r="2919" spans="1:8" x14ac:dyDescent="0.25">
      <c r="A2919">
        <v>13020501</v>
      </c>
      <c r="C2919">
        <v>92</v>
      </c>
      <c r="D2919">
        <v>527781</v>
      </c>
      <c r="E2919" s="1">
        <v>43228</v>
      </c>
      <c r="F2919" s="1">
        <v>43404</v>
      </c>
      <c r="G2919" s="4">
        <v>3140877</v>
      </c>
      <c r="H2919" s="4">
        <v>3019752.5</v>
      </c>
    </row>
    <row r="2920" spans="1:8" x14ac:dyDescent="0.25">
      <c r="A2920">
        <v>13020501</v>
      </c>
      <c r="C2920">
        <v>92</v>
      </c>
      <c r="D2920">
        <v>527802</v>
      </c>
      <c r="E2920" s="1">
        <v>43228</v>
      </c>
      <c r="F2920" s="1">
        <v>43404</v>
      </c>
      <c r="G2920" s="4">
        <v>3817224</v>
      </c>
      <c r="H2920" s="4">
        <v>3564801.68</v>
      </c>
    </row>
    <row r="2921" spans="1:8" x14ac:dyDescent="0.25">
      <c r="A2921">
        <v>13020501</v>
      </c>
      <c r="C2921">
        <v>92</v>
      </c>
      <c r="D2921">
        <v>527874</v>
      </c>
      <c r="E2921" s="1">
        <v>43228</v>
      </c>
      <c r="F2921" s="1">
        <v>43404</v>
      </c>
      <c r="G2921" s="4">
        <v>16511949</v>
      </c>
      <c r="H2921" s="4">
        <v>15990237.6</v>
      </c>
    </row>
    <row r="2922" spans="1:8" x14ac:dyDescent="0.25">
      <c r="A2922">
        <v>13020501</v>
      </c>
      <c r="C2922">
        <v>92</v>
      </c>
      <c r="D2922">
        <v>527950</v>
      </c>
      <c r="E2922" s="1">
        <v>43228</v>
      </c>
      <c r="F2922" s="1">
        <v>43367</v>
      </c>
      <c r="G2922" s="4">
        <v>87500</v>
      </c>
      <c r="H2922" s="4">
        <v>87500</v>
      </c>
    </row>
    <row r="2923" spans="1:8" x14ac:dyDescent="0.25">
      <c r="A2923">
        <v>13020501</v>
      </c>
      <c r="C2923">
        <v>92</v>
      </c>
      <c r="D2923">
        <v>528037</v>
      </c>
      <c r="E2923" s="1">
        <v>43229</v>
      </c>
      <c r="F2923" s="1">
        <v>43404</v>
      </c>
      <c r="G2923" s="4">
        <v>8565665</v>
      </c>
      <c r="H2923" s="4">
        <v>5137096.08</v>
      </c>
    </row>
    <row r="2924" spans="1:8" x14ac:dyDescent="0.25">
      <c r="A2924">
        <v>13020501</v>
      </c>
      <c r="C2924">
        <v>92</v>
      </c>
      <c r="D2924">
        <v>528038</v>
      </c>
      <c r="E2924" s="1">
        <v>43229</v>
      </c>
      <c r="F2924" s="1">
        <v>43404</v>
      </c>
      <c r="G2924" s="4">
        <v>11041210</v>
      </c>
      <c r="H2924" s="4">
        <v>10007166</v>
      </c>
    </row>
    <row r="2925" spans="1:8" x14ac:dyDescent="0.25">
      <c r="A2925">
        <v>13020501</v>
      </c>
      <c r="C2925">
        <v>92</v>
      </c>
      <c r="D2925">
        <v>528050</v>
      </c>
      <c r="E2925" s="1">
        <v>43229</v>
      </c>
      <c r="F2925" s="1">
        <v>43404</v>
      </c>
      <c r="G2925" s="4">
        <v>11926168</v>
      </c>
      <c r="H2925" s="4">
        <v>11344718.300000001</v>
      </c>
    </row>
    <row r="2926" spans="1:8" x14ac:dyDescent="0.25">
      <c r="A2926">
        <v>13020501</v>
      </c>
      <c r="C2926">
        <v>92</v>
      </c>
      <c r="D2926">
        <v>528051</v>
      </c>
      <c r="E2926" s="1">
        <v>43229</v>
      </c>
      <c r="F2926" s="1">
        <v>43367</v>
      </c>
      <c r="G2926" s="4">
        <v>489081</v>
      </c>
      <c r="H2926" s="4">
        <v>486081</v>
      </c>
    </row>
    <row r="2927" spans="1:8" x14ac:dyDescent="0.25">
      <c r="A2927">
        <v>13020501</v>
      </c>
      <c r="C2927">
        <v>92</v>
      </c>
      <c r="D2927">
        <v>528057</v>
      </c>
      <c r="E2927" s="1">
        <v>43229</v>
      </c>
      <c r="F2927" s="1">
        <v>43404</v>
      </c>
      <c r="G2927" s="4">
        <v>691305</v>
      </c>
      <c r="H2927" s="4">
        <v>406808.25</v>
      </c>
    </row>
    <row r="2928" spans="1:8" x14ac:dyDescent="0.25">
      <c r="A2928">
        <v>13020501</v>
      </c>
      <c r="C2928">
        <v>92</v>
      </c>
      <c r="D2928">
        <v>528077</v>
      </c>
      <c r="E2928" s="1">
        <v>43229</v>
      </c>
      <c r="F2928" s="1">
        <v>43404</v>
      </c>
      <c r="G2928" s="4">
        <v>6428260</v>
      </c>
      <c r="H2928" s="4">
        <v>2079979</v>
      </c>
    </row>
    <row r="2929" spans="1:8" x14ac:dyDescent="0.25">
      <c r="A2929">
        <v>13020501</v>
      </c>
      <c r="C2929">
        <v>92</v>
      </c>
      <c r="D2929">
        <v>528172</v>
      </c>
      <c r="E2929" s="1">
        <v>43229</v>
      </c>
      <c r="F2929" s="1">
        <v>43404</v>
      </c>
      <c r="G2929" s="4">
        <v>10395480</v>
      </c>
      <c r="H2929" s="4">
        <v>7460764.7199999997</v>
      </c>
    </row>
    <row r="2930" spans="1:8" x14ac:dyDescent="0.25">
      <c r="A2930">
        <v>13020501</v>
      </c>
      <c r="C2930">
        <v>92</v>
      </c>
      <c r="D2930">
        <v>528174</v>
      </c>
      <c r="E2930" s="1">
        <v>43229</v>
      </c>
      <c r="F2930" s="1">
        <v>43404</v>
      </c>
      <c r="G2930" s="4">
        <v>474741</v>
      </c>
      <c r="H2930" s="4">
        <v>291233.34000000003</v>
      </c>
    </row>
    <row r="2931" spans="1:8" x14ac:dyDescent="0.25">
      <c r="A2931">
        <v>13020501</v>
      </c>
      <c r="C2931">
        <v>92</v>
      </c>
      <c r="D2931">
        <v>528262</v>
      </c>
      <c r="E2931" s="1">
        <v>43230</v>
      </c>
      <c r="F2931" s="1">
        <v>43404</v>
      </c>
      <c r="G2931" s="4">
        <v>29028655</v>
      </c>
      <c r="H2931" s="4">
        <v>26782255</v>
      </c>
    </row>
    <row r="2932" spans="1:8" x14ac:dyDescent="0.25">
      <c r="A2932">
        <v>13020501</v>
      </c>
      <c r="C2932">
        <v>92</v>
      </c>
      <c r="D2932">
        <v>528276</v>
      </c>
      <c r="E2932" s="1">
        <v>43230</v>
      </c>
      <c r="F2932" s="1">
        <v>43404</v>
      </c>
      <c r="G2932" s="4">
        <v>14764</v>
      </c>
      <c r="H2932" s="4">
        <v>14764</v>
      </c>
    </row>
    <row r="2933" spans="1:8" x14ac:dyDescent="0.25">
      <c r="A2933">
        <v>13020501</v>
      </c>
      <c r="C2933">
        <v>92</v>
      </c>
      <c r="D2933">
        <v>528317</v>
      </c>
      <c r="E2933" s="1">
        <v>43230</v>
      </c>
      <c r="F2933" s="1">
        <v>43404</v>
      </c>
      <c r="G2933" s="4">
        <v>43671</v>
      </c>
      <c r="H2933" s="4">
        <v>43671</v>
      </c>
    </row>
    <row r="2934" spans="1:8" x14ac:dyDescent="0.25">
      <c r="A2934">
        <v>13020501</v>
      </c>
      <c r="C2934">
        <v>92</v>
      </c>
      <c r="D2934">
        <v>528393</v>
      </c>
      <c r="E2934" s="1">
        <v>43230</v>
      </c>
      <c r="F2934" s="1">
        <v>43404</v>
      </c>
      <c r="G2934" s="4">
        <v>58228</v>
      </c>
      <c r="H2934" s="4">
        <v>58228</v>
      </c>
    </row>
    <row r="2935" spans="1:8" x14ac:dyDescent="0.25">
      <c r="A2935">
        <v>13020501</v>
      </c>
      <c r="C2935">
        <v>92</v>
      </c>
      <c r="D2935">
        <v>528394</v>
      </c>
      <c r="E2935" s="1">
        <v>43230</v>
      </c>
      <c r="F2935" s="1">
        <v>43404</v>
      </c>
      <c r="G2935" s="4">
        <v>1770065</v>
      </c>
      <c r="H2935" s="4">
        <v>1465571.25</v>
      </c>
    </row>
    <row r="2936" spans="1:8" x14ac:dyDescent="0.25">
      <c r="A2936">
        <v>13020501</v>
      </c>
      <c r="C2936">
        <v>92</v>
      </c>
      <c r="D2936">
        <v>528395</v>
      </c>
      <c r="E2936" s="1">
        <v>43230</v>
      </c>
      <c r="F2936" s="1">
        <v>43404</v>
      </c>
      <c r="G2936" s="4">
        <v>65828</v>
      </c>
      <c r="H2936" s="4">
        <v>65828</v>
      </c>
    </row>
    <row r="2937" spans="1:8" x14ac:dyDescent="0.25">
      <c r="A2937">
        <v>13020501</v>
      </c>
      <c r="C2937">
        <v>92</v>
      </c>
      <c r="D2937">
        <v>528410</v>
      </c>
      <c r="E2937" s="1">
        <v>43230</v>
      </c>
      <c r="F2937" s="1">
        <v>43367</v>
      </c>
      <c r="G2937" s="4">
        <v>261794</v>
      </c>
      <c r="H2937" s="4">
        <v>258794</v>
      </c>
    </row>
    <row r="2938" spans="1:8" x14ac:dyDescent="0.25">
      <c r="A2938">
        <v>13020501</v>
      </c>
      <c r="C2938">
        <v>92</v>
      </c>
      <c r="D2938">
        <v>528465</v>
      </c>
      <c r="E2938" s="1">
        <v>43231</v>
      </c>
      <c r="F2938" s="1">
        <v>43404</v>
      </c>
      <c r="G2938" s="4">
        <v>1351914</v>
      </c>
      <c r="H2938" s="4">
        <v>142889</v>
      </c>
    </row>
    <row r="2939" spans="1:8" x14ac:dyDescent="0.25">
      <c r="A2939">
        <v>13020501</v>
      </c>
      <c r="C2939">
        <v>92</v>
      </c>
      <c r="D2939">
        <v>528472</v>
      </c>
      <c r="E2939" s="1">
        <v>43231</v>
      </c>
      <c r="F2939" s="1">
        <v>43404</v>
      </c>
      <c r="G2939" s="4">
        <v>4017570</v>
      </c>
      <c r="H2939" s="4">
        <v>3928119.2</v>
      </c>
    </row>
    <row r="2940" spans="1:8" x14ac:dyDescent="0.25">
      <c r="A2940">
        <v>13020501</v>
      </c>
      <c r="C2940">
        <v>92</v>
      </c>
      <c r="D2940">
        <v>528537</v>
      </c>
      <c r="E2940" s="1">
        <v>43231</v>
      </c>
      <c r="F2940" s="1">
        <v>43404</v>
      </c>
      <c r="G2940" s="4">
        <v>6344720</v>
      </c>
      <c r="H2940" s="4">
        <v>5876745.5499999998</v>
      </c>
    </row>
    <row r="2941" spans="1:8" x14ac:dyDescent="0.25">
      <c r="A2941">
        <v>13020501</v>
      </c>
      <c r="C2941">
        <v>92</v>
      </c>
      <c r="D2941">
        <v>528538</v>
      </c>
      <c r="E2941" s="1">
        <v>43231</v>
      </c>
      <c r="F2941" s="1">
        <v>43404</v>
      </c>
      <c r="G2941" s="4">
        <v>65828</v>
      </c>
      <c r="H2941" s="4">
        <v>65828</v>
      </c>
    </row>
    <row r="2942" spans="1:8" x14ac:dyDescent="0.25">
      <c r="A2942">
        <v>13020501</v>
      </c>
      <c r="C2942">
        <v>92</v>
      </c>
      <c r="D2942">
        <v>528539</v>
      </c>
      <c r="E2942" s="1">
        <v>43231</v>
      </c>
      <c r="F2942" s="1">
        <v>43404</v>
      </c>
      <c r="G2942" s="4">
        <v>3811585</v>
      </c>
      <c r="H2942" s="4">
        <v>3732512.52</v>
      </c>
    </row>
    <row r="2943" spans="1:8" x14ac:dyDescent="0.25">
      <c r="A2943">
        <v>13020501</v>
      </c>
      <c r="C2943">
        <v>92</v>
      </c>
      <c r="D2943">
        <v>528540</v>
      </c>
      <c r="E2943" s="1">
        <v>43231</v>
      </c>
      <c r="F2943" s="1">
        <v>43404</v>
      </c>
      <c r="G2943" s="4">
        <v>236370</v>
      </c>
      <c r="H2943" s="4">
        <v>236370</v>
      </c>
    </row>
    <row r="2944" spans="1:8" x14ac:dyDescent="0.25">
      <c r="A2944">
        <v>13020501</v>
      </c>
      <c r="C2944">
        <v>92</v>
      </c>
      <c r="D2944">
        <v>528544</v>
      </c>
      <c r="E2944" s="1">
        <v>43231</v>
      </c>
      <c r="F2944" s="1">
        <v>43404</v>
      </c>
      <c r="G2944" s="4">
        <v>10190442</v>
      </c>
      <c r="H2944" s="4">
        <v>8711189.0199999996</v>
      </c>
    </row>
    <row r="2945" spans="1:8" x14ac:dyDescent="0.25">
      <c r="A2945">
        <v>13020501</v>
      </c>
      <c r="C2945">
        <v>92</v>
      </c>
      <c r="D2945">
        <v>528551</v>
      </c>
      <c r="E2945" s="1">
        <v>43231</v>
      </c>
      <c r="F2945" s="1">
        <v>43404</v>
      </c>
      <c r="G2945" s="4">
        <v>1668097</v>
      </c>
      <c r="H2945" s="4">
        <v>1342099.8500000001</v>
      </c>
    </row>
    <row r="2946" spans="1:8" x14ac:dyDescent="0.25">
      <c r="A2946">
        <v>13020501</v>
      </c>
      <c r="C2946">
        <v>92</v>
      </c>
      <c r="D2946">
        <v>528562</v>
      </c>
      <c r="E2946" s="1">
        <v>43231</v>
      </c>
      <c r="F2946" s="1">
        <v>43404</v>
      </c>
      <c r="G2946" s="4">
        <v>1977650</v>
      </c>
      <c r="H2946" s="4">
        <v>1794671.68</v>
      </c>
    </row>
    <row r="2947" spans="1:8" x14ac:dyDescent="0.25">
      <c r="A2947">
        <v>13020501</v>
      </c>
      <c r="C2947">
        <v>92</v>
      </c>
      <c r="D2947">
        <v>528604</v>
      </c>
      <c r="E2947" s="1">
        <v>43231</v>
      </c>
      <c r="F2947" s="1">
        <v>43404</v>
      </c>
      <c r="G2947" s="4">
        <v>2367598</v>
      </c>
      <c r="H2947" s="4">
        <v>2311598.5</v>
      </c>
    </row>
    <row r="2948" spans="1:8" x14ac:dyDescent="0.25">
      <c r="A2948">
        <v>13020501</v>
      </c>
      <c r="C2948">
        <v>92</v>
      </c>
      <c r="D2948">
        <v>528618</v>
      </c>
      <c r="E2948" s="1">
        <v>43232</v>
      </c>
      <c r="F2948" s="1">
        <v>43367</v>
      </c>
      <c r="G2948" s="4">
        <v>3578646</v>
      </c>
      <c r="H2948" s="4">
        <v>14525</v>
      </c>
    </row>
    <row r="2949" spans="1:8" x14ac:dyDescent="0.25">
      <c r="A2949">
        <v>13020501</v>
      </c>
      <c r="C2949">
        <v>92</v>
      </c>
      <c r="D2949">
        <v>528620</v>
      </c>
      <c r="E2949" s="1">
        <v>43232</v>
      </c>
      <c r="F2949" s="1">
        <v>43404</v>
      </c>
      <c r="G2949" s="4">
        <v>198709</v>
      </c>
      <c r="H2949" s="4">
        <v>187258.25</v>
      </c>
    </row>
    <row r="2950" spans="1:8" x14ac:dyDescent="0.25">
      <c r="A2950">
        <v>13020501</v>
      </c>
      <c r="C2950">
        <v>92</v>
      </c>
      <c r="D2950">
        <v>528640</v>
      </c>
      <c r="E2950" s="1">
        <v>43232</v>
      </c>
      <c r="F2950" s="1">
        <v>43404</v>
      </c>
      <c r="G2950" s="4">
        <v>387186</v>
      </c>
      <c r="H2950" s="4">
        <v>259259.96</v>
      </c>
    </row>
    <row r="2951" spans="1:8" x14ac:dyDescent="0.25">
      <c r="A2951">
        <v>13020501</v>
      </c>
      <c r="C2951">
        <v>92</v>
      </c>
      <c r="D2951">
        <v>528695</v>
      </c>
      <c r="E2951" s="1">
        <v>43233</v>
      </c>
      <c r="F2951" s="1">
        <v>43404</v>
      </c>
      <c r="G2951" s="4">
        <v>387284</v>
      </c>
      <c r="H2951" s="4">
        <v>376391</v>
      </c>
    </row>
    <row r="2952" spans="1:8" x14ac:dyDescent="0.25">
      <c r="A2952">
        <v>13020501</v>
      </c>
      <c r="C2952">
        <v>92</v>
      </c>
      <c r="D2952">
        <v>528725</v>
      </c>
      <c r="E2952" s="1">
        <v>43233</v>
      </c>
      <c r="F2952" s="1">
        <v>43404</v>
      </c>
      <c r="G2952" s="4">
        <v>3632068</v>
      </c>
      <c r="H2952" s="4">
        <v>1825904.66</v>
      </c>
    </row>
    <row r="2953" spans="1:8" x14ac:dyDescent="0.25">
      <c r="A2953">
        <v>13020501</v>
      </c>
      <c r="C2953">
        <v>92</v>
      </c>
      <c r="D2953">
        <v>528809</v>
      </c>
      <c r="E2953" s="1">
        <v>43235</v>
      </c>
      <c r="F2953" s="1">
        <v>43404</v>
      </c>
      <c r="G2953" s="4">
        <v>3072834</v>
      </c>
      <c r="H2953" s="4">
        <v>2834940</v>
      </c>
    </row>
    <row r="2954" spans="1:8" x14ac:dyDescent="0.25">
      <c r="A2954">
        <v>13020501</v>
      </c>
      <c r="C2954">
        <v>92</v>
      </c>
      <c r="D2954">
        <v>528861</v>
      </c>
      <c r="E2954" s="1">
        <v>43235</v>
      </c>
      <c r="F2954" s="1">
        <v>43404</v>
      </c>
      <c r="G2954" s="4">
        <v>12347944</v>
      </c>
      <c r="H2954" s="4">
        <v>11525617</v>
      </c>
    </row>
    <row r="2955" spans="1:8" x14ac:dyDescent="0.25">
      <c r="A2955">
        <v>13020501</v>
      </c>
      <c r="C2955">
        <v>92</v>
      </c>
      <c r="D2955">
        <v>529099</v>
      </c>
      <c r="E2955" s="1">
        <v>43236</v>
      </c>
      <c r="F2955" s="1">
        <v>43404</v>
      </c>
      <c r="G2955" s="4">
        <v>1700955</v>
      </c>
      <c r="H2955" s="4">
        <v>1074112.08</v>
      </c>
    </row>
    <row r="2956" spans="1:8" x14ac:dyDescent="0.25">
      <c r="A2956">
        <v>13020501</v>
      </c>
      <c r="C2956">
        <v>92</v>
      </c>
      <c r="D2956">
        <v>529100</v>
      </c>
      <c r="E2956" s="1">
        <v>43236</v>
      </c>
      <c r="F2956" s="1">
        <v>43367</v>
      </c>
      <c r="G2956" s="4">
        <v>75400</v>
      </c>
      <c r="H2956" s="4">
        <v>75400</v>
      </c>
    </row>
    <row r="2957" spans="1:8" x14ac:dyDescent="0.25">
      <c r="A2957">
        <v>13020501</v>
      </c>
      <c r="C2957">
        <v>92</v>
      </c>
      <c r="D2957">
        <v>529235</v>
      </c>
      <c r="E2957" s="1">
        <v>43236</v>
      </c>
      <c r="F2957" s="1">
        <v>43367</v>
      </c>
      <c r="G2957" s="4">
        <v>428667</v>
      </c>
      <c r="H2957" s="4">
        <v>428667</v>
      </c>
    </row>
    <row r="2958" spans="1:8" x14ac:dyDescent="0.25">
      <c r="A2958">
        <v>13020501</v>
      </c>
      <c r="C2958">
        <v>92</v>
      </c>
      <c r="D2958">
        <v>529242</v>
      </c>
      <c r="E2958" s="1">
        <v>43236</v>
      </c>
      <c r="F2958" s="1">
        <v>43404</v>
      </c>
      <c r="G2958" s="4">
        <v>25184613</v>
      </c>
      <c r="H2958" s="4">
        <v>24569163.079999998</v>
      </c>
    </row>
    <row r="2959" spans="1:8" x14ac:dyDescent="0.25">
      <c r="A2959">
        <v>13020501</v>
      </c>
      <c r="C2959">
        <v>92</v>
      </c>
      <c r="D2959">
        <v>529271</v>
      </c>
      <c r="E2959" s="1">
        <v>43237</v>
      </c>
      <c r="F2959" s="1">
        <v>43404</v>
      </c>
      <c r="G2959" s="4">
        <v>1889043</v>
      </c>
      <c r="H2959" s="4">
        <v>1718900.8</v>
      </c>
    </row>
    <row r="2960" spans="1:8" x14ac:dyDescent="0.25">
      <c r="A2960">
        <v>13020501</v>
      </c>
      <c r="C2960">
        <v>92</v>
      </c>
      <c r="D2960">
        <v>529284</v>
      </c>
      <c r="E2960" s="1">
        <v>43237</v>
      </c>
      <c r="F2960" s="1">
        <v>43404</v>
      </c>
      <c r="G2960" s="4">
        <v>1818671</v>
      </c>
      <c r="H2960" s="4">
        <v>1422244.1</v>
      </c>
    </row>
    <row r="2961" spans="1:8" x14ac:dyDescent="0.25">
      <c r="A2961">
        <v>13020501</v>
      </c>
      <c r="C2961">
        <v>92</v>
      </c>
      <c r="D2961">
        <v>529309</v>
      </c>
      <c r="E2961" s="1">
        <v>43237</v>
      </c>
      <c r="F2961" s="1">
        <v>43404</v>
      </c>
      <c r="G2961" s="4">
        <v>99137456</v>
      </c>
      <c r="H2961" s="4">
        <v>61038927.049999997</v>
      </c>
    </row>
    <row r="2962" spans="1:8" x14ac:dyDescent="0.25">
      <c r="A2962">
        <v>13020501</v>
      </c>
      <c r="C2962">
        <v>92</v>
      </c>
      <c r="D2962">
        <v>529311</v>
      </c>
      <c r="E2962" s="1">
        <v>43237</v>
      </c>
      <c r="F2962" s="1">
        <v>43404</v>
      </c>
      <c r="G2962" s="4">
        <v>8738363</v>
      </c>
      <c r="H2962" s="4">
        <v>8738363</v>
      </c>
    </row>
    <row r="2963" spans="1:8" x14ac:dyDescent="0.25">
      <c r="A2963">
        <v>13020501</v>
      </c>
      <c r="C2963">
        <v>92</v>
      </c>
      <c r="D2963">
        <v>529430</v>
      </c>
      <c r="E2963" s="1">
        <v>43237</v>
      </c>
      <c r="F2963" s="1">
        <v>43404</v>
      </c>
      <c r="G2963" s="4">
        <v>2562625</v>
      </c>
      <c r="H2963" s="4">
        <v>2518305.02</v>
      </c>
    </row>
    <row r="2964" spans="1:8" x14ac:dyDescent="0.25">
      <c r="A2964">
        <v>13020501</v>
      </c>
      <c r="C2964">
        <v>92</v>
      </c>
      <c r="D2964">
        <v>529490</v>
      </c>
      <c r="E2964" s="1">
        <v>43238</v>
      </c>
      <c r="F2964" s="1">
        <v>43404</v>
      </c>
      <c r="G2964" s="4">
        <v>1667062</v>
      </c>
      <c r="H2964" s="4">
        <v>1484342.75</v>
      </c>
    </row>
    <row r="2965" spans="1:8" x14ac:dyDescent="0.25">
      <c r="A2965">
        <v>13020501</v>
      </c>
      <c r="C2965">
        <v>92</v>
      </c>
      <c r="D2965">
        <v>529496</v>
      </c>
      <c r="E2965" s="1">
        <v>43238</v>
      </c>
      <c r="F2965" s="1">
        <v>43404</v>
      </c>
      <c r="G2965" s="4">
        <v>6281539</v>
      </c>
      <c r="H2965" s="4">
        <v>3427566</v>
      </c>
    </row>
    <row r="2966" spans="1:8" x14ac:dyDescent="0.25">
      <c r="A2966">
        <v>13020501</v>
      </c>
      <c r="C2966">
        <v>92</v>
      </c>
      <c r="D2966">
        <v>529497</v>
      </c>
      <c r="E2966" s="1">
        <v>43238</v>
      </c>
      <c r="F2966" s="1">
        <v>43367</v>
      </c>
      <c r="G2966" s="4">
        <v>87500</v>
      </c>
      <c r="H2966" s="4">
        <v>87500</v>
      </c>
    </row>
    <row r="2967" spans="1:8" x14ac:dyDescent="0.25">
      <c r="A2967">
        <v>13020501</v>
      </c>
      <c r="C2967">
        <v>92</v>
      </c>
      <c r="D2967">
        <v>529564</v>
      </c>
      <c r="E2967" s="1">
        <v>43238</v>
      </c>
      <c r="F2967" s="1">
        <v>43404</v>
      </c>
      <c r="G2967" s="4">
        <v>2043400</v>
      </c>
      <c r="H2967" s="4">
        <v>1996506.25</v>
      </c>
    </row>
    <row r="2968" spans="1:8" x14ac:dyDescent="0.25">
      <c r="A2968">
        <v>13020501</v>
      </c>
      <c r="C2968">
        <v>92</v>
      </c>
      <c r="D2968">
        <v>529594</v>
      </c>
      <c r="E2968" s="1">
        <v>43238</v>
      </c>
      <c r="F2968" s="1">
        <v>43367</v>
      </c>
      <c r="G2968" s="4">
        <v>142889</v>
      </c>
      <c r="H2968" s="4">
        <v>139889</v>
      </c>
    </row>
    <row r="2969" spans="1:8" x14ac:dyDescent="0.25">
      <c r="A2969">
        <v>13020501</v>
      </c>
      <c r="C2969">
        <v>92</v>
      </c>
      <c r="D2969">
        <v>529612</v>
      </c>
      <c r="E2969" s="1">
        <v>43238</v>
      </c>
      <c r="F2969" s="1">
        <v>43367</v>
      </c>
      <c r="G2969" s="4">
        <v>1223672</v>
      </c>
      <c r="H2969" s="4">
        <v>1219685.25</v>
      </c>
    </row>
    <row r="2970" spans="1:8" x14ac:dyDescent="0.25">
      <c r="A2970">
        <v>13020501</v>
      </c>
      <c r="C2970">
        <v>92</v>
      </c>
      <c r="D2970">
        <v>529665</v>
      </c>
      <c r="E2970" s="1">
        <v>43238</v>
      </c>
      <c r="F2970" s="1">
        <v>43404</v>
      </c>
      <c r="G2970" s="4">
        <v>23528551</v>
      </c>
      <c r="H2970" s="4">
        <v>18295925.800000001</v>
      </c>
    </row>
    <row r="2971" spans="1:8" x14ac:dyDescent="0.25">
      <c r="A2971">
        <v>13020501</v>
      </c>
      <c r="C2971">
        <v>92</v>
      </c>
      <c r="D2971">
        <v>529670</v>
      </c>
      <c r="E2971" s="1">
        <v>43238</v>
      </c>
      <c r="F2971" s="1">
        <v>43404</v>
      </c>
      <c r="G2971" s="4">
        <v>1404810</v>
      </c>
      <c r="H2971" s="4">
        <v>1404810</v>
      </c>
    </row>
    <row r="2972" spans="1:8" x14ac:dyDescent="0.25">
      <c r="A2972">
        <v>13020501</v>
      </c>
      <c r="C2972">
        <v>92</v>
      </c>
      <c r="D2972">
        <v>529698</v>
      </c>
      <c r="E2972" s="1">
        <v>43238</v>
      </c>
      <c r="F2972" s="1">
        <v>43404</v>
      </c>
      <c r="G2972" s="4">
        <v>6035635</v>
      </c>
      <c r="H2972" s="4">
        <v>5812742</v>
      </c>
    </row>
    <row r="2973" spans="1:8" x14ac:dyDescent="0.25">
      <c r="A2973">
        <v>13020501</v>
      </c>
      <c r="C2973">
        <v>92</v>
      </c>
      <c r="D2973">
        <v>529701</v>
      </c>
      <c r="E2973" s="1">
        <v>43238</v>
      </c>
      <c r="F2973" s="1">
        <v>43404</v>
      </c>
      <c r="G2973" s="4">
        <v>3651921</v>
      </c>
      <c r="H2973" s="4">
        <v>3480950</v>
      </c>
    </row>
    <row r="2974" spans="1:8" x14ac:dyDescent="0.25">
      <c r="A2974">
        <v>13020501</v>
      </c>
      <c r="C2974">
        <v>92</v>
      </c>
      <c r="D2974">
        <v>529704</v>
      </c>
      <c r="E2974" s="1">
        <v>43238</v>
      </c>
      <c r="F2974" s="1">
        <v>43404</v>
      </c>
      <c r="G2974" s="4">
        <v>16290</v>
      </c>
      <c r="H2974" s="4">
        <v>16290</v>
      </c>
    </row>
    <row r="2975" spans="1:8" x14ac:dyDescent="0.25">
      <c r="A2975">
        <v>13020501</v>
      </c>
      <c r="C2975">
        <v>92</v>
      </c>
      <c r="D2975">
        <v>529870</v>
      </c>
      <c r="E2975" s="1">
        <v>43240</v>
      </c>
      <c r="F2975" s="1">
        <v>43404</v>
      </c>
      <c r="G2975" s="4">
        <v>3087607</v>
      </c>
      <c r="H2975" s="4">
        <v>2022198.25</v>
      </c>
    </row>
    <row r="2976" spans="1:8" x14ac:dyDescent="0.25">
      <c r="A2976">
        <v>13020501</v>
      </c>
      <c r="C2976">
        <v>92</v>
      </c>
      <c r="D2976">
        <v>529871</v>
      </c>
      <c r="E2976" s="1">
        <v>43240</v>
      </c>
      <c r="F2976" s="1">
        <v>43367</v>
      </c>
      <c r="G2976" s="4">
        <v>87500</v>
      </c>
      <c r="H2976" s="4">
        <v>87500</v>
      </c>
    </row>
    <row r="2977" spans="1:8" x14ac:dyDescent="0.25">
      <c r="A2977">
        <v>13020501</v>
      </c>
      <c r="C2977">
        <v>92</v>
      </c>
      <c r="D2977">
        <v>529884</v>
      </c>
      <c r="E2977" s="1">
        <v>43240</v>
      </c>
      <c r="F2977" s="1">
        <v>43404</v>
      </c>
      <c r="G2977" s="4">
        <v>1210947</v>
      </c>
      <c r="H2977" s="4">
        <v>1112584.55</v>
      </c>
    </row>
    <row r="2978" spans="1:8" x14ac:dyDescent="0.25">
      <c r="A2978">
        <v>13020501</v>
      </c>
      <c r="C2978">
        <v>92</v>
      </c>
      <c r="D2978">
        <v>529921</v>
      </c>
      <c r="E2978" s="1">
        <v>43241</v>
      </c>
      <c r="F2978" s="1">
        <v>43404</v>
      </c>
      <c r="G2978" s="4">
        <v>280359</v>
      </c>
      <c r="H2978" s="4">
        <v>161799</v>
      </c>
    </row>
    <row r="2979" spans="1:8" x14ac:dyDescent="0.25">
      <c r="A2979">
        <v>13020501</v>
      </c>
      <c r="C2979">
        <v>92</v>
      </c>
      <c r="D2979">
        <v>529925</v>
      </c>
      <c r="E2979" s="1">
        <v>43241</v>
      </c>
      <c r="F2979" s="1">
        <v>43404</v>
      </c>
      <c r="G2979" s="4">
        <v>2173801</v>
      </c>
      <c r="H2979" s="4">
        <v>1872133</v>
      </c>
    </row>
    <row r="2980" spans="1:8" x14ac:dyDescent="0.25">
      <c r="A2980">
        <v>13020501</v>
      </c>
      <c r="C2980">
        <v>92</v>
      </c>
      <c r="D2980">
        <v>529926</v>
      </c>
      <c r="E2980" s="1">
        <v>43241</v>
      </c>
      <c r="F2980" s="1">
        <v>43367</v>
      </c>
      <c r="G2980" s="4">
        <v>90621</v>
      </c>
      <c r="H2980" s="4">
        <v>78621</v>
      </c>
    </row>
    <row r="2981" spans="1:8" x14ac:dyDescent="0.25">
      <c r="A2981">
        <v>13020501</v>
      </c>
      <c r="C2981">
        <v>92</v>
      </c>
      <c r="D2981">
        <v>529928</v>
      </c>
      <c r="E2981" s="1">
        <v>43241</v>
      </c>
      <c r="F2981" s="1">
        <v>43404</v>
      </c>
      <c r="G2981" s="4">
        <v>3544489</v>
      </c>
      <c r="H2981" s="4">
        <v>3381100</v>
      </c>
    </row>
    <row r="2982" spans="1:8" x14ac:dyDescent="0.25">
      <c r="A2982">
        <v>13020501</v>
      </c>
      <c r="C2982">
        <v>92</v>
      </c>
      <c r="D2982">
        <v>529974</v>
      </c>
      <c r="E2982" s="1">
        <v>43241</v>
      </c>
      <c r="F2982" s="1">
        <v>43404</v>
      </c>
      <c r="G2982" s="4">
        <v>1620346</v>
      </c>
      <c r="H2982" s="4">
        <v>1407860.1</v>
      </c>
    </row>
    <row r="2983" spans="1:8" x14ac:dyDescent="0.25">
      <c r="A2983">
        <v>13020501</v>
      </c>
      <c r="C2983">
        <v>92</v>
      </c>
      <c r="D2983">
        <v>529983</v>
      </c>
      <c r="E2983" s="1">
        <v>43241</v>
      </c>
      <c r="F2983" s="1">
        <v>43367</v>
      </c>
      <c r="G2983" s="4">
        <v>285778</v>
      </c>
      <c r="H2983" s="4">
        <v>282778</v>
      </c>
    </row>
    <row r="2984" spans="1:8" x14ac:dyDescent="0.25">
      <c r="A2984">
        <v>13020501</v>
      </c>
      <c r="C2984">
        <v>92</v>
      </c>
      <c r="D2984">
        <v>529993</v>
      </c>
      <c r="E2984" s="1">
        <v>43241</v>
      </c>
      <c r="F2984" s="1">
        <v>43404</v>
      </c>
      <c r="G2984" s="4">
        <v>1200420</v>
      </c>
      <c r="H2984" s="4">
        <v>505100.75</v>
      </c>
    </row>
    <row r="2985" spans="1:8" x14ac:dyDescent="0.25">
      <c r="A2985">
        <v>13020501</v>
      </c>
      <c r="C2985">
        <v>92</v>
      </c>
      <c r="D2985">
        <v>530126</v>
      </c>
      <c r="E2985" s="1">
        <v>43241</v>
      </c>
      <c r="F2985" s="1">
        <v>43404</v>
      </c>
      <c r="G2985" s="4">
        <v>6832564</v>
      </c>
      <c r="H2985" s="4">
        <v>6508459.6799999997</v>
      </c>
    </row>
    <row r="2986" spans="1:8" x14ac:dyDescent="0.25">
      <c r="A2986">
        <v>13020501</v>
      </c>
      <c r="C2986">
        <v>92</v>
      </c>
      <c r="D2986">
        <v>530128</v>
      </c>
      <c r="E2986" s="1">
        <v>43241</v>
      </c>
      <c r="F2986" s="1">
        <v>43404</v>
      </c>
      <c r="G2986" s="4">
        <v>80000</v>
      </c>
      <c r="H2986" s="4">
        <v>80000</v>
      </c>
    </row>
    <row r="2987" spans="1:8" x14ac:dyDescent="0.25">
      <c r="A2987">
        <v>13020501</v>
      </c>
      <c r="C2987">
        <v>92</v>
      </c>
      <c r="D2987">
        <v>530140</v>
      </c>
      <c r="E2987" s="1">
        <v>43241</v>
      </c>
      <c r="F2987" s="1">
        <v>43404</v>
      </c>
      <c r="G2987" s="4">
        <v>634800</v>
      </c>
      <c r="H2987" s="4">
        <v>634800</v>
      </c>
    </row>
    <row r="2988" spans="1:8" x14ac:dyDescent="0.25">
      <c r="A2988">
        <v>13020501</v>
      </c>
      <c r="C2988">
        <v>92</v>
      </c>
      <c r="D2988">
        <v>530482</v>
      </c>
      <c r="E2988" s="1">
        <v>43243</v>
      </c>
      <c r="F2988" s="1">
        <v>43404</v>
      </c>
      <c r="G2988" s="4">
        <v>1252155</v>
      </c>
      <c r="H2988" s="4">
        <v>1251823.5</v>
      </c>
    </row>
    <row r="2989" spans="1:8" x14ac:dyDescent="0.25">
      <c r="A2989">
        <v>13020501</v>
      </c>
      <c r="C2989">
        <v>92</v>
      </c>
      <c r="D2989">
        <v>530561</v>
      </c>
      <c r="E2989" s="1">
        <v>43243</v>
      </c>
      <c r="F2989" s="1">
        <v>43404</v>
      </c>
      <c r="G2989" s="4">
        <v>4667344</v>
      </c>
      <c r="H2989" s="4">
        <v>3234870.68</v>
      </c>
    </row>
    <row r="2990" spans="1:8" x14ac:dyDescent="0.25">
      <c r="A2990">
        <v>13020501</v>
      </c>
      <c r="C2990">
        <v>92</v>
      </c>
      <c r="D2990">
        <v>530620</v>
      </c>
      <c r="E2990" s="1">
        <v>43243</v>
      </c>
      <c r="F2990" s="1">
        <v>43404</v>
      </c>
      <c r="G2990" s="4">
        <v>554482</v>
      </c>
      <c r="H2990" s="4">
        <v>554482</v>
      </c>
    </row>
    <row r="2991" spans="1:8" x14ac:dyDescent="0.25">
      <c r="A2991">
        <v>13020501</v>
      </c>
      <c r="C2991">
        <v>92</v>
      </c>
      <c r="D2991">
        <v>530621</v>
      </c>
      <c r="E2991" s="1">
        <v>43243</v>
      </c>
      <c r="F2991" s="1">
        <v>43404</v>
      </c>
      <c r="G2991" s="4">
        <v>9918992</v>
      </c>
      <c r="H2991" s="4">
        <v>8658650.0999999996</v>
      </c>
    </row>
    <row r="2992" spans="1:8" x14ac:dyDescent="0.25">
      <c r="A2992">
        <v>13020501</v>
      </c>
      <c r="C2992">
        <v>92</v>
      </c>
      <c r="D2992">
        <v>530623</v>
      </c>
      <c r="E2992" s="1">
        <v>43243</v>
      </c>
      <c r="F2992" s="1">
        <v>43404</v>
      </c>
      <c r="G2992" s="4">
        <v>3289880</v>
      </c>
      <c r="H2992" s="4">
        <v>1644940</v>
      </c>
    </row>
    <row r="2993" spans="1:8" x14ac:dyDescent="0.25">
      <c r="A2993">
        <v>13020501</v>
      </c>
      <c r="C2993">
        <v>92</v>
      </c>
      <c r="D2993">
        <v>530624</v>
      </c>
      <c r="E2993" s="1">
        <v>43243</v>
      </c>
      <c r="F2993" s="1">
        <v>43404</v>
      </c>
      <c r="G2993" s="4">
        <v>159947</v>
      </c>
      <c r="H2993" s="4">
        <v>144966.01999999999</v>
      </c>
    </row>
    <row r="2994" spans="1:8" x14ac:dyDescent="0.25">
      <c r="A2994">
        <v>13020501</v>
      </c>
      <c r="C2994">
        <v>92</v>
      </c>
      <c r="D2994">
        <v>530751</v>
      </c>
      <c r="E2994" s="1">
        <v>43244</v>
      </c>
      <c r="F2994" s="1">
        <v>43404</v>
      </c>
      <c r="G2994" s="4">
        <v>7181051</v>
      </c>
      <c r="H2994" s="4">
        <v>6693165.5999999996</v>
      </c>
    </row>
    <row r="2995" spans="1:8" x14ac:dyDescent="0.25">
      <c r="A2995">
        <v>13020501</v>
      </c>
      <c r="C2995">
        <v>92</v>
      </c>
      <c r="D2995">
        <v>530752</v>
      </c>
      <c r="E2995" s="1">
        <v>43244</v>
      </c>
      <c r="F2995" s="1">
        <v>43404</v>
      </c>
      <c r="G2995" s="4">
        <v>4339500</v>
      </c>
      <c r="H2995" s="4">
        <v>4192300</v>
      </c>
    </row>
    <row r="2996" spans="1:8" x14ac:dyDescent="0.25">
      <c r="A2996">
        <v>13020501</v>
      </c>
      <c r="C2996">
        <v>92</v>
      </c>
      <c r="D2996">
        <v>530758</v>
      </c>
      <c r="E2996" s="1">
        <v>43244</v>
      </c>
      <c r="F2996" s="1">
        <v>43367</v>
      </c>
      <c r="G2996" s="4">
        <v>14679974</v>
      </c>
      <c r="H2996" s="4">
        <v>14679974</v>
      </c>
    </row>
    <row r="2997" spans="1:8" x14ac:dyDescent="0.25">
      <c r="A2997">
        <v>13020501</v>
      </c>
      <c r="C2997">
        <v>92</v>
      </c>
      <c r="D2997">
        <v>530774</v>
      </c>
      <c r="E2997" s="1">
        <v>43244</v>
      </c>
      <c r="F2997" s="1">
        <v>43404</v>
      </c>
      <c r="G2997" s="4">
        <v>1551758</v>
      </c>
      <c r="H2997" s="4">
        <v>675313.1</v>
      </c>
    </row>
    <row r="2998" spans="1:8" x14ac:dyDescent="0.25">
      <c r="A2998">
        <v>13020501</v>
      </c>
      <c r="C2998">
        <v>92</v>
      </c>
      <c r="D2998">
        <v>530830</v>
      </c>
      <c r="E2998" s="1">
        <v>43244</v>
      </c>
      <c r="F2998" s="1">
        <v>43404</v>
      </c>
      <c r="G2998" s="4">
        <v>987570</v>
      </c>
      <c r="H2998" s="4">
        <v>70031.7</v>
      </c>
    </row>
    <row r="2999" spans="1:8" x14ac:dyDescent="0.25">
      <c r="A2999">
        <v>13020501</v>
      </c>
      <c r="C2999">
        <v>92</v>
      </c>
      <c r="D2999">
        <v>530949</v>
      </c>
      <c r="E2999" s="1">
        <v>43245</v>
      </c>
      <c r="F2999" s="1">
        <v>43404</v>
      </c>
      <c r="G2999" s="4">
        <v>5991423</v>
      </c>
      <c r="H2999" s="4">
        <v>4988893.68</v>
      </c>
    </row>
    <row r="3000" spans="1:8" x14ac:dyDescent="0.25">
      <c r="A3000">
        <v>13020501</v>
      </c>
      <c r="C3000">
        <v>92</v>
      </c>
      <c r="D3000">
        <v>531021</v>
      </c>
      <c r="E3000" s="1">
        <v>43245</v>
      </c>
      <c r="F3000" s="1">
        <v>43404</v>
      </c>
      <c r="G3000" s="4">
        <v>1333232</v>
      </c>
      <c r="H3000" s="4">
        <v>1328480.5</v>
      </c>
    </row>
    <row r="3001" spans="1:8" x14ac:dyDescent="0.25">
      <c r="A3001">
        <v>13020501</v>
      </c>
      <c r="C3001">
        <v>92</v>
      </c>
      <c r="D3001">
        <v>531035</v>
      </c>
      <c r="E3001" s="1">
        <v>43245</v>
      </c>
      <c r="F3001" s="1">
        <v>43404</v>
      </c>
      <c r="G3001" s="4">
        <v>1620991</v>
      </c>
      <c r="H3001" s="4">
        <v>1086259.5</v>
      </c>
    </row>
    <row r="3002" spans="1:8" x14ac:dyDescent="0.25">
      <c r="A3002">
        <v>13020501</v>
      </c>
      <c r="C3002">
        <v>92</v>
      </c>
      <c r="D3002">
        <v>531081</v>
      </c>
      <c r="E3002" s="1">
        <v>43246</v>
      </c>
      <c r="F3002" s="1">
        <v>43404</v>
      </c>
      <c r="G3002" s="4">
        <v>6741250</v>
      </c>
      <c r="H3002" s="4">
        <v>6454083.5</v>
      </c>
    </row>
    <row r="3003" spans="1:8" x14ac:dyDescent="0.25">
      <c r="A3003">
        <v>13020501</v>
      </c>
      <c r="C3003">
        <v>92</v>
      </c>
      <c r="D3003">
        <v>531082</v>
      </c>
      <c r="E3003" s="1">
        <v>43246</v>
      </c>
      <c r="F3003" s="1">
        <v>43404</v>
      </c>
      <c r="G3003" s="4">
        <v>299478</v>
      </c>
      <c r="H3003" s="4">
        <v>163851.25</v>
      </c>
    </row>
    <row r="3004" spans="1:8" x14ac:dyDescent="0.25">
      <c r="A3004">
        <v>13020501</v>
      </c>
      <c r="C3004">
        <v>92</v>
      </c>
      <c r="D3004">
        <v>531092</v>
      </c>
      <c r="E3004" s="1">
        <v>43246</v>
      </c>
      <c r="F3004" s="1">
        <v>43404</v>
      </c>
      <c r="G3004" s="4">
        <v>5736524</v>
      </c>
      <c r="H3004" s="4">
        <v>4614126.21</v>
      </c>
    </row>
    <row r="3005" spans="1:8" x14ac:dyDescent="0.25">
      <c r="A3005">
        <v>13020501</v>
      </c>
      <c r="C3005">
        <v>92</v>
      </c>
      <c r="D3005">
        <v>531093</v>
      </c>
      <c r="E3005" s="1">
        <v>43246</v>
      </c>
      <c r="F3005" s="1">
        <v>43404</v>
      </c>
      <c r="G3005" s="4">
        <v>452864</v>
      </c>
      <c r="H3005" s="4">
        <v>450188</v>
      </c>
    </row>
    <row r="3006" spans="1:8" x14ac:dyDescent="0.25">
      <c r="A3006">
        <v>13020501</v>
      </c>
      <c r="C3006">
        <v>92</v>
      </c>
      <c r="D3006">
        <v>531196</v>
      </c>
      <c r="E3006" s="1">
        <v>43248</v>
      </c>
      <c r="F3006" s="1">
        <v>43404</v>
      </c>
      <c r="G3006" s="4">
        <v>16791524</v>
      </c>
      <c r="H3006" s="4">
        <v>12242740.810000001</v>
      </c>
    </row>
    <row r="3007" spans="1:8" x14ac:dyDescent="0.25">
      <c r="A3007">
        <v>13020501</v>
      </c>
      <c r="C3007">
        <v>92</v>
      </c>
      <c r="D3007">
        <v>531265</v>
      </c>
      <c r="E3007" s="1">
        <v>43248</v>
      </c>
      <c r="F3007" s="1">
        <v>43404</v>
      </c>
      <c r="G3007" s="4">
        <v>15825408</v>
      </c>
      <c r="H3007" s="4">
        <v>10685920.609999999</v>
      </c>
    </row>
    <row r="3008" spans="1:8" x14ac:dyDescent="0.25">
      <c r="A3008">
        <v>13020501</v>
      </c>
      <c r="C3008">
        <v>92</v>
      </c>
      <c r="D3008">
        <v>531318</v>
      </c>
      <c r="E3008" s="1">
        <v>43248</v>
      </c>
      <c r="F3008" s="1">
        <v>43367</v>
      </c>
      <c r="G3008" s="4">
        <v>2560791</v>
      </c>
      <c r="H3008" s="4">
        <v>2560791</v>
      </c>
    </row>
    <row r="3009" spans="1:8" x14ac:dyDescent="0.25">
      <c r="A3009">
        <v>13020501</v>
      </c>
      <c r="C3009">
        <v>92</v>
      </c>
      <c r="D3009">
        <v>531323</v>
      </c>
      <c r="E3009" s="1">
        <v>43248</v>
      </c>
      <c r="F3009" s="1">
        <v>43404</v>
      </c>
      <c r="G3009" s="4">
        <v>18776739</v>
      </c>
      <c r="H3009" s="4">
        <v>18304237.670000002</v>
      </c>
    </row>
    <row r="3010" spans="1:8" x14ac:dyDescent="0.25">
      <c r="A3010">
        <v>13020501</v>
      </c>
      <c r="C3010">
        <v>92</v>
      </c>
      <c r="D3010">
        <v>531336</v>
      </c>
      <c r="E3010" s="1">
        <v>43248</v>
      </c>
      <c r="F3010" s="1">
        <v>43404</v>
      </c>
      <c r="G3010" s="4">
        <v>2066842</v>
      </c>
      <c r="H3010" s="4">
        <v>2063849.75</v>
      </c>
    </row>
    <row r="3011" spans="1:8" x14ac:dyDescent="0.25">
      <c r="A3011">
        <v>13020501</v>
      </c>
      <c r="C3011">
        <v>92</v>
      </c>
      <c r="D3011">
        <v>531347</v>
      </c>
      <c r="E3011" s="1">
        <v>43249</v>
      </c>
      <c r="F3011" s="1">
        <v>43367</v>
      </c>
      <c r="G3011" s="4">
        <v>70920</v>
      </c>
      <c r="H3011" s="4">
        <v>70323</v>
      </c>
    </row>
    <row r="3012" spans="1:8" x14ac:dyDescent="0.25">
      <c r="A3012">
        <v>13020501</v>
      </c>
      <c r="C3012">
        <v>92</v>
      </c>
      <c r="D3012">
        <v>531349</v>
      </c>
      <c r="E3012" s="1">
        <v>43249</v>
      </c>
      <c r="F3012" s="1">
        <v>43367</v>
      </c>
      <c r="G3012" s="4">
        <v>64994</v>
      </c>
      <c r="H3012" s="4">
        <v>62271</v>
      </c>
    </row>
    <row r="3013" spans="1:8" x14ac:dyDescent="0.25">
      <c r="A3013">
        <v>13020501</v>
      </c>
      <c r="C3013">
        <v>92</v>
      </c>
      <c r="D3013">
        <v>531382</v>
      </c>
      <c r="E3013" s="1">
        <v>43249</v>
      </c>
      <c r="F3013" s="1">
        <v>43404</v>
      </c>
      <c r="G3013" s="4">
        <v>3686074</v>
      </c>
      <c r="H3013" s="4">
        <v>1659400.84</v>
      </c>
    </row>
    <row r="3014" spans="1:8" x14ac:dyDescent="0.25">
      <c r="A3014">
        <v>13020501</v>
      </c>
      <c r="C3014">
        <v>92</v>
      </c>
      <c r="D3014">
        <v>531430</v>
      </c>
      <c r="E3014" s="1">
        <v>43249</v>
      </c>
      <c r="F3014" s="1">
        <v>43404</v>
      </c>
      <c r="G3014" s="4">
        <v>10408999</v>
      </c>
      <c r="H3014" s="4">
        <v>10297826.859999999</v>
      </c>
    </row>
    <row r="3015" spans="1:8" x14ac:dyDescent="0.25">
      <c r="A3015">
        <v>13020501</v>
      </c>
      <c r="C3015">
        <v>92</v>
      </c>
      <c r="D3015">
        <v>531435</v>
      </c>
      <c r="E3015" s="1">
        <v>43249</v>
      </c>
      <c r="F3015" s="1">
        <v>43404</v>
      </c>
      <c r="G3015" s="4">
        <v>827295</v>
      </c>
      <c r="H3015" s="4">
        <v>827295</v>
      </c>
    </row>
    <row r="3016" spans="1:8" x14ac:dyDescent="0.25">
      <c r="A3016">
        <v>13020501</v>
      </c>
      <c r="C3016">
        <v>92</v>
      </c>
      <c r="D3016">
        <v>531537</v>
      </c>
      <c r="E3016" s="1">
        <v>43249</v>
      </c>
      <c r="F3016" s="1">
        <v>43404</v>
      </c>
      <c r="G3016" s="4">
        <v>2512068</v>
      </c>
      <c r="H3016" s="4">
        <v>1598733.07</v>
      </c>
    </row>
    <row r="3017" spans="1:8" x14ac:dyDescent="0.25">
      <c r="A3017">
        <v>13020501</v>
      </c>
      <c r="C3017">
        <v>92</v>
      </c>
      <c r="D3017">
        <v>531557</v>
      </c>
      <c r="E3017" s="1">
        <v>43249</v>
      </c>
      <c r="F3017" s="1">
        <v>43404</v>
      </c>
      <c r="G3017" s="4">
        <v>21092484</v>
      </c>
      <c r="H3017" s="4">
        <v>20942933.800000001</v>
      </c>
    </row>
    <row r="3018" spans="1:8" x14ac:dyDescent="0.25">
      <c r="A3018">
        <v>13020501</v>
      </c>
      <c r="C3018">
        <v>92</v>
      </c>
      <c r="D3018">
        <v>531560</v>
      </c>
      <c r="E3018" s="1">
        <v>43249</v>
      </c>
      <c r="F3018" s="1">
        <v>43404</v>
      </c>
      <c r="G3018" s="4">
        <v>420000</v>
      </c>
      <c r="H3018" s="4">
        <v>420000</v>
      </c>
    </row>
    <row r="3019" spans="1:8" x14ac:dyDescent="0.25">
      <c r="A3019">
        <v>13020501</v>
      </c>
      <c r="C3019">
        <v>92</v>
      </c>
      <c r="D3019">
        <v>531579</v>
      </c>
      <c r="E3019" s="1">
        <v>43249</v>
      </c>
      <c r="F3019" s="1">
        <v>43404</v>
      </c>
      <c r="G3019" s="4">
        <v>1470000</v>
      </c>
      <c r="H3019" s="4">
        <v>1470000</v>
      </c>
    </row>
    <row r="3020" spans="1:8" x14ac:dyDescent="0.25">
      <c r="A3020">
        <v>13020501</v>
      </c>
      <c r="C3020">
        <v>92</v>
      </c>
      <c r="D3020">
        <v>531580</v>
      </c>
      <c r="E3020" s="1">
        <v>43249</v>
      </c>
      <c r="F3020" s="1">
        <v>43404</v>
      </c>
      <c r="G3020" s="4">
        <v>209916</v>
      </c>
      <c r="H3020" s="4">
        <v>91356</v>
      </c>
    </row>
    <row r="3021" spans="1:8" x14ac:dyDescent="0.25">
      <c r="A3021">
        <v>13020501</v>
      </c>
      <c r="C3021">
        <v>92</v>
      </c>
      <c r="D3021">
        <v>531680</v>
      </c>
      <c r="E3021" s="1">
        <v>43250</v>
      </c>
      <c r="F3021" s="1">
        <v>43404</v>
      </c>
      <c r="G3021" s="4">
        <v>12244291</v>
      </c>
      <c r="H3021" s="4">
        <v>9163982.8000000007</v>
      </c>
    </row>
    <row r="3022" spans="1:8" x14ac:dyDescent="0.25">
      <c r="A3022">
        <v>13020501</v>
      </c>
      <c r="C3022">
        <v>92</v>
      </c>
      <c r="D3022">
        <v>531682</v>
      </c>
      <c r="E3022" s="1">
        <v>43250</v>
      </c>
      <c r="F3022" s="1">
        <v>43404</v>
      </c>
      <c r="G3022" s="4">
        <v>749975</v>
      </c>
      <c r="H3022" s="4">
        <v>483993.67</v>
      </c>
    </row>
    <row r="3023" spans="1:8" x14ac:dyDescent="0.25">
      <c r="A3023">
        <v>13020501</v>
      </c>
      <c r="C3023">
        <v>92</v>
      </c>
      <c r="D3023">
        <v>531690</v>
      </c>
      <c r="E3023" s="1">
        <v>43250</v>
      </c>
      <c r="F3023" s="1">
        <v>43404</v>
      </c>
      <c r="G3023" s="4">
        <v>2052904</v>
      </c>
      <c r="H3023" s="4">
        <v>1983881.1</v>
      </c>
    </row>
    <row r="3024" spans="1:8" x14ac:dyDescent="0.25">
      <c r="A3024">
        <v>13020501</v>
      </c>
      <c r="C3024">
        <v>92</v>
      </c>
      <c r="D3024">
        <v>531698</v>
      </c>
      <c r="E3024" s="1">
        <v>43250</v>
      </c>
      <c r="F3024" s="1">
        <v>43404</v>
      </c>
      <c r="G3024" s="4">
        <v>5820804</v>
      </c>
      <c r="H3024" s="4">
        <v>2112895.5499999998</v>
      </c>
    </row>
    <row r="3025" spans="1:8" x14ac:dyDescent="0.25">
      <c r="A3025">
        <v>13020501</v>
      </c>
      <c r="C3025">
        <v>92</v>
      </c>
      <c r="D3025">
        <v>531834</v>
      </c>
      <c r="E3025" s="1">
        <v>43250</v>
      </c>
      <c r="F3025" s="1">
        <v>43404</v>
      </c>
      <c r="G3025" s="4">
        <v>3451741</v>
      </c>
      <c r="H3025" s="4">
        <v>2538531.56</v>
      </c>
    </row>
    <row r="3026" spans="1:8" x14ac:dyDescent="0.25">
      <c r="A3026">
        <v>13020501</v>
      </c>
      <c r="C3026">
        <v>92</v>
      </c>
      <c r="D3026">
        <v>531850</v>
      </c>
      <c r="E3026" s="1">
        <v>43250</v>
      </c>
      <c r="F3026" s="1">
        <v>43404</v>
      </c>
      <c r="G3026" s="4">
        <v>5068998</v>
      </c>
      <c r="H3026" s="4">
        <v>4296732</v>
      </c>
    </row>
    <row r="3027" spans="1:8" x14ac:dyDescent="0.25">
      <c r="A3027">
        <v>13020501</v>
      </c>
      <c r="C3027">
        <v>92</v>
      </c>
      <c r="D3027">
        <v>531852</v>
      </c>
      <c r="E3027" s="1">
        <v>43250</v>
      </c>
      <c r="F3027" s="1">
        <v>43404</v>
      </c>
      <c r="G3027" s="4">
        <v>4782</v>
      </c>
      <c r="H3027" s="4">
        <v>4782</v>
      </c>
    </row>
    <row r="3028" spans="1:8" x14ac:dyDescent="0.25">
      <c r="A3028">
        <v>13020501</v>
      </c>
      <c r="C3028">
        <v>92</v>
      </c>
      <c r="D3028">
        <v>531859</v>
      </c>
      <c r="E3028" s="1">
        <v>43250</v>
      </c>
      <c r="F3028" s="1">
        <v>43404</v>
      </c>
      <c r="G3028" s="4">
        <v>6399418</v>
      </c>
      <c r="H3028" s="4">
        <v>5542561.2699999996</v>
      </c>
    </row>
    <row r="3029" spans="1:8" x14ac:dyDescent="0.25">
      <c r="A3029">
        <v>13020501</v>
      </c>
      <c r="C3029">
        <v>92</v>
      </c>
      <c r="D3029">
        <v>531860</v>
      </c>
      <c r="E3029" s="1">
        <v>43250</v>
      </c>
      <c r="F3029" s="1">
        <v>43404</v>
      </c>
      <c r="G3029" s="4">
        <v>13844</v>
      </c>
      <c r="H3029" s="4">
        <v>13844</v>
      </c>
    </row>
    <row r="3030" spans="1:8" x14ac:dyDescent="0.25">
      <c r="A3030">
        <v>13020501</v>
      </c>
      <c r="C3030">
        <v>92</v>
      </c>
      <c r="D3030">
        <v>531864</v>
      </c>
      <c r="E3030" s="1">
        <v>43250</v>
      </c>
      <c r="F3030" s="1">
        <v>43404</v>
      </c>
      <c r="G3030" s="4">
        <v>3268276</v>
      </c>
      <c r="H3030" s="4">
        <v>2264618.85</v>
      </c>
    </row>
    <row r="3031" spans="1:8" x14ac:dyDescent="0.25">
      <c r="A3031">
        <v>13020501</v>
      </c>
      <c r="C3031">
        <v>92</v>
      </c>
      <c r="D3031">
        <v>531866</v>
      </c>
      <c r="E3031" s="1">
        <v>43250</v>
      </c>
      <c r="F3031" s="1">
        <v>43404</v>
      </c>
      <c r="G3031" s="4">
        <v>280359</v>
      </c>
      <c r="H3031" s="4">
        <v>161798.96</v>
      </c>
    </row>
    <row r="3032" spans="1:8" x14ac:dyDescent="0.25">
      <c r="A3032">
        <v>13020501</v>
      </c>
      <c r="C3032">
        <v>92</v>
      </c>
      <c r="D3032">
        <v>531867</v>
      </c>
      <c r="E3032" s="1">
        <v>43250</v>
      </c>
      <c r="F3032" s="1">
        <v>43404</v>
      </c>
      <c r="G3032" s="4">
        <v>2224549</v>
      </c>
      <c r="H3032" s="4">
        <v>2194513</v>
      </c>
    </row>
    <row r="3033" spans="1:8" x14ac:dyDescent="0.25">
      <c r="A3033">
        <v>13020501</v>
      </c>
      <c r="C3033">
        <v>92</v>
      </c>
      <c r="D3033">
        <v>532009</v>
      </c>
      <c r="E3033" s="1">
        <v>43251</v>
      </c>
      <c r="F3033" s="1">
        <v>43404</v>
      </c>
      <c r="G3033" s="4">
        <v>1708221</v>
      </c>
      <c r="H3033" s="4">
        <v>1630073</v>
      </c>
    </row>
    <row r="3034" spans="1:8" x14ac:dyDescent="0.25">
      <c r="A3034">
        <v>13020501</v>
      </c>
      <c r="C3034">
        <v>92</v>
      </c>
      <c r="D3034">
        <v>532028</v>
      </c>
      <c r="E3034" s="1">
        <v>43251</v>
      </c>
      <c r="F3034" s="1">
        <v>43404</v>
      </c>
      <c r="G3034" s="4">
        <v>1672374</v>
      </c>
      <c r="H3034" s="4">
        <v>1604051.5</v>
      </c>
    </row>
    <row r="3035" spans="1:8" x14ac:dyDescent="0.25">
      <c r="A3035">
        <v>13020501</v>
      </c>
      <c r="C3035">
        <v>92</v>
      </c>
      <c r="D3035">
        <v>532134</v>
      </c>
      <c r="E3035" s="1">
        <v>43251</v>
      </c>
      <c r="F3035" s="1">
        <v>43404</v>
      </c>
      <c r="G3035" s="4">
        <v>8196642</v>
      </c>
      <c r="H3035" s="4">
        <v>5219348.68</v>
      </c>
    </row>
    <row r="3036" spans="1:8" x14ac:dyDescent="0.25">
      <c r="A3036">
        <v>13020501</v>
      </c>
      <c r="C3036">
        <v>92</v>
      </c>
      <c r="D3036">
        <v>532135</v>
      </c>
      <c r="E3036" s="1">
        <v>43251</v>
      </c>
      <c r="F3036" s="1">
        <v>43404</v>
      </c>
      <c r="G3036" s="4">
        <v>80950</v>
      </c>
      <c r="H3036" s="4">
        <v>75400</v>
      </c>
    </row>
    <row r="3037" spans="1:8" x14ac:dyDescent="0.25">
      <c r="A3037">
        <v>13020501</v>
      </c>
      <c r="C3037">
        <v>92</v>
      </c>
      <c r="D3037">
        <v>532175</v>
      </c>
      <c r="E3037" s="1">
        <v>43251</v>
      </c>
      <c r="F3037" s="1">
        <v>43404</v>
      </c>
      <c r="G3037" s="4">
        <v>2001439</v>
      </c>
      <c r="H3037" s="4">
        <v>1928757</v>
      </c>
    </row>
    <row r="3038" spans="1:8" x14ac:dyDescent="0.25">
      <c r="A3038">
        <v>13020501</v>
      </c>
      <c r="C3038">
        <v>92</v>
      </c>
      <c r="D3038">
        <v>532177</v>
      </c>
      <c r="E3038" s="1">
        <v>43251</v>
      </c>
      <c r="F3038" s="1">
        <v>43404</v>
      </c>
      <c r="G3038" s="4">
        <v>1859055</v>
      </c>
      <c r="H3038" s="4">
        <v>1813474.4</v>
      </c>
    </row>
    <row r="3039" spans="1:8" x14ac:dyDescent="0.25">
      <c r="A3039">
        <v>13020501</v>
      </c>
      <c r="C3039">
        <v>92</v>
      </c>
      <c r="D3039">
        <v>532191</v>
      </c>
      <c r="E3039" s="1">
        <v>43251</v>
      </c>
      <c r="F3039" s="1">
        <v>43404</v>
      </c>
      <c r="G3039" s="4">
        <v>3079252</v>
      </c>
      <c r="H3039" s="4">
        <v>2729466.6</v>
      </c>
    </row>
    <row r="3040" spans="1:8" x14ac:dyDescent="0.25">
      <c r="A3040">
        <v>13020501</v>
      </c>
      <c r="C3040">
        <v>92</v>
      </c>
      <c r="D3040">
        <v>532229</v>
      </c>
      <c r="E3040" s="1">
        <v>43251</v>
      </c>
      <c r="F3040" s="1">
        <v>43404</v>
      </c>
      <c r="G3040" s="4">
        <v>2605143</v>
      </c>
      <c r="H3040" s="4">
        <v>2522563.75</v>
      </c>
    </row>
    <row r="3041" spans="1:8" x14ac:dyDescent="0.25">
      <c r="A3041">
        <v>13020501</v>
      </c>
      <c r="C3041">
        <v>92</v>
      </c>
      <c r="D3041">
        <v>532238</v>
      </c>
      <c r="E3041" s="1">
        <v>43251</v>
      </c>
      <c r="F3041" s="1">
        <v>43404</v>
      </c>
      <c r="G3041" s="4">
        <v>5574752</v>
      </c>
      <c r="H3041" s="4">
        <v>5284517.95</v>
      </c>
    </row>
    <row r="3042" spans="1:8" x14ac:dyDescent="0.25">
      <c r="A3042">
        <v>13020501</v>
      </c>
      <c r="C3042">
        <v>92</v>
      </c>
      <c r="D3042">
        <v>532252</v>
      </c>
      <c r="E3042" s="1">
        <v>43251</v>
      </c>
      <c r="F3042" s="1">
        <v>43404</v>
      </c>
      <c r="G3042" s="4">
        <v>1966000</v>
      </c>
      <c r="H3042" s="4">
        <v>1966000</v>
      </c>
    </row>
    <row r="3043" spans="1:8" x14ac:dyDescent="0.25">
      <c r="A3043">
        <v>13020501</v>
      </c>
      <c r="C3043">
        <v>92</v>
      </c>
      <c r="D3043">
        <v>532489</v>
      </c>
      <c r="E3043" s="1">
        <v>43254</v>
      </c>
      <c r="F3043" s="1">
        <v>43404</v>
      </c>
      <c r="G3043" s="4">
        <v>1831091</v>
      </c>
      <c r="H3043" s="4">
        <v>1697980</v>
      </c>
    </row>
    <row r="3044" spans="1:8" x14ac:dyDescent="0.25">
      <c r="A3044">
        <v>13020501</v>
      </c>
      <c r="C3044">
        <v>92</v>
      </c>
      <c r="D3044">
        <v>532688</v>
      </c>
      <c r="E3044" s="1">
        <v>43257</v>
      </c>
      <c r="F3044" s="1">
        <v>43367</v>
      </c>
      <c r="G3044" s="4">
        <v>1134737</v>
      </c>
      <c r="H3044" s="4">
        <v>110759</v>
      </c>
    </row>
    <row r="3045" spans="1:8" x14ac:dyDescent="0.25">
      <c r="A3045">
        <v>13020501</v>
      </c>
      <c r="C3045">
        <v>92</v>
      </c>
      <c r="D3045">
        <v>532745</v>
      </c>
      <c r="E3045" s="1">
        <v>43257</v>
      </c>
      <c r="F3045" s="1">
        <v>43404</v>
      </c>
      <c r="G3045" s="4">
        <v>48870</v>
      </c>
      <c r="H3045" s="4">
        <v>48870</v>
      </c>
    </row>
    <row r="3046" spans="1:8" x14ac:dyDescent="0.25">
      <c r="A3046">
        <v>13020501</v>
      </c>
      <c r="C3046">
        <v>92</v>
      </c>
      <c r="D3046">
        <v>532900</v>
      </c>
      <c r="E3046" s="1">
        <v>43258</v>
      </c>
      <c r="F3046" s="1">
        <v>43404</v>
      </c>
      <c r="G3046" s="4">
        <v>17661492</v>
      </c>
      <c r="H3046" s="4">
        <v>6523413</v>
      </c>
    </row>
    <row r="3047" spans="1:8" x14ac:dyDescent="0.25">
      <c r="A3047">
        <v>13020501</v>
      </c>
      <c r="C3047">
        <v>92</v>
      </c>
      <c r="D3047">
        <v>532903</v>
      </c>
      <c r="E3047" s="1">
        <v>43258</v>
      </c>
      <c r="F3047" s="1">
        <v>43404</v>
      </c>
      <c r="G3047" s="4">
        <v>19469756</v>
      </c>
      <c r="H3047" s="4">
        <v>17998792</v>
      </c>
    </row>
    <row r="3048" spans="1:8" x14ac:dyDescent="0.25">
      <c r="A3048">
        <v>13020501</v>
      </c>
      <c r="C3048">
        <v>92</v>
      </c>
      <c r="D3048">
        <v>532913</v>
      </c>
      <c r="E3048" s="1">
        <v>43258</v>
      </c>
      <c r="F3048" s="1">
        <v>43404</v>
      </c>
      <c r="G3048" s="4">
        <v>4806839</v>
      </c>
      <c r="H3048" s="4">
        <v>4541321</v>
      </c>
    </row>
    <row r="3049" spans="1:8" x14ac:dyDescent="0.25">
      <c r="A3049">
        <v>13020501</v>
      </c>
      <c r="C3049">
        <v>92</v>
      </c>
      <c r="D3049">
        <v>532945</v>
      </c>
      <c r="E3049" s="1">
        <v>43258</v>
      </c>
      <c r="F3049" s="1">
        <v>43404</v>
      </c>
      <c r="G3049" s="4">
        <v>2274747</v>
      </c>
      <c r="H3049" s="4">
        <v>2061671.52</v>
      </c>
    </row>
    <row r="3050" spans="1:8" x14ac:dyDescent="0.25">
      <c r="A3050">
        <v>13020501</v>
      </c>
      <c r="C3050">
        <v>92</v>
      </c>
      <c r="D3050">
        <v>532947</v>
      </c>
      <c r="E3050" s="1">
        <v>43258</v>
      </c>
      <c r="F3050" s="1">
        <v>43404</v>
      </c>
      <c r="G3050" s="4">
        <v>19665</v>
      </c>
      <c r="H3050" s="4">
        <v>19665</v>
      </c>
    </row>
    <row r="3051" spans="1:8" x14ac:dyDescent="0.25">
      <c r="A3051">
        <v>13020501</v>
      </c>
      <c r="C3051">
        <v>92</v>
      </c>
      <c r="D3051">
        <v>532955</v>
      </c>
      <c r="E3051" s="1">
        <v>43258</v>
      </c>
      <c r="F3051" s="1">
        <v>43404</v>
      </c>
      <c r="G3051" s="4">
        <v>4013885</v>
      </c>
      <c r="H3051" s="4">
        <v>4003306</v>
      </c>
    </row>
    <row r="3052" spans="1:8" x14ac:dyDescent="0.25">
      <c r="A3052">
        <v>13020501</v>
      </c>
      <c r="C3052">
        <v>92</v>
      </c>
      <c r="D3052">
        <v>532962</v>
      </c>
      <c r="E3052" s="1">
        <v>43258</v>
      </c>
      <c r="F3052" s="1">
        <v>43404</v>
      </c>
      <c r="G3052" s="4">
        <v>3188</v>
      </c>
      <c r="H3052" s="4">
        <v>3188</v>
      </c>
    </row>
    <row r="3053" spans="1:8" x14ac:dyDescent="0.25">
      <c r="A3053">
        <v>13020501</v>
      </c>
      <c r="C3053">
        <v>92</v>
      </c>
      <c r="D3053">
        <v>533059</v>
      </c>
      <c r="E3053" s="1">
        <v>43258</v>
      </c>
      <c r="F3053" s="1">
        <v>43404</v>
      </c>
      <c r="G3053" s="4">
        <v>1748401</v>
      </c>
      <c r="H3053" s="4">
        <v>1704496</v>
      </c>
    </row>
    <row r="3054" spans="1:8" x14ac:dyDescent="0.25">
      <c r="A3054">
        <v>13020501</v>
      </c>
      <c r="C3054">
        <v>92</v>
      </c>
      <c r="D3054">
        <v>533077</v>
      </c>
      <c r="E3054" s="1">
        <v>43259</v>
      </c>
      <c r="F3054" s="1">
        <v>43404</v>
      </c>
      <c r="G3054" s="4">
        <v>15438491</v>
      </c>
      <c r="H3054" s="4">
        <v>14894492.68</v>
      </c>
    </row>
    <row r="3055" spans="1:8" x14ac:dyDescent="0.25">
      <c r="A3055">
        <v>13020501</v>
      </c>
      <c r="C3055">
        <v>92</v>
      </c>
      <c r="D3055">
        <v>533110</v>
      </c>
      <c r="E3055" s="1">
        <v>43259</v>
      </c>
      <c r="F3055" s="1">
        <v>43404</v>
      </c>
      <c r="G3055" s="4">
        <v>2270542</v>
      </c>
      <c r="H3055" s="4">
        <v>2026689.1</v>
      </c>
    </row>
    <row r="3056" spans="1:8" x14ac:dyDescent="0.25">
      <c r="A3056">
        <v>13020501</v>
      </c>
      <c r="C3056">
        <v>92</v>
      </c>
      <c r="D3056">
        <v>533411</v>
      </c>
      <c r="E3056" s="1">
        <v>43261</v>
      </c>
      <c r="F3056" s="1">
        <v>43404</v>
      </c>
      <c r="G3056" s="4">
        <v>288352</v>
      </c>
      <c r="H3056" s="4">
        <v>282905</v>
      </c>
    </row>
    <row r="3057" spans="1:8" x14ac:dyDescent="0.25">
      <c r="A3057">
        <v>13020501</v>
      </c>
      <c r="C3057">
        <v>92</v>
      </c>
      <c r="D3057">
        <v>533467</v>
      </c>
      <c r="E3057" s="1">
        <v>43263</v>
      </c>
      <c r="F3057" s="1">
        <v>43404</v>
      </c>
      <c r="G3057" s="4">
        <v>2887678</v>
      </c>
      <c r="H3057" s="4">
        <v>2656709.34</v>
      </c>
    </row>
    <row r="3058" spans="1:8" x14ac:dyDescent="0.25">
      <c r="A3058">
        <v>13020501</v>
      </c>
      <c r="C3058">
        <v>92</v>
      </c>
      <c r="D3058">
        <v>533469</v>
      </c>
      <c r="E3058" s="1">
        <v>43263</v>
      </c>
      <c r="F3058" s="1">
        <v>43367</v>
      </c>
      <c r="G3058" s="4">
        <v>1837500</v>
      </c>
      <c r="H3058" s="4">
        <v>1837500</v>
      </c>
    </row>
    <row r="3059" spans="1:8" x14ac:dyDescent="0.25">
      <c r="A3059">
        <v>13020501</v>
      </c>
      <c r="C3059">
        <v>92</v>
      </c>
      <c r="D3059">
        <v>533472</v>
      </c>
      <c r="E3059" s="1">
        <v>43263</v>
      </c>
      <c r="F3059" s="1">
        <v>43404</v>
      </c>
      <c r="G3059" s="4">
        <v>11036270</v>
      </c>
      <c r="H3059" s="4">
        <v>8434489.6999999993</v>
      </c>
    </row>
    <row r="3060" spans="1:8" x14ac:dyDescent="0.25">
      <c r="A3060">
        <v>13020501</v>
      </c>
      <c r="C3060">
        <v>92</v>
      </c>
      <c r="D3060">
        <v>533475</v>
      </c>
      <c r="E3060" s="1">
        <v>43263</v>
      </c>
      <c r="F3060" s="1">
        <v>43404</v>
      </c>
      <c r="G3060" s="4">
        <v>9878635</v>
      </c>
      <c r="H3060" s="4">
        <v>6842325.5899999999</v>
      </c>
    </row>
    <row r="3061" spans="1:8" x14ac:dyDescent="0.25">
      <c r="A3061">
        <v>13020501</v>
      </c>
      <c r="C3061">
        <v>92</v>
      </c>
      <c r="D3061">
        <v>533477</v>
      </c>
      <c r="E3061" s="1">
        <v>43263</v>
      </c>
      <c r="F3061" s="1">
        <v>43404</v>
      </c>
      <c r="G3061" s="4">
        <v>39820</v>
      </c>
      <c r="H3061" s="4">
        <v>39820</v>
      </c>
    </row>
    <row r="3062" spans="1:8" x14ac:dyDescent="0.25">
      <c r="A3062">
        <v>13020501</v>
      </c>
      <c r="C3062">
        <v>92</v>
      </c>
      <c r="D3062">
        <v>533480</v>
      </c>
      <c r="E3062" s="1">
        <v>43263</v>
      </c>
      <c r="F3062" s="1">
        <v>43404</v>
      </c>
      <c r="G3062" s="4">
        <v>105374</v>
      </c>
      <c r="H3062" s="4">
        <v>105374</v>
      </c>
    </row>
    <row r="3063" spans="1:8" x14ac:dyDescent="0.25">
      <c r="A3063">
        <v>13020501</v>
      </c>
      <c r="C3063">
        <v>92</v>
      </c>
      <c r="D3063">
        <v>533591</v>
      </c>
      <c r="E3063" s="1">
        <v>43263</v>
      </c>
      <c r="F3063" s="1">
        <v>43404</v>
      </c>
      <c r="G3063" s="4">
        <v>2229175</v>
      </c>
      <c r="H3063" s="4">
        <v>1983691.71</v>
      </c>
    </row>
    <row r="3064" spans="1:8" x14ac:dyDescent="0.25">
      <c r="A3064">
        <v>13020501</v>
      </c>
      <c r="C3064">
        <v>92</v>
      </c>
      <c r="D3064">
        <v>533602</v>
      </c>
      <c r="E3064" s="1">
        <v>43263</v>
      </c>
      <c r="F3064" s="1">
        <v>43404</v>
      </c>
      <c r="G3064" s="4">
        <v>1251530</v>
      </c>
      <c r="H3064" s="4">
        <v>1140807.25</v>
      </c>
    </row>
    <row r="3065" spans="1:8" x14ac:dyDescent="0.25">
      <c r="A3065">
        <v>13020501</v>
      </c>
      <c r="C3065">
        <v>92</v>
      </c>
      <c r="D3065">
        <v>533779</v>
      </c>
      <c r="E3065" s="1">
        <v>43264</v>
      </c>
      <c r="F3065" s="1">
        <v>43404</v>
      </c>
      <c r="G3065" s="4">
        <v>146803</v>
      </c>
      <c r="H3065" s="4">
        <v>137770.79999999999</v>
      </c>
    </row>
    <row r="3066" spans="1:8" x14ac:dyDescent="0.25">
      <c r="A3066">
        <v>13020501</v>
      </c>
      <c r="C3066">
        <v>92</v>
      </c>
      <c r="D3066">
        <v>533840</v>
      </c>
      <c r="E3066" s="1">
        <v>43264</v>
      </c>
      <c r="F3066" s="1">
        <v>43404</v>
      </c>
      <c r="G3066" s="4">
        <v>6423130</v>
      </c>
      <c r="H3066" s="4">
        <v>6406092.5</v>
      </c>
    </row>
    <row r="3067" spans="1:8" x14ac:dyDescent="0.25">
      <c r="A3067">
        <v>13020501</v>
      </c>
      <c r="C3067">
        <v>92</v>
      </c>
      <c r="D3067">
        <v>533841</v>
      </c>
      <c r="E3067" s="1">
        <v>43264</v>
      </c>
      <c r="F3067" s="1">
        <v>43367</v>
      </c>
      <c r="G3067" s="4">
        <v>87500</v>
      </c>
      <c r="H3067" s="4">
        <v>87500</v>
      </c>
    </row>
    <row r="3068" spans="1:8" x14ac:dyDescent="0.25">
      <c r="A3068">
        <v>13020501</v>
      </c>
      <c r="C3068">
        <v>92</v>
      </c>
      <c r="D3068">
        <v>533869</v>
      </c>
      <c r="E3068" s="1">
        <v>43264</v>
      </c>
      <c r="F3068" s="1">
        <v>43404</v>
      </c>
      <c r="G3068" s="4">
        <v>3629742</v>
      </c>
      <c r="H3068" s="4">
        <v>2536073</v>
      </c>
    </row>
    <row r="3069" spans="1:8" x14ac:dyDescent="0.25">
      <c r="A3069">
        <v>13020501</v>
      </c>
      <c r="C3069">
        <v>92</v>
      </c>
      <c r="D3069">
        <v>533872</v>
      </c>
      <c r="E3069" s="1">
        <v>43264</v>
      </c>
      <c r="F3069" s="1">
        <v>43404</v>
      </c>
      <c r="G3069" s="4">
        <v>3964952</v>
      </c>
      <c r="H3069" s="4">
        <v>2208942.5</v>
      </c>
    </row>
    <row r="3070" spans="1:8" x14ac:dyDescent="0.25">
      <c r="A3070">
        <v>13020501</v>
      </c>
      <c r="C3070">
        <v>92</v>
      </c>
      <c r="D3070">
        <v>533900</v>
      </c>
      <c r="E3070" s="1">
        <v>43264</v>
      </c>
      <c r="F3070" s="1">
        <v>43404</v>
      </c>
      <c r="G3070" s="4">
        <v>8284890</v>
      </c>
      <c r="H3070" s="4">
        <v>8236568.6799999997</v>
      </c>
    </row>
    <row r="3071" spans="1:8" x14ac:dyDescent="0.25">
      <c r="A3071">
        <v>13020501</v>
      </c>
      <c r="C3071">
        <v>92</v>
      </c>
      <c r="D3071">
        <v>533904</v>
      </c>
      <c r="E3071" s="1">
        <v>43264</v>
      </c>
      <c r="F3071" s="1">
        <v>43404</v>
      </c>
      <c r="G3071" s="4">
        <v>1427342</v>
      </c>
      <c r="H3071" s="4">
        <v>1269579</v>
      </c>
    </row>
    <row r="3072" spans="1:8" x14ac:dyDescent="0.25">
      <c r="A3072">
        <v>13020501</v>
      </c>
      <c r="C3072">
        <v>92</v>
      </c>
      <c r="D3072">
        <v>533930</v>
      </c>
      <c r="E3072" s="1">
        <v>43265</v>
      </c>
      <c r="F3072" s="1">
        <v>43404</v>
      </c>
      <c r="G3072" s="4">
        <v>228308</v>
      </c>
      <c r="H3072" s="4">
        <v>220138</v>
      </c>
    </row>
    <row r="3073" spans="1:8" x14ac:dyDescent="0.25">
      <c r="A3073">
        <v>13020501</v>
      </c>
      <c r="C3073">
        <v>92</v>
      </c>
      <c r="D3073">
        <v>534015</v>
      </c>
      <c r="E3073" s="1">
        <v>43265</v>
      </c>
      <c r="F3073" s="1">
        <v>43404</v>
      </c>
      <c r="G3073" s="4">
        <v>1307340</v>
      </c>
      <c r="H3073" s="4">
        <v>1306660</v>
      </c>
    </row>
    <row r="3074" spans="1:8" x14ac:dyDescent="0.25">
      <c r="A3074">
        <v>13020501</v>
      </c>
      <c r="C3074">
        <v>92</v>
      </c>
      <c r="D3074">
        <v>534100</v>
      </c>
      <c r="E3074" s="1">
        <v>43265</v>
      </c>
      <c r="F3074" s="1">
        <v>43404</v>
      </c>
      <c r="G3074" s="4">
        <v>5575161</v>
      </c>
      <c r="H3074" s="4">
        <v>3792099.2</v>
      </c>
    </row>
    <row r="3075" spans="1:8" x14ac:dyDescent="0.25">
      <c r="A3075">
        <v>13020501</v>
      </c>
      <c r="C3075">
        <v>92</v>
      </c>
      <c r="D3075">
        <v>534101</v>
      </c>
      <c r="E3075" s="1">
        <v>43265</v>
      </c>
      <c r="F3075" s="1">
        <v>43404</v>
      </c>
      <c r="G3075" s="4">
        <v>182390</v>
      </c>
      <c r="H3075" s="4">
        <v>182390</v>
      </c>
    </row>
    <row r="3076" spans="1:8" x14ac:dyDescent="0.25">
      <c r="A3076">
        <v>13020501</v>
      </c>
      <c r="C3076">
        <v>92</v>
      </c>
      <c r="D3076">
        <v>534109</v>
      </c>
      <c r="E3076" s="1">
        <v>43265</v>
      </c>
      <c r="F3076" s="1">
        <v>43404</v>
      </c>
      <c r="G3076" s="4">
        <v>246145</v>
      </c>
      <c r="H3076" s="4">
        <v>243422</v>
      </c>
    </row>
    <row r="3077" spans="1:8" x14ac:dyDescent="0.25">
      <c r="A3077">
        <v>13020501</v>
      </c>
      <c r="C3077">
        <v>92</v>
      </c>
      <c r="D3077">
        <v>534163</v>
      </c>
      <c r="E3077" s="1">
        <v>43265</v>
      </c>
      <c r="F3077" s="1">
        <v>43404</v>
      </c>
      <c r="G3077" s="4">
        <v>2283462</v>
      </c>
      <c r="H3077" s="4">
        <v>2166078.5</v>
      </c>
    </row>
    <row r="3078" spans="1:8" x14ac:dyDescent="0.25">
      <c r="A3078">
        <v>13020501</v>
      </c>
      <c r="C3078">
        <v>92</v>
      </c>
      <c r="D3078">
        <v>534164</v>
      </c>
      <c r="E3078" s="1">
        <v>43265</v>
      </c>
      <c r="F3078" s="1">
        <v>43404</v>
      </c>
      <c r="G3078" s="4">
        <v>237458</v>
      </c>
      <c r="H3078" s="4">
        <v>237458</v>
      </c>
    </row>
    <row r="3079" spans="1:8" x14ac:dyDescent="0.25">
      <c r="A3079">
        <v>13020501</v>
      </c>
      <c r="C3079">
        <v>92</v>
      </c>
      <c r="D3079">
        <v>534168</v>
      </c>
      <c r="E3079" s="1">
        <v>43265</v>
      </c>
      <c r="F3079" s="1">
        <v>43404</v>
      </c>
      <c r="G3079" s="4">
        <v>4928019</v>
      </c>
      <c r="H3079" s="4">
        <v>4118084</v>
      </c>
    </row>
    <row r="3080" spans="1:8" x14ac:dyDescent="0.25">
      <c r="A3080">
        <v>13020501</v>
      </c>
      <c r="C3080">
        <v>92</v>
      </c>
      <c r="D3080">
        <v>534172</v>
      </c>
      <c r="E3080" s="1">
        <v>43265</v>
      </c>
      <c r="F3080" s="1">
        <v>43404</v>
      </c>
      <c r="G3080" s="4">
        <v>107500</v>
      </c>
      <c r="H3080" s="4">
        <v>107500</v>
      </c>
    </row>
    <row r="3081" spans="1:8" x14ac:dyDescent="0.25">
      <c r="A3081">
        <v>13020501</v>
      </c>
      <c r="C3081">
        <v>92</v>
      </c>
      <c r="D3081">
        <v>534195</v>
      </c>
      <c r="E3081" s="1">
        <v>43265</v>
      </c>
      <c r="F3081" s="1">
        <v>43404</v>
      </c>
      <c r="G3081" s="4">
        <v>2029948</v>
      </c>
      <c r="H3081" s="4">
        <v>1658802.8</v>
      </c>
    </row>
    <row r="3082" spans="1:8" x14ac:dyDescent="0.25">
      <c r="A3082">
        <v>13020501</v>
      </c>
      <c r="C3082">
        <v>92</v>
      </c>
      <c r="D3082">
        <v>534202</v>
      </c>
      <c r="E3082" s="1">
        <v>43265</v>
      </c>
      <c r="F3082" s="1">
        <v>43404</v>
      </c>
      <c r="G3082" s="4">
        <v>4449032</v>
      </c>
      <c r="H3082" s="4">
        <v>3920627.35</v>
      </c>
    </row>
    <row r="3083" spans="1:8" x14ac:dyDescent="0.25">
      <c r="A3083">
        <v>13020501</v>
      </c>
      <c r="C3083">
        <v>92</v>
      </c>
      <c r="D3083">
        <v>534204</v>
      </c>
      <c r="E3083" s="1">
        <v>43265</v>
      </c>
      <c r="F3083" s="1">
        <v>43404</v>
      </c>
      <c r="G3083" s="4">
        <v>110334</v>
      </c>
      <c r="H3083" s="4">
        <v>60366.25</v>
      </c>
    </row>
    <row r="3084" spans="1:8" x14ac:dyDescent="0.25">
      <c r="A3084">
        <v>13020501</v>
      </c>
      <c r="C3084">
        <v>92</v>
      </c>
      <c r="D3084">
        <v>534223</v>
      </c>
      <c r="E3084" s="1">
        <v>43265</v>
      </c>
      <c r="F3084" s="1">
        <v>43404</v>
      </c>
      <c r="G3084" s="4">
        <v>172121</v>
      </c>
      <c r="H3084" s="4">
        <v>168134.25</v>
      </c>
    </row>
    <row r="3085" spans="1:8" x14ac:dyDescent="0.25">
      <c r="A3085">
        <v>13020501</v>
      </c>
      <c r="C3085">
        <v>92</v>
      </c>
      <c r="D3085">
        <v>534229</v>
      </c>
      <c r="E3085" s="1">
        <v>43265</v>
      </c>
      <c r="F3085" s="1">
        <v>43404</v>
      </c>
      <c r="G3085" s="4">
        <v>773766</v>
      </c>
      <c r="H3085" s="4">
        <v>750011.5</v>
      </c>
    </row>
    <row r="3086" spans="1:8" x14ac:dyDescent="0.25">
      <c r="A3086">
        <v>13020501</v>
      </c>
      <c r="C3086">
        <v>92</v>
      </c>
      <c r="D3086">
        <v>534231</v>
      </c>
      <c r="E3086" s="1">
        <v>43265</v>
      </c>
      <c r="F3086" s="1">
        <v>43404</v>
      </c>
      <c r="G3086" s="4">
        <v>1186251</v>
      </c>
      <c r="H3086" s="4">
        <v>1157315.58</v>
      </c>
    </row>
    <row r="3087" spans="1:8" x14ac:dyDescent="0.25">
      <c r="A3087">
        <v>13020501</v>
      </c>
      <c r="C3087">
        <v>92</v>
      </c>
      <c r="D3087">
        <v>534235</v>
      </c>
      <c r="E3087" s="1">
        <v>43265</v>
      </c>
      <c r="F3087" s="1">
        <v>43404</v>
      </c>
      <c r="G3087" s="4">
        <v>579061</v>
      </c>
      <c r="H3087" s="4">
        <v>35794.25</v>
      </c>
    </row>
    <row r="3088" spans="1:8" x14ac:dyDescent="0.25">
      <c r="A3088">
        <v>13020501</v>
      </c>
      <c r="C3088">
        <v>92</v>
      </c>
      <c r="D3088">
        <v>534237</v>
      </c>
      <c r="E3088" s="1">
        <v>43266</v>
      </c>
      <c r="F3088" s="1">
        <v>43404</v>
      </c>
      <c r="G3088" s="4">
        <v>268301</v>
      </c>
      <c r="H3088" s="4">
        <v>254051</v>
      </c>
    </row>
    <row r="3089" spans="1:8" x14ac:dyDescent="0.25">
      <c r="A3089">
        <v>13020501</v>
      </c>
      <c r="C3089">
        <v>92</v>
      </c>
      <c r="D3089">
        <v>534239</v>
      </c>
      <c r="E3089" s="1">
        <v>43266</v>
      </c>
      <c r="F3089" s="1">
        <v>43404</v>
      </c>
      <c r="G3089" s="4">
        <v>1852917</v>
      </c>
      <c r="H3089" s="4">
        <v>1423385.5</v>
      </c>
    </row>
    <row r="3090" spans="1:8" x14ac:dyDescent="0.25">
      <c r="A3090">
        <v>13020501</v>
      </c>
      <c r="C3090">
        <v>92</v>
      </c>
      <c r="D3090">
        <v>534275</v>
      </c>
      <c r="E3090" s="1">
        <v>43266</v>
      </c>
      <c r="F3090" s="1">
        <v>43404</v>
      </c>
      <c r="G3090" s="4">
        <v>413224</v>
      </c>
      <c r="H3090" s="4">
        <v>373623.75</v>
      </c>
    </row>
    <row r="3091" spans="1:8" x14ac:dyDescent="0.25">
      <c r="A3091">
        <v>13020501</v>
      </c>
      <c r="C3091">
        <v>92</v>
      </c>
      <c r="D3091">
        <v>534281</v>
      </c>
      <c r="E3091" s="1">
        <v>43266</v>
      </c>
      <c r="F3091" s="1">
        <v>43404</v>
      </c>
      <c r="G3091" s="4">
        <v>1878780</v>
      </c>
      <c r="H3091" s="4">
        <v>1855030</v>
      </c>
    </row>
    <row r="3092" spans="1:8" x14ac:dyDescent="0.25">
      <c r="A3092">
        <v>13020501</v>
      </c>
      <c r="C3092">
        <v>92</v>
      </c>
      <c r="D3092">
        <v>534282</v>
      </c>
      <c r="E3092" s="1">
        <v>43266</v>
      </c>
      <c r="F3092" s="1">
        <v>43404</v>
      </c>
      <c r="G3092" s="4">
        <v>651075</v>
      </c>
      <c r="H3092" s="4">
        <v>615527</v>
      </c>
    </row>
    <row r="3093" spans="1:8" x14ac:dyDescent="0.25">
      <c r="A3093">
        <v>13020501</v>
      </c>
      <c r="C3093">
        <v>92</v>
      </c>
      <c r="D3093">
        <v>534285</v>
      </c>
      <c r="E3093" s="1">
        <v>43266</v>
      </c>
      <c r="F3093" s="1">
        <v>43404</v>
      </c>
      <c r="G3093" s="4">
        <v>83965577</v>
      </c>
      <c r="H3093" s="4">
        <v>47735744</v>
      </c>
    </row>
    <row r="3094" spans="1:8" x14ac:dyDescent="0.25">
      <c r="A3094">
        <v>13020501</v>
      </c>
      <c r="C3094">
        <v>92</v>
      </c>
      <c r="D3094">
        <v>534291</v>
      </c>
      <c r="E3094" s="1">
        <v>43266</v>
      </c>
      <c r="F3094" s="1">
        <v>43404</v>
      </c>
      <c r="G3094" s="4">
        <v>768280</v>
      </c>
      <c r="H3094" s="4">
        <v>728317.75</v>
      </c>
    </row>
    <row r="3095" spans="1:8" x14ac:dyDescent="0.25">
      <c r="A3095">
        <v>13020501</v>
      </c>
      <c r="C3095">
        <v>92</v>
      </c>
      <c r="D3095">
        <v>534313</v>
      </c>
      <c r="E3095" s="1">
        <v>43266</v>
      </c>
      <c r="F3095" s="1">
        <v>43404</v>
      </c>
      <c r="G3095" s="4">
        <v>2568828</v>
      </c>
      <c r="H3095" s="4">
        <v>2388388</v>
      </c>
    </row>
    <row r="3096" spans="1:8" x14ac:dyDescent="0.25">
      <c r="A3096">
        <v>13020501</v>
      </c>
      <c r="C3096">
        <v>92</v>
      </c>
      <c r="D3096">
        <v>534328</v>
      </c>
      <c r="E3096" s="1">
        <v>43266</v>
      </c>
      <c r="F3096" s="1">
        <v>43404</v>
      </c>
      <c r="G3096" s="4">
        <v>4262065</v>
      </c>
      <c r="H3096" s="4">
        <v>4077354.88</v>
      </c>
    </row>
    <row r="3097" spans="1:8" x14ac:dyDescent="0.25">
      <c r="A3097">
        <v>13020501</v>
      </c>
      <c r="C3097">
        <v>92</v>
      </c>
      <c r="D3097">
        <v>534338</v>
      </c>
      <c r="E3097" s="1">
        <v>43266</v>
      </c>
      <c r="F3097" s="1">
        <v>43404</v>
      </c>
      <c r="G3097" s="4">
        <v>8306871</v>
      </c>
      <c r="H3097" s="4">
        <v>4077499</v>
      </c>
    </row>
    <row r="3098" spans="1:8" x14ac:dyDescent="0.25">
      <c r="A3098">
        <v>13020501</v>
      </c>
      <c r="C3098">
        <v>92</v>
      </c>
      <c r="D3098">
        <v>534342</v>
      </c>
      <c r="E3098" s="1">
        <v>43266</v>
      </c>
      <c r="F3098" s="1">
        <v>43404</v>
      </c>
      <c r="G3098" s="4">
        <v>1921590</v>
      </c>
      <c r="H3098" s="4">
        <v>1918655.6</v>
      </c>
    </row>
    <row r="3099" spans="1:8" x14ac:dyDescent="0.25">
      <c r="A3099">
        <v>13020501</v>
      </c>
      <c r="C3099">
        <v>92</v>
      </c>
      <c r="D3099">
        <v>534343</v>
      </c>
      <c r="E3099" s="1">
        <v>43266</v>
      </c>
      <c r="F3099" s="1">
        <v>43404</v>
      </c>
      <c r="G3099" s="4">
        <v>6832675</v>
      </c>
      <c r="H3099" s="4">
        <v>5126388.5</v>
      </c>
    </row>
    <row r="3100" spans="1:8" x14ac:dyDescent="0.25">
      <c r="A3100">
        <v>13020501</v>
      </c>
      <c r="C3100">
        <v>92</v>
      </c>
      <c r="D3100">
        <v>534346</v>
      </c>
      <c r="E3100" s="1">
        <v>43266</v>
      </c>
      <c r="F3100" s="1">
        <v>43367</v>
      </c>
      <c r="G3100" s="4">
        <v>75400</v>
      </c>
      <c r="H3100" s="4">
        <v>75400</v>
      </c>
    </row>
    <row r="3101" spans="1:8" x14ac:dyDescent="0.25">
      <c r="A3101">
        <v>13020501</v>
      </c>
      <c r="C3101">
        <v>92</v>
      </c>
      <c r="D3101">
        <v>534352</v>
      </c>
      <c r="E3101" s="1">
        <v>43266</v>
      </c>
      <c r="F3101" s="1">
        <v>43404</v>
      </c>
      <c r="G3101" s="4">
        <v>6774404</v>
      </c>
      <c r="H3101" s="4">
        <v>3775296</v>
      </c>
    </row>
    <row r="3102" spans="1:8" x14ac:dyDescent="0.25">
      <c r="A3102">
        <v>13020501</v>
      </c>
      <c r="C3102">
        <v>92</v>
      </c>
      <c r="D3102">
        <v>534354</v>
      </c>
      <c r="E3102" s="1">
        <v>43266</v>
      </c>
      <c r="F3102" s="1">
        <v>43404</v>
      </c>
      <c r="G3102" s="4">
        <v>6280472</v>
      </c>
      <c r="H3102" s="4">
        <v>6225727</v>
      </c>
    </row>
    <row r="3103" spans="1:8" x14ac:dyDescent="0.25">
      <c r="A3103">
        <v>13020501</v>
      </c>
      <c r="C3103">
        <v>92</v>
      </c>
      <c r="D3103">
        <v>534355</v>
      </c>
      <c r="E3103" s="1">
        <v>43266</v>
      </c>
      <c r="F3103" s="1">
        <v>43404</v>
      </c>
      <c r="G3103" s="4">
        <v>16199320</v>
      </c>
      <c r="H3103" s="4">
        <v>15436380.380000001</v>
      </c>
    </row>
    <row r="3104" spans="1:8" x14ac:dyDescent="0.25">
      <c r="A3104">
        <v>13020501</v>
      </c>
      <c r="C3104">
        <v>92</v>
      </c>
      <c r="D3104">
        <v>534360</v>
      </c>
      <c r="E3104" s="1">
        <v>43266</v>
      </c>
      <c r="F3104" s="1">
        <v>43404</v>
      </c>
      <c r="G3104" s="4">
        <v>9785484</v>
      </c>
      <c r="H3104" s="4">
        <v>9281760.5</v>
      </c>
    </row>
    <row r="3105" spans="1:8" x14ac:dyDescent="0.25">
      <c r="A3105">
        <v>13020501</v>
      </c>
      <c r="C3105">
        <v>92</v>
      </c>
      <c r="D3105">
        <v>534361</v>
      </c>
      <c r="E3105" s="1">
        <v>43266</v>
      </c>
      <c r="F3105" s="1">
        <v>43404</v>
      </c>
      <c r="G3105" s="4">
        <v>2700173</v>
      </c>
      <c r="H3105" s="4">
        <v>2268684.35</v>
      </c>
    </row>
    <row r="3106" spans="1:8" x14ac:dyDescent="0.25">
      <c r="A3106">
        <v>13020501</v>
      </c>
      <c r="C3106">
        <v>92</v>
      </c>
      <c r="D3106">
        <v>534363</v>
      </c>
      <c r="E3106" s="1">
        <v>43266</v>
      </c>
      <c r="F3106" s="1">
        <v>43404</v>
      </c>
      <c r="G3106" s="4">
        <v>2536583</v>
      </c>
      <c r="H3106" s="4">
        <v>2098606</v>
      </c>
    </row>
    <row r="3107" spans="1:8" x14ac:dyDescent="0.25">
      <c r="A3107">
        <v>13020501</v>
      </c>
      <c r="C3107">
        <v>92</v>
      </c>
      <c r="D3107">
        <v>534365</v>
      </c>
      <c r="E3107" s="1">
        <v>43266</v>
      </c>
      <c r="F3107" s="1">
        <v>43404</v>
      </c>
      <c r="G3107" s="4">
        <v>5003619</v>
      </c>
      <c r="H3107" s="4">
        <v>4818948</v>
      </c>
    </row>
    <row r="3108" spans="1:8" x14ac:dyDescent="0.25">
      <c r="A3108">
        <v>13020501</v>
      </c>
      <c r="C3108">
        <v>92</v>
      </c>
      <c r="D3108">
        <v>534366</v>
      </c>
      <c r="E3108" s="1">
        <v>43266</v>
      </c>
      <c r="F3108" s="1">
        <v>43404</v>
      </c>
      <c r="G3108" s="4">
        <v>6484359</v>
      </c>
      <c r="H3108" s="4">
        <v>5275549.6900000004</v>
      </c>
    </row>
    <row r="3109" spans="1:8" x14ac:dyDescent="0.25">
      <c r="A3109">
        <v>13020501</v>
      </c>
      <c r="C3109">
        <v>92</v>
      </c>
      <c r="D3109">
        <v>534367</v>
      </c>
      <c r="E3109" s="1">
        <v>43266</v>
      </c>
      <c r="F3109" s="1">
        <v>43404</v>
      </c>
      <c r="G3109" s="4">
        <v>3627515</v>
      </c>
      <c r="H3109" s="4">
        <v>3604097.59</v>
      </c>
    </row>
    <row r="3110" spans="1:8" x14ac:dyDescent="0.25">
      <c r="A3110">
        <v>13020501</v>
      </c>
      <c r="C3110">
        <v>92</v>
      </c>
      <c r="D3110">
        <v>534370</v>
      </c>
      <c r="E3110" s="1">
        <v>43266</v>
      </c>
      <c r="F3110" s="1">
        <v>43404</v>
      </c>
      <c r="G3110" s="4">
        <v>6425951</v>
      </c>
      <c r="H3110" s="4">
        <v>5621035.25</v>
      </c>
    </row>
    <row r="3111" spans="1:8" x14ac:dyDescent="0.25">
      <c r="A3111">
        <v>13020501</v>
      </c>
      <c r="C3111">
        <v>92</v>
      </c>
      <c r="D3111">
        <v>534371</v>
      </c>
      <c r="E3111" s="1">
        <v>43266</v>
      </c>
      <c r="F3111" s="1">
        <v>43404</v>
      </c>
      <c r="G3111" s="4">
        <v>3433595</v>
      </c>
      <c r="H3111" s="4">
        <v>3120618.75</v>
      </c>
    </row>
    <row r="3112" spans="1:8" x14ac:dyDescent="0.25">
      <c r="A3112">
        <v>13020501</v>
      </c>
      <c r="C3112">
        <v>92</v>
      </c>
      <c r="D3112">
        <v>534372</v>
      </c>
      <c r="E3112" s="1">
        <v>43266</v>
      </c>
      <c r="F3112" s="1">
        <v>43404</v>
      </c>
      <c r="G3112" s="4">
        <v>6013525</v>
      </c>
      <c r="H3112" s="4">
        <v>3584562</v>
      </c>
    </row>
    <row r="3113" spans="1:8" x14ac:dyDescent="0.25">
      <c r="A3113">
        <v>13020501</v>
      </c>
      <c r="C3113">
        <v>92</v>
      </c>
      <c r="D3113">
        <v>534376</v>
      </c>
      <c r="E3113" s="1">
        <v>43266</v>
      </c>
      <c r="F3113" s="1">
        <v>43404</v>
      </c>
      <c r="G3113" s="4">
        <v>45969955</v>
      </c>
      <c r="H3113" s="4">
        <v>35654858.590000004</v>
      </c>
    </row>
    <row r="3114" spans="1:8" x14ac:dyDescent="0.25">
      <c r="A3114">
        <v>13020501</v>
      </c>
      <c r="C3114">
        <v>92</v>
      </c>
      <c r="D3114">
        <v>534378</v>
      </c>
      <c r="E3114" s="1">
        <v>43266</v>
      </c>
      <c r="F3114" s="1">
        <v>43404</v>
      </c>
      <c r="G3114" s="4">
        <v>5978361</v>
      </c>
      <c r="H3114" s="4">
        <v>5173625.07</v>
      </c>
    </row>
    <row r="3115" spans="1:8" x14ac:dyDescent="0.25">
      <c r="A3115">
        <v>13020501</v>
      </c>
      <c r="C3115">
        <v>92</v>
      </c>
      <c r="D3115">
        <v>534379</v>
      </c>
      <c r="E3115" s="1">
        <v>43266</v>
      </c>
      <c r="F3115" s="1">
        <v>43404</v>
      </c>
      <c r="G3115" s="4">
        <v>8053058</v>
      </c>
      <c r="H3115" s="4">
        <v>6269870.4100000001</v>
      </c>
    </row>
    <row r="3116" spans="1:8" x14ac:dyDescent="0.25">
      <c r="A3116">
        <v>13020501</v>
      </c>
      <c r="C3116">
        <v>92</v>
      </c>
      <c r="D3116">
        <v>534380</v>
      </c>
      <c r="E3116" s="1">
        <v>43266</v>
      </c>
      <c r="F3116" s="1">
        <v>43404</v>
      </c>
      <c r="G3116" s="4">
        <v>36982363</v>
      </c>
      <c r="H3116" s="4">
        <v>36081514</v>
      </c>
    </row>
    <row r="3117" spans="1:8" x14ac:dyDescent="0.25">
      <c r="A3117">
        <v>13020501</v>
      </c>
      <c r="C3117">
        <v>92</v>
      </c>
      <c r="D3117">
        <v>534384</v>
      </c>
      <c r="E3117" s="1">
        <v>43266</v>
      </c>
      <c r="F3117" s="1">
        <v>43404</v>
      </c>
      <c r="G3117" s="4">
        <v>1686311</v>
      </c>
      <c r="H3117" s="4">
        <v>1480858.5</v>
      </c>
    </row>
    <row r="3118" spans="1:8" x14ac:dyDescent="0.25">
      <c r="A3118">
        <v>13020501</v>
      </c>
      <c r="C3118">
        <v>92</v>
      </c>
      <c r="D3118">
        <v>534403</v>
      </c>
      <c r="E3118" s="1">
        <v>43267</v>
      </c>
      <c r="F3118" s="1">
        <v>43404</v>
      </c>
      <c r="G3118" s="4">
        <v>373488</v>
      </c>
      <c r="H3118" s="4">
        <v>348981</v>
      </c>
    </row>
    <row r="3119" spans="1:8" x14ac:dyDescent="0.25">
      <c r="A3119">
        <v>13020501</v>
      </c>
      <c r="C3119">
        <v>92</v>
      </c>
      <c r="D3119">
        <v>534415</v>
      </c>
      <c r="E3119" s="1">
        <v>43267</v>
      </c>
      <c r="F3119" s="1">
        <v>43404</v>
      </c>
      <c r="G3119" s="4">
        <v>647737</v>
      </c>
      <c r="H3119" s="4">
        <v>636845</v>
      </c>
    </row>
    <row r="3120" spans="1:8" x14ac:dyDescent="0.25">
      <c r="A3120">
        <v>13020501</v>
      </c>
      <c r="C3120">
        <v>92</v>
      </c>
      <c r="D3120">
        <v>534416</v>
      </c>
      <c r="E3120" s="1">
        <v>43267</v>
      </c>
      <c r="F3120" s="1">
        <v>43404</v>
      </c>
      <c r="G3120" s="4">
        <v>254547</v>
      </c>
      <c r="H3120" s="4">
        <v>251823</v>
      </c>
    </row>
    <row r="3121" spans="1:8" x14ac:dyDescent="0.25">
      <c r="A3121">
        <v>13020501</v>
      </c>
      <c r="C3121">
        <v>92</v>
      </c>
      <c r="D3121">
        <v>534487</v>
      </c>
      <c r="E3121" s="1">
        <v>43267</v>
      </c>
      <c r="F3121" s="1">
        <v>43404</v>
      </c>
      <c r="G3121" s="4">
        <v>15794932</v>
      </c>
      <c r="H3121" s="4">
        <v>15664061</v>
      </c>
    </row>
    <row r="3122" spans="1:8" x14ac:dyDescent="0.25">
      <c r="A3122">
        <v>13020501</v>
      </c>
      <c r="C3122">
        <v>92</v>
      </c>
      <c r="D3122">
        <v>534490</v>
      </c>
      <c r="E3122" s="1">
        <v>43267</v>
      </c>
      <c r="F3122" s="1">
        <v>43404</v>
      </c>
      <c r="G3122" s="4">
        <v>5835</v>
      </c>
      <c r="H3122" s="4">
        <v>5835</v>
      </c>
    </row>
    <row r="3123" spans="1:8" x14ac:dyDescent="0.25">
      <c r="A3123">
        <v>13020501</v>
      </c>
      <c r="C3123">
        <v>92</v>
      </c>
      <c r="D3123">
        <v>534658</v>
      </c>
      <c r="E3123" s="1">
        <v>43269</v>
      </c>
      <c r="F3123" s="1">
        <v>43404</v>
      </c>
      <c r="G3123" s="4">
        <v>245572</v>
      </c>
      <c r="H3123" s="4">
        <v>230693.25</v>
      </c>
    </row>
    <row r="3124" spans="1:8" x14ac:dyDescent="0.25">
      <c r="A3124">
        <v>13020501</v>
      </c>
      <c r="C3124">
        <v>92</v>
      </c>
      <c r="D3124">
        <v>534693</v>
      </c>
      <c r="E3124" s="1">
        <v>43269</v>
      </c>
      <c r="F3124" s="1">
        <v>43404</v>
      </c>
      <c r="G3124" s="4">
        <v>1088139</v>
      </c>
      <c r="H3124" s="4">
        <v>961631</v>
      </c>
    </row>
    <row r="3125" spans="1:8" x14ac:dyDescent="0.25">
      <c r="A3125">
        <v>13020501</v>
      </c>
      <c r="C3125">
        <v>92</v>
      </c>
      <c r="D3125">
        <v>534826</v>
      </c>
      <c r="E3125" s="1">
        <v>43270</v>
      </c>
      <c r="F3125" s="1">
        <v>43404</v>
      </c>
      <c r="G3125" s="4">
        <v>189800</v>
      </c>
      <c r="H3125" s="4">
        <v>170935.07</v>
      </c>
    </row>
    <row r="3126" spans="1:8" x14ac:dyDescent="0.25">
      <c r="A3126">
        <v>13020501</v>
      </c>
      <c r="C3126">
        <v>92</v>
      </c>
      <c r="D3126">
        <v>534911</v>
      </c>
      <c r="E3126" s="1">
        <v>43270</v>
      </c>
      <c r="F3126" s="1">
        <v>43404</v>
      </c>
      <c r="G3126" s="4">
        <v>421787</v>
      </c>
      <c r="H3126" s="4">
        <v>417037</v>
      </c>
    </row>
    <row r="3127" spans="1:8" x14ac:dyDescent="0.25">
      <c r="A3127">
        <v>13020501</v>
      </c>
      <c r="C3127">
        <v>92</v>
      </c>
      <c r="D3127">
        <v>535107</v>
      </c>
      <c r="E3127" s="1">
        <v>43271</v>
      </c>
      <c r="F3127" s="1">
        <v>43404</v>
      </c>
      <c r="G3127" s="4">
        <v>334398</v>
      </c>
      <c r="H3127" s="4">
        <v>322249</v>
      </c>
    </row>
    <row r="3128" spans="1:8" x14ac:dyDescent="0.25">
      <c r="A3128">
        <v>13020501</v>
      </c>
      <c r="C3128">
        <v>92</v>
      </c>
      <c r="D3128">
        <v>535136</v>
      </c>
      <c r="E3128" s="1">
        <v>43271</v>
      </c>
      <c r="F3128" s="1">
        <v>43404</v>
      </c>
      <c r="G3128" s="4">
        <v>942444</v>
      </c>
      <c r="H3128" s="4">
        <v>102379</v>
      </c>
    </row>
    <row r="3129" spans="1:8" x14ac:dyDescent="0.25">
      <c r="A3129">
        <v>13020501</v>
      </c>
      <c r="C3129">
        <v>92</v>
      </c>
      <c r="D3129">
        <v>535292</v>
      </c>
      <c r="E3129" s="1">
        <v>43271</v>
      </c>
      <c r="F3129" s="1">
        <v>43404</v>
      </c>
      <c r="G3129" s="4">
        <v>845370</v>
      </c>
      <c r="H3129" s="4">
        <v>644935.85</v>
      </c>
    </row>
    <row r="3130" spans="1:8" x14ac:dyDescent="0.25">
      <c r="A3130">
        <v>13020501</v>
      </c>
      <c r="C3130">
        <v>92</v>
      </c>
      <c r="D3130">
        <v>535354</v>
      </c>
      <c r="E3130" s="1">
        <v>43272</v>
      </c>
      <c r="F3130" s="1">
        <v>43404</v>
      </c>
      <c r="G3130" s="4">
        <v>1215107</v>
      </c>
      <c r="H3130" s="4">
        <v>1018537.7</v>
      </c>
    </row>
    <row r="3131" spans="1:8" x14ac:dyDescent="0.25">
      <c r="A3131">
        <v>13020501</v>
      </c>
      <c r="C3131">
        <v>92</v>
      </c>
      <c r="D3131">
        <v>535616</v>
      </c>
      <c r="E3131" s="1">
        <v>43273</v>
      </c>
      <c r="F3131" s="1">
        <v>43404</v>
      </c>
      <c r="G3131" s="4">
        <v>1605415</v>
      </c>
      <c r="H3131" s="4">
        <v>1601428.25</v>
      </c>
    </row>
    <row r="3132" spans="1:8" x14ac:dyDescent="0.25">
      <c r="A3132">
        <v>13020501</v>
      </c>
      <c r="C3132">
        <v>92</v>
      </c>
      <c r="D3132">
        <v>536394</v>
      </c>
      <c r="E3132" s="1">
        <v>43278</v>
      </c>
      <c r="F3132" s="1">
        <v>43404</v>
      </c>
      <c r="G3132" s="4">
        <v>193193</v>
      </c>
      <c r="H3132" s="4">
        <v>187747</v>
      </c>
    </row>
    <row r="3133" spans="1:8" x14ac:dyDescent="0.25">
      <c r="A3133">
        <v>13020501</v>
      </c>
      <c r="C3133">
        <v>92</v>
      </c>
      <c r="D3133">
        <v>536450</v>
      </c>
      <c r="E3133" s="1">
        <v>43279</v>
      </c>
      <c r="F3133" s="1">
        <v>43404</v>
      </c>
      <c r="G3133" s="4">
        <v>208389</v>
      </c>
      <c r="H3133" s="4">
        <v>203282.4</v>
      </c>
    </row>
    <row r="3134" spans="1:8" x14ac:dyDescent="0.25">
      <c r="A3134">
        <v>13020501</v>
      </c>
      <c r="C3134">
        <v>92</v>
      </c>
      <c r="D3134">
        <v>536456</v>
      </c>
      <c r="E3134" s="1">
        <v>43279</v>
      </c>
      <c r="F3134" s="1">
        <v>43404</v>
      </c>
      <c r="G3134" s="4">
        <v>925435</v>
      </c>
      <c r="H3134" s="4">
        <v>615537.25</v>
      </c>
    </row>
    <row r="3135" spans="1:8" x14ac:dyDescent="0.25">
      <c r="A3135">
        <v>13020501</v>
      </c>
      <c r="C3135">
        <v>92</v>
      </c>
      <c r="D3135">
        <v>536592</v>
      </c>
      <c r="E3135" s="1">
        <v>43279</v>
      </c>
      <c r="F3135" s="1">
        <v>43404</v>
      </c>
      <c r="G3135" s="4">
        <v>2065674</v>
      </c>
      <c r="H3135" s="4">
        <v>1809188</v>
      </c>
    </row>
    <row r="3136" spans="1:8" x14ac:dyDescent="0.25">
      <c r="A3136">
        <v>13020501</v>
      </c>
      <c r="C3136">
        <v>92</v>
      </c>
      <c r="D3136">
        <v>536795</v>
      </c>
      <c r="E3136" s="1">
        <v>43280</v>
      </c>
      <c r="F3136" s="1">
        <v>43404</v>
      </c>
      <c r="G3136" s="4">
        <v>288318</v>
      </c>
      <c r="H3136" s="4">
        <v>279284.40000000002</v>
      </c>
    </row>
    <row r="3137" spans="1:8" x14ac:dyDescent="0.25">
      <c r="A3137">
        <v>13020501</v>
      </c>
      <c r="C3137">
        <v>92</v>
      </c>
      <c r="D3137">
        <v>536865</v>
      </c>
      <c r="E3137" s="1">
        <v>43281</v>
      </c>
      <c r="F3137" s="1">
        <v>43404</v>
      </c>
      <c r="G3137" s="4">
        <v>151525</v>
      </c>
      <c r="H3137" s="4">
        <v>143356</v>
      </c>
    </row>
    <row r="3138" spans="1:8" x14ac:dyDescent="0.25">
      <c r="A3138">
        <v>13020501</v>
      </c>
      <c r="C3138">
        <v>92</v>
      </c>
      <c r="D3138">
        <v>536869</v>
      </c>
      <c r="E3138" s="1">
        <v>43281</v>
      </c>
      <c r="F3138" s="1">
        <v>43404</v>
      </c>
      <c r="G3138" s="4">
        <v>314024</v>
      </c>
      <c r="H3138" s="4">
        <v>308578</v>
      </c>
    </row>
    <row r="3139" spans="1:8" x14ac:dyDescent="0.25">
      <c r="A3139">
        <v>13020501</v>
      </c>
      <c r="C3139">
        <v>92</v>
      </c>
      <c r="D3139">
        <v>536871</v>
      </c>
      <c r="E3139" s="1">
        <v>43281</v>
      </c>
      <c r="F3139" s="1">
        <v>43404</v>
      </c>
      <c r="G3139" s="4">
        <v>292340</v>
      </c>
      <c r="H3139" s="4">
        <v>275094.5</v>
      </c>
    </row>
    <row r="3140" spans="1:8" x14ac:dyDescent="0.25">
      <c r="A3140">
        <v>13020501</v>
      </c>
      <c r="C3140">
        <v>92</v>
      </c>
      <c r="D3140">
        <v>490296</v>
      </c>
      <c r="E3140" s="1">
        <v>43281</v>
      </c>
      <c r="F3140" t="s">
        <v>20</v>
      </c>
      <c r="G3140" s="4">
        <v>6646788</v>
      </c>
      <c r="H3140" s="4">
        <v>6646788</v>
      </c>
    </row>
    <row r="3141" spans="1:8" x14ac:dyDescent="0.25">
      <c r="A3141">
        <v>13020501</v>
      </c>
      <c r="C3141">
        <v>92</v>
      </c>
      <c r="D3141">
        <v>538585</v>
      </c>
      <c r="E3141" s="1">
        <v>43293</v>
      </c>
      <c r="F3141" s="1">
        <v>43404</v>
      </c>
      <c r="G3141" s="4">
        <v>1747020</v>
      </c>
      <c r="H3141" s="4">
        <v>1578407</v>
      </c>
    </row>
    <row r="3142" spans="1:8" x14ac:dyDescent="0.25">
      <c r="A3142">
        <v>13020501</v>
      </c>
      <c r="C3142">
        <v>92</v>
      </c>
      <c r="D3142">
        <v>540275</v>
      </c>
      <c r="E3142" s="1">
        <v>43305</v>
      </c>
      <c r="F3142" s="1">
        <v>43404</v>
      </c>
      <c r="G3142" s="4">
        <v>881675</v>
      </c>
      <c r="H3142" s="4">
        <v>881675</v>
      </c>
    </row>
    <row r="3143" spans="1:8" x14ac:dyDescent="0.25">
      <c r="A3143">
        <v>13020501</v>
      </c>
      <c r="C3143">
        <v>92</v>
      </c>
      <c r="D3143">
        <v>540952</v>
      </c>
      <c r="E3143" s="1">
        <v>43308</v>
      </c>
      <c r="F3143" s="1">
        <v>43404</v>
      </c>
      <c r="G3143" s="4">
        <v>217512</v>
      </c>
      <c r="H3143" s="4">
        <v>217512</v>
      </c>
    </row>
    <row r="3144" spans="1:8" x14ac:dyDescent="0.25">
      <c r="A3144">
        <v>13020501</v>
      </c>
      <c r="C3144">
        <v>92</v>
      </c>
      <c r="D3144">
        <v>541005</v>
      </c>
      <c r="E3144" s="1">
        <v>43308</v>
      </c>
      <c r="F3144" s="1">
        <v>43404</v>
      </c>
      <c r="G3144" s="4">
        <v>122416</v>
      </c>
      <c r="H3144" s="4">
        <v>122416</v>
      </c>
    </row>
    <row r="3145" spans="1:8" x14ac:dyDescent="0.25">
      <c r="A3145">
        <v>13020501</v>
      </c>
      <c r="C3145">
        <v>92</v>
      </c>
      <c r="D3145">
        <v>541023</v>
      </c>
      <c r="E3145" s="1">
        <v>43308</v>
      </c>
      <c r="F3145" s="1">
        <v>43404</v>
      </c>
      <c r="G3145" s="4">
        <v>28284</v>
      </c>
      <c r="H3145" s="4">
        <v>28284</v>
      </c>
    </row>
    <row r="3146" spans="1:8" x14ac:dyDescent="0.25">
      <c r="A3146">
        <v>13020501</v>
      </c>
      <c r="C3146">
        <v>92</v>
      </c>
      <c r="D3146">
        <v>552297</v>
      </c>
      <c r="E3146" s="1">
        <v>43385</v>
      </c>
      <c r="F3146" s="1">
        <v>43404</v>
      </c>
      <c r="G3146" s="4">
        <v>5739665</v>
      </c>
      <c r="H3146" s="4">
        <v>5087464</v>
      </c>
    </row>
    <row r="3147" spans="1:8" x14ac:dyDescent="0.25">
      <c r="A3147">
        <v>13020501</v>
      </c>
      <c r="C3147">
        <v>92</v>
      </c>
      <c r="D3147">
        <v>569698</v>
      </c>
      <c r="E3147" s="1">
        <v>43531</v>
      </c>
      <c r="F3147" s="1">
        <v>43572</v>
      </c>
      <c r="G3147" s="4">
        <v>30000</v>
      </c>
      <c r="H3147" s="4">
        <v>30000</v>
      </c>
    </row>
    <row r="3148" spans="1:8" x14ac:dyDescent="0.25">
      <c r="A3148">
        <v>13020501</v>
      </c>
      <c r="C3148">
        <v>92</v>
      </c>
      <c r="D3148">
        <v>569700</v>
      </c>
      <c r="E3148" s="1">
        <v>43531</v>
      </c>
      <c r="F3148" s="1">
        <v>43572</v>
      </c>
      <c r="G3148" s="4">
        <v>30000</v>
      </c>
      <c r="H3148" s="4">
        <v>30000</v>
      </c>
    </row>
    <row r="3149" spans="1:8" x14ac:dyDescent="0.25">
      <c r="A3149">
        <v>13020501</v>
      </c>
      <c r="C3149">
        <v>92</v>
      </c>
      <c r="D3149">
        <v>569703</v>
      </c>
      <c r="E3149" s="1">
        <v>43531</v>
      </c>
      <c r="F3149" s="1">
        <v>43572</v>
      </c>
      <c r="G3149" s="4">
        <v>27300</v>
      </c>
      <c r="H3149" s="4">
        <v>27300</v>
      </c>
    </row>
    <row r="3150" spans="1:8" x14ac:dyDescent="0.25">
      <c r="A3150">
        <v>13020501</v>
      </c>
      <c r="C3150">
        <v>92</v>
      </c>
      <c r="D3150">
        <v>569732</v>
      </c>
      <c r="E3150" s="1">
        <v>43531</v>
      </c>
      <c r="F3150" s="1">
        <v>43572</v>
      </c>
      <c r="G3150" s="4">
        <v>40084</v>
      </c>
      <c r="H3150" s="4">
        <v>40084</v>
      </c>
    </row>
    <row r="3151" spans="1:8" x14ac:dyDescent="0.25">
      <c r="A3151">
        <v>13020501</v>
      </c>
      <c r="C3151">
        <v>92</v>
      </c>
      <c r="D3151">
        <v>569807</v>
      </c>
      <c r="E3151" s="1">
        <v>43532</v>
      </c>
      <c r="F3151" s="1">
        <v>43572</v>
      </c>
      <c r="G3151" s="4">
        <v>29000</v>
      </c>
      <c r="H3151" s="4">
        <v>29000</v>
      </c>
    </row>
    <row r="3152" spans="1:8" x14ac:dyDescent="0.25">
      <c r="A3152">
        <v>13020501</v>
      </c>
      <c r="C3152">
        <v>92</v>
      </c>
      <c r="D3152">
        <v>569813</v>
      </c>
      <c r="E3152" s="1">
        <v>43532</v>
      </c>
      <c r="F3152" s="1">
        <v>43556</v>
      </c>
      <c r="G3152" s="4">
        <v>5040000</v>
      </c>
      <c r="H3152" s="4">
        <v>5040000</v>
      </c>
    </row>
    <row r="3153" spans="1:8" x14ac:dyDescent="0.25">
      <c r="A3153">
        <v>13020501</v>
      </c>
      <c r="C3153">
        <v>92</v>
      </c>
      <c r="D3153">
        <v>569821</v>
      </c>
      <c r="E3153" s="1">
        <v>43532</v>
      </c>
      <c r="F3153" s="1">
        <v>43543</v>
      </c>
      <c r="G3153" s="4">
        <v>199090</v>
      </c>
      <c r="H3153" s="4">
        <v>199090</v>
      </c>
    </row>
    <row r="3154" spans="1:8" x14ac:dyDescent="0.25">
      <c r="A3154">
        <v>13020501</v>
      </c>
      <c r="C3154">
        <v>92</v>
      </c>
      <c r="D3154">
        <v>569823</v>
      </c>
      <c r="E3154" s="1">
        <v>43532</v>
      </c>
      <c r="F3154" s="1">
        <v>43556</v>
      </c>
      <c r="G3154" s="4">
        <v>2572400</v>
      </c>
      <c r="H3154" s="4">
        <v>2572400</v>
      </c>
    </row>
    <row r="3155" spans="1:8" x14ac:dyDescent="0.25">
      <c r="A3155">
        <v>13020501</v>
      </c>
      <c r="C3155">
        <v>92</v>
      </c>
      <c r="D3155">
        <v>569825</v>
      </c>
      <c r="E3155" s="1">
        <v>43532</v>
      </c>
      <c r="F3155" s="1">
        <v>43543</v>
      </c>
      <c r="G3155" s="4">
        <v>94870</v>
      </c>
      <c r="H3155" s="4">
        <v>94870</v>
      </c>
    </row>
    <row r="3156" spans="1:8" x14ac:dyDescent="0.25">
      <c r="A3156">
        <v>13020501</v>
      </c>
      <c r="C3156">
        <v>92</v>
      </c>
      <c r="D3156">
        <v>569829</v>
      </c>
      <c r="E3156" s="1">
        <v>43532</v>
      </c>
      <c r="F3156" s="1">
        <v>43543</v>
      </c>
      <c r="G3156" s="4">
        <v>4682447</v>
      </c>
      <c r="H3156" s="4">
        <v>4682447</v>
      </c>
    </row>
    <row r="3157" spans="1:8" x14ac:dyDescent="0.25">
      <c r="A3157">
        <v>13020501</v>
      </c>
      <c r="C3157">
        <v>92</v>
      </c>
      <c r="D3157">
        <v>569831</v>
      </c>
      <c r="E3157" s="1">
        <v>43532</v>
      </c>
      <c r="F3157" s="1">
        <v>43543</v>
      </c>
      <c r="G3157" s="4">
        <v>23720</v>
      </c>
      <c r="H3157" s="4">
        <v>23720</v>
      </c>
    </row>
    <row r="3158" spans="1:8" x14ac:dyDescent="0.25">
      <c r="A3158">
        <v>13020501</v>
      </c>
      <c r="C3158">
        <v>92</v>
      </c>
      <c r="D3158">
        <v>569830</v>
      </c>
      <c r="E3158" s="1">
        <v>43532</v>
      </c>
      <c r="F3158" s="1">
        <v>43556</v>
      </c>
      <c r="G3158" s="4">
        <v>15780</v>
      </c>
      <c r="H3158" s="4">
        <v>15780</v>
      </c>
    </row>
    <row r="3159" spans="1:8" x14ac:dyDescent="0.25">
      <c r="A3159">
        <v>13020501</v>
      </c>
      <c r="C3159">
        <v>92</v>
      </c>
      <c r="D3159">
        <v>569837</v>
      </c>
      <c r="E3159" s="1">
        <v>43532</v>
      </c>
      <c r="F3159" s="1">
        <v>43543</v>
      </c>
      <c r="G3159" s="4">
        <v>35296</v>
      </c>
      <c r="H3159" s="4">
        <v>35296</v>
      </c>
    </row>
    <row r="3160" spans="1:8" x14ac:dyDescent="0.25">
      <c r="A3160">
        <v>13020501</v>
      </c>
      <c r="C3160">
        <v>92</v>
      </c>
      <c r="D3160">
        <v>569839</v>
      </c>
      <c r="E3160" s="1">
        <v>43532</v>
      </c>
      <c r="F3160" s="1">
        <v>43543</v>
      </c>
      <c r="G3160" s="4">
        <v>164006</v>
      </c>
      <c r="H3160" s="4">
        <v>164006</v>
      </c>
    </row>
    <row r="3161" spans="1:8" x14ac:dyDescent="0.25">
      <c r="A3161">
        <v>13020501</v>
      </c>
      <c r="C3161">
        <v>92</v>
      </c>
      <c r="D3161">
        <v>569841</v>
      </c>
      <c r="E3161" s="1">
        <v>43532</v>
      </c>
      <c r="F3161" s="1">
        <v>43543</v>
      </c>
      <c r="G3161" s="4">
        <v>2882750</v>
      </c>
      <c r="H3161" s="4">
        <v>2882750</v>
      </c>
    </row>
    <row r="3162" spans="1:8" x14ac:dyDescent="0.25">
      <c r="A3162">
        <v>13020501</v>
      </c>
      <c r="C3162">
        <v>92</v>
      </c>
      <c r="D3162">
        <v>569842</v>
      </c>
      <c r="E3162" s="1">
        <v>43532</v>
      </c>
      <c r="F3162" s="1">
        <v>43543</v>
      </c>
      <c r="G3162" s="4">
        <v>25000</v>
      </c>
      <c r="H3162" s="4">
        <v>25000</v>
      </c>
    </row>
    <row r="3163" spans="1:8" x14ac:dyDescent="0.25">
      <c r="A3163">
        <v>13020501</v>
      </c>
      <c r="C3163">
        <v>92</v>
      </c>
      <c r="D3163">
        <v>569845</v>
      </c>
      <c r="E3163" s="1">
        <v>43532</v>
      </c>
      <c r="F3163" s="1">
        <v>43543</v>
      </c>
      <c r="G3163" s="4">
        <v>157531</v>
      </c>
      <c r="H3163" s="4">
        <v>157531</v>
      </c>
    </row>
    <row r="3164" spans="1:8" x14ac:dyDescent="0.25">
      <c r="A3164">
        <v>13020501</v>
      </c>
      <c r="C3164">
        <v>92</v>
      </c>
      <c r="D3164">
        <v>569847</v>
      </c>
      <c r="E3164" s="1">
        <v>43532</v>
      </c>
      <c r="F3164" s="1">
        <v>43543</v>
      </c>
      <c r="G3164" s="4">
        <v>210166</v>
      </c>
      <c r="H3164" s="4">
        <v>210166</v>
      </c>
    </row>
    <row r="3165" spans="1:8" x14ac:dyDescent="0.25">
      <c r="A3165">
        <v>13020501</v>
      </c>
      <c r="C3165">
        <v>92</v>
      </c>
      <c r="D3165">
        <v>569848</v>
      </c>
      <c r="E3165" s="1">
        <v>43532</v>
      </c>
      <c r="F3165" s="1">
        <v>43543</v>
      </c>
      <c r="G3165" s="4">
        <v>210166</v>
      </c>
      <c r="H3165" s="4">
        <v>210166</v>
      </c>
    </row>
    <row r="3166" spans="1:8" x14ac:dyDescent="0.25">
      <c r="A3166">
        <v>13020501</v>
      </c>
      <c r="C3166">
        <v>92</v>
      </c>
      <c r="D3166">
        <v>569857</v>
      </c>
      <c r="E3166" s="1">
        <v>43532</v>
      </c>
      <c r="F3166" s="1">
        <v>43543</v>
      </c>
      <c r="G3166" s="4">
        <v>27300</v>
      </c>
      <c r="H3166" s="4">
        <v>27300</v>
      </c>
    </row>
    <row r="3167" spans="1:8" x14ac:dyDescent="0.25">
      <c r="A3167">
        <v>13020501</v>
      </c>
      <c r="C3167">
        <v>92</v>
      </c>
      <c r="D3167">
        <v>569987</v>
      </c>
      <c r="E3167" s="1">
        <v>43533</v>
      </c>
      <c r="F3167" s="1">
        <v>43538</v>
      </c>
      <c r="G3167" s="4">
        <v>86160</v>
      </c>
      <c r="H3167" s="4">
        <v>86160</v>
      </c>
    </row>
    <row r="3168" spans="1:8" x14ac:dyDescent="0.25">
      <c r="A3168">
        <v>13020501</v>
      </c>
      <c r="C3168">
        <v>92</v>
      </c>
      <c r="D3168">
        <v>570346</v>
      </c>
      <c r="E3168" s="1">
        <v>43537</v>
      </c>
      <c r="F3168" s="1">
        <v>43543</v>
      </c>
      <c r="G3168" s="4">
        <v>30000</v>
      </c>
      <c r="H3168" s="4">
        <v>30000</v>
      </c>
    </row>
    <row r="3169" spans="1:8" x14ac:dyDescent="0.25">
      <c r="A3169">
        <v>13020501</v>
      </c>
      <c r="C3169">
        <v>92</v>
      </c>
      <c r="D3169">
        <v>570347</v>
      </c>
      <c r="E3169" s="1">
        <v>43537</v>
      </c>
      <c r="F3169" s="1">
        <v>43543</v>
      </c>
      <c r="G3169" s="4">
        <v>29000</v>
      </c>
      <c r="H3169" s="4">
        <v>29000</v>
      </c>
    </row>
    <row r="3170" spans="1:8" x14ac:dyDescent="0.25">
      <c r="A3170">
        <v>13020501</v>
      </c>
      <c r="C3170">
        <v>92</v>
      </c>
      <c r="D3170">
        <v>570349</v>
      </c>
      <c r="E3170" s="1">
        <v>43537</v>
      </c>
      <c r="F3170" s="1">
        <v>43543</v>
      </c>
      <c r="G3170" s="4">
        <v>30000</v>
      </c>
      <c r="H3170" s="4">
        <v>30000</v>
      </c>
    </row>
    <row r="3171" spans="1:8" x14ac:dyDescent="0.25">
      <c r="A3171">
        <v>13020501</v>
      </c>
      <c r="C3171">
        <v>92</v>
      </c>
      <c r="D3171">
        <v>570350</v>
      </c>
      <c r="E3171" s="1">
        <v>43537</v>
      </c>
      <c r="F3171" s="1">
        <v>43543</v>
      </c>
      <c r="G3171" s="4">
        <v>29000</v>
      </c>
      <c r="H3171" s="4">
        <v>29000</v>
      </c>
    </row>
    <row r="3172" spans="1:8" x14ac:dyDescent="0.25">
      <c r="A3172">
        <v>13020501</v>
      </c>
      <c r="C3172">
        <v>92</v>
      </c>
      <c r="D3172">
        <v>570354</v>
      </c>
      <c r="E3172" s="1">
        <v>43537</v>
      </c>
      <c r="F3172" s="1">
        <v>43543</v>
      </c>
      <c r="G3172" s="4">
        <v>30000</v>
      </c>
      <c r="H3172" s="4">
        <v>30000</v>
      </c>
    </row>
    <row r="3173" spans="1:8" x14ac:dyDescent="0.25">
      <c r="A3173">
        <v>13020501</v>
      </c>
      <c r="C3173">
        <v>92</v>
      </c>
      <c r="D3173">
        <v>570438</v>
      </c>
      <c r="E3173" s="1">
        <v>43537</v>
      </c>
      <c r="F3173" s="1">
        <v>43543</v>
      </c>
      <c r="G3173" s="4">
        <v>3263204</v>
      </c>
      <c r="H3173" s="4">
        <v>3263204</v>
      </c>
    </row>
    <row r="3174" spans="1:8" x14ac:dyDescent="0.25">
      <c r="A3174">
        <v>13020501</v>
      </c>
      <c r="C3174">
        <v>92</v>
      </c>
      <c r="D3174">
        <v>570549</v>
      </c>
      <c r="E3174" s="1">
        <v>43538</v>
      </c>
      <c r="F3174" s="1">
        <v>43543</v>
      </c>
      <c r="G3174" s="4">
        <v>26800</v>
      </c>
      <c r="H3174" s="4">
        <v>26800</v>
      </c>
    </row>
    <row r="3175" spans="1:8" x14ac:dyDescent="0.25">
      <c r="A3175">
        <v>13020601</v>
      </c>
      <c r="C3175" t="s">
        <v>21</v>
      </c>
      <c r="D3175">
        <v>536462</v>
      </c>
      <c r="E3175" s="1">
        <v>43279</v>
      </c>
      <c r="F3175" s="1">
        <v>43404</v>
      </c>
      <c r="G3175" s="4">
        <v>2080060</v>
      </c>
      <c r="H3175" s="4">
        <v>2080060</v>
      </c>
    </row>
    <row r="3176" spans="1:8" x14ac:dyDescent="0.25">
      <c r="A3176">
        <v>13020601</v>
      </c>
      <c r="C3176" t="s">
        <v>21</v>
      </c>
      <c r="D3176">
        <v>538163</v>
      </c>
      <c r="E3176" s="1">
        <v>43291</v>
      </c>
      <c r="F3176" s="1">
        <v>43404</v>
      </c>
      <c r="G3176" s="4">
        <v>51300</v>
      </c>
      <c r="H3176" s="4">
        <v>4104</v>
      </c>
    </row>
    <row r="3177" spans="1:8" x14ac:dyDescent="0.25">
      <c r="A3177">
        <v>13020601</v>
      </c>
      <c r="C3177" t="s">
        <v>21</v>
      </c>
      <c r="D3177">
        <v>538424</v>
      </c>
      <c r="E3177" s="1">
        <v>43292</v>
      </c>
      <c r="F3177" s="1">
        <v>43404</v>
      </c>
      <c r="G3177" s="4">
        <v>4233451</v>
      </c>
      <c r="H3177" s="4">
        <v>0.4</v>
      </c>
    </row>
    <row r="3178" spans="1:8" x14ac:dyDescent="0.25">
      <c r="A3178">
        <v>13020601</v>
      </c>
      <c r="C3178" t="s">
        <v>21</v>
      </c>
      <c r="D3178">
        <v>538893</v>
      </c>
      <c r="E3178" s="1">
        <v>43294</v>
      </c>
      <c r="F3178" s="1">
        <v>43404</v>
      </c>
      <c r="G3178" s="4">
        <v>679006</v>
      </c>
      <c r="H3178" s="4">
        <v>650476</v>
      </c>
    </row>
    <row r="3179" spans="1:8" x14ac:dyDescent="0.25">
      <c r="A3179">
        <v>13020601</v>
      </c>
      <c r="C3179" t="s">
        <v>21</v>
      </c>
      <c r="D3179">
        <v>539148</v>
      </c>
      <c r="E3179" s="1">
        <v>43297</v>
      </c>
      <c r="F3179" s="1">
        <v>43404</v>
      </c>
      <c r="G3179" s="4">
        <v>51300</v>
      </c>
      <c r="H3179" s="4">
        <v>4104</v>
      </c>
    </row>
    <row r="3180" spans="1:8" x14ac:dyDescent="0.25">
      <c r="A3180">
        <v>13020601</v>
      </c>
      <c r="C3180" t="s">
        <v>21</v>
      </c>
      <c r="D3180">
        <v>540820</v>
      </c>
      <c r="E3180" s="1">
        <v>43307</v>
      </c>
      <c r="F3180" s="1">
        <v>43404</v>
      </c>
      <c r="G3180" s="4">
        <v>42139170</v>
      </c>
      <c r="H3180" s="4">
        <v>7287959</v>
      </c>
    </row>
    <row r="3181" spans="1:8" x14ac:dyDescent="0.25">
      <c r="A3181">
        <v>13020601</v>
      </c>
      <c r="C3181" t="s">
        <v>21</v>
      </c>
      <c r="D3181">
        <v>540839</v>
      </c>
      <c r="E3181" s="1">
        <v>43307</v>
      </c>
      <c r="F3181" s="1">
        <v>43404</v>
      </c>
      <c r="G3181" s="4">
        <v>23960406</v>
      </c>
      <c r="H3181" s="4">
        <v>21754938</v>
      </c>
    </row>
    <row r="3182" spans="1:8" x14ac:dyDescent="0.25">
      <c r="A3182">
        <v>13020601</v>
      </c>
      <c r="C3182" t="s">
        <v>21</v>
      </c>
      <c r="D3182">
        <v>541714</v>
      </c>
      <c r="E3182" s="1">
        <v>43312</v>
      </c>
      <c r="F3182" s="1">
        <v>43404</v>
      </c>
      <c r="G3182" s="4">
        <v>17855129</v>
      </c>
      <c r="H3182" s="4">
        <v>17672739</v>
      </c>
    </row>
    <row r="3183" spans="1:8" x14ac:dyDescent="0.25">
      <c r="A3183">
        <v>13020601</v>
      </c>
      <c r="C3183" t="s">
        <v>21</v>
      </c>
      <c r="D3183">
        <v>542250</v>
      </c>
      <c r="E3183" s="1">
        <v>43317</v>
      </c>
      <c r="F3183" s="1">
        <v>43404</v>
      </c>
      <c r="G3183" s="4">
        <v>424235</v>
      </c>
      <c r="H3183" s="4">
        <v>0.4</v>
      </c>
    </row>
    <row r="3184" spans="1:8" x14ac:dyDescent="0.25">
      <c r="A3184">
        <v>13020601</v>
      </c>
      <c r="C3184" t="s">
        <v>21</v>
      </c>
      <c r="D3184">
        <v>542356</v>
      </c>
      <c r="E3184" s="1">
        <v>43319</v>
      </c>
      <c r="F3184" s="1">
        <v>43404</v>
      </c>
      <c r="G3184" s="4">
        <v>1355756</v>
      </c>
      <c r="H3184" s="4">
        <v>1355756</v>
      </c>
    </row>
    <row r="3185" spans="1:8" x14ac:dyDescent="0.25">
      <c r="A3185">
        <v>13020601</v>
      </c>
      <c r="C3185" t="s">
        <v>21</v>
      </c>
      <c r="D3185">
        <v>545172</v>
      </c>
      <c r="E3185" s="1">
        <v>43338</v>
      </c>
      <c r="F3185" s="1">
        <v>43404</v>
      </c>
      <c r="G3185" s="4">
        <v>495520</v>
      </c>
      <c r="H3185" s="4">
        <v>495520</v>
      </c>
    </row>
    <row r="3186" spans="1:8" x14ac:dyDescent="0.25">
      <c r="A3186">
        <v>13020601</v>
      </c>
      <c r="C3186" t="s">
        <v>21</v>
      </c>
      <c r="D3186">
        <v>545399</v>
      </c>
      <c r="E3186" s="1">
        <v>43339</v>
      </c>
      <c r="F3186" s="1">
        <v>43404</v>
      </c>
      <c r="G3186" s="4">
        <v>16226249</v>
      </c>
      <c r="H3186" s="4">
        <v>15349416</v>
      </c>
    </row>
    <row r="3187" spans="1:8" x14ac:dyDescent="0.25">
      <c r="A3187">
        <v>13020601</v>
      </c>
      <c r="C3187" t="s">
        <v>21</v>
      </c>
      <c r="D3187">
        <v>545541</v>
      </c>
      <c r="E3187" s="1">
        <v>43340</v>
      </c>
      <c r="F3187" s="1">
        <v>43404</v>
      </c>
      <c r="G3187" s="4">
        <v>22040580</v>
      </c>
      <c r="H3187" s="4">
        <v>21527364</v>
      </c>
    </row>
    <row r="3188" spans="1:8" x14ac:dyDescent="0.25">
      <c r="A3188">
        <v>13020601</v>
      </c>
      <c r="C3188" t="s">
        <v>21</v>
      </c>
      <c r="D3188">
        <v>545910</v>
      </c>
      <c r="E3188" s="1">
        <v>43341</v>
      </c>
      <c r="F3188" s="1">
        <v>43404</v>
      </c>
      <c r="G3188" s="4">
        <v>30332796</v>
      </c>
      <c r="H3188" s="4">
        <v>27027797</v>
      </c>
    </row>
    <row r="3189" spans="1:8" x14ac:dyDescent="0.25">
      <c r="A3189">
        <v>13020601</v>
      </c>
      <c r="C3189" t="s">
        <v>21</v>
      </c>
      <c r="D3189">
        <v>546235</v>
      </c>
      <c r="E3189" s="1">
        <v>43343</v>
      </c>
      <c r="F3189" s="1">
        <v>43404</v>
      </c>
      <c r="G3189" s="4">
        <v>1764629</v>
      </c>
      <c r="H3189" s="4">
        <v>1738668</v>
      </c>
    </row>
    <row r="3190" spans="1:8" x14ac:dyDescent="0.25">
      <c r="A3190">
        <v>13020601</v>
      </c>
      <c r="C3190" t="s">
        <v>21</v>
      </c>
      <c r="D3190">
        <v>546973</v>
      </c>
      <c r="E3190" s="1">
        <v>43348</v>
      </c>
      <c r="F3190" s="1">
        <v>43404</v>
      </c>
      <c r="G3190" s="4">
        <v>6011615</v>
      </c>
      <c r="H3190" s="4">
        <v>5393055</v>
      </c>
    </row>
    <row r="3191" spans="1:8" x14ac:dyDescent="0.25">
      <c r="A3191">
        <v>13020601</v>
      </c>
      <c r="C3191" t="s">
        <v>21</v>
      </c>
      <c r="D3191">
        <v>547883</v>
      </c>
      <c r="E3191" s="1">
        <v>43355</v>
      </c>
      <c r="F3191" s="1">
        <v>43404</v>
      </c>
      <c r="G3191" s="4">
        <v>5937650</v>
      </c>
      <c r="H3191" s="4">
        <v>5826810</v>
      </c>
    </row>
    <row r="3192" spans="1:8" x14ac:dyDescent="0.25">
      <c r="A3192">
        <v>13020601</v>
      </c>
      <c r="C3192" t="s">
        <v>21</v>
      </c>
      <c r="D3192">
        <v>553801</v>
      </c>
      <c r="E3192" s="1">
        <v>43397</v>
      </c>
      <c r="F3192" s="1">
        <v>43404</v>
      </c>
      <c r="G3192" s="4">
        <v>1783870</v>
      </c>
      <c r="H3192" s="4">
        <v>299436</v>
      </c>
    </row>
    <row r="3193" spans="1:8" x14ac:dyDescent="0.25">
      <c r="A3193">
        <v>13020601</v>
      </c>
      <c r="C3193" t="s">
        <v>21</v>
      </c>
      <c r="D3193">
        <v>562360</v>
      </c>
      <c r="E3193" s="1">
        <v>43470</v>
      </c>
      <c r="F3193" s="1">
        <v>43487</v>
      </c>
      <c r="G3193" s="4">
        <v>466254</v>
      </c>
      <c r="H3193" s="4">
        <v>466254</v>
      </c>
    </row>
    <row r="3194" spans="1:8" x14ac:dyDescent="0.25">
      <c r="A3194">
        <v>13020601</v>
      </c>
      <c r="C3194" t="s">
        <v>21</v>
      </c>
      <c r="D3194">
        <v>562767</v>
      </c>
      <c r="E3194" s="1">
        <v>43475</v>
      </c>
      <c r="F3194" s="1">
        <v>43487</v>
      </c>
      <c r="G3194" s="4">
        <v>662956</v>
      </c>
      <c r="H3194" s="4">
        <v>662956</v>
      </c>
    </row>
    <row r="3195" spans="1:8" x14ac:dyDescent="0.25">
      <c r="A3195">
        <v>13020601</v>
      </c>
      <c r="C3195" t="s">
        <v>21</v>
      </c>
      <c r="D3195">
        <v>562958</v>
      </c>
      <c r="E3195" s="1">
        <v>43478</v>
      </c>
      <c r="F3195" s="1">
        <v>43487</v>
      </c>
      <c r="G3195" s="4">
        <v>559397</v>
      </c>
      <c r="H3195" s="4">
        <v>559397</v>
      </c>
    </row>
    <row r="3196" spans="1:8" x14ac:dyDescent="0.25">
      <c r="A3196">
        <v>13020601</v>
      </c>
      <c r="C3196" t="s">
        <v>21</v>
      </c>
      <c r="D3196">
        <v>563398</v>
      </c>
      <c r="E3196" s="1">
        <v>43482</v>
      </c>
      <c r="F3196" s="1">
        <v>43511</v>
      </c>
      <c r="G3196" s="4">
        <v>54400</v>
      </c>
      <c r="H3196" s="4">
        <v>54400</v>
      </c>
    </row>
    <row r="3197" spans="1:8" x14ac:dyDescent="0.25">
      <c r="A3197">
        <v>13020601</v>
      </c>
      <c r="C3197" t="s">
        <v>21</v>
      </c>
      <c r="D3197">
        <v>564227</v>
      </c>
      <c r="E3197" s="1">
        <v>43488</v>
      </c>
      <c r="F3197" s="1">
        <v>43511</v>
      </c>
      <c r="G3197" s="4">
        <v>432828</v>
      </c>
      <c r="H3197" s="4">
        <v>432828</v>
      </c>
    </row>
    <row r="3198" spans="1:8" x14ac:dyDescent="0.25">
      <c r="A3198">
        <v>13020601</v>
      </c>
      <c r="C3198" t="s">
        <v>21</v>
      </c>
      <c r="D3198">
        <v>565401</v>
      </c>
      <c r="E3198" s="1">
        <v>43496</v>
      </c>
      <c r="F3198" s="1">
        <v>43511</v>
      </c>
      <c r="G3198" s="4">
        <v>477716</v>
      </c>
      <c r="H3198" s="4">
        <v>477716</v>
      </c>
    </row>
    <row r="3199" spans="1:8" x14ac:dyDescent="0.25">
      <c r="A3199">
        <v>13020601</v>
      </c>
      <c r="C3199" t="s">
        <v>21</v>
      </c>
      <c r="D3199">
        <v>568295</v>
      </c>
      <c r="E3199" s="1">
        <v>43520</v>
      </c>
      <c r="F3199" s="1">
        <v>43530</v>
      </c>
      <c r="G3199" s="4">
        <v>288801</v>
      </c>
      <c r="H3199" s="4">
        <v>288801</v>
      </c>
    </row>
    <row r="3200" spans="1:8" x14ac:dyDescent="0.25">
      <c r="A3200">
        <v>13020601</v>
      </c>
      <c r="C3200">
        <v>41</v>
      </c>
      <c r="D3200">
        <v>472767</v>
      </c>
      <c r="E3200" s="1">
        <v>42941</v>
      </c>
      <c r="F3200" s="1">
        <v>42978</v>
      </c>
      <c r="G3200" s="4">
        <v>2416008</v>
      </c>
      <c r="H3200" s="4">
        <v>60420</v>
      </c>
    </row>
    <row r="3201" spans="1:8" x14ac:dyDescent="0.25">
      <c r="A3201">
        <v>13020601</v>
      </c>
      <c r="C3201">
        <v>41</v>
      </c>
      <c r="D3201">
        <v>473215</v>
      </c>
      <c r="E3201" s="1">
        <v>42943</v>
      </c>
      <c r="F3201" s="1">
        <v>42978</v>
      </c>
      <c r="G3201" s="4">
        <v>608312</v>
      </c>
      <c r="H3201" s="4">
        <v>124540</v>
      </c>
    </row>
    <row r="3202" spans="1:8" x14ac:dyDescent="0.25">
      <c r="A3202">
        <v>13020601</v>
      </c>
      <c r="C3202">
        <v>41</v>
      </c>
      <c r="D3202">
        <v>476515</v>
      </c>
      <c r="E3202" s="1">
        <v>42962</v>
      </c>
      <c r="F3202" s="1">
        <v>42978</v>
      </c>
      <c r="G3202" s="4">
        <v>1673157</v>
      </c>
      <c r="H3202" s="4">
        <v>1217359</v>
      </c>
    </row>
    <row r="3203" spans="1:8" x14ac:dyDescent="0.25">
      <c r="A3203">
        <v>13020601</v>
      </c>
      <c r="C3203">
        <v>41</v>
      </c>
      <c r="D3203">
        <v>477014</v>
      </c>
      <c r="E3203" s="1">
        <v>42963</v>
      </c>
      <c r="F3203" s="1">
        <v>42978</v>
      </c>
      <c r="G3203" s="4">
        <v>397311</v>
      </c>
      <c r="H3203" s="4">
        <v>12857</v>
      </c>
    </row>
    <row r="3204" spans="1:8" x14ac:dyDescent="0.25">
      <c r="A3204">
        <v>13020601</v>
      </c>
      <c r="C3204">
        <v>41</v>
      </c>
      <c r="D3204">
        <v>481104</v>
      </c>
      <c r="E3204" s="1">
        <v>42989</v>
      </c>
      <c r="F3204" s="1">
        <v>43007</v>
      </c>
      <c r="G3204" s="4">
        <v>3210031</v>
      </c>
      <c r="H3204" s="4">
        <v>11960</v>
      </c>
    </row>
    <row r="3205" spans="1:8" x14ac:dyDescent="0.25">
      <c r="A3205">
        <v>13020601</v>
      </c>
      <c r="C3205">
        <v>41</v>
      </c>
      <c r="D3205">
        <v>482521</v>
      </c>
      <c r="E3205" s="1">
        <v>42997</v>
      </c>
      <c r="F3205" s="1">
        <v>43007</v>
      </c>
      <c r="G3205" s="4">
        <v>1734964</v>
      </c>
      <c r="H3205" s="4">
        <v>1734964</v>
      </c>
    </row>
    <row r="3206" spans="1:8" x14ac:dyDescent="0.25">
      <c r="A3206">
        <v>13020601</v>
      </c>
      <c r="C3206">
        <v>41</v>
      </c>
      <c r="D3206">
        <v>485905</v>
      </c>
      <c r="E3206" s="1">
        <v>43012</v>
      </c>
      <c r="F3206" s="1">
        <v>43039</v>
      </c>
      <c r="G3206" s="4">
        <v>1538681</v>
      </c>
      <c r="H3206" s="4">
        <v>665014</v>
      </c>
    </row>
    <row r="3207" spans="1:8" x14ac:dyDescent="0.25">
      <c r="A3207">
        <v>13020601</v>
      </c>
      <c r="C3207">
        <v>41</v>
      </c>
      <c r="D3207">
        <v>490296</v>
      </c>
      <c r="E3207" s="1">
        <v>43035</v>
      </c>
      <c r="F3207" s="1">
        <v>43069</v>
      </c>
      <c r="G3207" s="4">
        <v>6696297</v>
      </c>
      <c r="H3207" s="4">
        <v>-6640027.2400000002</v>
      </c>
    </row>
    <row r="3208" spans="1:8" x14ac:dyDescent="0.25">
      <c r="A3208">
        <v>13020601</v>
      </c>
      <c r="C3208">
        <v>41</v>
      </c>
      <c r="D3208">
        <v>490339</v>
      </c>
      <c r="E3208" s="1">
        <v>43035</v>
      </c>
      <c r="F3208" s="1">
        <v>43069</v>
      </c>
      <c r="G3208" s="4">
        <v>1550000</v>
      </c>
      <c r="H3208" s="4">
        <v>1550000</v>
      </c>
    </row>
    <row r="3209" spans="1:8" x14ac:dyDescent="0.25">
      <c r="A3209">
        <v>13020601</v>
      </c>
      <c r="C3209">
        <v>41</v>
      </c>
      <c r="D3209">
        <v>491540</v>
      </c>
      <c r="E3209" s="1">
        <v>43041</v>
      </c>
      <c r="F3209" s="1">
        <v>43069</v>
      </c>
      <c r="G3209" s="4">
        <v>2792466</v>
      </c>
      <c r="H3209" s="4">
        <v>0.48</v>
      </c>
    </row>
    <row r="3210" spans="1:8" x14ac:dyDescent="0.25">
      <c r="A3210">
        <v>13020601</v>
      </c>
      <c r="C3210">
        <v>41</v>
      </c>
      <c r="D3210">
        <v>494296</v>
      </c>
      <c r="E3210" s="1">
        <v>43055</v>
      </c>
      <c r="F3210" s="1">
        <v>43131</v>
      </c>
      <c r="G3210" s="4">
        <v>22191466</v>
      </c>
      <c r="H3210" s="4">
        <v>21046502</v>
      </c>
    </row>
    <row r="3211" spans="1:8" x14ac:dyDescent="0.25">
      <c r="A3211">
        <v>13020601</v>
      </c>
      <c r="C3211">
        <v>41</v>
      </c>
      <c r="D3211">
        <v>501136</v>
      </c>
      <c r="E3211" s="1">
        <v>43089</v>
      </c>
      <c r="F3211" s="1">
        <v>43131</v>
      </c>
      <c r="G3211" s="4">
        <v>21146483</v>
      </c>
      <c r="H3211" s="4">
        <v>16272332</v>
      </c>
    </row>
    <row r="3212" spans="1:8" x14ac:dyDescent="0.25">
      <c r="A3212">
        <v>13020601</v>
      </c>
      <c r="C3212">
        <v>41</v>
      </c>
      <c r="D3212">
        <v>503455</v>
      </c>
      <c r="E3212" s="1">
        <v>43099</v>
      </c>
      <c r="F3212" s="1">
        <v>43131</v>
      </c>
      <c r="G3212" s="4">
        <v>1518722</v>
      </c>
      <c r="H3212" s="4">
        <v>7630</v>
      </c>
    </row>
    <row r="3213" spans="1:8" x14ac:dyDescent="0.25">
      <c r="A3213">
        <v>13020601</v>
      </c>
      <c r="C3213">
        <v>41</v>
      </c>
      <c r="D3213">
        <v>503718</v>
      </c>
      <c r="E3213" s="1">
        <v>43103</v>
      </c>
      <c r="F3213" s="1">
        <v>43131</v>
      </c>
      <c r="G3213" s="4">
        <v>187354</v>
      </c>
      <c r="H3213" s="4">
        <v>5107</v>
      </c>
    </row>
    <row r="3214" spans="1:8" x14ac:dyDescent="0.25">
      <c r="A3214">
        <v>13020601</v>
      </c>
      <c r="C3214">
        <v>41</v>
      </c>
      <c r="D3214">
        <v>503813</v>
      </c>
      <c r="E3214" s="1">
        <v>43103</v>
      </c>
      <c r="F3214" s="1">
        <v>43159</v>
      </c>
      <c r="G3214" s="4">
        <v>445873</v>
      </c>
      <c r="H3214" s="4">
        <v>5107</v>
      </c>
    </row>
    <row r="3215" spans="1:8" x14ac:dyDescent="0.25">
      <c r="A3215">
        <v>13020601</v>
      </c>
      <c r="C3215">
        <v>41</v>
      </c>
      <c r="D3215">
        <v>503906</v>
      </c>
      <c r="E3215" s="1">
        <v>43103</v>
      </c>
      <c r="F3215" s="1">
        <v>43131</v>
      </c>
      <c r="G3215" s="4">
        <v>653621</v>
      </c>
      <c r="H3215" s="4">
        <v>5836</v>
      </c>
    </row>
    <row r="3216" spans="1:8" x14ac:dyDescent="0.25">
      <c r="A3216">
        <v>13020601</v>
      </c>
      <c r="C3216">
        <v>41</v>
      </c>
      <c r="D3216">
        <v>505669</v>
      </c>
      <c r="E3216" s="1">
        <v>43115</v>
      </c>
      <c r="F3216" s="1">
        <v>43131</v>
      </c>
      <c r="G3216" s="4">
        <v>947832</v>
      </c>
      <c r="H3216" s="4">
        <v>5107</v>
      </c>
    </row>
    <row r="3217" spans="1:8" x14ac:dyDescent="0.25">
      <c r="A3217">
        <v>13020601</v>
      </c>
      <c r="C3217">
        <v>41</v>
      </c>
      <c r="D3217">
        <v>505792</v>
      </c>
      <c r="E3217" s="1">
        <v>43115</v>
      </c>
      <c r="F3217" s="1">
        <v>43131</v>
      </c>
      <c r="G3217" s="4">
        <v>33000</v>
      </c>
      <c r="H3217" s="4">
        <v>3000</v>
      </c>
    </row>
    <row r="3218" spans="1:8" x14ac:dyDescent="0.25">
      <c r="A3218">
        <v>13020601</v>
      </c>
      <c r="C3218">
        <v>41</v>
      </c>
      <c r="D3218">
        <v>505861</v>
      </c>
      <c r="E3218" s="1">
        <v>43116</v>
      </c>
      <c r="F3218" s="1">
        <v>43507</v>
      </c>
      <c r="G3218" s="4">
        <v>2007276</v>
      </c>
      <c r="H3218" s="4">
        <v>2007276</v>
      </c>
    </row>
    <row r="3219" spans="1:8" x14ac:dyDescent="0.25">
      <c r="A3219">
        <v>13020601</v>
      </c>
      <c r="C3219">
        <v>41</v>
      </c>
      <c r="D3219">
        <v>506178</v>
      </c>
      <c r="E3219" s="1">
        <v>43117</v>
      </c>
      <c r="F3219" s="1">
        <v>43131</v>
      </c>
      <c r="G3219" s="4">
        <v>33000</v>
      </c>
      <c r="H3219" s="4">
        <v>3000</v>
      </c>
    </row>
    <row r="3220" spans="1:8" x14ac:dyDescent="0.25">
      <c r="A3220">
        <v>13020601</v>
      </c>
      <c r="C3220">
        <v>41</v>
      </c>
      <c r="D3220">
        <v>506242</v>
      </c>
      <c r="E3220" s="1">
        <v>43117</v>
      </c>
      <c r="F3220" s="1">
        <v>43131</v>
      </c>
      <c r="G3220" s="4">
        <v>29700</v>
      </c>
      <c r="H3220" s="4">
        <v>3000</v>
      </c>
    </row>
    <row r="3221" spans="1:8" x14ac:dyDescent="0.25">
      <c r="A3221">
        <v>13020601</v>
      </c>
      <c r="C3221">
        <v>41</v>
      </c>
      <c r="D3221">
        <v>506678</v>
      </c>
      <c r="E3221" s="1">
        <v>43119</v>
      </c>
      <c r="F3221" s="1">
        <v>43220</v>
      </c>
      <c r="G3221" s="4">
        <v>226255</v>
      </c>
      <c r="H3221" s="4">
        <v>-268</v>
      </c>
    </row>
    <row r="3222" spans="1:8" x14ac:dyDescent="0.25">
      <c r="A3222">
        <v>13020601</v>
      </c>
      <c r="C3222">
        <v>41</v>
      </c>
      <c r="D3222">
        <v>507265</v>
      </c>
      <c r="E3222" s="1">
        <v>43122</v>
      </c>
      <c r="F3222" s="1">
        <v>43220</v>
      </c>
      <c r="G3222" s="4">
        <v>205587</v>
      </c>
      <c r="H3222" s="4">
        <v>-804</v>
      </c>
    </row>
    <row r="3223" spans="1:8" x14ac:dyDescent="0.25">
      <c r="A3223">
        <v>13020601</v>
      </c>
      <c r="C3223">
        <v>41</v>
      </c>
      <c r="D3223">
        <v>507334</v>
      </c>
      <c r="E3223" s="1">
        <v>43122</v>
      </c>
      <c r="F3223" s="1">
        <v>43131</v>
      </c>
      <c r="G3223" s="4">
        <v>33000</v>
      </c>
      <c r="H3223" s="4">
        <v>3000</v>
      </c>
    </row>
    <row r="3224" spans="1:8" x14ac:dyDescent="0.25">
      <c r="A3224">
        <v>13020601</v>
      </c>
      <c r="C3224">
        <v>41</v>
      </c>
      <c r="D3224">
        <v>508095</v>
      </c>
      <c r="E3224" s="1">
        <v>43125</v>
      </c>
      <c r="F3224" s="1">
        <v>43159</v>
      </c>
      <c r="G3224" s="4">
        <v>29000</v>
      </c>
      <c r="H3224" s="4">
        <v>29000</v>
      </c>
    </row>
    <row r="3225" spans="1:8" x14ac:dyDescent="0.25">
      <c r="A3225">
        <v>13020601</v>
      </c>
      <c r="C3225">
        <v>41</v>
      </c>
      <c r="D3225">
        <v>508296</v>
      </c>
      <c r="E3225" s="1">
        <v>43126</v>
      </c>
      <c r="F3225" s="1">
        <v>43220</v>
      </c>
      <c r="G3225" s="4">
        <v>240637</v>
      </c>
      <c r="H3225" s="4">
        <v>5107</v>
      </c>
    </row>
    <row r="3226" spans="1:8" x14ac:dyDescent="0.25">
      <c r="A3226">
        <v>13020601</v>
      </c>
      <c r="C3226">
        <v>41</v>
      </c>
      <c r="D3226">
        <v>508297</v>
      </c>
      <c r="E3226" s="1">
        <v>43126</v>
      </c>
      <c r="F3226" s="1">
        <v>43220</v>
      </c>
      <c r="G3226" s="4">
        <v>867282</v>
      </c>
      <c r="H3226" s="4">
        <v>5107</v>
      </c>
    </row>
    <row r="3227" spans="1:8" x14ac:dyDescent="0.25">
      <c r="A3227">
        <v>13020601</v>
      </c>
      <c r="C3227">
        <v>41</v>
      </c>
      <c r="D3227">
        <v>508948</v>
      </c>
      <c r="E3227" s="1">
        <v>43129</v>
      </c>
      <c r="F3227" s="1">
        <v>43159</v>
      </c>
      <c r="G3227" s="4">
        <v>959499</v>
      </c>
      <c r="H3227" s="4">
        <v>5107</v>
      </c>
    </row>
    <row r="3228" spans="1:8" x14ac:dyDescent="0.25">
      <c r="A3228">
        <v>13020601</v>
      </c>
      <c r="C3228">
        <v>41</v>
      </c>
      <c r="D3228">
        <v>509173</v>
      </c>
      <c r="E3228" s="1">
        <v>43130</v>
      </c>
      <c r="F3228" s="1">
        <v>43159</v>
      </c>
      <c r="G3228" s="4">
        <v>228162</v>
      </c>
      <c r="H3228" s="4">
        <v>5107</v>
      </c>
    </row>
    <row r="3229" spans="1:8" x14ac:dyDescent="0.25">
      <c r="A3229">
        <v>13020601</v>
      </c>
      <c r="C3229">
        <v>41</v>
      </c>
      <c r="D3229">
        <v>509272</v>
      </c>
      <c r="E3229" s="1">
        <v>43130</v>
      </c>
      <c r="F3229" s="1">
        <v>43507</v>
      </c>
      <c r="G3229" s="4">
        <v>935454</v>
      </c>
      <c r="H3229" s="4">
        <v>935454</v>
      </c>
    </row>
    <row r="3230" spans="1:8" x14ac:dyDescent="0.25">
      <c r="A3230">
        <v>13020601</v>
      </c>
      <c r="C3230">
        <v>41</v>
      </c>
      <c r="D3230">
        <v>509596</v>
      </c>
      <c r="E3230" s="1">
        <v>43131</v>
      </c>
      <c r="F3230" s="1">
        <v>43159</v>
      </c>
      <c r="G3230" s="4">
        <v>1017035</v>
      </c>
      <c r="H3230" s="4">
        <v>999871</v>
      </c>
    </row>
    <row r="3231" spans="1:8" x14ac:dyDescent="0.25">
      <c r="A3231">
        <v>13020601</v>
      </c>
      <c r="C3231">
        <v>41</v>
      </c>
      <c r="D3231">
        <v>509628</v>
      </c>
      <c r="E3231" s="1">
        <v>43131</v>
      </c>
      <c r="F3231" s="1">
        <v>43507</v>
      </c>
      <c r="G3231" s="4">
        <v>12293866</v>
      </c>
      <c r="H3231" s="4">
        <v>12293866</v>
      </c>
    </row>
    <row r="3232" spans="1:8" x14ac:dyDescent="0.25">
      <c r="A3232">
        <v>13020601</v>
      </c>
      <c r="C3232">
        <v>41</v>
      </c>
      <c r="D3232">
        <v>509862</v>
      </c>
      <c r="E3232" s="1">
        <v>43131</v>
      </c>
      <c r="F3232" s="1">
        <v>43507</v>
      </c>
      <c r="G3232" s="4">
        <v>2536928</v>
      </c>
      <c r="H3232" s="4">
        <v>2536928</v>
      </c>
    </row>
    <row r="3233" spans="1:8" x14ac:dyDescent="0.25">
      <c r="A3233">
        <v>13020601</v>
      </c>
      <c r="C3233">
        <v>41</v>
      </c>
      <c r="D3233">
        <v>510899</v>
      </c>
      <c r="E3233" s="1">
        <v>43137</v>
      </c>
      <c r="F3233" s="1">
        <v>43507</v>
      </c>
      <c r="G3233" s="4">
        <v>8539528</v>
      </c>
      <c r="H3233" s="4">
        <v>8539528</v>
      </c>
    </row>
    <row r="3234" spans="1:8" x14ac:dyDescent="0.25">
      <c r="A3234">
        <v>13020601</v>
      </c>
      <c r="C3234">
        <v>41</v>
      </c>
      <c r="D3234">
        <v>511092</v>
      </c>
      <c r="E3234" s="1">
        <v>43138</v>
      </c>
      <c r="F3234" s="1">
        <v>43507</v>
      </c>
      <c r="G3234" s="4">
        <v>1803072</v>
      </c>
      <c r="H3234" s="4">
        <v>1803072</v>
      </c>
    </row>
    <row r="3235" spans="1:8" x14ac:dyDescent="0.25">
      <c r="A3235">
        <v>13020601</v>
      </c>
      <c r="C3235">
        <v>41</v>
      </c>
      <c r="D3235">
        <v>511148</v>
      </c>
      <c r="E3235" s="1">
        <v>43138</v>
      </c>
      <c r="F3235" s="1">
        <v>43507</v>
      </c>
      <c r="G3235" s="4">
        <v>2462498</v>
      </c>
      <c r="H3235" s="4">
        <v>2462498</v>
      </c>
    </row>
    <row r="3236" spans="1:8" x14ac:dyDescent="0.25">
      <c r="A3236">
        <v>13020601</v>
      </c>
      <c r="C3236">
        <v>41</v>
      </c>
      <c r="D3236">
        <v>511198</v>
      </c>
      <c r="E3236" s="1">
        <v>43138</v>
      </c>
      <c r="F3236" s="1">
        <v>43507</v>
      </c>
      <c r="G3236" s="4">
        <v>2548664</v>
      </c>
      <c r="H3236" s="4">
        <v>2548664</v>
      </c>
    </row>
    <row r="3237" spans="1:8" x14ac:dyDescent="0.25">
      <c r="A3237">
        <v>13020601</v>
      </c>
      <c r="C3237">
        <v>41</v>
      </c>
      <c r="D3237">
        <v>511382</v>
      </c>
      <c r="E3237" s="1">
        <v>43139</v>
      </c>
      <c r="F3237" s="1">
        <v>43220</v>
      </c>
      <c r="G3237" s="4">
        <v>33000</v>
      </c>
      <c r="H3237" s="4">
        <v>3000</v>
      </c>
    </row>
    <row r="3238" spans="1:8" x14ac:dyDescent="0.25">
      <c r="A3238">
        <v>13020601</v>
      </c>
      <c r="C3238">
        <v>41</v>
      </c>
      <c r="D3238">
        <v>511474</v>
      </c>
      <c r="E3238" s="1">
        <v>43139</v>
      </c>
      <c r="F3238" s="1">
        <v>43507</v>
      </c>
      <c r="G3238" s="4">
        <v>3077898</v>
      </c>
      <c r="H3238" s="4">
        <v>3077898</v>
      </c>
    </row>
    <row r="3239" spans="1:8" x14ac:dyDescent="0.25">
      <c r="A3239">
        <v>13020601</v>
      </c>
      <c r="C3239">
        <v>41</v>
      </c>
      <c r="D3239">
        <v>511832</v>
      </c>
      <c r="E3239" s="1">
        <v>43140</v>
      </c>
      <c r="F3239" s="1">
        <v>43507</v>
      </c>
      <c r="G3239" s="4">
        <v>259321</v>
      </c>
      <c r="H3239" s="4">
        <v>204738.25</v>
      </c>
    </row>
    <row r="3240" spans="1:8" x14ac:dyDescent="0.25">
      <c r="A3240">
        <v>13020601</v>
      </c>
      <c r="C3240">
        <v>41</v>
      </c>
      <c r="D3240">
        <v>512215</v>
      </c>
      <c r="E3240" s="1">
        <v>43143</v>
      </c>
      <c r="F3240" s="1">
        <v>43159</v>
      </c>
      <c r="G3240" s="4">
        <v>1354825</v>
      </c>
      <c r="H3240" s="4">
        <v>5107</v>
      </c>
    </row>
    <row r="3241" spans="1:8" x14ac:dyDescent="0.25">
      <c r="A3241">
        <v>13020601</v>
      </c>
      <c r="C3241">
        <v>41</v>
      </c>
      <c r="D3241">
        <v>512447</v>
      </c>
      <c r="E3241" s="1">
        <v>43144</v>
      </c>
      <c r="F3241" s="1">
        <v>43220</v>
      </c>
      <c r="G3241" s="4">
        <v>33000</v>
      </c>
      <c r="H3241" s="4">
        <v>3000</v>
      </c>
    </row>
    <row r="3242" spans="1:8" x14ac:dyDescent="0.25">
      <c r="A3242">
        <v>13020601</v>
      </c>
      <c r="C3242">
        <v>41</v>
      </c>
      <c r="D3242">
        <v>512667</v>
      </c>
      <c r="E3242" s="1">
        <v>43145</v>
      </c>
      <c r="F3242" s="1">
        <v>43181</v>
      </c>
      <c r="G3242" s="4">
        <v>33000</v>
      </c>
      <c r="H3242" s="4">
        <v>3000</v>
      </c>
    </row>
    <row r="3243" spans="1:8" x14ac:dyDescent="0.25">
      <c r="A3243">
        <v>13020601</v>
      </c>
      <c r="C3243">
        <v>41</v>
      </c>
      <c r="D3243">
        <v>512928</v>
      </c>
      <c r="E3243" s="1">
        <v>43146</v>
      </c>
      <c r="F3243" s="1">
        <v>43220</v>
      </c>
      <c r="G3243" s="4">
        <v>731669</v>
      </c>
      <c r="H3243" s="4">
        <v>9060</v>
      </c>
    </row>
    <row r="3244" spans="1:8" x14ac:dyDescent="0.25">
      <c r="A3244">
        <v>13020601</v>
      </c>
      <c r="C3244">
        <v>41</v>
      </c>
      <c r="D3244">
        <v>513329</v>
      </c>
      <c r="E3244" s="1">
        <v>43147</v>
      </c>
      <c r="F3244" s="1">
        <v>43404</v>
      </c>
      <c r="G3244" s="4">
        <v>1909152</v>
      </c>
      <c r="H3244" s="4">
        <v>66243</v>
      </c>
    </row>
    <row r="3245" spans="1:8" x14ac:dyDescent="0.25">
      <c r="A3245">
        <v>13020601</v>
      </c>
      <c r="C3245">
        <v>41</v>
      </c>
      <c r="D3245">
        <v>513707</v>
      </c>
      <c r="E3245" s="1">
        <v>43150</v>
      </c>
      <c r="F3245" s="1">
        <v>43220</v>
      </c>
      <c r="G3245" s="4">
        <v>2059199</v>
      </c>
      <c r="H3245" s="4">
        <v>5107</v>
      </c>
    </row>
    <row r="3246" spans="1:8" x14ac:dyDescent="0.25">
      <c r="A3246">
        <v>13020601</v>
      </c>
      <c r="C3246">
        <v>41</v>
      </c>
      <c r="D3246">
        <v>514175</v>
      </c>
      <c r="E3246" s="1">
        <v>43152</v>
      </c>
      <c r="F3246" s="1">
        <v>43220</v>
      </c>
      <c r="G3246" s="4">
        <v>4750515</v>
      </c>
      <c r="H3246" s="4">
        <v>4499562</v>
      </c>
    </row>
    <row r="3247" spans="1:8" x14ac:dyDescent="0.25">
      <c r="A3247">
        <v>13020601</v>
      </c>
      <c r="C3247">
        <v>41</v>
      </c>
      <c r="D3247">
        <v>515262</v>
      </c>
      <c r="E3247" s="1">
        <v>43157</v>
      </c>
      <c r="F3247" s="1">
        <v>43220</v>
      </c>
      <c r="G3247" s="4">
        <v>769259</v>
      </c>
      <c r="H3247" s="4">
        <v>5200</v>
      </c>
    </row>
    <row r="3248" spans="1:8" x14ac:dyDescent="0.25">
      <c r="A3248">
        <v>13020601</v>
      </c>
      <c r="C3248">
        <v>41</v>
      </c>
      <c r="D3248">
        <v>515297</v>
      </c>
      <c r="E3248" s="1">
        <v>43157</v>
      </c>
      <c r="F3248" s="1">
        <v>43220</v>
      </c>
      <c r="G3248" s="4">
        <v>30000</v>
      </c>
      <c r="H3248" s="4">
        <v>15000</v>
      </c>
    </row>
    <row r="3249" spans="1:8" x14ac:dyDescent="0.25">
      <c r="A3249">
        <v>13020601</v>
      </c>
      <c r="C3249">
        <v>41</v>
      </c>
      <c r="D3249">
        <v>510795</v>
      </c>
      <c r="E3249" s="1">
        <v>43159</v>
      </c>
      <c r="F3249" s="1">
        <v>43507</v>
      </c>
      <c r="G3249" s="4">
        <v>823484</v>
      </c>
      <c r="H3249" s="4">
        <v>823484</v>
      </c>
    </row>
    <row r="3250" spans="1:8" x14ac:dyDescent="0.25">
      <c r="A3250">
        <v>13020601</v>
      </c>
      <c r="C3250">
        <v>41</v>
      </c>
      <c r="D3250">
        <v>486143</v>
      </c>
      <c r="E3250" s="1">
        <v>43159</v>
      </c>
      <c r="F3250" t="s">
        <v>20</v>
      </c>
      <c r="G3250" s="4">
        <v>215370</v>
      </c>
      <c r="H3250" s="4">
        <v>-215370</v>
      </c>
    </row>
    <row r="3251" spans="1:8" x14ac:dyDescent="0.25">
      <c r="A3251">
        <v>13020601</v>
      </c>
      <c r="C3251">
        <v>41</v>
      </c>
      <c r="D3251">
        <v>516898</v>
      </c>
      <c r="E3251" s="1">
        <v>43164</v>
      </c>
      <c r="F3251" s="1">
        <v>43220</v>
      </c>
      <c r="G3251" s="4">
        <v>7026438</v>
      </c>
      <c r="H3251" s="4">
        <v>61360</v>
      </c>
    </row>
    <row r="3252" spans="1:8" x14ac:dyDescent="0.25">
      <c r="A3252">
        <v>13020601</v>
      </c>
      <c r="C3252">
        <v>41</v>
      </c>
      <c r="D3252">
        <v>517238</v>
      </c>
      <c r="E3252" s="1">
        <v>43166</v>
      </c>
      <c r="F3252" s="1">
        <v>43220</v>
      </c>
      <c r="G3252" s="4">
        <v>208873</v>
      </c>
      <c r="H3252" s="4">
        <v>5369</v>
      </c>
    </row>
    <row r="3253" spans="1:8" x14ac:dyDescent="0.25">
      <c r="A3253">
        <v>13020601</v>
      </c>
      <c r="C3253">
        <v>41</v>
      </c>
      <c r="D3253">
        <v>517255</v>
      </c>
      <c r="E3253" s="1">
        <v>43166</v>
      </c>
      <c r="F3253" s="1">
        <v>43220</v>
      </c>
      <c r="G3253" s="4">
        <v>117180</v>
      </c>
      <c r="H3253" s="4">
        <v>5107</v>
      </c>
    </row>
    <row r="3254" spans="1:8" x14ac:dyDescent="0.25">
      <c r="A3254">
        <v>13020601</v>
      </c>
      <c r="C3254">
        <v>41</v>
      </c>
      <c r="D3254">
        <v>517426</v>
      </c>
      <c r="E3254" s="1">
        <v>43167</v>
      </c>
      <c r="F3254" s="1">
        <v>43220</v>
      </c>
      <c r="G3254" s="4">
        <v>196402</v>
      </c>
      <c r="H3254" s="4">
        <v>-261</v>
      </c>
    </row>
    <row r="3255" spans="1:8" x14ac:dyDescent="0.25">
      <c r="A3255">
        <v>13020601</v>
      </c>
      <c r="C3255">
        <v>41</v>
      </c>
      <c r="D3255">
        <v>517481</v>
      </c>
      <c r="E3255" s="1">
        <v>43167</v>
      </c>
      <c r="F3255" s="1">
        <v>43220</v>
      </c>
      <c r="G3255" s="4">
        <v>33000</v>
      </c>
      <c r="H3255" s="4">
        <v>3000</v>
      </c>
    </row>
    <row r="3256" spans="1:8" x14ac:dyDescent="0.25">
      <c r="A3256">
        <v>13020601</v>
      </c>
      <c r="C3256">
        <v>41</v>
      </c>
      <c r="D3256">
        <v>517554</v>
      </c>
      <c r="E3256" s="1">
        <v>43167</v>
      </c>
      <c r="F3256" s="1">
        <v>43220</v>
      </c>
      <c r="G3256" s="4">
        <v>1332549</v>
      </c>
      <c r="H3256" s="4">
        <v>48790</v>
      </c>
    </row>
    <row r="3257" spans="1:8" x14ac:dyDescent="0.25">
      <c r="A3257">
        <v>13020601</v>
      </c>
      <c r="C3257">
        <v>41</v>
      </c>
      <c r="D3257">
        <v>518422</v>
      </c>
      <c r="E3257" s="1">
        <v>43173</v>
      </c>
      <c r="F3257" s="1">
        <v>43220</v>
      </c>
      <c r="G3257" s="4">
        <v>33000</v>
      </c>
      <c r="H3257" s="4">
        <v>3000</v>
      </c>
    </row>
    <row r="3258" spans="1:8" x14ac:dyDescent="0.25">
      <c r="A3258">
        <v>13020601</v>
      </c>
      <c r="C3258">
        <v>41</v>
      </c>
      <c r="D3258">
        <v>519053</v>
      </c>
      <c r="E3258" s="1">
        <v>43175</v>
      </c>
      <c r="F3258" s="1">
        <v>43220</v>
      </c>
      <c r="G3258" s="4">
        <v>78810</v>
      </c>
      <c r="H3258" s="4">
        <v>78810</v>
      </c>
    </row>
    <row r="3259" spans="1:8" x14ac:dyDescent="0.25">
      <c r="A3259">
        <v>13020601</v>
      </c>
      <c r="C3259">
        <v>41</v>
      </c>
      <c r="D3259">
        <v>519890</v>
      </c>
      <c r="E3259" s="1">
        <v>43181</v>
      </c>
      <c r="F3259" s="1">
        <v>43220</v>
      </c>
      <c r="G3259" s="4">
        <v>33000</v>
      </c>
      <c r="H3259" s="4">
        <v>3000</v>
      </c>
    </row>
    <row r="3260" spans="1:8" x14ac:dyDescent="0.25">
      <c r="A3260">
        <v>13020601</v>
      </c>
      <c r="C3260">
        <v>41</v>
      </c>
      <c r="D3260">
        <v>520215</v>
      </c>
      <c r="E3260" s="1">
        <v>43182</v>
      </c>
      <c r="F3260" s="1">
        <v>43404</v>
      </c>
      <c r="G3260" s="4">
        <v>687012</v>
      </c>
      <c r="H3260" s="4">
        <v>3980</v>
      </c>
    </row>
    <row r="3261" spans="1:8" x14ac:dyDescent="0.25">
      <c r="A3261">
        <v>13020601</v>
      </c>
      <c r="C3261">
        <v>41</v>
      </c>
      <c r="D3261">
        <v>521324</v>
      </c>
      <c r="E3261" s="1">
        <v>43187</v>
      </c>
      <c r="F3261" s="1">
        <v>43404</v>
      </c>
      <c r="G3261" s="4">
        <v>25665</v>
      </c>
      <c r="H3261" s="4">
        <v>25665</v>
      </c>
    </row>
    <row r="3262" spans="1:8" x14ac:dyDescent="0.25">
      <c r="A3262">
        <v>13020601</v>
      </c>
      <c r="C3262">
        <v>41</v>
      </c>
      <c r="D3262">
        <v>522031</v>
      </c>
      <c r="E3262" s="1">
        <v>43191</v>
      </c>
      <c r="F3262" s="1">
        <v>43404</v>
      </c>
      <c r="G3262" s="4">
        <v>449577</v>
      </c>
      <c r="H3262" s="4">
        <v>443045</v>
      </c>
    </row>
    <row r="3263" spans="1:8" x14ac:dyDescent="0.25">
      <c r="A3263">
        <v>13020601</v>
      </c>
      <c r="C3263">
        <v>41</v>
      </c>
      <c r="D3263">
        <v>523283</v>
      </c>
      <c r="E3263" s="1">
        <v>43202</v>
      </c>
      <c r="F3263" s="1">
        <v>43404</v>
      </c>
      <c r="G3263" s="4">
        <v>3687877</v>
      </c>
      <c r="H3263" s="4">
        <v>3285055.52</v>
      </c>
    </row>
    <row r="3264" spans="1:8" x14ac:dyDescent="0.25">
      <c r="A3264">
        <v>13020601</v>
      </c>
      <c r="C3264">
        <v>41</v>
      </c>
      <c r="D3264">
        <v>523422</v>
      </c>
      <c r="E3264" s="1">
        <v>43202</v>
      </c>
      <c r="F3264" s="1">
        <v>43404</v>
      </c>
      <c r="G3264" s="4">
        <v>848869</v>
      </c>
      <c r="H3264" s="4">
        <v>836535.6</v>
      </c>
    </row>
    <row r="3265" spans="1:8" x14ac:dyDescent="0.25">
      <c r="A3265">
        <v>13020601</v>
      </c>
      <c r="C3265">
        <v>41</v>
      </c>
      <c r="D3265">
        <v>524630</v>
      </c>
      <c r="E3265" s="1">
        <v>43209</v>
      </c>
      <c r="F3265" s="1">
        <v>43404</v>
      </c>
      <c r="G3265" s="4">
        <v>2031951</v>
      </c>
      <c r="H3265" s="4">
        <v>2015855.08</v>
      </c>
    </row>
    <row r="3266" spans="1:8" x14ac:dyDescent="0.25">
      <c r="A3266">
        <v>13020601</v>
      </c>
      <c r="C3266">
        <v>41</v>
      </c>
      <c r="D3266">
        <v>525008</v>
      </c>
      <c r="E3266" s="1">
        <v>43210</v>
      </c>
      <c r="F3266" s="1">
        <v>43404</v>
      </c>
      <c r="G3266" s="4">
        <v>2790900</v>
      </c>
      <c r="H3266" s="4">
        <v>2730921</v>
      </c>
    </row>
    <row r="3267" spans="1:8" x14ac:dyDescent="0.25">
      <c r="A3267">
        <v>13020601</v>
      </c>
      <c r="C3267">
        <v>41</v>
      </c>
      <c r="D3267">
        <v>526476</v>
      </c>
      <c r="E3267" s="1">
        <v>43218</v>
      </c>
      <c r="F3267" s="1">
        <v>43404</v>
      </c>
      <c r="G3267" s="4">
        <v>2998171</v>
      </c>
      <c r="H3267" s="4">
        <v>2939965.09</v>
      </c>
    </row>
    <row r="3268" spans="1:8" x14ac:dyDescent="0.25">
      <c r="A3268">
        <v>13020601</v>
      </c>
      <c r="C3268">
        <v>41</v>
      </c>
      <c r="D3268">
        <v>527748</v>
      </c>
      <c r="E3268" s="1">
        <v>43228</v>
      </c>
      <c r="F3268" s="1">
        <v>43404</v>
      </c>
      <c r="G3268" s="4">
        <v>312161</v>
      </c>
      <c r="H3268" s="4">
        <v>3986.62</v>
      </c>
    </row>
    <row r="3269" spans="1:8" x14ac:dyDescent="0.25">
      <c r="A3269">
        <v>13020601</v>
      </c>
      <c r="C3269">
        <v>41</v>
      </c>
      <c r="D3269">
        <v>528636</v>
      </c>
      <c r="E3269" s="1">
        <v>43232</v>
      </c>
      <c r="F3269" s="1">
        <v>43404</v>
      </c>
      <c r="G3269" s="4">
        <v>373238</v>
      </c>
      <c r="H3269" s="4">
        <v>3987</v>
      </c>
    </row>
    <row r="3270" spans="1:8" x14ac:dyDescent="0.25">
      <c r="A3270">
        <v>13020601</v>
      </c>
      <c r="C3270">
        <v>41</v>
      </c>
      <c r="D3270">
        <v>529213</v>
      </c>
      <c r="E3270" s="1">
        <v>43236</v>
      </c>
      <c r="F3270" s="1">
        <v>43404</v>
      </c>
      <c r="G3270" s="4">
        <v>2820929</v>
      </c>
      <c r="H3270" s="4">
        <v>1780164.01</v>
      </c>
    </row>
    <row r="3271" spans="1:8" x14ac:dyDescent="0.25">
      <c r="A3271">
        <v>13020601</v>
      </c>
      <c r="C3271">
        <v>41</v>
      </c>
      <c r="D3271">
        <v>529556</v>
      </c>
      <c r="E3271" s="1">
        <v>43238</v>
      </c>
      <c r="F3271" s="1">
        <v>43404</v>
      </c>
      <c r="G3271" s="4">
        <v>2069766</v>
      </c>
      <c r="H3271" s="4">
        <v>1879429.75</v>
      </c>
    </row>
    <row r="3272" spans="1:8" x14ac:dyDescent="0.25">
      <c r="A3272">
        <v>13020601</v>
      </c>
      <c r="C3272">
        <v>41</v>
      </c>
      <c r="D3272">
        <v>530102</v>
      </c>
      <c r="E3272" s="1">
        <v>43241</v>
      </c>
      <c r="F3272" s="1">
        <v>43404</v>
      </c>
      <c r="G3272" s="4">
        <v>1596598</v>
      </c>
      <c r="H3272" s="4">
        <v>1586076.85</v>
      </c>
    </row>
    <row r="3273" spans="1:8" x14ac:dyDescent="0.25">
      <c r="A3273">
        <v>13020601</v>
      </c>
      <c r="C3273">
        <v>41</v>
      </c>
      <c r="D3273">
        <v>531337</v>
      </c>
      <c r="E3273" s="1">
        <v>43248</v>
      </c>
      <c r="F3273" s="1">
        <v>43404</v>
      </c>
      <c r="G3273" s="4">
        <v>8223037</v>
      </c>
      <c r="H3273" s="4">
        <v>8013745.4100000001</v>
      </c>
    </row>
    <row r="3274" spans="1:8" x14ac:dyDescent="0.25">
      <c r="A3274">
        <v>13020601</v>
      </c>
      <c r="C3274">
        <v>41</v>
      </c>
      <c r="D3274">
        <v>531388</v>
      </c>
      <c r="E3274" s="1">
        <v>43249</v>
      </c>
      <c r="F3274" s="1">
        <v>43404</v>
      </c>
      <c r="G3274" s="4">
        <v>1678140</v>
      </c>
      <c r="H3274" s="4">
        <v>1045020.2</v>
      </c>
    </row>
    <row r="3275" spans="1:8" x14ac:dyDescent="0.25">
      <c r="A3275">
        <v>13020601</v>
      </c>
      <c r="C3275">
        <v>41</v>
      </c>
      <c r="D3275">
        <v>533378</v>
      </c>
      <c r="E3275" s="1">
        <v>43261</v>
      </c>
      <c r="F3275" s="1">
        <v>43404</v>
      </c>
      <c r="G3275" s="4">
        <v>671916</v>
      </c>
      <c r="H3275" s="4">
        <v>671236</v>
      </c>
    </row>
    <row r="3276" spans="1:8" x14ac:dyDescent="0.25">
      <c r="A3276">
        <v>13020601</v>
      </c>
      <c r="C3276">
        <v>41</v>
      </c>
      <c r="D3276">
        <v>533920</v>
      </c>
      <c r="E3276" s="1">
        <v>43264</v>
      </c>
      <c r="F3276" s="1">
        <v>43404</v>
      </c>
      <c r="G3276" s="4">
        <v>3263490</v>
      </c>
      <c r="H3276" s="4">
        <v>2564945.46</v>
      </c>
    </row>
    <row r="3277" spans="1:8" x14ac:dyDescent="0.25">
      <c r="A3277">
        <v>13020601</v>
      </c>
      <c r="C3277">
        <v>41</v>
      </c>
      <c r="D3277">
        <v>534296</v>
      </c>
      <c r="E3277" s="1">
        <v>43266</v>
      </c>
      <c r="F3277" s="1">
        <v>43404</v>
      </c>
      <c r="G3277" s="4">
        <v>11935876</v>
      </c>
      <c r="H3277" s="4">
        <v>9842538.6799999997</v>
      </c>
    </row>
    <row r="3278" spans="1:8" x14ac:dyDescent="0.25">
      <c r="A3278">
        <v>13020601</v>
      </c>
      <c r="C3278">
        <v>41</v>
      </c>
      <c r="D3278">
        <v>534298</v>
      </c>
      <c r="E3278" s="1">
        <v>43266</v>
      </c>
      <c r="F3278" s="1">
        <v>43404</v>
      </c>
      <c r="G3278" s="4">
        <v>25905499</v>
      </c>
      <c r="H3278" s="4">
        <v>25905495</v>
      </c>
    </row>
    <row r="3279" spans="1:8" x14ac:dyDescent="0.25">
      <c r="A3279">
        <v>13020601</v>
      </c>
      <c r="C3279">
        <v>41</v>
      </c>
      <c r="D3279">
        <v>534349</v>
      </c>
      <c r="E3279" s="1">
        <v>43266</v>
      </c>
      <c r="F3279" s="1">
        <v>43404</v>
      </c>
      <c r="G3279" s="4">
        <v>18346646</v>
      </c>
      <c r="H3279" s="4">
        <v>14449546</v>
      </c>
    </row>
    <row r="3280" spans="1:8" x14ac:dyDescent="0.25">
      <c r="A3280">
        <v>13020601</v>
      </c>
      <c r="C3280">
        <v>41</v>
      </c>
      <c r="D3280">
        <v>534374</v>
      </c>
      <c r="E3280" s="1">
        <v>43266</v>
      </c>
      <c r="F3280" s="1">
        <v>43404</v>
      </c>
      <c r="G3280" s="4">
        <v>14076490</v>
      </c>
      <c r="H3280" s="4">
        <v>13471964.23</v>
      </c>
    </row>
    <row r="3281" spans="1:8" x14ac:dyDescent="0.25">
      <c r="A3281">
        <v>13020601</v>
      </c>
      <c r="C3281">
        <v>41</v>
      </c>
      <c r="D3281">
        <v>535129</v>
      </c>
      <c r="E3281" s="1">
        <v>43271</v>
      </c>
      <c r="F3281" s="1">
        <v>43404</v>
      </c>
      <c r="G3281" s="4">
        <v>267504</v>
      </c>
      <c r="H3281" s="4">
        <v>251505.4</v>
      </c>
    </row>
    <row r="3282" spans="1:8" x14ac:dyDescent="0.25">
      <c r="A3282">
        <v>13020601</v>
      </c>
      <c r="C3282">
        <v>41</v>
      </c>
      <c r="D3282">
        <v>541372</v>
      </c>
      <c r="E3282" s="1">
        <v>43311</v>
      </c>
      <c r="F3282" s="1">
        <v>43404</v>
      </c>
      <c r="G3282" s="4">
        <v>12312516</v>
      </c>
      <c r="H3282" s="4">
        <v>11234967</v>
      </c>
    </row>
    <row r="3283" spans="1:8" x14ac:dyDescent="0.25">
      <c r="A3283">
        <v>13020601</v>
      </c>
      <c r="C3283">
        <v>41</v>
      </c>
      <c r="D3283">
        <v>569827</v>
      </c>
      <c r="E3283" s="1">
        <v>43532</v>
      </c>
      <c r="F3283" s="1">
        <v>43556</v>
      </c>
      <c r="G3283" s="4">
        <v>4853130</v>
      </c>
      <c r="H3283" s="4">
        <v>4853130</v>
      </c>
    </row>
    <row r="3284" spans="1:8" x14ac:dyDescent="0.25">
      <c r="A3284">
        <v>13020601</v>
      </c>
      <c r="C3284">
        <v>41</v>
      </c>
      <c r="D3284">
        <v>569851</v>
      </c>
      <c r="E3284" s="1">
        <v>43532</v>
      </c>
      <c r="F3284" s="1">
        <v>43543</v>
      </c>
      <c r="G3284" s="4">
        <v>30000</v>
      </c>
      <c r="H3284" s="4">
        <v>30000</v>
      </c>
    </row>
    <row r="3285" spans="1:8" x14ac:dyDescent="0.25">
      <c r="A3285">
        <v>13020601</v>
      </c>
      <c r="C3285">
        <v>41</v>
      </c>
      <c r="D3285">
        <v>569865</v>
      </c>
      <c r="E3285" s="1">
        <v>43532</v>
      </c>
      <c r="F3285" s="1">
        <v>43543</v>
      </c>
      <c r="G3285" s="4">
        <v>30000</v>
      </c>
      <c r="H3285" s="4">
        <v>30000</v>
      </c>
    </row>
    <row r="3286" spans="1:8" x14ac:dyDescent="0.25">
      <c r="A3286">
        <v>13020601</v>
      </c>
      <c r="C3286">
        <v>41</v>
      </c>
      <c r="D3286">
        <v>569878</v>
      </c>
      <c r="E3286" s="1">
        <v>43532</v>
      </c>
      <c r="F3286" s="1">
        <v>43543</v>
      </c>
      <c r="G3286" s="4">
        <v>30000</v>
      </c>
      <c r="H3286" s="4">
        <v>30000</v>
      </c>
    </row>
    <row r="3287" spans="1:8" x14ac:dyDescent="0.25">
      <c r="A3287">
        <v>13020601</v>
      </c>
      <c r="C3287">
        <v>41</v>
      </c>
      <c r="D3287">
        <v>570341</v>
      </c>
      <c r="E3287" s="1">
        <v>43537</v>
      </c>
      <c r="F3287" s="1">
        <v>43543</v>
      </c>
      <c r="G3287" s="4">
        <v>30000</v>
      </c>
      <c r="H3287" s="4">
        <v>30000</v>
      </c>
    </row>
    <row r="3288" spans="1:8" x14ac:dyDescent="0.25">
      <c r="A3288">
        <v>13020601</v>
      </c>
      <c r="C3288">
        <v>41</v>
      </c>
      <c r="D3288">
        <v>570445</v>
      </c>
      <c r="E3288" s="1">
        <v>43537</v>
      </c>
      <c r="F3288" s="1">
        <v>43543</v>
      </c>
      <c r="G3288" s="4">
        <v>26100</v>
      </c>
      <c r="H3288" s="4">
        <v>26100</v>
      </c>
    </row>
    <row r="3289" spans="1:8" x14ac:dyDescent="0.25">
      <c r="A3289">
        <v>13020601</v>
      </c>
      <c r="C3289">
        <v>41</v>
      </c>
      <c r="D3289">
        <v>570639</v>
      </c>
      <c r="E3289" s="1">
        <v>43539</v>
      </c>
      <c r="F3289" s="1">
        <v>43551</v>
      </c>
      <c r="G3289" s="4">
        <v>220099</v>
      </c>
      <c r="H3289" s="4">
        <v>220099</v>
      </c>
    </row>
    <row r="3290" spans="1:8" x14ac:dyDescent="0.25">
      <c r="A3290">
        <v>13030501</v>
      </c>
      <c r="C3290">
        <v>92</v>
      </c>
      <c r="D3290">
        <v>489235</v>
      </c>
      <c r="E3290" s="1">
        <v>43031</v>
      </c>
      <c r="F3290" s="1">
        <v>43069</v>
      </c>
      <c r="G3290" s="4">
        <v>6519753</v>
      </c>
      <c r="H3290" s="4">
        <v>2970</v>
      </c>
    </row>
    <row r="3291" spans="1:8" x14ac:dyDescent="0.25">
      <c r="A3291">
        <v>13030501</v>
      </c>
      <c r="C3291">
        <v>92</v>
      </c>
      <c r="D3291">
        <v>489274</v>
      </c>
      <c r="E3291" s="1">
        <v>43031</v>
      </c>
      <c r="F3291" s="1">
        <v>43069</v>
      </c>
      <c r="G3291" s="4">
        <v>3375724</v>
      </c>
      <c r="H3291" s="4">
        <v>570535</v>
      </c>
    </row>
    <row r="3292" spans="1:8" x14ac:dyDescent="0.25">
      <c r="A3292">
        <v>13030501</v>
      </c>
      <c r="C3292">
        <v>92</v>
      </c>
      <c r="D3292">
        <v>489362</v>
      </c>
      <c r="E3292" s="1">
        <v>43031</v>
      </c>
      <c r="F3292" s="1">
        <v>43069</v>
      </c>
      <c r="G3292" s="4">
        <v>940514</v>
      </c>
      <c r="H3292" s="4">
        <v>19170</v>
      </c>
    </row>
    <row r="3293" spans="1:8" x14ac:dyDescent="0.25">
      <c r="A3293">
        <v>13030501</v>
      </c>
      <c r="C3293">
        <v>92</v>
      </c>
      <c r="D3293">
        <v>489619</v>
      </c>
      <c r="E3293" s="1">
        <v>43032</v>
      </c>
      <c r="F3293" s="1">
        <v>43069</v>
      </c>
      <c r="G3293" s="4">
        <v>2702570</v>
      </c>
      <c r="H3293" s="4">
        <v>390995</v>
      </c>
    </row>
    <row r="3294" spans="1:8" x14ac:dyDescent="0.25">
      <c r="A3294">
        <v>13030501</v>
      </c>
      <c r="C3294">
        <v>92</v>
      </c>
      <c r="D3294">
        <v>489639</v>
      </c>
      <c r="E3294" s="1">
        <v>43032</v>
      </c>
      <c r="F3294" s="1">
        <v>43069</v>
      </c>
      <c r="G3294" s="4">
        <v>4787771</v>
      </c>
      <c r="H3294" s="4">
        <v>21539</v>
      </c>
    </row>
    <row r="3295" spans="1:8" x14ac:dyDescent="0.25">
      <c r="A3295">
        <v>13030501</v>
      </c>
      <c r="C3295">
        <v>92</v>
      </c>
      <c r="D3295">
        <v>489676</v>
      </c>
      <c r="E3295" s="1">
        <v>43032</v>
      </c>
      <c r="F3295" s="1">
        <v>43069</v>
      </c>
      <c r="G3295" s="4">
        <v>7629707</v>
      </c>
      <c r="H3295" s="4">
        <v>419619</v>
      </c>
    </row>
    <row r="3296" spans="1:8" x14ac:dyDescent="0.25">
      <c r="A3296">
        <v>13030501</v>
      </c>
      <c r="C3296">
        <v>92</v>
      </c>
      <c r="D3296">
        <v>489748</v>
      </c>
      <c r="E3296" s="1">
        <v>43033</v>
      </c>
      <c r="F3296" s="1">
        <v>43069</v>
      </c>
      <c r="G3296" s="4">
        <v>13560532</v>
      </c>
      <c r="H3296" s="4">
        <v>18342</v>
      </c>
    </row>
    <row r="3297" spans="1:8" x14ac:dyDescent="0.25">
      <c r="A3297">
        <v>13030501</v>
      </c>
      <c r="C3297">
        <v>92</v>
      </c>
      <c r="D3297">
        <v>489876</v>
      </c>
      <c r="E3297" s="1">
        <v>43033</v>
      </c>
      <c r="F3297" s="1">
        <v>43069</v>
      </c>
      <c r="G3297" s="4">
        <v>4343565</v>
      </c>
      <c r="H3297" s="4">
        <v>21200</v>
      </c>
    </row>
    <row r="3298" spans="1:8" x14ac:dyDescent="0.25">
      <c r="A3298">
        <v>13030501</v>
      </c>
      <c r="C3298">
        <v>92</v>
      </c>
      <c r="D3298">
        <v>490085</v>
      </c>
      <c r="E3298" s="1">
        <v>43034</v>
      </c>
      <c r="F3298" s="1">
        <v>43069</v>
      </c>
      <c r="G3298" s="4">
        <v>2883507</v>
      </c>
      <c r="H3298" s="4">
        <v>2735</v>
      </c>
    </row>
    <row r="3299" spans="1:8" x14ac:dyDescent="0.25">
      <c r="A3299">
        <v>13030501</v>
      </c>
      <c r="C3299">
        <v>92</v>
      </c>
      <c r="D3299">
        <v>490228</v>
      </c>
      <c r="E3299" s="1">
        <v>43034</v>
      </c>
      <c r="F3299" s="1">
        <v>43069</v>
      </c>
      <c r="G3299" s="4">
        <v>1237603</v>
      </c>
      <c r="H3299" s="4">
        <v>3107</v>
      </c>
    </row>
    <row r="3300" spans="1:8" x14ac:dyDescent="0.25">
      <c r="A3300">
        <v>13030501</v>
      </c>
      <c r="C3300">
        <v>92</v>
      </c>
      <c r="D3300">
        <v>490292</v>
      </c>
      <c r="E3300" s="1">
        <v>43035</v>
      </c>
      <c r="F3300" s="1">
        <v>43069</v>
      </c>
      <c r="G3300" s="4">
        <v>2389843</v>
      </c>
      <c r="H3300" s="4">
        <v>-2154</v>
      </c>
    </row>
    <row r="3301" spans="1:8" x14ac:dyDescent="0.25">
      <c r="A3301">
        <v>13030501</v>
      </c>
      <c r="C3301">
        <v>92</v>
      </c>
      <c r="D3301">
        <v>490477</v>
      </c>
      <c r="E3301" s="1">
        <v>43036</v>
      </c>
      <c r="F3301" s="1">
        <v>43069</v>
      </c>
      <c r="G3301" s="4">
        <v>707135</v>
      </c>
      <c r="H3301" s="4">
        <v>6020</v>
      </c>
    </row>
    <row r="3302" spans="1:8" x14ac:dyDescent="0.25">
      <c r="A3302">
        <v>13030501</v>
      </c>
      <c r="C3302">
        <v>92</v>
      </c>
      <c r="D3302">
        <v>490923</v>
      </c>
      <c r="E3302" s="1">
        <v>43038</v>
      </c>
      <c r="F3302" s="1">
        <v>43069</v>
      </c>
      <c r="G3302" s="4">
        <v>422432</v>
      </c>
      <c r="H3302" s="4">
        <v>92690</v>
      </c>
    </row>
    <row r="3303" spans="1:8" x14ac:dyDescent="0.25">
      <c r="A3303">
        <v>13030501</v>
      </c>
      <c r="C3303">
        <v>92</v>
      </c>
      <c r="D3303">
        <v>492312</v>
      </c>
      <c r="E3303" s="1">
        <v>43047</v>
      </c>
      <c r="F3303" s="1">
        <v>43069</v>
      </c>
      <c r="G3303" s="4">
        <v>2163391</v>
      </c>
      <c r="H3303" s="4">
        <v>37460</v>
      </c>
    </row>
    <row r="3304" spans="1:8" x14ac:dyDescent="0.25">
      <c r="A3304">
        <v>13030501</v>
      </c>
      <c r="C3304">
        <v>92</v>
      </c>
      <c r="D3304">
        <v>499246</v>
      </c>
      <c r="E3304" s="1">
        <v>43081</v>
      </c>
      <c r="F3304" s="1">
        <v>43098</v>
      </c>
      <c r="G3304" s="4">
        <v>2114661</v>
      </c>
      <c r="H3304" s="4">
        <v>1</v>
      </c>
    </row>
    <row r="3305" spans="1:8" x14ac:dyDescent="0.25">
      <c r="A3305">
        <v>13030501</v>
      </c>
      <c r="C3305">
        <v>92</v>
      </c>
      <c r="D3305">
        <v>507600</v>
      </c>
      <c r="E3305" s="1">
        <v>43123</v>
      </c>
      <c r="F3305" s="1">
        <v>43187</v>
      </c>
      <c r="G3305" s="4">
        <v>3030615</v>
      </c>
      <c r="H3305" s="4">
        <v>444640</v>
      </c>
    </row>
    <row r="3306" spans="1:8" x14ac:dyDescent="0.25">
      <c r="A3306">
        <v>13030501</v>
      </c>
      <c r="C3306">
        <v>92</v>
      </c>
      <c r="D3306">
        <v>509238</v>
      </c>
      <c r="E3306" s="1">
        <v>43130</v>
      </c>
      <c r="F3306" s="1">
        <v>43159</v>
      </c>
      <c r="G3306" s="4">
        <v>688419</v>
      </c>
      <c r="H3306" s="4">
        <v>172371</v>
      </c>
    </row>
    <row r="3307" spans="1:8" x14ac:dyDescent="0.25">
      <c r="A3307">
        <v>13030601</v>
      </c>
      <c r="C3307">
        <v>41</v>
      </c>
      <c r="D3307">
        <v>489120</v>
      </c>
      <c r="E3307" s="1">
        <v>43030</v>
      </c>
      <c r="F3307" s="1">
        <v>43069</v>
      </c>
      <c r="G3307" s="4">
        <v>1002285</v>
      </c>
      <c r="H3307" s="4">
        <v>5866</v>
      </c>
    </row>
    <row r="3308" spans="1:8" x14ac:dyDescent="0.25">
      <c r="A3308">
        <v>13030601</v>
      </c>
      <c r="C3308">
        <v>41</v>
      </c>
      <c r="D3308">
        <v>490296</v>
      </c>
      <c r="E3308" s="1">
        <v>43035</v>
      </c>
      <c r="F3308" s="1">
        <v>43069</v>
      </c>
      <c r="G3308" s="4">
        <v>6696297</v>
      </c>
      <c r="H3308" s="4">
        <v>8755</v>
      </c>
    </row>
    <row r="3309" spans="1:8" x14ac:dyDescent="0.25">
      <c r="G3309" s="4" t="s">
        <v>23</v>
      </c>
      <c r="H3309" s="4">
        <v>5252130041.3000002</v>
      </c>
    </row>
    <row r="3310" spans="1:8" x14ac:dyDescent="0.25">
      <c r="A3310" s="1">
        <v>43592</v>
      </c>
      <c r="E3310" s="2">
        <v>0.34800925925925924</v>
      </c>
      <c r="F3310" t="s">
        <v>24</v>
      </c>
    </row>
    <row r="3311" spans="1:8" x14ac:dyDescent="0.25">
      <c r="A3311" t="s">
        <v>25</v>
      </c>
      <c r="B3311" s="1">
        <v>43592</v>
      </c>
      <c r="G3311" s="4" t="s">
        <v>26</v>
      </c>
      <c r="H3311" s="4">
        <v>52156630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famisanar 07.052019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 Pachon</dc:creator>
  <cp:lastModifiedBy>Alberto Bernal Ferrerira</cp:lastModifiedBy>
  <cp:lastPrinted>2019-05-07T15:42:19Z</cp:lastPrinted>
  <dcterms:created xsi:type="dcterms:W3CDTF">2019-05-07T15:46:04Z</dcterms:created>
  <dcterms:modified xsi:type="dcterms:W3CDTF">2019-05-30T21:49:01Z</dcterms:modified>
</cp:coreProperties>
</file>