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ivers\MEI\db2\Indicadores\"/>
    </mc:Choice>
  </mc:AlternateContent>
  <bookViews>
    <workbookView xWindow="0" yWindow="630" windowWidth="20490" windowHeight="7020"/>
  </bookViews>
  <sheets>
    <sheet name="ind estrategicos INST" sheetId="1" r:id="rId1"/>
    <sheet name="Hoja3" sheetId="5" r:id="rId2"/>
    <sheet name="Hoja2" sheetId="4" r:id="rId3"/>
    <sheet name="Hoja1" sheetId="3" r:id="rId4"/>
    <sheet name="Listas consulta" sheetId="2" r:id="rId5"/>
  </sheets>
  <externalReferences>
    <externalReference r:id="rId6"/>
    <externalReference r:id="rId7"/>
    <externalReference r:id="rId8"/>
  </externalReferences>
  <definedNames>
    <definedName name="_xlnm._FilterDatabase" localSheetId="0" hidden="1">'ind estrategicos INST'!$A$3:$AF$140</definedName>
    <definedName name="_xlnm._FilterDatabase" localSheetId="4" hidden="1">'Listas consulta'!$A$3:$D$59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J11" i="3"/>
  <c r="J12" i="3"/>
  <c r="J8" i="3"/>
  <c r="I9" i="3"/>
  <c r="I11" i="3"/>
  <c r="I12" i="3"/>
  <c r="I8" i="3"/>
</calcChain>
</file>

<file path=xl/comments1.xml><?xml version="1.0" encoding="utf-8"?>
<comments xmlns="http://schemas.openxmlformats.org/spreadsheetml/2006/main">
  <authors>
    <author>jbermudez</author>
    <author>avelasquez</author>
  </authors>
  <commentList>
    <comment ref="W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Z5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Evaluar con Dra Tijaro
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Z8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15%
Analizando trazabilidad de infomración y comportamieto de la misma</t>
        </r>
      </text>
    </comment>
    <comment ref="AA8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10%</t>
        </r>
      </text>
    </comment>
    <comment ref="AB8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5%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Control interno sustenta ausencia de gestión y repoorte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Revisasr y ajustar formula
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Z2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1,2% conforme a trzabilidad de resultados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2% según trazabilidad en resulktados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3.2% según trazabilidad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Hay duplicidad de reporte con Jurídica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No lo está reportando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Coforme a caracterización de indicador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Coordinadora sustenta ausencia de responsabilidad en este indicador
Cierrre contractual de nuevos servicios y/o unidades de negocio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Corregido según caracterización de indicador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Actualmente se mide en los de proceso,
Debe medirse bajo el nombre 
"Medición estilo de liderazgo y brechas", en insititucional y eliminar en proceso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a Dr. Ocampo
90%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a Dr. Ocampo
85%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a Dr. Ocampo
80%</t>
        </r>
      </text>
    </comment>
    <comment ref="Z3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Dra Mora, Propuesta 
90%</t>
        </r>
      </text>
    </comment>
    <comment ref="AA3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DraMora Propuesta
85%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Revisar con dirección general.
Hoy si se está midiendo
Aclarar alcance…
Dra Mora: Si es organizacional, es de "Comunicaciones"</t>
        </r>
      </text>
    </comment>
    <comment ref="Z4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
90%</t>
        </r>
      </text>
    </comment>
    <comment ref="AA4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85%</t>
        </r>
      </text>
    </comment>
    <comment ref="AB4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Tasa de retención de personal con potencial (No está identificado el personal con potencial; se tendrá posterior a Nine Box)
Se sugiere medir incialmente la Tasa de retención de cargos crítitcos (Los cargos críticos si se tienen identificados)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Formula que aplica una vez se tenga claro el personal con potencial (Posterior a nine box)
Se sugiere incialmente medir bajo esta formula:
Funcionarios que permanecen más de un año en cargos críticos
 / total de Cargos Criticos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Por el momento se hará la medición referente a promociones totales
(Posterior a Nine Box)
Este indicador entrará en vigencia una vez se tenga claro cuál es la población con potencial. 
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Actualmente se calcúla (Promociones totales /Población total)
Futuro (Posterior a nine box): Número de promociones realizadas de personal interno con potencial 
/ total de personal de planta con potencial</t>
        </r>
      </text>
    </comment>
    <comment ref="Z42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Metas anteriores:
T30 
O20
M10
Para promociones totales
Se ajustó como como se evidencia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Antes: Anual
Ahora: Trimestral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Este indicador apicará una vez se haya implementado la metodología Nine Box, antes será rotación de personal"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Esta formula aplicará una vez se implemente la metodología Nine Box
Por ahora se medirá la rotación estandar del personal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Modificado con Directora
Antes Mensual
Ahora Trimestral</t>
        </r>
      </text>
    </comment>
    <comment ref="Z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Posterior a nine box 2%</t>
        </r>
      </text>
    </comment>
    <comment ref="AA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Posterior a nine box: 5%</t>
        </r>
      </text>
    </comment>
    <comment ref="AB4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Posterior a nine box: 10%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Z45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Tener en cuenta formula para ajustar meta
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caracterización de indicador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Actualmente pertenece a proceso, debe ser estratégico institucional</t>
        </r>
      </text>
    </comment>
    <comment ref="Z4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90%</t>
        </r>
      </text>
    </comment>
    <comment ref="AA4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85%</t>
        </r>
      </text>
    </comment>
    <comment ref="AB4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Propuesta 80%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ficha caracterizada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ficha caracterizada</t>
        </r>
      </text>
    </comment>
    <comment ref="W5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ficha caracterizada</t>
        </r>
      </text>
    </comment>
    <comment ref="Z53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Necesario revisar metas, se dejarán en proporción frente a? o se dejarán valores?
Sugiero dejar el indicador
dejar meta en poircentaje con respecto al valor $$$ que ponga la Dirección general
Revisar con Dr. Ocampo</t>
        </r>
      </text>
    </comment>
    <comment ref="W5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ficha caracterizada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Según ficha caracterizada</t>
        </r>
      </text>
    </comment>
    <comment ref="AA55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&gt;a 1$
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Actulamente es indicador de proceso
debe ser estratégico institucional y desaparecer como indicador de proceso</t>
        </r>
      </text>
    </comment>
    <comment ref="Z5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Debería cambiarse a 97%</t>
        </r>
      </text>
    </comment>
    <comment ref="AA5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Debería bajarse a 83%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Revisar concepto riesgo residual con Control Interno</t>
        </r>
      </text>
    </comment>
    <comment ref="AB78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Revisar metas
si aplican?</t>
        </r>
      </text>
    </comment>
    <comment ref="F99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Revisar con Dr. Acosta y TEcnología</t>
        </r>
      </text>
    </comment>
    <comment ref="F100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Revisar con Tecnología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avelasquez:</t>
        </r>
        <r>
          <rPr>
            <sz val="9"/>
            <color indexed="81"/>
            <rFont val="Tahoma"/>
            <family val="2"/>
          </rPr>
          <t xml:space="preserve">
Dra. Sandra sustenta que la responsabilidad de este indicador es de Ing. Ambiental</t>
        </r>
      </text>
    </comment>
    <comment ref="Z11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Disminuír al máximo debajo de $500.000</t>
        </r>
      </text>
    </comment>
    <comment ref="AA11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Disminuír historico a $1.500.000/mes</t>
        </r>
      </text>
    </comment>
    <comment ref="AB111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Mínimo que se mantenga en valor $2.000.000/mes</t>
        </r>
      </text>
    </comment>
    <comment ref="E127" authorId="1" shapeId="0">
      <text>
        <r>
          <rPr>
            <b/>
            <sz val="9"/>
            <color indexed="81"/>
            <rFont val="Tahoma"/>
            <family val="2"/>
          </rPr>
          <t>avelasquez:</t>
        </r>
        <r>
          <rPr>
            <sz val="9"/>
            <color indexed="81"/>
            <rFont val="Tahoma"/>
            <family val="2"/>
          </rPr>
          <t xml:space="preserve">
Revisar este indicador Con Dianita Cortes</t>
        </r>
      </text>
    </comment>
    <comment ref="E128" authorId="1" shapeId="0">
      <text>
        <r>
          <rPr>
            <b/>
            <sz val="9"/>
            <color indexed="81"/>
            <rFont val="Tahoma"/>
            <family val="2"/>
          </rPr>
          <t>avelasquez:</t>
        </r>
        <r>
          <rPr>
            <sz val="9"/>
            <color indexed="81"/>
            <rFont val="Tahoma"/>
            <family val="2"/>
          </rPr>
          <t xml:space="preserve">
Revisar este indicador Con Dianita Cortes</t>
        </r>
      </text>
    </comment>
    <comment ref="E133" authorId="1" shapeId="0">
      <text>
        <r>
          <rPr>
            <b/>
            <sz val="9"/>
            <color indexed="81"/>
            <rFont val="Tahoma"/>
            <family val="2"/>
          </rPr>
          <t>avelasquez:</t>
        </r>
        <r>
          <rPr>
            <sz val="9"/>
            <color indexed="81"/>
            <rFont val="Tahoma"/>
            <family val="2"/>
          </rPr>
          <t xml:space="preserve">
Pendiente revisar responsables de este indicador.</t>
        </r>
      </text>
    </comment>
    <comment ref="K133" authorId="1" shapeId="0">
      <text>
        <r>
          <rPr>
            <b/>
            <sz val="9"/>
            <color indexed="81"/>
            <rFont val="Tahoma"/>
            <family val="2"/>
          </rPr>
          <t>avelasquez:</t>
        </r>
        <r>
          <rPr>
            <sz val="9"/>
            <color indexed="81"/>
            <rFont val="Tahoma"/>
            <family val="2"/>
          </rPr>
          <t xml:space="preserve">
Pendiente revisar responsables de este indicador.</t>
        </r>
      </text>
    </comment>
  </commentList>
</comments>
</file>

<file path=xl/comments2.xml><?xml version="1.0" encoding="utf-8"?>
<comments xmlns="http://schemas.openxmlformats.org/spreadsheetml/2006/main">
  <authors>
    <author>jbermudez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No lo está reportando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Responsable de acuerdo a ficha téncnica
No se está reportando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jbermudez:</t>
        </r>
        <r>
          <rPr>
            <sz val="9"/>
            <color indexed="81"/>
            <rFont val="Tahoma"/>
            <family val="2"/>
          </rPr>
          <t xml:space="preserve">
No lo está reportando</t>
        </r>
      </text>
    </comment>
  </commentList>
</comments>
</file>

<file path=xl/comments3.xml><?xml version="1.0" encoding="utf-8"?>
<comments xmlns="http://schemas.openxmlformats.org/spreadsheetml/2006/main">
  <authors>
    <author>jbermudez</author>
  </authors>
  <commentList>
    <comment ref="G10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Revisar con Dr. Acosta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jbermudez:</t>
        </r>
        <r>
          <rPr>
            <sz val="9"/>
            <color indexed="81"/>
            <rFont val="Tahoma"/>
            <charset val="1"/>
          </rPr>
          <t xml:space="preserve">
Revisar con Dr. Acosta y TEcnología</t>
        </r>
      </text>
    </comment>
  </commentList>
</comments>
</file>

<file path=xl/sharedStrings.xml><?xml version="1.0" encoding="utf-8"?>
<sst xmlns="http://schemas.openxmlformats.org/spreadsheetml/2006/main" count="3147" uniqueCount="823">
  <si>
    <t>¿CUÁL CREE QUE SON LAS ESCALAS O NIVELES PARA EL INDICADOR PROPUESTO?</t>
  </si>
  <si>
    <t>OBJETIVO</t>
  </si>
  <si>
    <t>DIRECCIÓN RESPONSABLE
RESPONSABLE PAPI</t>
  </si>
  <si>
    <t>RESPONSABLE DE REGISTRO</t>
  </si>
  <si>
    <t>RESPONSABLE DE SEGUIMIENTO</t>
  </si>
  <si>
    <t>RESPONSABLE DE MONITOREO CONTROL</t>
  </si>
  <si>
    <t>FRECUENCIA MEDICIÓN</t>
  </si>
  <si>
    <t xml:space="preserve"> HERRAMIENTA UTILIZADA PARA DEFINIR LA META</t>
  </si>
  <si>
    <t>MATEMATICA O METRICA</t>
  </si>
  <si>
    <t>TARGET</t>
  </si>
  <si>
    <t>MINIMO</t>
  </si>
  <si>
    <t>TENDENCIA</t>
  </si>
  <si>
    <t>CERTIFICACIONES OBTENIDAS</t>
  </si>
  <si>
    <t>Certificación Hospital Verde
Certificación ISO 140001</t>
  </si>
  <si>
    <t>LÍDER DE CALIDAD Y ACREDITACIÓN</t>
  </si>
  <si>
    <t>Ingeniera ambiental / líder de calidad</t>
  </si>
  <si>
    <t>Ingenieria Ambiental</t>
  </si>
  <si>
    <t>Líder de Calidad</t>
  </si>
  <si>
    <t xml:space="preserve">Anual </t>
  </si>
  <si>
    <t>Capacidad de alcance</t>
  </si>
  <si>
    <t>Binario</t>
  </si>
  <si>
    <t>Cerificación ISO 14001:2015</t>
  </si>
  <si>
    <t xml:space="preserve">Reconocimientos y premios  Hospital Verde </t>
  </si>
  <si>
    <t>2 Galardones</t>
  </si>
  <si>
    <t>Incrementar</t>
  </si>
  <si>
    <t>Directora Administrativa y financiera</t>
  </si>
  <si>
    <t xml:space="preserve">Semestral </t>
  </si>
  <si>
    <t>Regla de 3</t>
  </si>
  <si>
    <t>Director Medico</t>
  </si>
  <si>
    <t>Mensual</t>
  </si>
  <si>
    <t>Historico</t>
  </si>
  <si>
    <t>Dirección científica</t>
  </si>
  <si>
    <t xml:space="preserve">DIRECTOR MEDICO CIENTIFICO </t>
  </si>
  <si>
    <t>Bimestral</t>
  </si>
  <si>
    <t>Sugerido por la dirección</t>
  </si>
  <si>
    <t>DIRECTORA ADMINISTRATIVA Y FINANCIERA</t>
  </si>
  <si>
    <t>Dirección administrativa y financiera</t>
  </si>
  <si>
    <t>Coordinación de planeación y proyectos</t>
  </si>
  <si>
    <t>Comité de Gerencia</t>
  </si>
  <si>
    <t>Mantener</t>
  </si>
  <si>
    <t>Evaluación de la recta</t>
  </si>
  <si>
    <t>DESVIACIÓN DE FLUJO DE CAJA</t>
  </si>
  <si>
    <t>Flujo de caja real / flujo de caja proyectado</t>
  </si>
  <si>
    <t>Dirección financiera, mercadeo, facturación, cartera, tesorería, compras, dirección médica, coordianción asistencial. Calidad</t>
  </si>
  <si>
    <t xml:space="preserve">coordinador de tesoreria </t>
  </si>
  <si>
    <t xml:space="preserve">Director General </t>
  </si>
  <si>
    <t>ASERTIVIDAD RECAUDO DE CARTERA (FORECAST)</t>
  </si>
  <si>
    <t>Recaudo total/ recaudo proyectado</t>
  </si>
  <si>
    <t>Dirección médica / coord ser asistenciales/ Dirección administrativa y financiera Coordinación de facturación, cartera, auditoria medica/ Mercadeo</t>
  </si>
  <si>
    <t>Coordinadora de Cartera</t>
  </si>
  <si>
    <t>INGRESOS DE NUEVOS CONVENIOS</t>
  </si>
  <si>
    <t>ventas de nuevos convenios en el periodo/ total de ventas en el periodo</t>
  </si>
  <si>
    <t>COORDINADORA NUEVOS NEGOCIOS</t>
  </si>
  <si>
    <t>Mercadeo dirección medica costos y dirección adm y financiera</t>
  </si>
  <si>
    <t>Coordinador de Nuevos Negocios</t>
  </si>
  <si>
    <t>Coordiandor de Nuevos Negocios</t>
  </si>
  <si>
    <t>INGRESOS DE VENTAS DE NUEVOS SERVICIOS</t>
  </si>
  <si>
    <t>Ventas de nuevos servicios / total de ventas en el periodo</t>
  </si>
  <si>
    <t>Mercadeo dirección medica costos y dirección adm y financiera/ servicios asistenciales</t>
  </si>
  <si>
    <t>INCREMENTO DE SERVICOS DE ALTA COMPLEJIDAD</t>
  </si>
  <si>
    <t>Ventas de servicios de alta complejidad / total de ventas en el periodo</t>
  </si>
  <si>
    <t>DISMINUCIÓN DE COSTOS</t>
  </si>
  <si>
    <t>Costos del periodo / Ingresos del periodo</t>
  </si>
  <si>
    <t>Mercadeo, dirección medica, dirección adm y financiera compras talento humano y calidad</t>
  </si>
  <si>
    <t xml:space="preserve">Coordinador de Costos </t>
  </si>
  <si>
    <t>coordinador de contabilidad</t>
  </si>
  <si>
    <t>Decrecer</t>
  </si>
  <si>
    <t>Control Interno</t>
  </si>
  <si>
    <t>Analisis estadistico</t>
  </si>
  <si>
    <t>NET PROMOTE SCORE</t>
  </si>
  <si>
    <t xml:space="preserve">Número de usuario que respondieron “definitivamente si” o “probablemente si” recomendarían la FHSC / Total usuario encuestados
</t>
  </si>
  <si>
    <t>LÍDER COMUNICACIONES</t>
  </si>
  <si>
    <t>Dirección medica /coordinadores asistenciales / atención al usuario, facturación</t>
  </si>
  <si>
    <t>Coordinadora de atención al usuario</t>
  </si>
  <si>
    <t>Lider de calidad</t>
  </si>
  <si>
    <t>Comité de quejas felicitaciones</t>
  </si>
  <si>
    <t>Líder de comunicaciones</t>
  </si>
  <si>
    <t>SATISFACCIÓN GLOBAL DE LOS USUARIOS</t>
  </si>
  <si>
    <t>Cantidad de usuarios que calificaron  los servicios superior al 95%/ total de usuarios encuestados</t>
  </si>
  <si>
    <t>Mercadeo, comunicaciones, coordinación asistencial, atención al usuario, talento humano</t>
  </si>
  <si>
    <t>RESARCIMIENTOS ECONÓMICOS POR PQR</t>
  </si>
  <si>
    <t>Reparaciones económicas por fallos derivados en la prestación del servicio (PQR).</t>
  </si>
  <si>
    <t xml:space="preserve">DIRECTOR JURIDICO </t>
  </si>
  <si>
    <t>dirección medica coordiandores asistenciales y administrativos secretaria general comunicaciones</t>
  </si>
  <si>
    <t xml:space="preserve">Director Jurídico </t>
  </si>
  <si>
    <t>Dirección Jurídica</t>
  </si>
  <si>
    <t>ADHERENCIA A LA POLÍTICA DE HUMANIZACIÓN</t>
  </si>
  <si>
    <t>Total de personas adheridas a la política /total de personas evaluadas</t>
  </si>
  <si>
    <t xml:space="preserve">Talento humano Coordinadores asistenciales, Atención al usuario Equipo de humanización, Calidad </t>
  </si>
  <si>
    <t>Psicologa</t>
  </si>
  <si>
    <t>Comité de conducta</t>
  </si>
  <si>
    <t>PERCEPCIÓN DE ATENCIÓN HUMANIZADA</t>
  </si>
  <si>
    <t>Total de encuestados que respondieron afirmativamente sobre la percepción de trato humanizado y digno/ total de encuestados</t>
  </si>
  <si>
    <t>DESPLIEGUE  DE LOS PROGRAMAS DE HUMANIZACIÓN</t>
  </si>
  <si>
    <t>Número de actividades desarrolladas del programa de humanización / total de actividades programadas  en el periodo</t>
  </si>
  <si>
    <t>Trimestral</t>
  </si>
  <si>
    <t>NIVEL DE SATISFACCIÓN DE LAS EAPB</t>
  </si>
  <si>
    <t>Satisfacción de las EAPB superior a 95%/total de EAPB encuestadas</t>
  </si>
  <si>
    <t xml:space="preserve">Directivos, Coordinadores Lideres, todas las areas </t>
  </si>
  <si>
    <t>Coordinadora de Nuevos negocios</t>
  </si>
  <si>
    <t>Lider de Calidad</t>
  </si>
  <si>
    <t>GRADO DE IMPLEMENTACIÓN DEL MODELO DE GESTIÓN DEL RIESGO</t>
  </si>
  <si>
    <t>Número de actividades implementadas / total de actividades programadas</t>
  </si>
  <si>
    <t>AUDITORA CONTROL INTERNO</t>
  </si>
  <si>
    <t>Auditoria control interno oficial de cumplimiento calidad seguridad del paciente SSST</t>
  </si>
  <si>
    <t>Comité de riesgo</t>
  </si>
  <si>
    <t>RIESGO RESIDUAL</t>
  </si>
  <si>
    <t>INDICE DE COSTOS DE NO CALIDAD</t>
  </si>
  <si>
    <t>Dirección adminsitrativa y financiera, auditoria, cartera dirección jurídica</t>
  </si>
  <si>
    <t>Líder de calidad</t>
  </si>
  <si>
    <t>VALOR DE MATERIALIZACIÓN DEL RIESGO</t>
  </si>
  <si>
    <t>Valor de siniestros de riesgos materializados</t>
  </si>
  <si>
    <t>Abogado</t>
  </si>
  <si>
    <t>Secretario General</t>
  </si>
  <si>
    <t>INDEMNIZACIONES POR INCUMPLIMIENTO DE NORMATIVIDAD</t>
  </si>
  <si>
    <t>Valor de las indemnizaciones por incumplimiento de la normatividad</t>
  </si>
  <si>
    <t>Dirección Jurídica talento humano calidad auditoria, directores, coordinadores asistenciales y administrativos</t>
  </si>
  <si>
    <t>Control Interno / Lider de calidad</t>
  </si>
  <si>
    <t>MATERIALIZACIÓN DE SANCIONES Y MULTAS</t>
  </si>
  <si>
    <t>Número de sanciones y multas en firme/ total de investigaciones</t>
  </si>
  <si>
    <t>Secretaria General talento humano calidad auditoria, directores, coordinadores asistenciales y administrativos</t>
  </si>
  <si>
    <t xml:space="preserve">MATERIALIZACIÓN  DE PROCESOS JUDICIALES EN RIESGO </t>
  </si>
  <si>
    <t>cuantía en riesgo / total de valor de procesos judiciales</t>
  </si>
  <si>
    <t>Número de procesos estandarizados en el periodo / total de procesos a estandarizar en el periodo</t>
  </si>
  <si>
    <t xml:space="preserve">Profesional de calidad </t>
  </si>
  <si>
    <t>Directores</t>
  </si>
  <si>
    <t>Número de procesos tecnificados en el periodo/ total de procesos a tecnificar en el periodo</t>
  </si>
  <si>
    <t>Subdirector TI</t>
  </si>
  <si>
    <t>AVANCE DE LA IMPLEMENTACIÓN DEL MODELO INTEGRAL</t>
  </si>
  <si>
    <t>Dirección Medica Direccion adm y financiera Talento Humano y Subdirección TI</t>
  </si>
  <si>
    <t xml:space="preserve">Coordinadora de auditoría </t>
  </si>
  <si>
    <t xml:space="preserve">ADHERENCIA AL MODELO DE ATENCIÓN INTEGRAL </t>
  </si>
  <si>
    <t>dirección medica, dirección adm y financiera coordinadores asistenciales y administrativos y calidad, auditoria, control interno</t>
  </si>
  <si>
    <t>Lider de Calidad/Comité de riesgo</t>
  </si>
  <si>
    <t>Control interno</t>
  </si>
  <si>
    <t>SANCIONES Y MULTAS POR MAL MANEJO DE SISTEMA DE GESTIÓN AMBIENTAL</t>
  </si>
  <si>
    <t>cero sanciones o multas por tema ambiental</t>
  </si>
  <si>
    <t xml:space="preserve">Calidad, control interno y dir adm y financiera secretaria general </t>
  </si>
  <si>
    <t>TECNOLOGÍAS IMPLEMENTADAS/RENOVADAS</t>
  </si>
  <si>
    <t>Número de tecnologías implementadas / Número de tecnologías planeadas o proyectadas a implementar</t>
  </si>
  <si>
    <t>Dirección adm financiera biomedico subdirector ti coordinador, dueño del proceso Calidad, Comité de cambios</t>
  </si>
  <si>
    <t>Coordinador TI</t>
  </si>
  <si>
    <t>OPTIMIZACIÓN POR NUEVAS TECNOLOGÍAS</t>
  </si>
  <si>
    <t>Coordinador de costos direccion financiera coordinadores asistenciales</t>
  </si>
  <si>
    <t>IMPLEMENTACIÓN DE NUEVOS SERVICIOS</t>
  </si>
  <si>
    <t>Número de nuevos servicios implementados / número de nuevos servicios proyectados</t>
  </si>
  <si>
    <t xml:space="preserve">Mercadeo, dirección adm y financiera, dirección médica </t>
  </si>
  <si>
    <t>IMPLMENTACIÓN DE NUEVAS UNIDADES DE NEGOCIO</t>
  </si>
  <si>
    <t>Número de nuevas unidades de negocio Implementadas/ Número de nuevas unidades de negocio proyectadas</t>
  </si>
  <si>
    <t xml:space="preserve">Coordinadora de nuevos negocios </t>
  </si>
  <si>
    <t xml:space="preserve">Lider de calidad/Coordinadora de nuevos negocios </t>
  </si>
  <si>
    <t>NUEVAS UNIDADES DE NEGOCIO DE ALTA COMPLEJIDAD</t>
  </si>
  <si>
    <t>Dirección General</t>
  </si>
  <si>
    <t>Anual</t>
  </si>
  <si>
    <t>PUBLICACIONES INDEXADAS</t>
  </si>
  <si>
    <t>Número de publicaciones indexadas / total de investigaciones realizadas</t>
  </si>
  <si>
    <t>Director Medico, Calidad Coordinadores asistenciales, comité  ética e investigación</t>
  </si>
  <si>
    <t>lider de comunicaciones</t>
  </si>
  <si>
    <t xml:space="preserve">Director médico </t>
  </si>
  <si>
    <t>Comité de ética e investigación</t>
  </si>
  <si>
    <t>RECONOCIMIENTOS Y GALARDONES</t>
  </si>
  <si>
    <t>Número de reconocimientos y galardones obtenidos / total de investigaciones realizadas</t>
  </si>
  <si>
    <t xml:space="preserve">Coordinadora de contabilidad </t>
  </si>
  <si>
    <t>MEDICIÓN DE LIDERAZGO Y BRECHAS</t>
  </si>
  <si>
    <t xml:space="preserve">Resultado de la medición de la evaluación de liderazgo </t>
  </si>
  <si>
    <t>DIRECTORA TALENTO HUMANO</t>
  </si>
  <si>
    <t>Todos los líderes Talento humano</t>
  </si>
  <si>
    <t xml:space="preserve">Coordinadora de capacitación y bienestar  </t>
  </si>
  <si>
    <t>Directora de Talento Humano</t>
  </si>
  <si>
    <t>RESULTADO ESPECIFICO DE LIDERAZGO EN CLIMA ORGANIZACIONAL</t>
  </si>
  <si>
    <t>Porcentaje de calificación obtenida en el capítulo específico de liderazgo de la encuesta de clima organizacional</t>
  </si>
  <si>
    <t>Todos los lideres Talento humano</t>
  </si>
  <si>
    <t>ROTACIÓN POR MALAS PRACTICAS DE LIDERAZGO</t>
  </si>
  <si>
    <t xml:space="preserve">talento humano Director medico director administrativo y financiero coordinadores asitenciales y administrativos </t>
  </si>
  <si>
    <t xml:space="preserve">ÍNDICE DE REPUTACIÓN DE MARCA </t>
  </si>
  <si>
    <t>Número de clientes internos  satisfechos/total de clientes internos  encuestados específicamente para evaluar reputación de marca</t>
  </si>
  <si>
    <t xml:space="preserve">Coordinadora de bienestar y capacitación </t>
  </si>
  <si>
    <t>RECLAMOS POR COMUNICACIÓN</t>
  </si>
  <si>
    <t>Número de PQR asociados a falencias en la comunicación/ Total de PQR presentados en el mes</t>
  </si>
  <si>
    <t>Comunicaciones atención al usuario, control interno calidad talento humano secretaria general y todos los servicios asistenciales</t>
  </si>
  <si>
    <t xml:space="preserve">Coordinadora de atención al usuario </t>
  </si>
  <si>
    <t xml:space="preserve">Líder de comunicaciones </t>
  </si>
  <si>
    <t>RESULTADO ESPECÍFICO DE COMUNICACIÓN INTERNA EN CLIMA ORGANIZACIONAL</t>
  </si>
  <si>
    <t>Porcentaje de calificación obtenida en la variable específica de comunicación de la encuesta de clima organizacional</t>
  </si>
  <si>
    <t>Talento humano lideres de procesos comité directivo calidad</t>
  </si>
  <si>
    <t>Talento humano, lideres de proceso comité directivo</t>
  </si>
  <si>
    <t>Profesional de capacitación y desarrollo</t>
  </si>
  <si>
    <t>Talento humano coordinadores asistenciales y administrativos</t>
  </si>
  <si>
    <t>Coodrinador de selección y contratación</t>
  </si>
  <si>
    <t>PREPARACIÓN PARA EL  RANKING DE UN MEJOR LUGAR PARA TRABAJAR</t>
  </si>
  <si>
    <t>Talento humano y lideres de procesos</t>
  </si>
  <si>
    <t xml:space="preserve">ROTACIÓN DE HIGH POTENCIAL </t>
  </si>
  <si>
    <t>Total de retiros de personal High potencial / total de personal High potencial</t>
  </si>
  <si>
    <t>SOBRECOSTO FINANCIERO</t>
  </si>
  <si>
    <t>Valor pagado por concepto de intereses / Total ingresos</t>
  </si>
  <si>
    <t xml:space="preserve">Directora administrativa y financiera, contabilidad, todos los líderes de procesos </t>
  </si>
  <si>
    <t xml:space="preserve">Coordinador de tesorería </t>
  </si>
  <si>
    <t>ÍNDICE DE DESCUENTOS</t>
  </si>
  <si>
    <t>Directora administrativa y financiera, compras.</t>
  </si>
  <si>
    <t>Coordinadora de contabilidad / Control financiero /control interno</t>
  </si>
  <si>
    <t>DONACIONES</t>
  </si>
  <si>
    <t>Valor Donado obtenido/ Valor donado presupuestado</t>
  </si>
  <si>
    <t>Comité Directivo, Coordinador nuevos negocios, Trabajo social</t>
  </si>
  <si>
    <t>RESULTADO DE EVALUACIÓN DE DESEMPEÑO</t>
  </si>
  <si>
    <t>Talento Humano Coordinadores administrativos asistenciales Comité directivo</t>
  </si>
  <si>
    <t xml:space="preserve">RESULTADO DE MEDICIÓN DE CULTURA ORGANIZACIONAL </t>
  </si>
  <si>
    <t xml:space="preserve">Promedio de resultados de los indicadores de los board </t>
  </si>
  <si>
    <t>Coordinador de planeación y proyectos</t>
  </si>
  <si>
    <t>Comité gerencial</t>
  </si>
  <si>
    <t>PORCENTAJE DE IMPLEMENTACIÓN DE PROYECTOS DE MODERNIZACIÓN DE TECNOLOGÍA</t>
  </si>
  <si>
    <t>Subdirección ti, dueño del proceso comité de control de cambios</t>
  </si>
  <si>
    <t>DISPONIBILIDAD DE SISTEMAS CRÍTICOS DE INFORMACIÓN</t>
  </si>
  <si>
    <t>Horas de disponibilidad del periodo / Total horas del periodo</t>
  </si>
  <si>
    <t>Subdirección de la tecnologia</t>
  </si>
  <si>
    <t>Líder informatica</t>
  </si>
  <si>
    <t>SINIESTROS DE EVENTOS DE SEGURIDAD INFORMÁTICA</t>
  </si>
  <si>
    <t>Número de siniestros de eventos de seguridad informática presentados en el periodo</t>
  </si>
  <si>
    <t xml:space="preserve">Subdirección de la tecnologia, oficial de cumplimiento auditro interno, calidad </t>
  </si>
  <si>
    <t>AHORROS POR EFICIENCIA DE TECNOLOGÍA</t>
  </si>
  <si>
    <t>Total de valor ahorrado</t>
  </si>
  <si>
    <t xml:space="preserve">Dirección administrativa, subdirector ti, dueños de los procesos </t>
  </si>
  <si>
    <t>RELACIONES COLABORATIVAS DE GESTIÓN DE LA TECNOLOGÍA Y LOS USUARIOS</t>
  </si>
  <si>
    <t xml:space="preserve">Número de desarrollos implementados de relaciones colaborativas / Número de desarrollos planeados </t>
  </si>
  <si>
    <t>Subdirector TI director adminsitrativo partes interesadas</t>
  </si>
  <si>
    <t xml:space="preserve">IMPACTO ECONÓMICO DE PARADAS NO PROGRAMADAS DE TECNOLOGÍA </t>
  </si>
  <si>
    <t>BSC INSTITUCIONAL</t>
  </si>
  <si>
    <t>RESPONSABLE  GESTION/ QUIEN VA A SER EVALUADO POR EL RESULTADO</t>
  </si>
  <si>
    <t>Indicador</t>
  </si>
  <si>
    <t>Formula</t>
  </si>
  <si>
    <t>Fuente numerador
(Cargo que suministra dato)</t>
  </si>
  <si>
    <t>Fuente denominador
(Cargo que suministra dato)</t>
  </si>
  <si>
    <r>
      <rPr>
        <sz val="16"/>
        <color theme="1"/>
        <rFont val="Calibri"/>
        <family val="2"/>
        <scheme val="minor"/>
      </rPr>
      <t>Especificación de la automatización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(Clarifíque la modalidad de automatización Ejemplo: 
1. Software genera indicador automaticamente  
2. El indicador se genera por exportable "Query report"desde Hosvital, Helissa, etc
3. Los datos se registran en formatos físicos y/o digitales y posteriormente se registran en las fichas del indicador</t>
    </r>
  </si>
  <si>
    <t>Item</t>
  </si>
  <si>
    <t>Dirección Talento Humano</t>
  </si>
  <si>
    <t>DIRECCIÓN</t>
  </si>
  <si>
    <t>PROCESO</t>
  </si>
  <si>
    <t>SUB PROCESO</t>
  </si>
  <si>
    <t>Direccionamiento estratégico</t>
  </si>
  <si>
    <t>Gestión comercial y Mercadeo</t>
  </si>
  <si>
    <t>Gestión de comunicaciones</t>
  </si>
  <si>
    <t>Gestión del riesgo</t>
  </si>
  <si>
    <t>Gestión de mejoramiento continuo</t>
  </si>
  <si>
    <t>Planeación estratégica</t>
  </si>
  <si>
    <t>Relacionamiento y desarrollo de negocio</t>
  </si>
  <si>
    <t>Riesgo de negocio</t>
  </si>
  <si>
    <t>Desarrollo de nuevos negocios</t>
  </si>
  <si>
    <t>Mercadeo y relaciones públicas</t>
  </si>
  <si>
    <t>Fidelización y satisfacción del cliente</t>
  </si>
  <si>
    <t>Comunicación interna</t>
  </si>
  <si>
    <t>Comunicación externa</t>
  </si>
  <si>
    <t>Gestión modelo de riesgo</t>
  </si>
  <si>
    <t>Gestión y control gerenial</t>
  </si>
  <si>
    <t>Atención al usuario</t>
  </si>
  <si>
    <t>Admisiones</t>
  </si>
  <si>
    <t>Admisiones, referencia y contrareferencia</t>
  </si>
  <si>
    <t>Atención médica</t>
  </si>
  <si>
    <t>Apoyo diagnóstico</t>
  </si>
  <si>
    <t>Apoyo terapeútico</t>
  </si>
  <si>
    <t>Gestión de egreso</t>
  </si>
  <si>
    <t>Auditoría médica</t>
  </si>
  <si>
    <t>Gestión servicio al cliente</t>
  </si>
  <si>
    <t>Trabajo social</t>
  </si>
  <si>
    <t>Psicología</t>
  </si>
  <si>
    <t>Autorizaciones</t>
  </si>
  <si>
    <t>Referencia y contrareferencia</t>
  </si>
  <si>
    <t>Urgencias</t>
  </si>
  <si>
    <t>Hospitalización</t>
  </si>
  <si>
    <t>Cuidado crítico (Uci)</t>
  </si>
  <si>
    <t>Consulta externa</t>
  </si>
  <si>
    <t>Cirugía y esterelización</t>
  </si>
  <si>
    <t>Laboratorio Clínico</t>
  </si>
  <si>
    <t>Imágenes diagnósticas</t>
  </si>
  <si>
    <t>Hemodinamia</t>
  </si>
  <si>
    <t>Diagnósticos ambulatorios</t>
  </si>
  <si>
    <t>Gastroenterología</t>
  </si>
  <si>
    <t>Servicio Farmaceútico</t>
  </si>
  <si>
    <t>Rehabilitación y terapias</t>
  </si>
  <si>
    <t>Soporte transfusional</t>
  </si>
  <si>
    <t>Servicio nutricional</t>
  </si>
  <si>
    <t>Planeación del egreso</t>
  </si>
  <si>
    <t>Aseguramiento condiciones del egreso</t>
  </si>
  <si>
    <t>Auditoría concurrente</t>
  </si>
  <si>
    <t>Auditoría de cuentas médicas</t>
  </si>
  <si>
    <t>Auditoría de modelos y procesos asistenciales</t>
  </si>
  <si>
    <t>Gestión de talento humano</t>
  </si>
  <si>
    <t>Gestión de tecnologías de información</t>
  </si>
  <si>
    <t>Gestión financiera</t>
  </si>
  <si>
    <t>Gestión administrativa</t>
  </si>
  <si>
    <t>Gestión de abastecimiento y logística</t>
  </si>
  <si>
    <t>Gestión jurídica</t>
  </si>
  <si>
    <t>Selección y contratación</t>
  </si>
  <si>
    <t>Capacitación y bienestar</t>
  </si>
  <si>
    <t>Relaciones laborales y SST</t>
  </si>
  <si>
    <t>Gestión de soluciones informáticas</t>
  </si>
  <si>
    <t>Gestión infraestructura y plataformas tecnológicas</t>
  </si>
  <si>
    <t>Gestión entrega de servicios y soporte</t>
  </si>
  <si>
    <t>Seguridad de la información</t>
  </si>
  <si>
    <t>Mantenimiento e infraestrucutra</t>
  </si>
  <si>
    <t>Ingeniería biomédica</t>
  </si>
  <si>
    <t>Gestión documental</t>
  </si>
  <si>
    <t>Activos fijos</t>
  </si>
  <si>
    <t>Seguridad física</t>
  </si>
  <si>
    <t>Contratación</t>
  </si>
  <si>
    <t>Gestión judicial</t>
  </si>
  <si>
    <t>Apoyo legal gobierno corporativo</t>
  </si>
  <si>
    <t>NO TOCAR</t>
  </si>
  <si>
    <r>
      <t xml:space="preserve">Nivel del indicador
</t>
    </r>
    <r>
      <rPr>
        <b/>
        <i/>
        <sz val="11"/>
        <color theme="0"/>
        <rFont val="Calibri"/>
        <family val="2"/>
        <scheme val="minor"/>
      </rPr>
      <t>(Seleccione el nivel del indicador)</t>
    </r>
  </si>
  <si>
    <t>Gestión de proyectos</t>
  </si>
  <si>
    <t>Gestión ambiental</t>
  </si>
  <si>
    <t>Programa deseguridad del paciente</t>
  </si>
  <si>
    <t>Gestión de calidad y sistema obligatorio de garantía de la calidad</t>
  </si>
  <si>
    <t>INVENTARIO INDICADORES FHSC</t>
  </si>
  <si>
    <r>
      <rPr>
        <b/>
        <sz val="16"/>
        <color theme="0"/>
        <rFont val="Calibri"/>
        <family val="2"/>
        <scheme val="minor"/>
      </rPr>
      <t>Herramienta o soporte de fuente denominador</t>
    </r>
    <r>
      <rPr>
        <b/>
        <sz val="11"/>
        <color theme="0"/>
        <rFont val="Calibri"/>
        <family val="2"/>
        <scheme val="minor"/>
      </rPr>
      <t xml:space="preserve">
(Especifíque  la fuente **Sistema, formulario, formato, software, etc de donde se extraerá  el registro)</t>
    </r>
  </si>
  <si>
    <r>
      <t xml:space="preserve">Proceso al que pertenece el indicador
</t>
    </r>
    <r>
      <rPr>
        <b/>
        <i/>
        <sz val="11"/>
        <color theme="0"/>
        <rFont val="Calibri"/>
        <family val="2"/>
        <scheme val="minor"/>
      </rPr>
      <t>(Seleccione el proceso)</t>
    </r>
  </si>
  <si>
    <t>Sub proceso al que pertenece el indicador
(Seleccione el sub proceso)</t>
  </si>
  <si>
    <t>Profesional Ambiental</t>
  </si>
  <si>
    <r>
      <rPr>
        <b/>
        <sz val="16"/>
        <color theme="0"/>
        <rFont val="Calibri"/>
        <family val="2"/>
        <scheme val="minor"/>
      </rPr>
      <t>Herramienta o soporte de fuente numerador</t>
    </r>
    <r>
      <rPr>
        <b/>
        <sz val="11"/>
        <color theme="0"/>
        <rFont val="Calibri"/>
        <family val="2"/>
        <scheme val="minor"/>
      </rPr>
      <t xml:space="preserve">
(Especifíque  la fuente **Sistema, formulario, formato, software, etc de donde se extraerá  el registro**)</t>
    </r>
  </si>
  <si>
    <t>Notificación</t>
  </si>
  <si>
    <t>N/A</t>
  </si>
  <si>
    <t>Manul</t>
  </si>
  <si>
    <t>Se registra en ficha de indicador de manera manual</t>
  </si>
  <si>
    <r>
      <rPr>
        <sz val="16"/>
        <color theme="1"/>
        <rFont val="Calibri"/>
        <family val="2"/>
        <scheme val="minor"/>
      </rPr>
      <t>Grado de automatización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(Considerando las fuentes, interfases y demás; seleccione el grado de automatización del indicador)</t>
    </r>
  </si>
  <si>
    <r>
      <t xml:space="preserve">Dirección responsable  del indicador en primera instancia
</t>
    </r>
    <r>
      <rPr>
        <b/>
        <i/>
        <sz val="11"/>
        <color theme="0"/>
        <rFont val="Calibri"/>
        <family val="2"/>
        <scheme val="minor"/>
      </rPr>
      <t>(Seleccione la dirección)</t>
    </r>
  </si>
  <si>
    <t>Rev PAPI 1</t>
  </si>
  <si>
    <t>Rev PAPI 2</t>
  </si>
  <si>
    <t>NUEVOS NEGOCIOS</t>
  </si>
  <si>
    <t>Comunicaciones</t>
  </si>
  <si>
    <t>TH</t>
  </si>
  <si>
    <t>TI</t>
  </si>
  <si>
    <t>Capacitación y Bienestar</t>
  </si>
  <si>
    <t>Compensación y salarios</t>
  </si>
  <si>
    <t>0,3%</t>
  </si>
  <si>
    <t>0,6%</t>
  </si>
  <si>
    <t>1,2%</t>
  </si>
  <si>
    <t>Número de acciones  implementadas en la preparación para el ranking de un mejor lugar para trabajar/ total acciones a  implementar</t>
  </si>
  <si>
    <t>Porcentaje global de la valoración del sistema desempeño</t>
  </si>
  <si>
    <t>RESULTADO EN CLIMA ORGANIZACIONAL</t>
  </si>
  <si>
    <t>Profesional Capacitación y desarrollo</t>
  </si>
  <si>
    <t>Excel</t>
  </si>
  <si>
    <t>Semi automatizable</t>
  </si>
  <si>
    <t>Automatizable</t>
  </si>
  <si>
    <t>Profesional de bienestar y cultura</t>
  </si>
  <si>
    <t>Coordinador Capacitación y bienestar</t>
  </si>
  <si>
    <t>Project para adminstración de plan de trabajo</t>
  </si>
  <si>
    <t>Número de colaboradores con una percepción favorable (resultado 4 y/o 5 en clima organizacional) / Colaboradores encuestados</t>
  </si>
  <si>
    <t xml:space="preserve">Empresa Consultora tendría que desarrollar software especial para automatizar este indicador. </t>
  </si>
  <si>
    <t>La información se recolecta actulamente con la evaluación Física o digital por medio de formato de evaluación; podría automatizarse al 100% (Si es clima automatizable por Proveedor)</t>
  </si>
  <si>
    <t>Año uno medición clima organizacional.
Año dos clima y felicidad. 
Año tres clima, felicidad y cultura
Clima - Felciidad - Cultura: (Número de personas con resultado de percepción igual o superior a 4/Número de personas evaluadas)</t>
  </si>
  <si>
    <t>Número de renuncias presentados  en el periodo (argumentadas, verificadas) por malas practicas de liderazgo identificadas por encuesta de retiro/ total de renuncias en el periodo</t>
  </si>
  <si>
    <t>Directora Talento Humano</t>
  </si>
  <si>
    <t>Manual</t>
  </si>
  <si>
    <t>Cordinador compensación y salarios</t>
  </si>
  <si>
    <t>Coordinador selección y contratación</t>
  </si>
  <si>
    <t>Coordinador slariós y compensación</t>
  </si>
  <si>
    <t>Requisición, correo electrónico, excel</t>
  </si>
  <si>
    <t>Coordionador de Compensación y salarios</t>
  </si>
  <si>
    <r>
      <t xml:space="preserve">La información se recolecta actulamente con la evaluación Física o digital por medio de formato de evaluación; podría automatizarse al 100%: Podría ser </t>
    </r>
    <r>
      <rPr>
        <b/>
        <sz val="11"/>
        <color theme="1"/>
        <rFont val="Calibri"/>
        <family val="2"/>
        <scheme val="minor"/>
      </rPr>
      <t>Almera</t>
    </r>
  </si>
  <si>
    <r>
      <t xml:space="preserve">Semi automatizable con </t>
    </r>
    <r>
      <rPr>
        <b/>
        <sz val="11"/>
        <color theme="1"/>
        <rFont val="Calibri"/>
        <family val="2"/>
        <scheme val="minor"/>
      </rPr>
      <t>Almera</t>
    </r>
  </si>
  <si>
    <t>PROMOCIÓN / ASCENSO INTERNO CON POTENCIAL</t>
  </si>
  <si>
    <t>Matriz Nine Box (Futuro)</t>
  </si>
  <si>
    <t>Número de promociones realizadas de personal interno con potencial / total de personal de planta</t>
  </si>
  <si>
    <r>
      <t xml:space="preserve">Software podría generar el indicador, podría ser </t>
    </r>
    <r>
      <rPr>
        <b/>
        <sz val="11"/>
        <color theme="1"/>
        <rFont val="Calibri"/>
        <family val="2"/>
        <scheme val="minor"/>
      </rPr>
      <t>Almera</t>
    </r>
  </si>
  <si>
    <t xml:space="preserve">Software podría generar el indicador, la evalaución la haría el software Proveedor particular
</t>
  </si>
  <si>
    <t>TASA DE RETENCIÓN DE PERSONAL CON POTENCIAL</t>
  </si>
  <si>
    <t>Cargos de potencial que permanecen  mas de un año  / Total Cargos con potencial</t>
  </si>
  <si>
    <t>SATISFACCIÓN DEL CLIENTE INTERNO</t>
  </si>
  <si>
    <t>Total encuestas favorables / total  encuestadas realizadas</t>
  </si>
  <si>
    <t xml:space="preserve">ESTANDARIZACIÓN DE PROCESOS  DE  LA UEN </t>
  </si>
  <si>
    <t>Número de procesos estandarizados de la UEN  revisados y aprobados por CALIDAD/ total de procesos a estandarizar en UEN (Sugeridos y validados por calidad)</t>
  </si>
  <si>
    <t>COBERTURA A LA GESTIÓN DEL CONOCIMIENTO</t>
  </si>
  <si>
    <t>TECNOLOGÍAS PROYECTADAS</t>
  </si>
  <si>
    <t>Número de proupuestas de renovación tecnológica (Biomédica)</t>
  </si>
  <si>
    <t>RETORNO DE LA INVERSIÓN DE TECNOLOGÍA</t>
  </si>
  <si>
    <t>Ingresos  percibidos por la operación en Tecnología biomédica nueva (Proyectado mensualmente) / Costo  de la Inversión amortizada mensualmente (Tecnología Biomédica)</t>
  </si>
  <si>
    <t>IMPACTO ECONÓMICO DE PARADAS NO PROGRAMADAS DE TECNOLOGÍA BIOMÉDICA</t>
  </si>
  <si>
    <t>(Costo de procedimiento *Horas en fallo)/(Costo de procedimeinto*Horas totales mes)</t>
  </si>
  <si>
    <t>PRESUPUESTO PARA DESARROLLO DEL MODELO DE GESTIÓN DE TECNOLOGÍA</t>
  </si>
  <si>
    <t>Recursos  invertidos en el modelo de Gestión de la Tecnología / Recursos presupuestados para el modelo de Gestión de la Tecnología</t>
  </si>
  <si>
    <t>RENTABILIDAD TECNOLOGÍA BIOMÉDICA</t>
  </si>
  <si>
    <t>(Ingresos - costos y gastos(Mes)) / (Costo total de la inversión(Amortizado mes) + costos y gastos(Mes))</t>
  </si>
  <si>
    <t>Coordinadores y Lideres de la UEN</t>
  </si>
  <si>
    <t>Coordinadora de facturación</t>
  </si>
  <si>
    <t>Coordinador de cartera</t>
  </si>
  <si>
    <t xml:space="preserve">Coordinador de Gestión Documental </t>
  </si>
  <si>
    <t>Coordinador Calidad</t>
  </si>
  <si>
    <t>Dirección Administrativa y Financiera</t>
  </si>
  <si>
    <t>Coordinador de Calidad y Acreditación</t>
  </si>
  <si>
    <t>Coordinador de capacitación y bienestar</t>
  </si>
  <si>
    <t>Profesional de calidad</t>
  </si>
  <si>
    <t>Coordinador Biomédico</t>
  </si>
  <si>
    <t>Gestión de Control</t>
  </si>
  <si>
    <t>Comité directivo</t>
  </si>
  <si>
    <t>Comité Directivo</t>
  </si>
  <si>
    <t>Semestral</t>
  </si>
  <si>
    <t>decrecer</t>
  </si>
  <si>
    <t>mantener</t>
  </si>
  <si>
    <t>incrementar</t>
  </si>
  <si>
    <t xml:space="preserve">CUMPLIMIENTO DEL CRONOGRAMA DE CAMPAÑAS PUBLICITARIAS ENFOCADAS A HOSPITAL VERDE </t>
  </si>
  <si>
    <t>Total de campañas publicitarias ejecutadas /  Total de campañas publicitaria planeadas</t>
  </si>
  <si>
    <t xml:space="preserve">LECTURABILIDAD DE LAS CAMPAÑAS DE COMUNICACIÓN ENFOCADAS A HOSPITAL VERDE </t>
  </si>
  <si>
    <t>Número de miembros de las EAPB que vieron la campaña de comunicación / Total Miembros de las EAPB</t>
  </si>
  <si>
    <t xml:space="preserve">CUMPLIMIENTO DEL CRONOGRAMA DE CAMPAÑAS PUBLICITARIAS ENFOCADAS A LA PROMOCIÓN DE RSE Y PROGRAMAS DE SALUD </t>
  </si>
  <si>
    <t xml:space="preserve">LECTURABILIDAD DE LAS CAMPAÑAS DE COMUNICACIÓN ENFOCADAS A PROGRAMAS DE RSE Y SALUD </t>
  </si>
  <si>
    <t xml:space="preserve">Número de miembros de las EAPB que vieron la campaña de comunicación / Total de miembros pertenecientes a todas las EAPB </t>
  </si>
  <si>
    <t xml:space="preserve">VENTAS MENSUALES </t>
  </si>
  <si>
    <t xml:space="preserve">Total de ventas en el mes </t>
  </si>
  <si>
    <t xml:space="preserve">INCREMENTO EN VENTAS MENSUALES </t>
  </si>
  <si>
    <t xml:space="preserve">Total de ventas en el mes del año actual / Total de ventas del mes respectivo del año anterior </t>
  </si>
  <si>
    <t xml:space="preserve">INGRESOS POR NUEVOS CONVENIOS (vip) </t>
  </si>
  <si>
    <t xml:space="preserve">Ventas de nuevos convenios (VIP) / Total de ventas en el periodo </t>
  </si>
  <si>
    <t>INGRESOS POR PARTICULARES</t>
  </si>
  <si>
    <t>Total de ventas en el mes por concepto de particulares/ Total de ventas en el mes</t>
  </si>
  <si>
    <t xml:space="preserve">PROPORCION DE PACIENTES PARTICUALRES </t>
  </si>
  <si>
    <t xml:space="preserve">Total de pacientes particulares atendidos en el periodo / Total de pacientes atendidos </t>
  </si>
  <si>
    <t xml:space="preserve">SATISFACCIÓN GLOBAL DE LOS USUARIOS PARTICULARES </t>
  </si>
  <si>
    <t>SATISFACCIÓN DE REQUERIMIENTOS EAPB</t>
  </si>
  <si>
    <t xml:space="preserve">Total de requerimientos cerrados satisfactoriamente / Total de requerimientos realizados por las EAPB </t>
  </si>
  <si>
    <t>GRADO DE IMPLEMENTACIÓN DEL MODELO DE GESTIÓN DEL RIESGO DE LA UEN DE MERCADEO</t>
  </si>
  <si>
    <t>Número de actividades implementadas / total de actividades programadas en el periodo</t>
  </si>
  <si>
    <t xml:space="preserve">RIESGO RESIDUAL DE LA UEN DE MERCADEO </t>
  </si>
  <si>
    <t>porcentaje de riesgo residual para la UEN de mercadeo</t>
  </si>
  <si>
    <t xml:space="preserve">VALOR DE MATERIALIZACIÓN DEL RIESGO DE LA UEN DE MERCADEO </t>
  </si>
  <si>
    <t xml:space="preserve">Valor de siniestros de riesgos materializados de la UEN de mercadeo </t>
  </si>
  <si>
    <t>ESTANDARIZACIÓN DE PROCESOS COMERCIALES</t>
  </si>
  <si>
    <t>GRADO DE TECNIFICACIÓN DE PROCESOS COMERCIALES</t>
  </si>
  <si>
    <t xml:space="preserve">ADHERENCIA AL PROCESO COMERCIAL </t>
  </si>
  <si>
    <t xml:space="preserve">Procedimientos que se evidencia adherencia / Procedimientos Evaluados </t>
  </si>
  <si>
    <t>CALIFICACIÓN DE CUMPLIMIENTO DEL MODELO COMERCIAL</t>
  </si>
  <si>
    <t>Número de procedimientos implementados del modelo / total de procedicmientos a implementar en el periodo
(Calificación obtenida en la evaluación por medio de la matriz de atributos) (Remitrse a la matriz construida entre calidad y planeación)</t>
  </si>
  <si>
    <t>RESULTADO DE LA IMPLEMENTACIÓN DEL MODELO COMERCIAL</t>
  </si>
  <si>
    <t>CUMPLIMIENTO DE LOS ESTANDARES ASIGNADOS A LA UEN DE MERCADEO</t>
  </si>
  <si>
    <t>Total de actividades asignadas cerradas / total de actividades asignadas en el periodo</t>
  </si>
  <si>
    <t>INVESTIGACIONES DE MERCADO</t>
  </si>
  <si>
    <t>Número de  investigaciones de mercado realzadas en el periodo</t>
  </si>
  <si>
    <t>EFECTIVIDAD DE LAS INVESTIGACIONES DE MERCADO</t>
  </si>
  <si>
    <t>CIERRE DE CONTRATACIÓN DE NUEVAS UNIDADES Y/O SERVICIOS DE SALUD</t>
  </si>
  <si>
    <t xml:space="preserve">Número de contrataciones cerradas por servicio con cada una de las EAPBS/ Total de contrataciones de servicios a cerrar con cada una de las EAPBS </t>
  </si>
  <si>
    <t>ÍNDICE DE REPUTACIÓN DE MARCA ANTE LAS EAPB</t>
  </si>
  <si>
    <t xml:space="preserve">Número de clientes (EAPB) satisfechos/total de clientes (EAPB) encuestados específicamente para evaluar reputación de marca </t>
  </si>
  <si>
    <t>CUMPLIMIENTO DEL CRONOGRAMA DE CAMPAÑAS PUBLICITARIAS</t>
  </si>
  <si>
    <t xml:space="preserve">Lider de comunicación / Coordinadora de Nuevos Negocios </t>
  </si>
  <si>
    <t xml:space="preserve">Coordinadora de Nuevos Negocios </t>
  </si>
  <si>
    <t xml:space="preserve">Lider de Calidad </t>
  </si>
  <si>
    <t xml:space="preserve">Dirección General </t>
  </si>
  <si>
    <t xml:space="preserve"> Coordinación de Nuevos Negocios / Dirección médica / Coordinadores asistenciales / Dirección administrativa y financiera</t>
  </si>
  <si>
    <t xml:space="preserve">Comité Directivo </t>
  </si>
  <si>
    <t>Mercadeo, Dirección medica, Dirección Admon. y Financiera</t>
  </si>
  <si>
    <t>Dirección Financiera y Administrativa</t>
  </si>
  <si>
    <t>Dirección Cientifica</t>
  </si>
  <si>
    <t>Mercadeo, comunicaciones, Dirección médica, Trabajo social</t>
  </si>
  <si>
    <t>Gestora comercial</t>
  </si>
  <si>
    <t xml:space="preserve">Coordinador de Trabajo Social </t>
  </si>
  <si>
    <t>Director general/Director Científico</t>
  </si>
  <si>
    <t xml:space="preserve">Mercadeo / Coordinación de Calidad / Dirección Cientifica / Coordinación de trabajo social / Coordinación de Costos </t>
  </si>
  <si>
    <t>Director General/Director Medico</t>
  </si>
  <si>
    <t>Coordinadora de Nuevos negocios / Control Interno</t>
  </si>
  <si>
    <t xml:space="preserve">Coordinación de Nuevos Negocios </t>
  </si>
  <si>
    <t>Coordinación de Nuevos Negocios / Coordinación de TI</t>
  </si>
  <si>
    <t xml:space="preserve">Auditora control interno / Coordinador planeación </t>
  </si>
  <si>
    <t xml:space="preserve">Coodinadora de Nuevos negocios </t>
  </si>
  <si>
    <t>Coordinación de Mercadeo</t>
  </si>
  <si>
    <t>Coordinadora nuevos negocios</t>
  </si>
  <si>
    <t>Líder de contratación</t>
  </si>
  <si>
    <t xml:space="preserve">Trimestral </t>
  </si>
  <si>
    <t xml:space="preserve">Mensual </t>
  </si>
  <si>
    <t xml:space="preserve">trimestral </t>
  </si>
  <si>
    <t>1,5%</t>
  </si>
  <si>
    <t>0,87%</t>
  </si>
  <si>
    <t>50 millones</t>
  </si>
  <si>
    <t>50millones</t>
  </si>
  <si>
    <t>70 millones</t>
  </si>
  <si>
    <t>Verificación de Excedentes generados reinveritdos</t>
  </si>
  <si>
    <t>Reinversión de los excedentes generados en PRSE/Total de excedentes proyectados para reinvertir en PRSE
(Cumplimiento de los excedentes reinvertidos definidos en las metas)</t>
  </si>
  <si>
    <t>Seguimiento a indicadores de cartera y tesorería</t>
  </si>
  <si>
    <t>Indicadores de cartera y tesorería que cumplen la meta definida/total de indicadores definidos de cartera y tesorería en el periodo</t>
  </si>
  <si>
    <t>Oportunidad respuesta revisión y legalización de contratos EAPB</t>
  </si>
  <si>
    <t>Número de contratos legalizados dentro de los tiempos establecidos/ Total de contratos recepcionados</t>
  </si>
  <si>
    <t>Inspeccionar la reducción y control de costos y gastos de no calidad</t>
  </si>
  <si>
    <t>Calificación de las auditorías externas de  EAPB</t>
  </si>
  <si>
    <t>Cumplimiento respuesta a requerimientos de las EAPB</t>
  </si>
  <si>
    <t>Avance de la implementación de modelos</t>
  </si>
  <si>
    <t>Promedio de implementación de los modelos cadena de valor</t>
  </si>
  <si>
    <t>Número de hallazgos de comunicación no asertiva entre colaboradores</t>
  </si>
  <si>
    <t>Cumplimiento acciones de trasnformación organizacional</t>
  </si>
  <si>
    <t xml:space="preserve"># de acciones cumplidas para fortalecer la transformación Organizacional/ # de acciones formuladas para fortalecer la transformación Organizacional en el periodo </t>
  </si>
  <si>
    <t xml:space="preserve">Cumplimiento de las normas de derecho de autor software. </t>
  </si>
  <si>
    <t># equipos que cumplen las normas de derecho de Autor licenciamiento de software / # de equipos instalados en FHSC.</t>
  </si>
  <si>
    <t>Adherencia a plan de Contingencia de TI</t>
  </si>
  <si>
    <t>Todos los procesos</t>
  </si>
  <si>
    <t>Ingeniera Ambiental</t>
  </si>
  <si>
    <t>Coordinación de calidad y acreditación</t>
  </si>
  <si>
    <t>Dirección Financiera / Líder de calidad (Respecto al eje ambiental) / Líder de RSE(Definir cual cargo asume)</t>
  </si>
  <si>
    <t>Control Interno/Jurídica</t>
  </si>
  <si>
    <t>Líder de comité gerencial</t>
  </si>
  <si>
    <t>Cartera y tesorería</t>
  </si>
  <si>
    <t>Líder de Comité de Gerencia</t>
  </si>
  <si>
    <t>Director Juridico</t>
  </si>
  <si>
    <t>Director Jurídico</t>
  </si>
  <si>
    <t>Líder de Comunicaciones</t>
  </si>
  <si>
    <t>Lider de calidad/Conrol Interno</t>
  </si>
  <si>
    <t>Director medico</t>
  </si>
  <si>
    <t>Comité de gerencia</t>
  </si>
  <si>
    <t>UEN Staff</t>
  </si>
  <si>
    <t>Coordinador de Calidad y acreditación</t>
  </si>
  <si>
    <t>Comité de pre riesgo</t>
  </si>
  <si>
    <t>Líder de comunicación</t>
  </si>
  <si>
    <t>Talento Humano</t>
  </si>
  <si>
    <t>Tecnología de la información</t>
  </si>
  <si>
    <t>Comité de Riesgo</t>
  </si>
  <si>
    <t>Staff</t>
  </si>
  <si>
    <t>UEN TH</t>
  </si>
  <si>
    <t>UEN MERCD</t>
  </si>
  <si>
    <t>UEN STAFF</t>
  </si>
  <si>
    <t>UEN ADM</t>
  </si>
  <si>
    <t>ADHERENCIA A CAPACITACIÓN AMBIENTAL</t>
  </si>
  <si>
    <t xml:space="preserve">No.Hallazgos encontrados en controles operacionales ambientales / No.Personas capacitadas.  </t>
  </si>
  <si>
    <t>PROCESOS DISCIPLINARIOS POR INCUMPLIMIENTO A LAS DIRECTRICES SGA</t>
  </si>
  <si>
    <t>COBERTURA DE CAPACITACIÓN EN P&amp;P DE SST</t>
  </si>
  <si>
    <t xml:space="preserve">Número de personas capacitadas / Total de personas programadas </t>
  </si>
  <si>
    <t>COBERTURA PROGRAMAS DE BIENESTAR ENFOCADOS A P&amp;P</t>
  </si>
  <si>
    <t>No. De personas participantes en programas específicos de Bienestar de P&amp;P/ Total población objetivo</t>
  </si>
  <si>
    <t>COBERTURA DE LOS PROGRAMAS RSEI</t>
  </si>
  <si>
    <t xml:space="preserve"> No. de Personas participantes en programas de RSEI / No. De personas objetivo de programas de RSEI</t>
  </si>
  <si>
    <t>EJECUCIÓN DE LOS PROGRAMAS DE RSEI</t>
  </si>
  <si>
    <t>No. de actividades ejecutadas / No. actividades programadas</t>
  </si>
  <si>
    <t>DESCUENTOS POR TIEMPOS NO LABORADOS SIN JUSTIFICACIÓN</t>
  </si>
  <si>
    <t>(Nómina proyectada/Horas Proyectadas)*(No. Horas totales a trabajar - No. Horas reales trabajadas)</t>
  </si>
  <si>
    <t>RECOBRO DE INCAPACIDADES</t>
  </si>
  <si>
    <t>Valor de recobros realizados / Valor total de incapacidades en el periodo</t>
  </si>
  <si>
    <t>CONTROL DEL COSTO DEL HEAD COUNT</t>
  </si>
  <si>
    <t>Valor total del costo de salarios / valor total del head count autorizado</t>
  </si>
  <si>
    <t>Valor horas extras del periodo / Valor recuperado por ausentísmo en el periodo</t>
  </si>
  <si>
    <t>CONTROL DEL COSTO DE HORAS EXTRAS</t>
  </si>
  <si>
    <t>Costo horas extras actual/Costo Horas extras periodo anterior</t>
  </si>
  <si>
    <t>SATISFACCIÓN DE COLABORADORES</t>
  </si>
  <si>
    <t>Numero de personas que resultan en escala entre 4 y 5  (Percepción positiva) / número de personas encuestadas</t>
  </si>
  <si>
    <t>CUMPLIMIENTO A REQUERIMIENTOS DEL COLABORADOR (MATRIZ DE NECESIDADES)</t>
  </si>
  <si>
    <t xml:space="preserve"> No. De solicitudes solucionadas / No. De solicitudes registradas en la matriz de necesidades de Th </t>
  </si>
  <si>
    <t>PROCESOS DISCIPLINARIOS POR FALTAS A LA POLÍTICA DE HUMANIZACIÓN</t>
  </si>
  <si>
    <t>No. De procesos disciplinarios aplicados asociados al no cumplimiento de la política de humanización / Total de procesos disciplinarios.</t>
  </si>
  <si>
    <t>ADHERENCIA A LA POLÍTICA DE HUMANIZACIÓN EN LA UEN DE TH</t>
  </si>
  <si>
    <t>Total de personas de la UEN TH adheridas a la política /total de personas de la UEN de TH evaluadas</t>
  </si>
  <si>
    <t>GRADO DE IMPLEMENTACIÓN DEL MODELO DE GESTIÓN  DEL RIESGO DE LA UEN DE TH</t>
  </si>
  <si>
    <t>Número de riesgos mitigados (Controlados) /Número de riesgos identificados</t>
  </si>
  <si>
    <t>RIESGO RESIDUAL DE LA UEN DE TH</t>
  </si>
  <si>
    <t>Porcentaje de riesgo residual de Talento Humano</t>
  </si>
  <si>
    <t>SANCIONES Y MULTAS POR INCUMPLIMIENTO DE LA NORMATIVIDAD LABORAL Y DE SST.</t>
  </si>
  <si>
    <t>Valor  de sanciones y/o multas en el periodo por incumplimiento de la normatividad laboral y de SST.</t>
  </si>
  <si>
    <t>IMPACTO DE LA CAPACITACIÓN TÉCNICA</t>
  </si>
  <si>
    <t xml:space="preserve">No. De personas que aprobaron la evaluación de adherencia al conocimiento / Total de personas evaluadas. </t>
  </si>
  <si>
    <t>N° de procesos disciplinarios por incumplimiento a componentes de modelos de operación/Total de procesos disciplinarios efectuados</t>
  </si>
  <si>
    <t>SATISFACCIÓN DE LOS SERVICIOS PRESTADOS POR TALENTO HUMANO</t>
  </si>
  <si>
    <t>No. De Colaboradores con percepción positiva/No. Colaboradores encuestados</t>
  </si>
  <si>
    <t>CUMPLIMIENTO DE LOS MODELOS DE TALENTO HUMANO</t>
  </si>
  <si>
    <t>Implmentación de los componentes del modelo/ total de los componentes a implementar del modelo</t>
  </si>
  <si>
    <t>DIVULGACIÓN DE LOS SERVICIOS DE TALENTO HUMANO</t>
  </si>
  <si>
    <t>No. Servicios socializados de TH / No. Componentes del modelo divulgados a los colaboradores</t>
  </si>
  <si>
    <t>PORCENTAJE DE AVANCE DE LOS ESTANDARES DE ACREDITACIÓN DE TALENTO HUMANO</t>
  </si>
  <si>
    <t>Actividades Cerradas asignadas a cumplir en el periodo/Total de actividades asignadas a cerrar en el periodo</t>
  </si>
  <si>
    <t>PARTICIPACIÓN DE TALENTO HUMANO EN ACTIVIDADES  DE GESTIÓN AMBIENTAL</t>
  </si>
  <si>
    <t>No. Colaboradores de TH participantes / No. Total de Colaboradores de TH</t>
  </si>
  <si>
    <t>CUMPLIMIENTO DE CONTROLES AMBIENTALES</t>
  </si>
  <si>
    <t>Número de controles cumplidos satisfactoriamente / Número de controles evaluados</t>
  </si>
  <si>
    <t>IMPLEMENTACIÓN DE UN MODELO DE INNOVACIÓN CORPORATIVA</t>
  </si>
  <si>
    <t>Actividades implementadas enfocadas en un modelo de innovación corporativa/Actividades programadas</t>
  </si>
  <si>
    <t>PROPUESTAS INNOVADORAS</t>
  </si>
  <si>
    <t>No. Personas reconocidas por propuestas innovadoras / Total de Colaboradores</t>
  </si>
  <si>
    <t>ACTIVIDADES PARA EL CIERRE DE BRECHAS DEL ESTILO DE LIDERAZGO</t>
  </si>
  <si>
    <t>No. Actividades ejecutadas /No. Actividades programadas</t>
  </si>
  <si>
    <t>EJECUCIÓN PLAN MAESTRO DE AMBIENTE LABORAL</t>
  </si>
  <si>
    <t>Actividades o programas ejecutados / Total deactividades y/o progrmas a ejecutar del plan maestro de ambiente laboral</t>
  </si>
  <si>
    <t>INTERVENCIÓN POR MALAS PRACTICAS DE LIDERAZGO</t>
  </si>
  <si>
    <t>No. de intervenciones por malas practicas de liderazgo / No. de reportes</t>
  </si>
  <si>
    <t>ÍNDICE DE REPUTACIÓN EN MARCA EMPLEADORA</t>
  </si>
  <si>
    <t>No. De Iniciativas implementadas/No. De Iniciativas requeridas</t>
  </si>
  <si>
    <t>IMPACTO DE LAS ESTRATEGIAS DE RETENCIÓN DE PERSONAL</t>
  </si>
  <si>
    <t>No. Personas que duran mas de un año / Total de colaboradores de la población</t>
  </si>
  <si>
    <t>IMPLEMENTACIÓN DEL MODELO PLAN CARRERA</t>
  </si>
  <si>
    <t>Actividades Ejecutadas / Acctividades programadas</t>
  </si>
  <si>
    <t>IMPLEMENTACIÓN DE ACTIVIDADES DE PREPARACIÓN PARA EL PROYECTO DEL MEJOR LUGAR PARA TRABAJAR</t>
  </si>
  <si>
    <t>Número de actividades implementadas del programa mejor empresa para trabajar/ total de actividades propuestas</t>
  </si>
  <si>
    <t xml:space="preserve">ESTRATEGIAS PARA MANTENER EL HIGH POTENCIAL </t>
  </si>
  <si>
    <t>No. Personas con high potencial que duran mas de un año / Total población high potencial</t>
  </si>
  <si>
    <t>Optimizar el presupuesto de la UEN de Talento Humano</t>
  </si>
  <si>
    <t xml:space="preserve">Presupuesto ejecutado por la UEN de Talento Humano/Presupuesto asignado </t>
  </si>
  <si>
    <t>DESARROLLO DEL SISTEMA INTEGRADO DE GESTIÓN DE DESEMPEÑO</t>
  </si>
  <si>
    <t>Actividades ejecutadas para el cierre de brecha institucional / Actividades de propuestas</t>
  </si>
  <si>
    <t>ACCIONES IMPLEMENTADAS PARA LA GESTIÓN DE LA CULTURA ORGANIZACIONAL DESEADA</t>
  </si>
  <si>
    <t>Actividades ejecutadas para la gestión de la cultura organizacional/ Actividades planeadas</t>
  </si>
  <si>
    <t>CUMPLIMIENTO DE PLANEACIÓN ESTRATÉGICA DE LA UEN</t>
  </si>
  <si>
    <t>Profesional de Capacitación y desarrollo.</t>
  </si>
  <si>
    <t>Judicante</t>
  </si>
  <si>
    <t>Analista de SST</t>
  </si>
  <si>
    <t>Profesional de Bienestar y Cultura Organizacional</t>
  </si>
  <si>
    <t>Analista de nómina</t>
  </si>
  <si>
    <t>Asistente de Talento Humano</t>
  </si>
  <si>
    <t>Coordinador de Bienestar y Capacitación</t>
  </si>
  <si>
    <t>Analista de Capacitación y desarrollo.</t>
  </si>
  <si>
    <t>Auditor control interno</t>
  </si>
  <si>
    <t>Profesional de capacitación técnica</t>
  </si>
  <si>
    <t>Coordinador de selección</t>
  </si>
  <si>
    <t>Coordinador de Relaciones Laborales y SST</t>
  </si>
  <si>
    <t>Profesional de SST</t>
  </si>
  <si>
    <t>Coordinador de Capacitación y Bienestar</t>
  </si>
  <si>
    <t>Coordinador de compensación y salarios</t>
  </si>
  <si>
    <t>Coordinadores Talento Humano</t>
  </si>
  <si>
    <t>Coordinador de Compensación y Salarios</t>
  </si>
  <si>
    <t>Coordinación de Capacitación y Bienestar</t>
  </si>
  <si>
    <t>Dirección de Talento Humano</t>
  </si>
  <si>
    <t>Coordinador relaciones laborales</t>
  </si>
  <si>
    <t>Coordinadores TH</t>
  </si>
  <si>
    <t>Dirección de Talento Humano/Dirección científica</t>
  </si>
  <si>
    <t>Coordinador Relaciones Laborales</t>
  </si>
  <si>
    <t xml:space="preserve">Dirección de Talento Humano </t>
  </si>
  <si>
    <t>Coordinador de Acreditación y Calidad</t>
  </si>
  <si>
    <t>Coordinadores de Talento Humano</t>
  </si>
  <si>
    <t>Dirección Financiera y administrativa</t>
  </si>
  <si>
    <t>Asistente Talento Humano</t>
  </si>
  <si>
    <t>semestral</t>
  </si>
  <si>
    <t>Hosvital</t>
  </si>
  <si>
    <t>1. Sofwaregenera información automáticmaente ALMERA</t>
  </si>
  <si>
    <t>2. Compatible con ALMERA</t>
  </si>
  <si>
    <t>Sumatoria de % de riesgo residual tolerable para FHSC / total de riesgos residuales</t>
  </si>
  <si>
    <t>Costos de no calidad(glosa administrativa, + asistencial + riesgos materializados dirección jurídica) / Costos totales</t>
  </si>
  <si>
    <r>
      <t xml:space="preserve">1. </t>
    </r>
    <r>
      <rPr>
        <b/>
        <sz val="11"/>
        <color theme="1"/>
        <rFont val="Calibri"/>
        <family val="2"/>
        <scheme val="minor"/>
      </rPr>
      <t>ALMERA</t>
    </r>
  </si>
  <si>
    <t>Coordinador de cartera y coordinador de tesorería</t>
  </si>
  <si>
    <t>Board Excel</t>
  </si>
  <si>
    <t>Cirterios calificados con favorabilidad por parte de la EAPB/ Total de criterios evaluados</t>
  </si>
  <si>
    <t>Cordinador de calidad y acreditación</t>
  </si>
  <si>
    <t>Coordinador de calidad y acreditación 
Auditor médico
Auditor control interno</t>
  </si>
  <si>
    <t>Coordinadción de facturación</t>
  </si>
  <si>
    <t>Coordinación de contabilidad</t>
  </si>
  <si>
    <t>físico</t>
  </si>
  <si>
    <t>2. Semi automatizable</t>
  </si>
  <si>
    <t>1. ALMERA</t>
  </si>
  <si>
    <t>Coordinadora de nuevos negocios</t>
  </si>
  <si>
    <r>
      <t xml:space="preserve">3. Puede ser automatizable con </t>
    </r>
    <r>
      <rPr>
        <b/>
        <sz val="11"/>
        <color theme="1"/>
        <rFont val="Calibri"/>
        <family val="2"/>
        <scheme val="minor"/>
      </rPr>
      <t>ALMERA</t>
    </r>
    <r>
      <rPr>
        <sz val="11"/>
        <color theme="1"/>
        <rFont val="Calibri"/>
        <family val="2"/>
        <scheme val="minor"/>
      </rPr>
      <t xml:space="preserve"> si este contempla modulo de encuestas</t>
    </r>
  </si>
  <si>
    <t xml:space="preserve">Coordinador de calidad y acreditación </t>
  </si>
  <si>
    <t>Director científico</t>
  </si>
  <si>
    <t>REPS - Documento PDF</t>
  </si>
  <si>
    <t>Nuevas unidades de negocio de alta complejidad implementadas/ unidades de negocio implementadas</t>
  </si>
  <si>
    <t>3. Los datos se registran en formatos físicos y/o digitales y posteriormente se registran en las fichas del indicador</t>
  </si>
  <si>
    <t>Dirección general</t>
  </si>
  <si>
    <t>Nuevos negocios</t>
  </si>
  <si>
    <t xml:space="preserve">Formato control de estrategias </t>
  </si>
  <si>
    <t>Formato control de estrategias</t>
  </si>
  <si>
    <t>Total de campañas publicitarias ejecutadas con las EAPB /  Total de campañas publicitaria planeadas con las EAPB</t>
  </si>
  <si>
    <t>Correo electrónico</t>
  </si>
  <si>
    <t>Total de actividades realizadas enfoque EAPBs / Total de actividades planeadas Enfoque EAPBs</t>
  </si>
  <si>
    <t>Coordinación de trabajo social</t>
  </si>
  <si>
    <t>3. Manual</t>
  </si>
  <si>
    <t>1. ALMERA (Se podría automatizar con el modulo de almera de gestión de riesgos)</t>
  </si>
  <si>
    <t>Indicadores del modelo que cumplen la meta entre target y objetivo / total de indicadores del modelo</t>
  </si>
  <si>
    <t>1. ALMERA (Se podría automatizar con el modulo de indicadores)</t>
  </si>
  <si>
    <t>1. ALMERA (Se puede automatizar con modulo de acreditación)</t>
  </si>
  <si>
    <t>Investigaciones de mercado materializadas (En negocios y/o proyectos) / Total de investigaciones realizadas</t>
  </si>
  <si>
    <t>Encuesta de satisfacción</t>
  </si>
  <si>
    <t xml:space="preserve">Automatizable si se adquiere modulo de almera en donde se aplique encuestas de satisfacción </t>
  </si>
  <si>
    <t>Gestión Talento Humano</t>
  </si>
  <si>
    <t>Dra. Sandra sustenta que la responsabilidad de este indicador es de Ing. Ambiental, por ende se solicita eliminar.</t>
  </si>
  <si>
    <t xml:space="preserve">Base de datos inspecciones ambientales áreas administrativas - Excel </t>
  </si>
  <si>
    <t>Listados - Fisico</t>
  </si>
  <si>
    <t>2, ALMERA</t>
  </si>
  <si>
    <t>RELACIONES LABORALES Y SST</t>
  </si>
  <si>
    <t xml:space="preserve"> No. de solicitudes a procesos disciplinarios  materializados por incumplimiento al SGA/No. Solicitudes a proceso disciplinario por inclumplimiento al SGA</t>
  </si>
  <si>
    <t>Matriz procesos disciplinarios - Excel</t>
  </si>
  <si>
    <t>DIRECCIÓN TALENTO HUMANO</t>
  </si>
  <si>
    <t xml:space="preserve"> Base de Datos del personal capacitado (Según Listado de asistencia y reporte e-learning) </t>
  </si>
  <si>
    <t>Cronograma de capacitación- Excel</t>
  </si>
  <si>
    <t>Listado de participantes - Listados Físicos</t>
  </si>
  <si>
    <t>Listado de población objetivo - Excel</t>
  </si>
  <si>
    <t>CAPACITACIÓN Y BIENESTAR</t>
  </si>
  <si>
    <t>Profesional de Bienestar y Cultura</t>
  </si>
  <si>
    <t xml:space="preserve"> Listado de participantes - Listados Físicos</t>
  </si>
  <si>
    <t xml:space="preserve"> Base de personas programadas - Excel</t>
  </si>
  <si>
    <t>Plan anual de actividades de programas de RSEI - Excel</t>
  </si>
  <si>
    <t>Profesional de Bienestar y Cultura Organizacional / Coordinadora de Capacitación y Bienestar</t>
  </si>
  <si>
    <t>COMPENSACIÓN Y SALARIOS</t>
  </si>
  <si>
    <t>Analista de Nómina</t>
  </si>
  <si>
    <t>Software de Nómina - Programa Helisa</t>
  </si>
  <si>
    <t>Matriz de incapacidades - Excel</t>
  </si>
  <si>
    <t>RECUPERACIÓN VALORES EN TIEMPO ADIONALES</t>
  </si>
  <si>
    <t>Revisar si tiene sentido este indicador</t>
  </si>
  <si>
    <t>Análisis de la tabulación de las encuestas de satisfacción aplicadas - Excel</t>
  </si>
  <si>
    <t>Total encuestas aplicadas- Físicos</t>
  </si>
  <si>
    <t>DIRECCIÓN DE TALENTO HUMANO</t>
  </si>
  <si>
    <t>Asistente de TH</t>
  </si>
  <si>
    <t>Matriz Seguimiento de Solicitudes a Talento Humano - Excel y Word</t>
  </si>
  <si>
    <t>Profesional de Capacitación y Desarrollo</t>
  </si>
  <si>
    <t>Base de datos de evaluación de adherencia a conocimientos y listas de  verificación - Excel</t>
  </si>
  <si>
    <t>Base de datos de evaluación de adherencia a conocimientos - Excel</t>
  </si>
  <si>
    <t>Auditor de Control Interno</t>
  </si>
  <si>
    <t>Reporte Semestral Auditoria Interna - Correo excel</t>
  </si>
  <si>
    <t>Jurídica</t>
  </si>
  <si>
    <t>Información de Jurídica - Correo electrónico</t>
  </si>
  <si>
    <t>Profesional de Capacitación Técnica</t>
  </si>
  <si>
    <t>Pendiente por definir con la Dirección Científica y el Profesional de capacitación técnica (Vacante)</t>
  </si>
  <si>
    <t>PROCESOS DICIPLINARIOS POR INCUMPLIMIENTO A LOS MODELOS ORGANIZACIONALES ENFOCADOS EN GESTION DEL CONOCIMIENTO</t>
  </si>
  <si>
    <t>Matriz Procesos Disciplinarios - Excel</t>
  </si>
  <si>
    <t>Listado de los procedimientos, instructivos, políticas - Listado Maestro</t>
  </si>
  <si>
    <t>Coor. De TH - Asistente de TH</t>
  </si>
  <si>
    <t>Análisis de la tabulación de Servicios socializados (Correos, piezas entregadas, servicios socializados, excel)</t>
  </si>
  <si>
    <t>Número total de componentes - Excel</t>
  </si>
  <si>
    <t>Profesional de Calidad</t>
  </si>
  <si>
    <t>Plantilla acreditación Talento Humano - Excel</t>
  </si>
  <si>
    <t>Listado de Participantes - Listados físicos</t>
  </si>
  <si>
    <t>Total de Colaboradores de TH - Excel</t>
  </si>
  <si>
    <t>Base de datos inspecciones ambientales áreas administrativas - Excel</t>
  </si>
  <si>
    <t>Equipo de Capacitación y Bienestar</t>
  </si>
  <si>
    <t>Plan de trabajo - Excel</t>
  </si>
  <si>
    <t xml:space="preserve"> Listado participantes - Excel</t>
  </si>
  <si>
    <t>Base de Planta Personal Activo - Helisa</t>
  </si>
  <si>
    <t xml:space="preserve"> Listado participantes - Listados físicos</t>
  </si>
  <si>
    <t>Plan de Trabajo - Excel</t>
  </si>
  <si>
    <t>Coor. Relaciones Laborales y Coor. Capacitación y Bienestar</t>
  </si>
  <si>
    <t xml:space="preserve"> Informes - Excel y/o Word</t>
  </si>
  <si>
    <t>Reportes linea ética, Reporte directamente en TH</t>
  </si>
  <si>
    <t xml:space="preserve"> Avance de iniciativas presentadas por Coordinadores de TH - Excel</t>
  </si>
  <si>
    <t>Iniciativas propuestas por Coordinadores de TH</t>
  </si>
  <si>
    <t>SELECCIÓN Y CONTRATACIÓN</t>
  </si>
  <si>
    <t>Software Nómina - Helisa</t>
  </si>
  <si>
    <t>Plan anual del modelo plan Carrera - Excel</t>
  </si>
  <si>
    <t>Cronograma de actividades - Excel</t>
  </si>
  <si>
    <t>Líderes y Coordinación de Capacitación y Bienestar</t>
  </si>
  <si>
    <t>Plan de estrategias desarrolladas - Excel</t>
  </si>
  <si>
    <t>Planeación de trabajo - Excel</t>
  </si>
  <si>
    <t>Coordinaciones de TH y Asis de TH</t>
  </si>
  <si>
    <t>Presupuesto general de Talento Humano - Excel</t>
  </si>
  <si>
    <t>Presupuesto aprobado - Excel</t>
  </si>
  <si>
    <t>Plan de trabajo desarrollado - Excel</t>
  </si>
  <si>
    <t>Plan de trabajo propuesto - Excel</t>
  </si>
  <si>
    <t>COORDINADOR PLANEACIÓN Y PROYECTOS</t>
  </si>
  <si>
    <t>1. El sofware puede crear el indicador automaticamente</t>
  </si>
  <si>
    <t>Coordinación de compensación y salarios</t>
  </si>
  <si>
    <t>Helissa</t>
  </si>
  <si>
    <t>2. Exportable</t>
  </si>
  <si>
    <t>Número de hallazgos de comunicación no asertiva</t>
  </si>
  <si>
    <t>Lista de chequeo de colaborador trazador</t>
  </si>
  <si>
    <t>Talento Humano y comunicaciones</t>
  </si>
  <si>
    <t>Talento Humano  y comuicaciones</t>
  </si>
  <si>
    <t>Cronograma de planes de trabajo estipulados con actividades definidas.</t>
  </si>
  <si>
    <t xml:space="preserve">Dirección Médica Científica </t>
  </si>
  <si>
    <t>Reporte de acta del comité de ética e investigación</t>
  </si>
  <si>
    <t xml:space="preserve">Notificación por medio de correo electrónico </t>
  </si>
  <si>
    <t>Encuesta elaborada en Google Drive</t>
  </si>
  <si>
    <t>Talento Humano  y Comunicaciones</t>
  </si>
  <si>
    <t>Coordinador de calidad y acreditación</t>
  </si>
  <si>
    <t>Cronograma Excel</t>
  </si>
  <si>
    <t>Comunicado oficial de implementación por científica</t>
  </si>
  <si>
    <t>Director jurídico</t>
  </si>
  <si>
    <t>Director jurídico
Profesional ambiental</t>
  </si>
  <si>
    <t>Director jurídico
Coordinador de calidad y acreditación</t>
  </si>
  <si>
    <t>Notificacion por correo electrónico o certificado</t>
  </si>
  <si>
    <t>Institucional</t>
  </si>
  <si>
    <t>UEN</t>
  </si>
  <si>
    <t>Coordinación de nuevos negocios</t>
  </si>
  <si>
    <t>Comunicado oficial</t>
  </si>
  <si>
    <t>n° de requerimientos contestados a las EAPB / total de requerimientos solicitados</t>
  </si>
  <si>
    <t>Abogado PQR</t>
  </si>
  <si>
    <t xml:space="preserve">Cumplimiento de las normas de derecho de autor del software. </t>
  </si>
  <si>
    <t>Coordinación de activos fijos</t>
  </si>
  <si>
    <t>Coordinador de tecnología</t>
  </si>
  <si>
    <t>COORDINACIÓN AUDITORIA MEDICA</t>
  </si>
  <si>
    <t>Cuenta de LÍDER DE CALIDAD Y ACREDITACIÓN</t>
  </si>
  <si>
    <t>Etiquetas de fila</t>
  </si>
  <si>
    <t>Total general</t>
  </si>
  <si>
    <t>Líder de infraestrucutra</t>
  </si>
  <si>
    <t>Calendario</t>
  </si>
  <si>
    <t>Formato Excel</t>
  </si>
  <si>
    <t>implementación de proyectos de modernización de tecnología / proyectos de modernización planeados</t>
  </si>
  <si>
    <t>Mesa de ayuda</t>
  </si>
  <si>
    <t>Coordinación de facturación</t>
  </si>
  <si>
    <t>(Total facturado mes/total horas proyectado)* horas de interrupción</t>
  </si>
  <si>
    <t>Dirección adminitrativa y financiera</t>
  </si>
  <si>
    <t>Dirección adminsitrativa y financiera</t>
  </si>
  <si>
    <t>Coordinador gestión documental</t>
  </si>
  <si>
    <t>Encuesta google drive</t>
  </si>
  <si>
    <t>Capacitaciones realizadas de los procesos de la UEN, enfocada a los involucrados que intervinen en la ejecución de dichos procesos / Capacitaciones proyectadas en cronograma de todos los procesos de la UEN</t>
  </si>
  <si>
    <t>Lideres de cada proceso</t>
  </si>
  <si>
    <t>Coordinadora atención al usuario</t>
  </si>
  <si>
    <t>Formato en google drive</t>
  </si>
  <si>
    <t>Encuestas en Excel</t>
  </si>
  <si>
    <t>Matriz de pqrs en excel</t>
  </si>
  <si>
    <t>Numerador: Sumatoria  de la adherencia en los modelos evaluados en el periodo 
Denominador: Total de Modelos evaluados en el periodo</t>
  </si>
  <si>
    <t>Numerador: sumatoria del % de  implementación de los modelos aprobados (Según evaluación  de auditoría) 
Denominador:  Numero total  de Modelos aprobados en el periodo</t>
  </si>
  <si>
    <t>Líder de Calidad - Modelos aprobados para implementación</t>
  </si>
  <si>
    <t>Líder de Calidad porcentaje resultado de la evaluacion de implementación de los modelos</t>
  </si>
  <si>
    <t>Listas de chequeo - Excel</t>
  </si>
  <si>
    <t>(Glosa aceptada por origenes asistenciales / total Glosa notificada de origen asistencial)</t>
  </si>
  <si>
    <t>Coordinador de auditoría médica</t>
  </si>
  <si>
    <t>Sumatoria de % Calificacion de acciones implementadas (Desde biomédica y tecnología) / total de accciones implementadas</t>
  </si>
  <si>
    <t>Coordinador de TI
Coordinación de biomédica</t>
  </si>
  <si>
    <t>Hosvital Saldos disponibles en bancos</t>
  </si>
  <si>
    <t>Coordinador de tesorería</t>
  </si>
  <si>
    <t>Excel proyección flujo decaja</t>
  </si>
  <si>
    <t>Tesoreria</t>
  </si>
  <si>
    <t>Coordinadora de cartera</t>
  </si>
  <si>
    <t>Compras - Tesorería</t>
  </si>
  <si>
    <t>Hosvital - Excel</t>
  </si>
  <si>
    <t>Coordinador de compras</t>
  </si>
  <si>
    <t>(Descuentos otorgados por proveedores - Descuentos otorgados a clientes)/Descuentos otorgados por proveedores</t>
  </si>
  <si>
    <t>Coordinador de compras
Coordinador de tesorería</t>
  </si>
  <si>
    <t>Distribución</t>
  </si>
  <si>
    <t>Biomédica</t>
  </si>
  <si>
    <t>Coordinación biomédica</t>
  </si>
  <si>
    <t>Base de datos ingeniería biomédica - Excel</t>
  </si>
  <si>
    <t xml:space="preserve"> sumatorio de costo real de equipos renovados por innovación o reemplazo (costo Nuevo o actual) / sumatoria costo estandar (Costo histórico)</t>
  </si>
  <si>
    <t>Propuestas de implementación realizadas por la Coordinación Biomédica</t>
  </si>
  <si>
    <t>Coordinador(a) Biomèdico(a)</t>
  </si>
  <si>
    <t xml:space="preserve"> Hosvital base de datos (Procedimientos facturados mes) </t>
  </si>
  <si>
    <t xml:space="preserve"> Hosvital mnodulo de activos fijos (Costo total de la tecnologìa, incluye valor de mantenimiento preventivo y correctivos)</t>
  </si>
  <si>
    <t xml:space="preserve">Costo de procedimiento se extrae del  software HOSVITAL * fallo por horas seguimiento de mesa de ayuda y Coordinación del servicio     </t>
  </si>
  <si>
    <t xml:space="preserve"> Costo de procedimiento see extrae del  software HOSVITAL</t>
  </si>
  <si>
    <t xml:space="preserve">Presupuesto para ingeniería biomédica ejecutado </t>
  </si>
  <si>
    <t xml:space="preserve">Presupuesto para ingeniría biomédica programado    </t>
  </si>
  <si>
    <t xml:space="preserve"> Hosvital, contratos externos de mantenimiento, Coordinación Biomédica             </t>
  </si>
  <si>
    <t xml:space="preserve">Hosvital, contratos externos de mantenimiento, Coordinación Biomédica          </t>
  </si>
  <si>
    <t xml:space="preserve"> SE PUEDE EN HOSVITAL</t>
  </si>
  <si>
    <t>No</t>
  </si>
  <si>
    <t xml:space="preserve"> </t>
  </si>
  <si>
    <t>Si</t>
  </si>
  <si>
    <t>Numerador</t>
  </si>
  <si>
    <t>Denominador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</si>
</sst>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\ #,##0_);[Red]\(&quot;$&quot;\ #,##0\)"/>
    <numFmt numFmtId="165" formatCode="_(* #,##0_);_(* \(#,##0\);_(* &quot;-&quot;_);_(@_)"/>
    <numFmt numFmtId="166" formatCode="_(&quot;$&quot;\ * #,##0.00_);_(&quot;$&quot;\ * \(#,##0.00\);_(&quot;$&quot;\ * &quot;-&quot;??_);_(@_)"/>
    <numFmt numFmtId="167" formatCode="_(* #,##0.00_);_(* \(#,##0.00\);_(* &quot;-&quot;??_);_(@_)"/>
    <numFmt numFmtId="168" formatCode="0.0%"/>
    <numFmt numFmtId="169" formatCode="_(* #,##0_);_(* \(#,##0\);_(* &quot;-&quot;??_);_(@_)"/>
    <numFmt numFmtId="170" formatCode="_(&quot;$&quot;\ * #,##0_);_(&quot;$&quot;\ * \(#,##0\);_(&quot;$&quot;\ 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1"/>
      <color theme="2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38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168" fontId="6" fillId="2" borderId="2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 wrapText="1"/>
    </xf>
    <xf numFmtId="9" fontId="6" fillId="2" borderId="2" xfId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9" fillId="2" borderId="0" xfId="0" applyFont="1" applyFill="1"/>
    <xf numFmtId="0" fontId="11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9" fontId="6" fillId="7" borderId="2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justify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2" borderId="2" xfId="0" applyFont="1" applyFill="1" applyBorder="1" applyAlignment="1">
      <alignment horizontal="justify" vertical="center" wrapText="1"/>
    </xf>
    <xf numFmtId="0" fontId="18" fillId="7" borderId="2" xfId="0" applyFont="1" applyFill="1" applyBorder="1" applyAlignment="1">
      <alignment horizontal="justify" vertical="center" wrapText="1"/>
    </xf>
    <xf numFmtId="0" fontId="19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horizontal="justify" vertical="center" wrapText="1"/>
    </xf>
    <xf numFmtId="0" fontId="21" fillId="0" borderId="2" xfId="0" applyFont="1" applyFill="1" applyBorder="1" applyAlignment="1">
      <alignment horizontal="justify" vertical="center" wrapText="1"/>
    </xf>
    <xf numFmtId="0" fontId="19" fillId="7" borderId="2" xfId="0" applyFont="1" applyFill="1" applyBorder="1" applyAlignment="1">
      <alignment horizontal="justify" vertical="center" wrapText="1"/>
    </xf>
    <xf numFmtId="0" fontId="19" fillId="0" borderId="2" xfId="0" applyFont="1" applyFill="1" applyBorder="1" applyAlignment="1">
      <alignment horizontal="justify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20" fillId="7" borderId="2" xfId="0" applyFont="1" applyFill="1" applyBorder="1" applyAlignment="1">
      <alignment horizontal="justify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18" fillId="7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9" fontId="18" fillId="0" borderId="2" xfId="0" applyNumberFormat="1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vertical="center"/>
    </xf>
    <xf numFmtId="9" fontId="18" fillId="0" borderId="2" xfId="1" applyFont="1" applyBorder="1" applyAlignment="1">
      <alignment horizontal="center" vertical="center"/>
    </xf>
    <xf numFmtId="9" fontId="18" fillId="7" borderId="2" xfId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/>
    </xf>
    <xf numFmtId="167" fontId="18" fillId="0" borderId="2" xfId="2" applyFont="1" applyBorder="1" applyAlignment="1">
      <alignment vertical="center"/>
    </xf>
    <xf numFmtId="169" fontId="18" fillId="0" borderId="2" xfId="2" applyNumberFormat="1" applyFont="1" applyBorder="1" applyAlignment="1">
      <alignment vertical="center"/>
    </xf>
    <xf numFmtId="9" fontId="18" fillId="0" borderId="2" xfId="1" applyFont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2" xfId="0" applyFont="1" applyBorder="1" applyAlignment="1">
      <alignment horizontal="center" vertical="center" wrapText="1"/>
    </xf>
    <xf numFmtId="9" fontId="18" fillId="0" borderId="2" xfId="1" applyFont="1" applyBorder="1" applyAlignment="1">
      <alignment horizontal="center" vertical="center" wrapText="1"/>
    </xf>
    <xf numFmtId="9" fontId="18" fillId="0" borderId="2" xfId="0" applyNumberFormat="1" applyFont="1" applyBorder="1" applyAlignment="1">
      <alignment horizontal="center" vertical="center" wrapText="1"/>
    </xf>
    <xf numFmtId="9" fontId="18" fillId="0" borderId="2" xfId="0" applyNumberFormat="1" applyFont="1" applyFill="1" applyBorder="1" applyAlignment="1">
      <alignment horizontal="center" vertical="center" wrapText="1"/>
    </xf>
    <xf numFmtId="9" fontId="18" fillId="0" borderId="2" xfId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justify" vertical="center" wrapText="1"/>
    </xf>
    <xf numFmtId="0" fontId="20" fillId="0" borderId="2" xfId="0" applyFont="1" applyBorder="1" applyAlignment="1">
      <alignment horizontal="center" vertical="center" wrapText="1"/>
    </xf>
    <xf numFmtId="9" fontId="20" fillId="0" borderId="2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justify" vertical="center" wrapText="1"/>
    </xf>
    <xf numFmtId="165" fontId="20" fillId="0" borderId="2" xfId="3" applyFont="1" applyBorder="1" applyAlignment="1">
      <alignment horizontal="center" vertical="center" wrapText="1"/>
    </xf>
    <xf numFmtId="9" fontId="20" fillId="0" borderId="2" xfId="3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8" fontId="20" fillId="0" borderId="2" xfId="0" applyNumberFormat="1" applyFont="1" applyBorder="1" applyAlignment="1">
      <alignment horizontal="center" vertical="center" wrapText="1"/>
    </xf>
    <xf numFmtId="165" fontId="20" fillId="0" borderId="2" xfId="3" applyFont="1" applyBorder="1" applyAlignment="1">
      <alignment horizontal="left" vertical="center" wrapText="1"/>
    </xf>
    <xf numFmtId="168" fontId="20" fillId="0" borderId="2" xfId="3" applyNumberFormat="1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168" fontId="18" fillId="0" borderId="2" xfId="0" applyNumberFormat="1" applyFont="1" applyFill="1" applyBorder="1" applyAlignment="1">
      <alignment horizontal="center" vertical="center" wrapText="1"/>
    </xf>
    <xf numFmtId="9" fontId="20" fillId="0" borderId="2" xfId="0" applyNumberFormat="1" applyFont="1" applyFill="1" applyBorder="1" applyAlignment="1">
      <alignment horizontal="center" vertical="center" wrapText="1"/>
    </xf>
    <xf numFmtId="9" fontId="20" fillId="0" borderId="2" xfId="1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vertical="center" wrapText="1"/>
    </xf>
    <xf numFmtId="9" fontId="20" fillId="0" borderId="2" xfId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justify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9" fontId="18" fillId="2" borderId="2" xfId="1" applyFont="1" applyFill="1" applyBorder="1" applyAlignment="1">
      <alignment horizontal="center" vertical="center" wrapText="1"/>
    </xf>
    <xf numFmtId="9" fontId="18" fillId="2" borderId="2" xfId="1" applyFont="1" applyFill="1" applyBorder="1" applyAlignment="1">
      <alignment vertical="center" wrapText="1"/>
    </xf>
    <xf numFmtId="1" fontId="18" fillId="0" borderId="2" xfId="1" applyNumberFormat="1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justify" vertical="center" wrapText="1"/>
    </xf>
    <xf numFmtId="0" fontId="18" fillId="5" borderId="2" xfId="0" applyFont="1" applyFill="1" applyBorder="1" applyAlignment="1">
      <alignment horizontal="center" vertical="center" wrapText="1"/>
    </xf>
    <xf numFmtId="1" fontId="18" fillId="5" borderId="2" xfId="0" applyNumberFormat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1" fontId="18" fillId="6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vertical="center" wrapText="1"/>
    </xf>
    <xf numFmtId="0" fontId="18" fillId="6" borderId="2" xfId="0" applyFont="1" applyFill="1" applyBorder="1" applyAlignment="1">
      <alignment horizontal="justify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170" fontId="18" fillId="6" borderId="2" xfId="4" applyNumberFormat="1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9" fontId="18" fillId="6" borderId="2" xfId="1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justify" vertical="center" wrapText="1"/>
    </xf>
    <xf numFmtId="0" fontId="26" fillId="0" borderId="2" xfId="0" applyFont="1" applyFill="1" applyBorder="1" applyAlignment="1">
      <alignment horizontal="justify" vertical="center" wrapText="1"/>
    </xf>
    <xf numFmtId="0" fontId="20" fillId="2" borderId="2" xfId="0" applyFont="1" applyFill="1" applyBorder="1" applyAlignment="1">
      <alignment horizontal="justify" vertical="center" wrapText="1"/>
    </xf>
    <xf numFmtId="0" fontId="18" fillId="9" borderId="2" xfId="0" applyFont="1" applyFill="1" applyBorder="1" applyAlignment="1">
      <alignment vertical="center" wrapText="1"/>
    </xf>
    <xf numFmtId="0" fontId="18" fillId="9" borderId="2" xfId="0" applyFont="1" applyFill="1" applyBorder="1" applyAlignment="1">
      <alignment horizontal="justify" vertical="center" wrapText="1"/>
    </xf>
    <xf numFmtId="0" fontId="18" fillId="9" borderId="2" xfId="0" applyFont="1" applyFill="1" applyBorder="1" applyAlignment="1">
      <alignment horizontal="center" vertical="center" wrapText="1"/>
    </xf>
    <xf numFmtId="1" fontId="18" fillId="9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left" vertical="center" wrapText="1"/>
    </xf>
    <xf numFmtId="169" fontId="18" fillId="0" borderId="2" xfId="2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 wrapText="1"/>
    </xf>
  </cellXfs>
  <cellStyles count="5">
    <cellStyle name="Millares" xfId="2" builtinId="3"/>
    <cellStyle name="Millares [0]" xfId="3" builtinId="6"/>
    <cellStyle name="Moneda" xfId="4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ermudez/AppData/Local/Microsoft/Windows/Temporary%20Internet%20Files/Content.Outlook/BLCJOXFN/Copia%20de%20Inventario%20indicadores%20FHSC%20-%20Revisi&#243;n%20-%20Automatizaci&#243;n%20-%20Comunic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ermudez/Desktop/Planeaci&#243;n%20estrat&#233;gica%20y%20proyectos/Indicadores/Fichas%20indicadores%20UENs/Administrativa/Inventario%20indicadores%20FHSC%20-%20Revisi&#243;n%20-%20Automatizaci&#243;n%20Biom&#233;di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ermudez/Desktop/Copia%20de%20Inventario%20indicadores%20FHSC%20-%20Revisi&#243;n%20-%20Automatizaci&#243;n%20UEN%20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estrategicos INST"/>
      <sheetName val="Listas consulta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estrategicos INST"/>
      <sheetName val="Listas consul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estrategicos INST"/>
      <sheetName val="Listas consulta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ermudez" refreshedDate="43811.747416550927" createdVersion="5" refreshedVersion="5" minRefreshableVersion="3" recordCount="51">
  <cacheSource type="worksheet">
    <worksheetSource ref="D7:D58" sheet="Hoja2"/>
  </cacheSource>
  <cacheFields count="1">
    <cacheField name="LÍDER DE CALIDAD Y ACREDITACIÓN" numFmtId="0">
      <sharedItems count="7">
        <s v="LÍDER DE CALIDAD Y ACREDITACIÓN"/>
        <s v="Dirección científica"/>
        <s v="Dirección administrativa y financiera"/>
        <s v="Coordinación de planeación y proyectos"/>
        <s v="Auditoría médica"/>
        <s v="Dirección General"/>
        <s v="T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1"/>
  </r>
  <r>
    <x v="2"/>
  </r>
  <r>
    <x v="2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4"/>
  </r>
  <r>
    <x v="4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5"/>
  </r>
  <r>
    <x v="1"/>
  </r>
  <r>
    <x v="1"/>
  </r>
  <r>
    <x v="2"/>
  </r>
  <r>
    <x v="2"/>
  </r>
  <r>
    <x v="2"/>
  </r>
  <r>
    <x v="2"/>
  </r>
  <r>
    <x v="3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7:G15" firstHeaderRow="1" firstDataRow="1" firstDataCol="1"/>
  <pivotFields count="1">
    <pivotField axis="axisRow" dataField="1" showAll="0">
      <items count="8">
        <item x="4"/>
        <item x="3"/>
        <item x="2"/>
        <item x="1"/>
        <item x="5"/>
        <item x="0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LÍDER DE CALIDAD Y ACREDITACIÓ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0"/>
  <sheetViews>
    <sheetView tabSelected="1" topLeftCell="F3" zoomScale="80" zoomScaleNormal="80" workbookViewId="0">
      <selection activeCell="J3" sqref="J3"/>
    </sheetView>
  </sheetViews>
  <sheetFormatPr baseColWidth="10" defaultColWidth="11.42578125" defaultRowHeight="15" x14ac:dyDescent="0.25"/>
  <cols>
    <col min="1" max="1" width="5.7109375" style="3" customWidth="1"/>
    <col min="2" max="2" width="16.5703125" style="3" customWidth="1"/>
    <col min="3" max="3" width="12.85546875" style="3" customWidth="1"/>
    <col min="4" max="4" width="23.28515625" style="3" customWidth="1"/>
    <col min="5" max="5" width="30.7109375" style="3" customWidth="1"/>
    <col min="6" max="6" width="47.5703125" style="3" customWidth="1"/>
    <col min="7" max="7" width="52.28515625" style="3" customWidth="1"/>
    <col min="8" max="10" width="9.28515625" style="3" customWidth="1"/>
    <col min="11" max="13" width="19.85546875" style="3" customWidth="1"/>
    <col min="14" max="15" width="44" style="3" customWidth="1"/>
    <col min="16" max="16" width="52.28515625" style="3" customWidth="1"/>
    <col min="17" max="17" width="14.28515625" style="3" customWidth="1"/>
    <col min="18" max="18" width="14.85546875" style="3" hidden="1" customWidth="1"/>
    <col min="19" max="22" width="44.28515625" style="3" customWidth="1"/>
    <col min="23" max="23" width="26" style="3" customWidth="1"/>
    <col min="24" max="24" width="26.85546875" style="3" customWidth="1"/>
    <col min="25" max="25" width="22.28515625" style="3" customWidth="1"/>
    <col min="26" max="26" width="23.28515625" style="3" customWidth="1"/>
    <col min="27" max="27" width="23.140625" style="3" customWidth="1"/>
    <col min="28" max="28" width="26.85546875" style="3" customWidth="1"/>
    <col min="29" max="29" width="13" style="3" bestFit="1" customWidth="1"/>
    <col min="30" max="30" width="40.85546875" style="2" customWidth="1"/>
    <col min="31" max="31" width="90.42578125" style="1" customWidth="1"/>
    <col min="32" max="32" width="0" style="3" hidden="1" customWidth="1"/>
    <col min="33" max="16384" width="11.42578125" style="3"/>
  </cols>
  <sheetData>
    <row r="1" spans="1:32" ht="36" hidden="1" x14ac:dyDescent="0.55000000000000004">
      <c r="B1" s="18" t="s">
        <v>311</v>
      </c>
      <c r="AD1" s="3"/>
      <c r="AE1" s="30"/>
    </row>
    <row r="2" spans="1:32" s="1" customFormat="1" ht="30" hidden="1" customHeight="1" x14ac:dyDescent="0.25">
      <c r="Z2" s="135" t="s">
        <v>0</v>
      </c>
      <c r="AA2" s="135"/>
      <c r="AB2" s="135"/>
    </row>
    <row r="3" spans="1:32" s="1" customFormat="1" ht="105" x14ac:dyDescent="0.25">
      <c r="A3" s="11" t="s">
        <v>232</v>
      </c>
      <c r="B3" s="11" t="s">
        <v>306</v>
      </c>
      <c r="C3" s="11" t="s">
        <v>322</v>
      </c>
      <c r="D3" s="11" t="s">
        <v>313</v>
      </c>
      <c r="E3" s="11" t="s">
        <v>314</v>
      </c>
      <c r="F3" s="11" t="s">
        <v>227</v>
      </c>
      <c r="G3" s="11" t="s">
        <v>228</v>
      </c>
      <c r="H3" s="11"/>
      <c r="I3" s="11"/>
      <c r="J3" s="11"/>
      <c r="K3" s="11" t="s">
        <v>229</v>
      </c>
      <c r="L3" s="11" t="s">
        <v>230</v>
      </c>
      <c r="M3" s="11" t="s">
        <v>817</v>
      </c>
      <c r="N3" s="11" t="s">
        <v>316</v>
      </c>
      <c r="O3" s="11" t="s">
        <v>312</v>
      </c>
      <c r="P3" s="11" t="s">
        <v>2</v>
      </c>
      <c r="Q3" s="22" t="s">
        <v>323</v>
      </c>
      <c r="R3" s="22" t="s">
        <v>324</v>
      </c>
      <c r="S3" s="11" t="s">
        <v>226</v>
      </c>
      <c r="T3" s="11" t="s">
        <v>3</v>
      </c>
      <c r="U3" s="11" t="s">
        <v>4</v>
      </c>
      <c r="V3" s="11" t="s">
        <v>5</v>
      </c>
      <c r="W3" s="11" t="s">
        <v>6</v>
      </c>
      <c r="X3" s="11" t="s">
        <v>7</v>
      </c>
      <c r="Y3" s="11" t="s">
        <v>8</v>
      </c>
      <c r="Z3" s="11" t="s">
        <v>9</v>
      </c>
      <c r="AA3" s="11" t="s">
        <v>1</v>
      </c>
      <c r="AB3" s="11" t="s">
        <v>10</v>
      </c>
      <c r="AC3" s="11" t="s">
        <v>11</v>
      </c>
      <c r="AD3" s="15" t="s">
        <v>321</v>
      </c>
      <c r="AE3" s="15" t="s">
        <v>231</v>
      </c>
      <c r="AF3" s="12" t="s">
        <v>802</v>
      </c>
    </row>
    <row r="4" spans="1:32" s="77" customFormat="1" ht="45" x14ac:dyDescent="0.25">
      <c r="A4" s="73">
        <v>1</v>
      </c>
      <c r="B4" s="73" t="s">
        <v>225</v>
      </c>
      <c r="C4" s="73" t="s">
        <v>152</v>
      </c>
      <c r="D4" s="73" t="s">
        <v>241</v>
      </c>
      <c r="E4" s="73" t="s">
        <v>308</v>
      </c>
      <c r="F4" s="67" t="s">
        <v>12</v>
      </c>
      <c r="G4" s="67" t="s">
        <v>13</v>
      </c>
      <c r="H4" s="67" t="s">
        <v>228</v>
      </c>
      <c r="I4" s="67" t="s">
        <v>821</v>
      </c>
      <c r="J4" s="67" t="s">
        <v>822</v>
      </c>
      <c r="K4" s="67" t="s">
        <v>315</v>
      </c>
      <c r="L4" s="67" t="s">
        <v>318</v>
      </c>
      <c r="M4" s="67"/>
      <c r="N4" s="67" t="s">
        <v>317</v>
      </c>
      <c r="O4" s="67" t="s">
        <v>318</v>
      </c>
      <c r="P4" s="67" t="s">
        <v>14</v>
      </c>
      <c r="Q4" s="74" t="s">
        <v>14</v>
      </c>
      <c r="R4" s="75"/>
      <c r="S4" s="67" t="s">
        <v>15</v>
      </c>
      <c r="T4" s="67" t="s">
        <v>16</v>
      </c>
      <c r="U4" s="67" t="s">
        <v>17</v>
      </c>
      <c r="V4" s="67" t="s">
        <v>17</v>
      </c>
      <c r="W4" s="67" t="s">
        <v>18</v>
      </c>
      <c r="X4" s="67" t="s">
        <v>19</v>
      </c>
      <c r="Y4" s="76" t="s">
        <v>20</v>
      </c>
      <c r="Z4" s="67" t="s">
        <v>21</v>
      </c>
      <c r="AA4" s="67" t="s">
        <v>22</v>
      </c>
      <c r="AB4" s="67" t="s">
        <v>23</v>
      </c>
      <c r="AC4" s="67" t="s">
        <v>24</v>
      </c>
      <c r="AD4" s="73" t="s">
        <v>319</v>
      </c>
      <c r="AE4" s="73" t="s">
        <v>320</v>
      </c>
      <c r="AF4" s="73"/>
    </row>
    <row r="5" spans="1:32" s="2" customFormat="1" ht="45" x14ac:dyDescent="0.25">
      <c r="A5" s="12">
        <v>13</v>
      </c>
      <c r="B5" s="12" t="s">
        <v>225</v>
      </c>
      <c r="C5" s="12" t="s">
        <v>36</v>
      </c>
      <c r="D5" s="12" t="s">
        <v>287</v>
      </c>
      <c r="E5" s="12" t="s">
        <v>287</v>
      </c>
      <c r="F5" s="4" t="s">
        <v>41</v>
      </c>
      <c r="G5" s="4" t="s">
        <v>42</v>
      </c>
      <c r="H5" s="4" t="s">
        <v>819</v>
      </c>
      <c r="I5" s="4"/>
      <c r="J5" s="4"/>
      <c r="K5" s="4" t="s">
        <v>793</v>
      </c>
      <c r="L5" s="4" t="s">
        <v>793</v>
      </c>
      <c r="M5" s="4"/>
      <c r="N5" s="4" t="s">
        <v>792</v>
      </c>
      <c r="O5" s="4" t="s">
        <v>794</v>
      </c>
      <c r="P5" s="4" t="s">
        <v>35</v>
      </c>
      <c r="Q5" s="31" t="s">
        <v>36</v>
      </c>
      <c r="R5" s="20"/>
      <c r="S5" s="4" t="s">
        <v>43</v>
      </c>
      <c r="T5" s="4" t="s">
        <v>44</v>
      </c>
      <c r="U5" s="4" t="s">
        <v>25</v>
      </c>
      <c r="V5" s="4" t="s">
        <v>45</v>
      </c>
      <c r="W5" s="4" t="s">
        <v>29</v>
      </c>
      <c r="X5" s="4" t="s">
        <v>19</v>
      </c>
      <c r="Y5" s="5" t="s">
        <v>40</v>
      </c>
      <c r="Z5" s="6">
        <v>1.05</v>
      </c>
      <c r="AA5" s="6">
        <v>1.02</v>
      </c>
      <c r="AB5" s="6">
        <v>1</v>
      </c>
      <c r="AC5" s="4" t="s">
        <v>24</v>
      </c>
      <c r="AD5" s="14" t="s">
        <v>339</v>
      </c>
      <c r="AE5" s="14">
        <v>2</v>
      </c>
      <c r="AF5" s="14" t="s">
        <v>795</v>
      </c>
    </row>
    <row r="6" spans="1:32" s="2" customFormat="1" ht="60" x14ac:dyDescent="0.25">
      <c r="A6" s="12">
        <v>15</v>
      </c>
      <c r="B6" s="12" t="s">
        <v>225</v>
      </c>
      <c r="C6" s="12" t="s">
        <v>36</v>
      </c>
      <c r="D6" s="12" t="s">
        <v>287</v>
      </c>
      <c r="E6" s="12" t="s">
        <v>287</v>
      </c>
      <c r="F6" s="4" t="s">
        <v>46</v>
      </c>
      <c r="G6" s="4" t="s">
        <v>47</v>
      </c>
      <c r="H6" s="4" t="s">
        <v>818</v>
      </c>
      <c r="I6" s="4">
        <v>1</v>
      </c>
      <c r="J6" s="4">
        <v>2</v>
      </c>
      <c r="K6" s="4" t="s">
        <v>793</v>
      </c>
      <c r="L6" s="4" t="s">
        <v>796</v>
      </c>
      <c r="M6" s="4"/>
      <c r="N6" s="4" t="s">
        <v>619</v>
      </c>
      <c r="O6" s="4" t="s">
        <v>338</v>
      </c>
      <c r="P6" s="4" t="s">
        <v>35</v>
      </c>
      <c r="Q6" s="31" t="s">
        <v>36</v>
      </c>
      <c r="R6" s="20"/>
      <c r="S6" s="4" t="s">
        <v>48</v>
      </c>
      <c r="T6" s="4" t="s">
        <v>49</v>
      </c>
      <c r="U6" s="4" t="s">
        <v>44</v>
      </c>
      <c r="V6" s="4" t="s">
        <v>25</v>
      </c>
      <c r="W6" s="4" t="s">
        <v>29</v>
      </c>
      <c r="X6" s="4" t="s">
        <v>34</v>
      </c>
      <c r="Y6" s="5" t="s">
        <v>27</v>
      </c>
      <c r="Z6" s="6">
        <v>1</v>
      </c>
      <c r="AA6" s="6">
        <v>0.95</v>
      </c>
      <c r="AB6" s="6">
        <v>0.9</v>
      </c>
      <c r="AC6" s="4" t="s">
        <v>24</v>
      </c>
      <c r="AD6" s="14" t="s">
        <v>339</v>
      </c>
      <c r="AE6" s="14">
        <v>2</v>
      </c>
      <c r="AF6" s="14" t="s">
        <v>795</v>
      </c>
    </row>
    <row r="7" spans="1:32" s="2" customFormat="1" ht="30" x14ac:dyDescent="0.25">
      <c r="A7" s="14">
        <v>16</v>
      </c>
      <c r="B7" s="12" t="s">
        <v>225</v>
      </c>
      <c r="C7" s="12" t="s">
        <v>152</v>
      </c>
      <c r="D7" s="12" t="s">
        <v>238</v>
      </c>
      <c r="E7" s="12" t="s">
        <v>238</v>
      </c>
      <c r="F7" s="4" t="s">
        <v>50</v>
      </c>
      <c r="G7" s="4" t="s">
        <v>51</v>
      </c>
      <c r="H7" s="4" t="s">
        <v>820</v>
      </c>
      <c r="I7" s="4">
        <v>1</v>
      </c>
      <c r="J7" s="4">
        <v>1</v>
      </c>
      <c r="K7" s="4" t="s">
        <v>630</v>
      </c>
      <c r="L7" s="4" t="s">
        <v>631</v>
      </c>
      <c r="M7" s="4"/>
      <c r="N7" s="4" t="s">
        <v>338</v>
      </c>
      <c r="O7" s="4" t="s">
        <v>632</v>
      </c>
      <c r="P7" s="4" t="s">
        <v>52</v>
      </c>
      <c r="Q7" s="31" t="s">
        <v>325</v>
      </c>
      <c r="R7" s="20"/>
      <c r="S7" s="4" t="s">
        <v>53</v>
      </c>
      <c r="T7" s="4" t="s">
        <v>54</v>
      </c>
      <c r="U7" s="4" t="s">
        <v>55</v>
      </c>
      <c r="V7" s="4" t="s">
        <v>25</v>
      </c>
      <c r="W7" s="4" t="s">
        <v>29</v>
      </c>
      <c r="X7" s="4" t="s">
        <v>34</v>
      </c>
      <c r="Y7" s="5" t="s">
        <v>27</v>
      </c>
      <c r="Z7" s="6">
        <v>0.3</v>
      </c>
      <c r="AA7" s="6">
        <v>0.15</v>
      </c>
      <c r="AB7" s="6">
        <v>7.0000000000000007E-2</v>
      </c>
      <c r="AC7" s="4" t="s">
        <v>24</v>
      </c>
      <c r="AD7" s="14" t="s">
        <v>339</v>
      </c>
      <c r="AE7" s="14" t="s">
        <v>633</v>
      </c>
      <c r="AF7" s="14"/>
    </row>
    <row r="8" spans="1:32" s="2" customFormat="1" ht="30" x14ac:dyDescent="0.25">
      <c r="A8" s="12">
        <v>17</v>
      </c>
      <c r="B8" s="12" t="s">
        <v>225</v>
      </c>
      <c r="C8" s="12" t="s">
        <v>152</v>
      </c>
      <c r="D8" s="12" t="s">
        <v>238</v>
      </c>
      <c r="E8" s="12" t="s">
        <v>238</v>
      </c>
      <c r="F8" s="4" t="s">
        <v>56</v>
      </c>
      <c r="G8" s="4" t="s">
        <v>57</v>
      </c>
      <c r="H8" s="4" t="s">
        <v>820</v>
      </c>
      <c r="I8" s="4">
        <v>1</v>
      </c>
      <c r="J8" s="4">
        <v>1</v>
      </c>
      <c r="K8" s="4" t="s">
        <v>630</v>
      </c>
      <c r="L8" s="4" t="s">
        <v>631</v>
      </c>
      <c r="M8" s="4"/>
      <c r="N8" s="4" t="s">
        <v>619</v>
      </c>
      <c r="O8" s="4" t="s">
        <v>619</v>
      </c>
      <c r="P8" s="4" t="s">
        <v>52</v>
      </c>
      <c r="Q8" s="31" t="s">
        <v>325</v>
      </c>
      <c r="R8" s="20"/>
      <c r="S8" s="4" t="s">
        <v>58</v>
      </c>
      <c r="T8" s="4" t="s">
        <v>54</v>
      </c>
      <c r="U8" s="4" t="s">
        <v>55</v>
      </c>
      <c r="V8" s="4" t="s">
        <v>25</v>
      </c>
      <c r="W8" s="4" t="s">
        <v>29</v>
      </c>
      <c r="X8" s="4" t="s">
        <v>34</v>
      </c>
      <c r="Y8" s="5" t="s">
        <v>27</v>
      </c>
      <c r="Z8" s="6">
        <v>0.3</v>
      </c>
      <c r="AA8" s="6">
        <v>0.15</v>
      </c>
      <c r="AB8" s="6">
        <v>7.0000000000000007E-2</v>
      </c>
      <c r="AC8" s="4" t="s">
        <v>24</v>
      </c>
      <c r="AD8" s="14" t="s">
        <v>340</v>
      </c>
      <c r="AE8" s="14" t="s">
        <v>634</v>
      </c>
      <c r="AF8" s="14"/>
    </row>
    <row r="9" spans="1:32" s="2" customFormat="1" ht="30" x14ac:dyDescent="0.25">
      <c r="A9" s="14">
        <v>18</v>
      </c>
      <c r="B9" s="12" t="s">
        <v>225</v>
      </c>
      <c r="C9" s="12" t="s">
        <v>152</v>
      </c>
      <c r="D9" s="12" t="s">
        <v>238</v>
      </c>
      <c r="E9" s="12" t="s">
        <v>238</v>
      </c>
      <c r="F9" s="4" t="s">
        <v>59</v>
      </c>
      <c r="G9" s="4" t="s">
        <v>60</v>
      </c>
      <c r="H9" s="4" t="s">
        <v>820</v>
      </c>
      <c r="I9" s="4">
        <v>1</v>
      </c>
      <c r="J9" s="4">
        <v>1</v>
      </c>
      <c r="K9" s="4" t="s">
        <v>630</v>
      </c>
      <c r="L9" s="4" t="s">
        <v>631</v>
      </c>
      <c r="M9" s="4"/>
      <c r="N9" s="4" t="s">
        <v>619</v>
      </c>
      <c r="O9" s="4" t="s">
        <v>619</v>
      </c>
      <c r="P9" s="4" t="s">
        <v>52</v>
      </c>
      <c r="Q9" s="31" t="s">
        <v>325</v>
      </c>
      <c r="R9" s="20"/>
      <c r="S9" s="4" t="s">
        <v>58</v>
      </c>
      <c r="T9" s="4" t="s">
        <v>55</v>
      </c>
      <c r="U9" s="4" t="s">
        <v>55</v>
      </c>
      <c r="V9" s="4" t="s">
        <v>25</v>
      </c>
      <c r="W9" s="4" t="s">
        <v>29</v>
      </c>
      <c r="X9" s="4" t="s">
        <v>19</v>
      </c>
      <c r="Y9" s="5" t="s">
        <v>27</v>
      </c>
      <c r="Z9" s="6">
        <v>0.2</v>
      </c>
      <c r="AA9" s="6">
        <v>0.15</v>
      </c>
      <c r="AB9" s="6">
        <v>0.1</v>
      </c>
      <c r="AC9" s="4" t="s">
        <v>24</v>
      </c>
      <c r="AD9" s="14" t="s">
        <v>340</v>
      </c>
      <c r="AE9" s="14" t="s">
        <v>634</v>
      </c>
      <c r="AF9" s="14"/>
    </row>
    <row r="10" spans="1:32" s="2" customFormat="1" ht="75" x14ac:dyDescent="0.25">
      <c r="A10" s="12">
        <v>19</v>
      </c>
      <c r="B10" s="12" t="s">
        <v>225</v>
      </c>
      <c r="C10" s="12" t="s">
        <v>152</v>
      </c>
      <c r="D10" s="12" t="s">
        <v>240</v>
      </c>
      <c r="E10" s="12" t="s">
        <v>67</v>
      </c>
      <c r="F10" s="4" t="s">
        <v>61</v>
      </c>
      <c r="G10" s="4" t="s">
        <v>62</v>
      </c>
      <c r="H10" s="4"/>
      <c r="I10" s="4"/>
      <c r="J10" s="4"/>
      <c r="K10" s="4" t="s">
        <v>598</v>
      </c>
      <c r="L10" s="4" t="s">
        <v>598</v>
      </c>
      <c r="M10" s="4"/>
      <c r="N10" s="4" t="s">
        <v>619</v>
      </c>
      <c r="O10" s="4" t="s">
        <v>619</v>
      </c>
      <c r="P10" s="4" t="s">
        <v>35</v>
      </c>
      <c r="Q10" s="20" t="s">
        <v>36</v>
      </c>
      <c r="R10" s="20"/>
      <c r="S10" s="4" t="s">
        <v>63</v>
      </c>
      <c r="T10" s="4" t="s">
        <v>64</v>
      </c>
      <c r="U10" s="4" t="s">
        <v>65</v>
      </c>
      <c r="V10" s="4" t="s">
        <v>25</v>
      </c>
      <c r="W10" s="4" t="s">
        <v>29</v>
      </c>
      <c r="X10" s="4" t="s">
        <v>19</v>
      </c>
      <c r="Y10" s="5" t="s">
        <v>27</v>
      </c>
      <c r="Z10" s="6">
        <v>0.75</v>
      </c>
      <c r="AA10" s="6">
        <v>0.78</v>
      </c>
      <c r="AB10" s="6">
        <v>0.78</v>
      </c>
      <c r="AC10" s="4" t="s">
        <v>66</v>
      </c>
      <c r="AD10" s="14" t="s">
        <v>340</v>
      </c>
      <c r="AE10" s="14" t="s">
        <v>620</v>
      </c>
      <c r="AF10" s="14"/>
    </row>
    <row r="11" spans="1:32" s="2" customFormat="1" ht="60" x14ac:dyDescent="0.25">
      <c r="A11" s="14">
        <v>22</v>
      </c>
      <c r="B11" s="12" t="s">
        <v>225</v>
      </c>
      <c r="C11" s="12" t="s">
        <v>31</v>
      </c>
      <c r="D11" s="12" t="s">
        <v>252</v>
      </c>
      <c r="E11" s="12" t="s">
        <v>247</v>
      </c>
      <c r="F11" s="4" t="s">
        <v>69</v>
      </c>
      <c r="G11" s="4" t="s">
        <v>70</v>
      </c>
      <c r="H11" s="4"/>
      <c r="I11" s="4"/>
      <c r="J11" s="4"/>
      <c r="K11" s="4" t="s">
        <v>779</v>
      </c>
      <c r="L11" s="4" t="s">
        <v>779</v>
      </c>
      <c r="M11" s="4"/>
      <c r="N11" s="4" t="s">
        <v>780</v>
      </c>
      <c r="O11" s="4" t="s">
        <v>780</v>
      </c>
      <c r="P11" s="4" t="s">
        <v>32</v>
      </c>
      <c r="Q11" s="12" t="s">
        <v>31</v>
      </c>
      <c r="R11" s="21" t="s">
        <v>326</v>
      </c>
      <c r="S11" s="4" t="s">
        <v>72</v>
      </c>
      <c r="T11" s="4" t="s">
        <v>73</v>
      </c>
      <c r="U11" s="4" t="s">
        <v>74</v>
      </c>
      <c r="V11" s="4" t="s">
        <v>75</v>
      </c>
      <c r="W11" s="4" t="s">
        <v>29</v>
      </c>
      <c r="X11" s="4" t="s">
        <v>34</v>
      </c>
      <c r="Y11" s="5" t="s">
        <v>27</v>
      </c>
      <c r="Z11" s="6">
        <v>0.95</v>
      </c>
      <c r="AA11" s="6">
        <v>0.9</v>
      </c>
      <c r="AB11" s="6">
        <v>0.85</v>
      </c>
      <c r="AC11" s="4" t="s">
        <v>24</v>
      </c>
      <c r="AD11" s="14" t="s">
        <v>340</v>
      </c>
      <c r="AE11" s="14">
        <v>1</v>
      </c>
      <c r="AF11" s="14"/>
    </row>
    <row r="12" spans="1:32" s="2" customFormat="1" ht="30" x14ac:dyDescent="0.25">
      <c r="A12" s="12">
        <v>23</v>
      </c>
      <c r="B12" s="12" t="s">
        <v>225</v>
      </c>
      <c r="C12" s="12" t="s">
        <v>31</v>
      </c>
      <c r="D12" s="12" t="s">
        <v>252</v>
      </c>
      <c r="E12" s="12" t="s">
        <v>247</v>
      </c>
      <c r="F12" s="4" t="s">
        <v>77</v>
      </c>
      <c r="G12" s="4" t="s">
        <v>78</v>
      </c>
      <c r="H12" s="4"/>
      <c r="I12" s="4"/>
      <c r="J12" s="4"/>
      <c r="K12" s="4" t="s">
        <v>779</v>
      </c>
      <c r="L12" s="4" t="s">
        <v>779</v>
      </c>
      <c r="M12" s="4"/>
      <c r="N12" s="4" t="s">
        <v>780</v>
      </c>
      <c r="O12" s="4" t="s">
        <v>780</v>
      </c>
      <c r="P12" s="4" t="s">
        <v>32</v>
      </c>
      <c r="Q12" s="31" t="s">
        <v>31</v>
      </c>
      <c r="R12" s="20"/>
      <c r="S12" s="4" t="s">
        <v>79</v>
      </c>
      <c r="T12" s="4" t="s">
        <v>73</v>
      </c>
      <c r="U12" s="4" t="s">
        <v>74</v>
      </c>
      <c r="V12" s="4" t="s">
        <v>75</v>
      </c>
      <c r="W12" s="4" t="s">
        <v>29</v>
      </c>
      <c r="X12" s="4" t="s">
        <v>34</v>
      </c>
      <c r="Y12" s="5" t="s">
        <v>27</v>
      </c>
      <c r="Z12" s="6">
        <v>0.97</v>
      </c>
      <c r="AA12" s="6">
        <v>0.95</v>
      </c>
      <c r="AB12" s="6">
        <v>0.9</v>
      </c>
      <c r="AC12" s="4" t="s">
        <v>24</v>
      </c>
      <c r="AD12" s="14" t="s">
        <v>340</v>
      </c>
      <c r="AE12" s="14">
        <v>1</v>
      </c>
      <c r="AF12" s="14"/>
    </row>
    <row r="13" spans="1:32" s="2" customFormat="1" ht="45" x14ac:dyDescent="0.25">
      <c r="A13" s="14">
        <v>24</v>
      </c>
      <c r="B13" s="12" t="s">
        <v>225</v>
      </c>
      <c r="C13" s="12"/>
      <c r="D13" s="12" t="s">
        <v>289</v>
      </c>
      <c r="E13" s="12" t="s">
        <v>303</v>
      </c>
      <c r="F13" s="4" t="s">
        <v>80</v>
      </c>
      <c r="G13" s="4" t="s">
        <v>81</v>
      </c>
      <c r="H13" s="4"/>
      <c r="I13" s="4"/>
      <c r="J13" s="4"/>
      <c r="K13" s="4" t="s">
        <v>749</v>
      </c>
      <c r="L13" s="4" t="s">
        <v>318</v>
      </c>
      <c r="M13" s="4"/>
      <c r="N13" s="4" t="s">
        <v>752</v>
      </c>
      <c r="O13" s="4" t="s">
        <v>752</v>
      </c>
      <c r="P13" s="4" t="s">
        <v>82</v>
      </c>
      <c r="Q13" s="31" t="s">
        <v>85</v>
      </c>
      <c r="R13" s="20"/>
      <c r="S13" s="4" t="s">
        <v>83</v>
      </c>
      <c r="T13" s="4" t="s">
        <v>84</v>
      </c>
      <c r="U13" s="4" t="s">
        <v>73</v>
      </c>
      <c r="V13" s="4" t="s">
        <v>38</v>
      </c>
      <c r="W13" s="4" t="s">
        <v>29</v>
      </c>
      <c r="X13" s="4" t="s">
        <v>34</v>
      </c>
      <c r="Y13" s="5" t="s">
        <v>20</v>
      </c>
      <c r="Z13" s="5">
        <v>0</v>
      </c>
      <c r="AA13" s="5">
        <v>0</v>
      </c>
      <c r="AB13" s="5">
        <v>0</v>
      </c>
      <c r="AC13" s="4" t="s">
        <v>24</v>
      </c>
      <c r="AD13" s="14" t="s">
        <v>319</v>
      </c>
      <c r="AE13" s="14">
        <v>3</v>
      </c>
      <c r="AF13" s="14"/>
    </row>
    <row r="14" spans="1:32" s="2" customFormat="1" ht="75" x14ac:dyDescent="0.25">
      <c r="A14" s="12">
        <v>25</v>
      </c>
      <c r="B14" s="12" t="s">
        <v>225</v>
      </c>
      <c r="C14" s="12" t="s">
        <v>31</v>
      </c>
      <c r="D14" s="12" t="s">
        <v>252</v>
      </c>
      <c r="E14" s="12" t="s">
        <v>247</v>
      </c>
      <c r="F14" s="4" t="s">
        <v>86</v>
      </c>
      <c r="G14" s="4" t="s">
        <v>87</v>
      </c>
      <c r="H14" s="4"/>
      <c r="I14" s="4"/>
      <c r="J14" s="4"/>
      <c r="K14" s="4" t="s">
        <v>779</v>
      </c>
      <c r="L14" s="4" t="s">
        <v>779</v>
      </c>
      <c r="M14" s="4"/>
      <c r="N14" s="4" t="s">
        <v>781</v>
      </c>
      <c r="O14" s="4" t="s">
        <v>781</v>
      </c>
      <c r="P14" s="4" t="s">
        <v>32</v>
      </c>
      <c r="Q14" s="31" t="s">
        <v>31</v>
      </c>
      <c r="R14" s="19" t="s">
        <v>14</v>
      </c>
      <c r="S14" s="4" t="s">
        <v>88</v>
      </c>
      <c r="T14" s="4" t="s">
        <v>89</v>
      </c>
      <c r="U14" s="4" t="s">
        <v>74</v>
      </c>
      <c r="V14" s="4" t="s">
        <v>90</v>
      </c>
      <c r="W14" s="4" t="s">
        <v>26</v>
      </c>
      <c r="X14" s="4" t="s">
        <v>19</v>
      </c>
      <c r="Y14" s="5" t="s">
        <v>27</v>
      </c>
      <c r="Z14" s="6">
        <v>1</v>
      </c>
      <c r="AA14" s="6">
        <v>0.95</v>
      </c>
      <c r="AB14" s="6">
        <v>0.9</v>
      </c>
      <c r="AC14" s="4" t="s">
        <v>24</v>
      </c>
      <c r="AD14" s="13" t="s">
        <v>339</v>
      </c>
      <c r="AE14" s="13">
        <v>2</v>
      </c>
      <c r="AF14" s="14"/>
    </row>
    <row r="15" spans="1:32" s="2" customFormat="1" ht="75" x14ac:dyDescent="0.25">
      <c r="A15" s="14">
        <v>26</v>
      </c>
      <c r="B15" s="12" t="s">
        <v>225</v>
      </c>
      <c r="C15" s="12" t="s">
        <v>31</v>
      </c>
      <c r="D15" s="12" t="s">
        <v>252</v>
      </c>
      <c r="E15" s="12" t="s">
        <v>247</v>
      </c>
      <c r="F15" s="4" t="s">
        <v>91</v>
      </c>
      <c r="G15" s="4" t="s">
        <v>92</v>
      </c>
      <c r="H15" s="4"/>
      <c r="I15" s="4"/>
      <c r="J15" s="4"/>
      <c r="K15" s="4" t="s">
        <v>779</v>
      </c>
      <c r="L15" s="4" t="s">
        <v>779</v>
      </c>
      <c r="M15" s="4"/>
      <c r="N15" s="4" t="s">
        <v>780</v>
      </c>
      <c r="O15" s="4" t="s">
        <v>780</v>
      </c>
      <c r="P15" s="4" t="s">
        <v>32</v>
      </c>
      <c r="Q15" s="31" t="s">
        <v>31</v>
      </c>
      <c r="R15" s="19" t="s">
        <v>14</v>
      </c>
      <c r="S15" s="4" t="s">
        <v>88</v>
      </c>
      <c r="T15" s="4" t="s">
        <v>73</v>
      </c>
      <c r="U15" s="4" t="s">
        <v>74</v>
      </c>
      <c r="V15" s="4" t="s">
        <v>90</v>
      </c>
      <c r="W15" s="4" t="s">
        <v>29</v>
      </c>
      <c r="X15" s="4" t="s">
        <v>34</v>
      </c>
      <c r="Y15" s="5" t="s">
        <v>27</v>
      </c>
      <c r="Z15" s="6">
        <v>1</v>
      </c>
      <c r="AA15" s="6">
        <v>0.95</v>
      </c>
      <c r="AB15" s="6">
        <v>0.9</v>
      </c>
      <c r="AC15" s="4" t="s">
        <v>24</v>
      </c>
      <c r="AD15" s="14" t="s">
        <v>340</v>
      </c>
      <c r="AE15" s="14">
        <v>1</v>
      </c>
      <c r="AF15" s="14"/>
    </row>
    <row r="16" spans="1:32" s="2" customFormat="1" ht="75" x14ac:dyDescent="0.25">
      <c r="A16" s="12">
        <v>27</v>
      </c>
      <c r="B16" s="12" t="s">
        <v>225</v>
      </c>
      <c r="C16" s="12" t="s">
        <v>31</v>
      </c>
      <c r="D16" s="12" t="s">
        <v>252</v>
      </c>
      <c r="E16" s="12" t="s">
        <v>247</v>
      </c>
      <c r="F16" s="4" t="s">
        <v>93</v>
      </c>
      <c r="G16" s="4" t="s">
        <v>94</v>
      </c>
      <c r="H16" s="4"/>
      <c r="I16" s="4"/>
      <c r="J16" s="4"/>
      <c r="K16" s="4" t="s">
        <v>779</v>
      </c>
      <c r="L16" s="4" t="s">
        <v>779</v>
      </c>
      <c r="M16" s="4"/>
      <c r="N16" s="4" t="s">
        <v>338</v>
      </c>
      <c r="O16" s="4" t="s">
        <v>338</v>
      </c>
      <c r="P16" s="4" t="s">
        <v>32</v>
      </c>
      <c r="Q16" s="31" t="s">
        <v>31</v>
      </c>
      <c r="R16" s="19" t="s">
        <v>14</v>
      </c>
      <c r="S16" s="4" t="s">
        <v>88</v>
      </c>
      <c r="T16" s="4" t="s">
        <v>89</v>
      </c>
      <c r="U16" s="4" t="s">
        <v>74</v>
      </c>
      <c r="V16" s="4" t="s">
        <v>90</v>
      </c>
      <c r="W16" s="4" t="s">
        <v>95</v>
      </c>
      <c r="X16" s="4" t="s">
        <v>19</v>
      </c>
      <c r="Y16" s="5" t="s">
        <v>27</v>
      </c>
      <c r="Z16" s="6">
        <v>1</v>
      </c>
      <c r="AA16" s="6">
        <v>0.9</v>
      </c>
      <c r="AB16" s="6">
        <v>0.9</v>
      </c>
      <c r="AC16" s="4" t="s">
        <v>24</v>
      </c>
      <c r="AD16" s="14" t="s">
        <v>319</v>
      </c>
      <c r="AE16" s="14">
        <v>3</v>
      </c>
      <c r="AF16" s="14"/>
    </row>
    <row r="17" spans="1:32" s="2" customFormat="1" ht="30" x14ac:dyDescent="0.25">
      <c r="A17" s="14">
        <v>28</v>
      </c>
      <c r="B17" s="12" t="s">
        <v>225</v>
      </c>
      <c r="C17" s="12" t="s">
        <v>152</v>
      </c>
      <c r="D17" s="12" t="s">
        <v>238</v>
      </c>
      <c r="E17" s="12" t="s">
        <v>238</v>
      </c>
      <c r="F17" s="4" t="s">
        <v>96</v>
      </c>
      <c r="G17" s="4" t="s">
        <v>97</v>
      </c>
      <c r="H17" s="4"/>
      <c r="I17" s="4"/>
      <c r="J17" s="4"/>
      <c r="K17" s="4" t="s">
        <v>635</v>
      </c>
      <c r="L17" s="4" t="s">
        <v>635</v>
      </c>
      <c r="M17" s="4"/>
      <c r="N17" s="4" t="s">
        <v>338</v>
      </c>
      <c r="O17" s="4" t="s">
        <v>338</v>
      </c>
      <c r="P17" s="4" t="s">
        <v>52</v>
      </c>
      <c r="Q17" s="31" t="s">
        <v>325</v>
      </c>
      <c r="R17" s="20"/>
      <c r="S17" s="4" t="s">
        <v>98</v>
      </c>
      <c r="T17" s="4" t="s">
        <v>99</v>
      </c>
      <c r="U17" s="4" t="s">
        <v>74</v>
      </c>
      <c r="V17" s="4" t="s">
        <v>28</v>
      </c>
      <c r="W17" s="4" t="s">
        <v>26</v>
      </c>
      <c r="X17" s="4" t="s">
        <v>34</v>
      </c>
      <c r="Y17" s="5" t="s">
        <v>27</v>
      </c>
      <c r="Z17" s="6">
        <v>0.98</v>
      </c>
      <c r="AA17" s="6">
        <v>0.95</v>
      </c>
      <c r="AB17" s="6">
        <v>0.95</v>
      </c>
      <c r="AC17" s="4" t="s">
        <v>24</v>
      </c>
      <c r="AD17" s="14" t="s">
        <v>339</v>
      </c>
      <c r="AE17" s="14" t="s">
        <v>636</v>
      </c>
      <c r="AF17" s="14"/>
    </row>
    <row r="18" spans="1:32" s="2" customFormat="1" ht="45" x14ac:dyDescent="0.25">
      <c r="A18" s="12">
        <v>31</v>
      </c>
      <c r="B18" s="12" t="s">
        <v>225</v>
      </c>
      <c r="C18" s="12" t="s">
        <v>152</v>
      </c>
      <c r="D18" s="12" t="s">
        <v>240</v>
      </c>
      <c r="E18" s="12" t="s">
        <v>250</v>
      </c>
      <c r="F18" s="4" t="s">
        <v>101</v>
      </c>
      <c r="G18" s="4" t="s">
        <v>102</v>
      </c>
      <c r="H18" s="4"/>
      <c r="I18" s="4"/>
      <c r="J18" s="4"/>
      <c r="K18" s="4" t="s">
        <v>598</v>
      </c>
      <c r="L18" s="4" t="s">
        <v>598</v>
      </c>
      <c r="M18" s="4"/>
      <c r="N18" s="4" t="s">
        <v>338</v>
      </c>
      <c r="O18" s="4" t="s">
        <v>338</v>
      </c>
      <c r="P18" s="4" t="s">
        <v>103</v>
      </c>
      <c r="Q18" s="31" t="s">
        <v>67</v>
      </c>
      <c r="R18" s="20"/>
      <c r="S18" s="4" t="s">
        <v>104</v>
      </c>
      <c r="T18" s="4" t="s">
        <v>67</v>
      </c>
      <c r="U18" s="4" t="s">
        <v>74</v>
      </c>
      <c r="V18" s="4" t="s">
        <v>105</v>
      </c>
      <c r="W18" s="4" t="s">
        <v>29</v>
      </c>
      <c r="X18" s="4" t="s">
        <v>19</v>
      </c>
      <c r="Y18" s="5" t="s">
        <v>27</v>
      </c>
      <c r="Z18" s="6">
        <v>1</v>
      </c>
      <c r="AA18" s="6">
        <v>0.95</v>
      </c>
      <c r="AB18" s="6">
        <v>0.9</v>
      </c>
      <c r="AC18" s="4" t="s">
        <v>24</v>
      </c>
      <c r="AD18" s="14" t="s">
        <v>339</v>
      </c>
      <c r="AE18" s="14" t="s">
        <v>735</v>
      </c>
      <c r="AF18" s="14"/>
    </row>
    <row r="19" spans="1:32" s="2" customFormat="1" ht="45" x14ac:dyDescent="0.25">
      <c r="A19" s="14">
        <v>32</v>
      </c>
      <c r="B19" s="12" t="s">
        <v>225</v>
      </c>
      <c r="C19" s="12" t="s">
        <v>152</v>
      </c>
      <c r="D19" s="12" t="s">
        <v>240</v>
      </c>
      <c r="E19" s="12" t="s">
        <v>250</v>
      </c>
      <c r="F19" s="4" t="s">
        <v>106</v>
      </c>
      <c r="G19" s="4" t="s">
        <v>622</v>
      </c>
      <c r="H19" s="4"/>
      <c r="I19" s="4"/>
      <c r="J19" s="4"/>
      <c r="K19" s="4" t="s">
        <v>598</v>
      </c>
      <c r="L19" s="4" t="s">
        <v>598</v>
      </c>
      <c r="M19" s="4"/>
      <c r="N19" s="4" t="s">
        <v>338</v>
      </c>
      <c r="O19" s="4" t="s">
        <v>338</v>
      </c>
      <c r="P19" s="4" t="s">
        <v>103</v>
      </c>
      <c r="Q19" s="31" t="s">
        <v>67</v>
      </c>
      <c r="R19" s="20"/>
      <c r="S19" s="4" t="s">
        <v>104</v>
      </c>
      <c r="T19" s="4" t="s">
        <v>67</v>
      </c>
      <c r="U19" s="4" t="s">
        <v>74</v>
      </c>
      <c r="V19" s="4" t="s">
        <v>105</v>
      </c>
      <c r="W19" s="4" t="s">
        <v>26</v>
      </c>
      <c r="X19" s="4" t="s">
        <v>19</v>
      </c>
      <c r="Y19" s="5" t="s">
        <v>40</v>
      </c>
      <c r="Z19" s="6">
        <v>0.05</v>
      </c>
      <c r="AA19" s="6">
        <v>7.0000000000000007E-2</v>
      </c>
      <c r="AB19" s="6">
        <v>0.1</v>
      </c>
      <c r="AC19" s="4" t="s">
        <v>66</v>
      </c>
      <c r="AD19" s="14" t="s">
        <v>339</v>
      </c>
      <c r="AE19" s="14" t="s">
        <v>735</v>
      </c>
      <c r="AF19" s="14"/>
    </row>
    <row r="20" spans="1:32" s="2" customFormat="1" ht="30" x14ac:dyDescent="0.25">
      <c r="A20" s="12">
        <v>33</v>
      </c>
      <c r="B20" s="12" t="s">
        <v>225</v>
      </c>
      <c r="C20" s="12" t="s">
        <v>152</v>
      </c>
      <c r="D20" s="12" t="s">
        <v>240</v>
      </c>
      <c r="E20" s="12" t="s">
        <v>251</v>
      </c>
      <c r="F20" s="4" t="s">
        <v>107</v>
      </c>
      <c r="G20" s="4" t="s">
        <v>623</v>
      </c>
      <c r="H20" s="4"/>
      <c r="I20" s="4"/>
      <c r="J20" s="4"/>
      <c r="K20" s="4" t="s">
        <v>598</v>
      </c>
      <c r="L20" s="4" t="s">
        <v>598</v>
      </c>
      <c r="M20" s="4"/>
      <c r="N20" s="4" t="s">
        <v>619</v>
      </c>
      <c r="O20" s="4" t="s">
        <v>619</v>
      </c>
      <c r="P20" s="4" t="s">
        <v>103</v>
      </c>
      <c r="Q20" s="31" t="s">
        <v>67</v>
      </c>
      <c r="R20" s="20"/>
      <c r="S20" s="4" t="s">
        <v>108</v>
      </c>
      <c r="T20" s="4" t="s">
        <v>67</v>
      </c>
      <c r="U20" s="4" t="s">
        <v>109</v>
      </c>
      <c r="V20" s="4" t="s">
        <v>105</v>
      </c>
      <c r="W20" s="4" t="s">
        <v>29</v>
      </c>
      <c r="X20" s="4" t="s">
        <v>68</v>
      </c>
      <c r="Y20" s="5" t="s">
        <v>27</v>
      </c>
      <c r="Z20" s="7">
        <v>1.4999999999999999E-2</v>
      </c>
      <c r="AA20" s="7">
        <v>2.3E-2</v>
      </c>
      <c r="AB20" s="7">
        <v>3.5000000000000003E-2</v>
      </c>
      <c r="AC20" s="4" t="s">
        <v>66</v>
      </c>
      <c r="AD20" s="14" t="s">
        <v>340</v>
      </c>
      <c r="AE20" s="14" t="s">
        <v>624</v>
      </c>
      <c r="AF20" s="14"/>
    </row>
    <row r="21" spans="1:32" s="2" customFormat="1" ht="45" x14ac:dyDescent="0.25">
      <c r="A21" s="14">
        <v>34</v>
      </c>
      <c r="B21" s="12" t="s">
        <v>225</v>
      </c>
      <c r="C21" s="12" t="s">
        <v>152</v>
      </c>
      <c r="D21" s="12" t="s">
        <v>240</v>
      </c>
      <c r="E21" s="12" t="s">
        <v>250</v>
      </c>
      <c r="F21" s="4" t="s">
        <v>110</v>
      </c>
      <c r="G21" s="4" t="s">
        <v>111</v>
      </c>
      <c r="H21" s="4"/>
      <c r="I21" s="4"/>
      <c r="J21" s="4"/>
      <c r="K21" s="4" t="s">
        <v>598</v>
      </c>
      <c r="L21" s="4" t="s">
        <v>598</v>
      </c>
      <c r="M21" s="4"/>
      <c r="N21" s="137" t="s">
        <v>619</v>
      </c>
      <c r="O21" s="4" t="s">
        <v>619</v>
      </c>
      <c r="P21" s="4" t="s">
        <v>82</v>
      </c>
      <c r="Q21" s="31" t="s">
        <v>67</v>
      </c>
      <c r="R21" s="20" t="s">
        <v>85</v>
      </c>
      <c r="S21" s="4" t="s">
        <v>104</v>
      </c>
      <c r="T21" s="4" t="s">
        <v>112</v>
      </c>
      <c r="U21" s="4" t="s">
        <v>67</v>
      </c>
      <c r="V21" s="4" t="s">
        <v>113</v>
      </c>
      <c r="W21" s="4" t="s">
        <v>29</v>
      </c>
      <c r="X21" s="4" t="s">
        <v>34</v>
      </c>
      <c r="Y21" s="5" t="s">
        <v>27</v>
      </c>
      <c r="Z21" s="58">
        <v>0</v>
      </c>
      <c r="AA21" s="58">
        <v>0</v>
      </c>
      <c r="AB21" s="58">
        <v>0</v>
      </c>
      <c r="AC21" s="4" t="s">
        <v>66</v>
      </c>
      <c r="AD21" s="14" t="s">
        <v>340</v>
      </c>
      <c r="AE21" s="14" t="s">
        <v>624</v>
      </c>
      <c r="AF21" s="14"/>
    </row>
    <row r="22" spans="1:32" s="2" customFormat="1" ht="75" x14ac:dyDescent="0.25">
      <c r="A22" s="12">
        <v>35</v>
      </c>
      <c r="B22" s="12" t="s">
        <v>225</v>
      </c>
      <c r="C22" s="12"/>
      <c r="D22" s="12" t="s">
        <v>289</v>
      </c>
      <c r="E22" s="12" t="s">
        <v>303</v>
      </c>
      <c r="F22" s="4" t="s">
        <v>114</v>
      </c>
      <c r="G22" s="4" t="s">
        <v>115</v>
      </c>
      <c r="H22" s="4"/>
      <c r="I22" s="4"/>
      <c r="J22" s="4"/>
      <c r="K22" s="4" t="s">
        <v>749</v>
      </c>
      <c r="L22" s="4" t="s">
        <v>318</v>
      </c>
      <c r="M22" s="4"/>
      <c r="N22" s="4" t="s">
        <v>752</v>
      </c>
      <c r="O22" s="4" t="s">
        <v>318</v>
      </c>
      <c r="P22" s="4" t="s">
        <v>14</v>
      </c>
      <c r="Q22" s="31" t="s">
        <v>85</v>
      </c>
      <c r="R22" s="19" t="s">
        <v>14</v>
      </c>
      <c r="S22" s="4" t="s">
        <v>116</v>
      </c>
      <c r="T22" s="4" t="s">
        <v>112</v>
      </c>
      <c r="U22" s="4" t="s">
        <v>117</v>
      </c>
      <c r="V22" s="4" t="s">
        <v>113</v>
      </c>
      <c r="W22" s="4" t="s">
        <v>26</v>
      </c>
      <c r="X22" s="4" t="s">
        <v>34</v>
      </c>
      <c r="Y22" s="5" t="s">
        <v>20</v>
      </c>
      <c r="Z22" s="5">
        <v>0</v>
      </c>
      <c r="AA22" s="5">
        <v>0</v>
      </c>
      <c r="AB22" s="5">
        <v>0</v>
      </c>
      <c r="AC22" s="4" t="s">
        <v>39</v>
      </c>
      <c r="AD22" s="14" t="s">
        <v>319</v>
      </c>
      <c r="AE22" s="14">
        <v>3</v>
      </c>
      <c r="AF22" s="14"/>
    </row>
    <row r="23" spans="1:32" s="2" customFormat="1" ht="75" x14ac:dyDescent="0.25">
      <c r="A23" s="14">
        <v>36</v>
      </c>
      <c r="B23" s="12" t="s">
        <v>225</v>
      </c>
      <c r="C23" s="12"/>
      <c r="D23" s="12" t="s">
        <v>289</v>
      </c>
      <c r="E23" s="12" t="s">
        <v>303</v>
      </c>
      <c r="F23" s="4" t="s">
        <v>118</v>
      </c>
      <c r="G23" s="4" t="s">
        <v>119</v>
      </c>
      <c r="H23" s="4"/>
      <c r="I23" s="4"/>
      <c r="J23" s="4"/>
      <c r="K23" s="4" t="s">
        <v>751</v>
      </c>
      <c r="L23" s="4" t="s">
        <v>751</v>
      </c>
      <c r="M23" s="4"/>
      <c r="N23" s="4" t="s">
        <v>752</v>
      </c>
      <c r="O23" s="4" t="s">
        <v>752</v>
      </c>
      <c r="P23" s="4" t="s">
        <v>82</v>
      </c>
      <c r="Q23" s="31" t="s">
        <v>85</v>
      </c>
      <c r="R23" s="20"/>
      <c r="S23" s="4" t="s">
        <v>120</v>
      </c>
      <c r="T23" s="4" t="s">
        <v>112</v>
      </c>
      <c r="U23" s="4" t="s">
        <v>117</v>
      </c>
      <c r="V23" s="4" t="s">
        <v>113</v>
      </c>
      <c r="W23" s="4" t="s">
        <v>29</v>
      </c>
      <c r="X23" s="4" t="s">
        <v>34</v>
      </c>
      <c r="Y23" s="5" t="s">
        <v>27</v>
      </c>
      <c r="Z23" s="6">
        <v>0</v>
      </c>
      <c r="AA23" s="6">
        <v>0</v>
      </c>
      <c r="AB23" s="6">
        <v>0</v>
      </c>
      <c r="AC23" s="4" t="s">
        <v>39</v>
      </c>
      <c r="AD23" s="14" t="s">
        <v>319</v>
      </c>
      <c r="AE23" s="14">
        <v>3</v>
      </c>
      <c r="AF23" s="14"/>
    </row>
    <row r="24" spans="1:32" s="2" customFormat="1" ht="45" x14ac:dyDescent="0.25">
      <c r="A24" s="12">
        <v>37</v>
      </c>
      <c r="B24" s="12" t="s">
        <v>225</v>
      </c>
      <c r="C24" s="12"/>
      <c r="D24" s="12" t="s">
        <v>289</v>
      </c>
      <c r="E24" s="12" t="s">
        <v>303</v>
      </c>
      <c r="F24" s="4" t="s">
        <v>121</v>
      </c>
      <c r="G24" s="4" t="s">
        <v>122</v>
      </c>
      <c r="H24" s="4"/>
      <c r="I24" s="4"/>
      <c r="J24" s="4"/>
      <c r="K24" s="4" t="s">
        <v>749</v>
      </c>
      <c r="L24" s="4" t="s">
        <v>749</v>
      </c>
      <c r="M24" s="4"/>
      <c r="N24" s="4" t="s">
        <v>752</v>
      </c>
      <c r="O24" s="4" t="s">
        <v>752</v>
      </c>
      <c r="P24" s="4" t="s">
        <v>82</v>
      </c>
      <c r="Q24" s="31" t="s">
        <v>85</v>
      </c>
      <c r="R24" s="20"/>
      <c r="S24" s="4" t="s">
        <v>120</v>
      </c>
      <c r="T24" s="4" t="s">
        <v>112</v>
      </c>
      <c r="U24" s="4" t="s">
        <v>67</v>
      </c>
      <c r="V24" s="4" t="s">
        <v>113</v>
      </c>
      <c r="W24" s="4" t="s">
        <v>29</v>
      </c>
      <c r="X24" s="4" t="s">
        <v>34</v>
      </c>
      <c r="Y24" s="5" t="s">
        <v>27</v>
      </c>
      <c r="Z24" s="6">
        <v>0</v>
      </c>
      <c r="AA24" s="6">
        <v>0</v>
      </c>
      <c r="AB24" s="6">
        <v>0</v>
      </c>
      <c r="AC24" s="4" t="s">
        <v>66</v>
      </c>
      <c r="AD24" s="14" t="s">
        <v>319</v>
      </c>
      <c r="AE24" s="14">
        <v>3</v>
      </c>
      <c r="AF24" s="14"/>
    </row>
    <row r="25" spans="1:32" s="2" customFormat="1" ht="75" x14ac:dyDescent="0.25">
      <c r="A25" s="12">
        <v>41</v>
      </c>
      <c r="B25" s="12" t="s">
        <v>225</v>
      </c>
      <c r="C25" s="12" t="s">
        <v>152</v>
      </c>
      <c r="D25" s="12" t="s">
        <v>259</v>
      </c>
      <c r="E25" s="12" t="s">
        <v>281</v>
      </c>
      <c r="F25" s="4" t="s">
        <v>128</v>
      </c>
      <c r="G25" s="4" t="s">
        <v>784</v>
      </c>
      <c r="H25" s="4"/>
      <c r="I25" s="4"/>
      <c r="J25" s="4"/>
      <c r="K25" s="4" t="s">
        <v>786</v>
      </c>
      <c r="L25" s="4" t="s">
        <v>785</v>
      </c>
      <c r="M25" s="4"/>
      <c r="N25" s="4" t="s">
        <v>787</v>
      </c>
      <c r="O25" s="4" t="s">
        <v>338</v>
      </c>
      <c r="P25" s="4" t="s">
        <v>762</v>
      </c>
      <c r="Q25" s="12" t="s">
        <v>259</v>
      </c>
      <c r="R25" s="75"/>
      <c r="S25" s="4" t="s">
        <v>129</v>
      </c>
      <c r="T25" s="4" t="s">
        <v>130</v>
      </c>
      <c r="U25" s="4" t="s">
        <v>74</v>
      </c>
      <c r="V25" s="4" t="s">
        <v>125</v>
      </c>
      <c r="W25" s="4" t="s">
        <v>29</v>
      </c>
      <c r="X25" s="4" t="s">
        <v>34</v>
      </c>
      <c r="Y25" s="5" t="s">
        <v>27</v>
      </c>
      <c r="Z25" s="6">
        <v>1</v>
      </c>
      <c r="AA25" s="6">
        <v>1</v>
      </c>
      <c r="AB25" s="6">
        <v>1</v>
      </c>
      <c r="AC25" s="4" t="s">
        <v>39</v>
      </c>
      <c r="AD25" s="14" t="s">
        <v>319</v>
      </c>
      <c r="AE25" s="14">
        <v>3</v>
      </c>
      <c r="AF25" s="14"/>
    </row>
    <row r="26" spans="1:32" s="2" customFormat="1" ht="75" x14ac:dyDescent="0.25">
      <c r="A26" s="14">
        <v>42</v>
      </c>
      <c r="B26" s="12" t="s">
        <v>225</v>
      </c>
      <c r="C26" s="12" t="s">
        <v>152</v>
      </c>
      <c r="D26" s="12" t="s">
        <v>259</v>
      </c>
      <c r="E26" s="12" t="s">
        <v>281</v>
      </c>
      <c r="F26" s="4" t="s">
        <v>131</v>
      </c>
      <c r="G26" s="4" t="s">
        <v>783</v>
      </c>
      <c r="H26" s="4"/>
      <c r="I26" s="4"/>
      <c r="J26" s="4"/>
      <c r="K26" s="4" t="s">
        <v>786</v>
      </c>
      <c r="L26" s="4" t="s">
        <v>785</v>
      </c>
      <c r="M26" s="4"/>
      <c r="N26" s="4" t="s">
        <v>787</v>
      </c>
      <c r="O26" s="4" t="s">
        <v>338</v>
      </c>
      <c r="P26" s="4" t="s">
        <v>762</v>
      </c>
      <c r="Q26" s="12" t="s">
        <v>259</v>
      </c>
      <c r="R26" s="75"/>
      <c r="S26" s="4" t="s">
        <v>132</v>
      </c>
      <c r="T26" s="4" t="s">
        <v>133</v>
      </c>
      <c r="U26" s="4" t="s">
        <v>134</v>
      </c>
      <c r="V26" s="4" t="s">
        <v>125</v>
      </c>
      <c r="W26" s="4" t="s">
        <v>26</v>
      </c>
      <c r="X26" s="4" t="s">
        <v>34</v>
      </c>
      <c r="Y26" s="5" t="s">
        <v>27</v>
      </c>
      <c r="Z26" s="6">
        <v>1</v>
      </c>
      <c r="AA26" s="6">
        <v>0.9</v>
      </c>
      <c r="AB26" s="6">
        <v>0.85</v>
      </c>
      <c r="AC26" s="4" t="s">
        <v>24</v>
      </c>
      <c r="AD26" s="14" t="s">
        <v>319</v>
      </c>
      <c r="AE26" s="14">
        <v>3</v>
      </c>
      <c r="AF26" s="14"/>
    </row>
    <row r="27" spans="1:32" s="2" customFormat="1" ht="45" x14ac:dyDescent="0.25">
      <c r="A27" s="14">
        <v>50</v>
      </c>
      <c r="B27" s="12" t="s">
        <v>225</v>
      </c>
      <c r="C27" s="12"/>
      <c r="D27" s="12" t="s">
        <v>289</v>
      </c>
      <c r="E27" s="12" t="s">
        <v>303</v>
      </c>
      <c r="F27" s="4" t="s">
        <v>135</v>
      </c>
      <c r="G27" s="4" t="s">
        <v>136</v>
      </c>
      <c r="H27" s="4"/>
      <c r="I27" s="4"/>
      <c r="J27" s="4"/>
      <c r="K27" s="4" t="s">
        <v>750</v>
      </c>
      <c r="L27" s="4" t="s">
        <v>750</v>
      </c>
      <c r="M27" s="4"/>
      <c r="N27" s="4" t="s">
        <v>752</v>
      </c>
      <c r="O27" s="4" t="s">
        <v>752</v>
      </c>
      <c r="P27" s="4" t="s">
        <v>82</v>
      </c>
      <c r="Q27" s="31" t="s">
        <v>85</v>
      </c>
      <c r="R27" s="20"/>
      <c r="S27" s="4" t="s">
        <v>137</v>
      </c>
      <c r="T27" s="4" t="s">
        <v>112</v>
      </c>
      <c r="U27" s="4" t="s">
        <v>17</v>
      </c>
      <c r="V27" s="4" t="s">
        <v>25</v>
      </c>
      <c r="W27" s="4" t="s">
        <v>29</v>
      </c>
      <c r="X27" s="4" t="s">
        <v>34</v>
      </c>
      <c r="Y27" s="5" t="s">
        <v>27</v>
      </c>
      <c r="Z27" s="5">
        <v>0</v>
      </c>
      <c r="AA27" s="5">
        <v>0</v>
      </c>
      <c r="AB27" s="5">
        <v>0</v>
      </c>
      <c r="AC27" s="4" t="s">
        <v>39</v>
      </c>
      <c r="AD27" s="14" t="s">
        <v>319</v>
      </c>
      <c r="AE27" s="14">
        <v>3</v>
      </c>
      <c r="AF27" s="14"/>
    </row>
    <row r="28" spans="1:32" s="2" customFormat="1" ht="45" x14ac:dyDescent="0.25">
      <c r="A28" s="12">
        <v>51</v>
      </c>
      <c r="B28" s="12" t="s">
        <v>225</v>
      </c>
      <c r="C28" s="12" t="s">
        <v>36</v>
      </c>
      <c r="D28" s="12" t="s">
        <v>287</v>
      </c>
      <c r="E28" s="12" t="s">
        <v>298</v>
      </c>
      <c r="F28" s="4" t="s">
        <v>138</v>
      </c>
      <c r="G28" s="4" t="s">
        <v>139</v>
      </c>
      <c r="H28" s="4"/>
      <c r="I28" s="4"/>
      <c r="J28" s="4"/>
      <c r="K28" s="4" t="s">
        <v>804</v>
      </c>
      <c r="L28" s="4" t="s">
        <v>804</v>
      </c>
      <c r="M28" s="4"/>
      <c r="N28" s="4" t="s">
        <v>619</v>
      </c>
      <c r="O28" s="4" t="s">
        <v>805</v>
      </c>
      <c r="P28" s="4" t="s">
        <v>35</v>
      </c>
      <c r="Q28" s="31" t="s">
        <v>36</v>
      </c>
      <c r="R28" s="20"/>
      <c r="S28" s="4" t="s">
        <v>140</v>
      </c>
      <c r="T28" s="4" t="s">
        <v>141</v>
      </c>
      <c r="U28" s="4" t="s">
        <v>25</v>
      </c>
      <c r="V28" s="4" t="s">
        <v>45</v>
      </c>
      <c r="W28" s="4" t="s">
        <v>29</v>
      </c>
      <c r="X28" s="4" t="s">
        <v>19</v>
      </c>
      <c r="Y28" s="5" t="s">
        <v>27</v>
      </c>
      <c r="Z28" s="6">
        <v>1</v>
      </c>
      <c r="AA28" s="6">
        <v>0.9</v>
      </c>
      <c r="AB28" s="6">
        <v>0.8</v>
      </c>
      <c r="AC28" s="4" t="s">
        <v>24</v>
      </c>
      <c r="AD28" s="13" t="s">
        <v>339</v>
      </c>
      <c r="AE28" s="13">
        <v>2</v>
      </c>
      <c r="AF28" s="14" t="s">
        <v>803</v>
      </c>
    </row>
    <row r="29" spans="1:32" s="2" customFormat="1" ht="45" x14ac:dyDescent="0.25">
      <c r="A29" s="12">
        <v>53</v>
      </c>
      <c r="B29" s="12" t="s">
        <v>225</v>
      </c>
      <c r="C29" s="12" t="s">
        <v>36</v>
      </c>
      <c r="D29" s="12" t="s">
        <v>287</v>
      </c>
      <c r="E29" s="12" t="s">
        <v>298</v>
      </c>
      <c r="F29" s="4" t="s">
        <v>142</v>
      </c>
      <c r="G29" s="4" t="s">
        <v>806</v>
      </c>
      <c r="H29" s="4"/>
      <c r="I29" s="4"/>
      <c r="J29" s="4"/>
      <c r="K29" s="4" t="s">
        <v>799</v>
      </c>
      <c r="L29" s="4" t="s">
        <v>760</v>
      </c>
      <c r="M29" s="4"/>
      <c r="N29" s="4" t="s">
        <v>619</v>
      </c>
      <c r="O29" s="4" t="s">
        <v>619</v>
      </c>
      <c r="P29" s="4" t="s">
        <v>35</v>
      </c>
      <c r="Q29" s="31" t="s">
        <v>36</v>
      </c>
      <c r="R29" s="20"/>
      <c r="S29" s="4" t="s">
        <v>143</v>
      </c>
      <c r="T29" s="4" t="s">
        <v>64</v>
      </c>
      <c r="U29" s="4" t="s">
        <v>127</v>
      </c>
      <c r="V29" s="4" t="s">
        <v>25</v>
      </c>
      <c r="W29" s="4" t="s">
        <v>29</v>
      </c>
      <c r="X29" s="4" t="s">
        <v>19</v>
      </c>
      <c r="Y29" s="5" t="s">
        <v>27</v>
      </c>
      <c r="Z29" s="6">
        <v>0.8</v>
      </c>
      <c r="AA29" s="6">
        <v>0.9</v>
      </c>
      <c r="AB29" s="6">
        <v>0.95</v>
      </c>
      <c r="AC29" s="4" t="s">
        <v>66</v>
      </c>
      <c r="AD29" s="13" t="s">
        <v>339</v>
      </c>
      <c r="AE29" s="13">
        <v>2</v>
      </c>
      <c r="AF29" s="14" t="s">
        <v>803</v>
      </c>
    </row>
    <row r="30" spans="1:32" s="2" customFormat="1" ht="45" x14ac:dyDescent="0.25">
      <c r="A30" s="14">
        <v>54</v>
      </c>
      <c r="B30" s="12" t="s">
        <v>225</v>
      </c>
      <c r="C30" s="12"/>
      <c r="D30" s="12" t="s">
        <v>238</v>
      </c>
      <c r="E30" s="12" t="s">
        <v>245</v>
      </c>
      <c r="F30" s="4" t="s">
        <v>144</v>
      </c>
      <c r="G30" s="4" t="s">
        <v>145</v>
      </c>
      <c r="H30" s="4"/>
      <c r="I30" s="4"/>
      <c r="J30" s="4"/>
      <c r="K30" s="4" t="s">
        <v>746</v>
      </c>
      <c r="L30" s="4" t="s">
        <v>31</v>
      </c>
      <c r="M30" s="4"/>
      <c r="N30" s="4" t="s">
        <v>748</v>
      </c>
      <c r="O30" s="4" t="s">
        <v>747</v>
      </c>
      <c r="P30" s="4" t="s">
        <v>32</v>
      </c>
      <c r="Q30" s="31" t="s">
        <v>31</v>
      </c>
      <c r="R30" s="20"/>
      <c r="S30" s="4" t="s">
        <v>146</v>
      </c>
      <c r="T30" s="4" t="s">
        <v>124</v>
      </c>
      <c r="U30" s="4" t="s">
        <v>17</v>
      </c>
      <c r="V30" s="4" t="s">
        <v>28</v>
      </c>
      <c r="W30" s="4" t="s">
        <v>95</v>
      </c>
      <c r="X30" s="4" t="s">
        <v>34</v>
      </c>
      <c r="Y30" s="5" t="s">
        <v>27</v>
      </c>
      <c r="Z30" s="8">
        <v>1</v>
      </c>
      <c r="AA30" s="8">
        <v>0.95</v>
      </c>
      <c r="AB30" s="9">
        <v>0.9</v>
      </c>
      <c r="AC30" s="4" t="s">
        <v>24</v>
      </c>
      <c r="AD30" s="14" t="s">
        <v>319</v>
      </c>
      <c r="AE30" s="14">
        <v>3</v>
      </c>
      <c r="AF30" s="14"/>
    </row>
    <row r="31" spans="1:32" s="2" customFormat="1" ht="45" x14ac:dyDescent="0.25">
      <c r="A31" s="12">
        <v>55</v>
      </c>
      <c r="B31" s="12" t="s">
        <v>225</v>
      </c>
      <c r="C31" s="12"/>
      <c r="D31" s="12" t="s">
        <v>238</v>
      </c>
      <c r="E31" s="12" t="s">
        <v>245</v>
      </c>
      <c r="F31" s="4" t="s">
        <v>147</v>
      </c>
      <c r="G31" s="4" t="s">
        <v>148</v>
      </c>
      <c r="H31" s="4"/>
      <c r="I31" s="4"/>
      <c r="J31" s="4"/>
      <c r="K31" s="4" t="s">
        <v>746</v>
      </c>
      <c r="L31" s="4" t="s">
        <v>31</v>
      </c>
      <c r="M31" s="4"/>
      <c r="N31" s="4" t="s">
        <v>748</v>
      </c>
      <c r="O31" s="4" t="s">
        <v>747</v>
      </c>
      <c r="P31" s="4" t="s">
        <v>32</v>
      </c>
      <c r="Q31" s="31" t="s">
        <v>31</v>
      </c>
      <c r="R31" s="20"/>
      <c r="S31" s="4" t="s">
        <v>146</v>
      </c>
      <c r="T31" s="4" t="s">
        <v>149</v>
      </c>
      <c r="U31" s="4" t="s">
        <v>150</v>
      </c>
      <c r="V31" s="4" t="s">
        <v>125</v>
      </c>
      <c r="W31" s="4" t="s">
        <v>29</v>
      </c>
      <c r="X31" s="4" t="s">
        <v>34</v>
      </c>
      <c r="Y31" s="5" t="s">
        <v>27</v>
      </c>
      <c r="Z31" s="8">
        <v>1</v>
      </c>
      <c r="AA31" s="8">
        <v>0.95</v>
      </c>
      <c r="AB31" s="9">
        <v>0.9</v>
      </c>
      <c r="AC31" s="4" t="s">
        <v>24</v>
      </c>
      <c r="AD31" s="14" t="s">
        <v>319</v>
      </c>
      <c r="AE31" s="14">
        <v>3</v>
      </c>
      <c r="AF31" s="14"/>
    </row>
    <row r="32" spans="1:32" s="2" customFormat="1" ht="45" x14ac:dyDescent="0.25">
      <c r="A32" s="14">
        <v>56</v>
      </c>
      <c r="B32" s="12" t="s">
        <v>225</v>
      </c>
      <c r="C32" s="12" t="s">
        <v>152</v>
      </c>
      <c r="D32" s="12" t="s">
        <v>238</v>
      </c>
      <c r="E32" s="12" t="s">
        <v>238</v>
      </c>
      <c r="F32" s="4" t="s">
        <v>151</v>
      </c>
      <c r="G32" s="4" t="s">
        <v>640</v>
      </c>
      <c r="H32" s="4"/>
      <c r="I32" s="4"/>
      <c r="J32" s="4"/>
      <c r="K32" s="4" t="s">
        <v>637</v>
      </c>
      <c r="L32" s="4" t="s">
        <v>638</v>
      </c>
      <c r="M32" s="4"/>
      <c r="N32" s="4" t="s">
        <v>639</v>
      </c>
      <c r="O32" s="4" t="s">
        <v>338</v>
      </c>
      <c r="P32" s="4" t="s">
        <v>52</v>
      </c>
      <c r="Q32" s="31" t="s">
        <v>325</v>
      </c>
      <c r="R32" s="20"/>
      <c r="S32" s="4" t="s">
        <v>146</v>
      </c>
      <c r="T32" s="4" t="s">
        <v>124</v>
      </c>
      <c r="U32" s="4" t="s">
        <v>150</v>
      </c>
      <c r="V32" s="4" t="s">
        <v>125</v>
      </c>
      <c r="W32" s="4" t="s">
        <v>95</v>
      </c>
      <c r="X32" s="4" t="s">
        <v>34</v>
      </c>
      <c r="Y32" s="5" t="s">
        <v>27</v>
      </c>
      <c r="Z32" s="6">
        <v>0.5</v>
      </c>
      <c r="AA32" s="6">
        <v>0.45</v>
      </c>
      <c r="AB32" s="6">
        <v>0.4</v>
      </c>
      <c r="AC32" s="4" t="s">
        <v>24</v>
      </c>
      <c r="AD32" s="14" t="s">
        <v>339</v>
      </c>
      <c r="AE32" s="14" t="s">
        <v>641</v>
      </c>
      <c r="AF32" s="14"/>
    </row>
    <row r="33" spans="1:32" s="2" customFormat="1" ht="30" x14ac:dyDescent="0.25">
      <c r="A33" s="14">
        <v>58</v>
      </c>
      <c r="B33" s="12" t="s">
        <v>225</v>
      </c>
      <c r="C33" s="12" t="s">
        <v>152</v>
      </c>
      <c r="D33" s="12" t="s">
        <v>239</v>
      </c>
      <c r="E33" s="12" t="s">
        <v>249</v>
      </c>
      <c r="F33" s="4" t="s">
        <v>154</v>
      </c>
      <c r="G33" s="4" t="s">
        <v>155</v>
      </c>
      <c r="H33" s="4"/>
      <c r="I33" s="4"/>
      <c r="J33" s="4"/>
      <c r="K33" s="4" t="s">
        <v>741</v>
      </c>
      <c r="L33" s="4" t="s">
        <v>741</v>
      </c>
      <c r="M33" s="4"/>
      <c r="N33" s="4" t="s">
        <v>742</v>
      </c>
      <c r="O33" s="4" t="s">
        <v>742</v>
      </c>
      <c r="P33" s="4" t="s">
        <v>71</v>
      </c>
      <c r="Q33" s="12" t="s">
        <v>326</v>
      </c>
      <c r="R33" s="21"/>
      <c r="S33" s="4" t="s">
        <v>156</v>
      </c>
      <c r="T33" s="4" t="s">
        <v>157</v>
      </c>
      <c r="U33" s="4" t="s">
        <v>158</v>
      </c>
      <c r="V33" s="4" t="s">
        <v>159</v>
      </c>
      <c r="W33" s="4" t="s">
        <v>153</v>
      </c>
      <c r="X33" s="4" t="s">
        <v>19</v>
      </c>
      <c r="Y33" s="5" t="s">
        <v>27</v>
      </c>
      <c r="Z33" s="8">
        <v>1</v>
      </c>
      <c r="AA33" s="8">
        <v>0.75</v>
      </c>
      <c r="AB33" s="9">
        <v>0.75</v>
      </c>
      <c r="AC33" s="4" t="s">
        <v>24</v>
      </c>
      <c r="AD33" s="14" t="s">
        <v>319</v>
      </c>
      <c r="AE33" s="14">
        <v>3</v>
      </c>
      <c r="AF33" s="14"/>
    </row>
    <row r="34" spans="1:32" s="2" customFormat="1" ht="30" x14ac:dyDescent="0.25">
      <c r="A34" s="12">
        <v>59</v>
      </c>
      <c r="B34" s="12" t="s">
        <v>225</v>
      </c>
      <c r="C34" s="12" t="s">
        <v>152</v>
      </c>
      <c r="D34" s="12" t="s">
        <v>239</v>
      </c>
      <c r="E34" s="12" t="s">
        <v>249</v>
      </c>
      <c r="F34" s="4" t="s">
        <v>160</v>
      </c>
      <c r="G34" s="4" t="s">
        <v>161</v>
      </c>
      <c r="H34" s="4"/>
      <c r="I34" s="4"/>
      <c r="J34" s="4"/>
      <c r="K34" s="4" t="s">
        <v>488</v>
      </c>
      <c r="L34" s="4" t="s">
        <v>488</v>
      </c>
      <c r="M34" s="4"/>
      <c r="N34" s="4" t="s">
        <v>743</v>
      </c>
      <c r="O34" s="4" t="s">
        <v>743</v>
      </c>
      <c r="P34" s="4" t="s">
        <v>71</v>
      </c>
      <c r="Q34" s="12" t="s">
        <v>326</v>
      </c>
      <c r="R34" s="21"/>
      <c r="S34" s="4" t="s">
        <v>156</v>
      </c>
      <c r="T34" s="4" t="s">
        <v>157</v>
      </c>
      <c r="U34" s="4" t="s">
        <v>158</v>
      </c>
      <c r="V34" s="4" t="s">
        <v>159</v>
      </c>
      <c r="W34" s="4" t="s">
        <v>153</v>
      </c>
      <c r="X34" s="4" t="s">
        <v>19</v>
      </c>
      <c r="Y34" s="5" t="s">
        <v>27</v>
      </c>
      <c r="Z34" s="8">
        <v>1</v>
      </c>
      <c r="AA34" s="8">
        <v>0.75</v>
      </c>
      <c r="AB34" s="9">
        <v>0.5</v>
      </c>
      <c r="AC34" s="4" t="s">
        <v>24</v>
      </c>
      <c r="AD34" s="14" t="s">
        <v>319</v>
      </c>
      <c r="AE34" s="14">
        <v>3</v>
      </c>
      <c r="AF34" s="14"/>
    </row>
    <row r="35" spans="1:32" s="2" customFormat="1" ht="45" x14ac:dyDescent="0.25">
      <c r="A35" s="12">
        <v>61</v>
      </c>
      <c r="B35" s="12" t="s">
        <v>225</v>
      </c>
      <c r="C35" s="12" t="s">
        <v>233</v>
      </c>
      <c r="D35" s="12" t="s">
        <v>284</v>
      </c>
      <c r="E35" s="12" t="s">
        <v>329</v>
      </c>
      <c r="F35" s="4" t="s">
        <v>163</v>
      </c>
      <c r="G35" s="4" t="s">
        <v>164</v>
      </c>
      <c r="H35" s="4"/>
      <c r="I35" s="4"/>
      <c r="J35" s="4"/>
      <c r="K35" s="4" t="s">
        <v>337</v>
      </c>
      <c r="L35" s="4" t="s">
        <v>318</v>
      </c>
      <c r="M35" s="4"/>
      <c r="N35" s="4" t="s">
        <v>338</v>
      </c>
      <c r="O35" s="4" t="s">
        <v>318</v>
      </c>
      <c r="P35" s="4" t="s">
        <v>165</v>
      </c>
      <c r="Q35" s="31" t="s">
        <v>327</v>
      </c>
      <c r="R35" s="20"/>
      <c r="S35" s="4" t="s">
        <v>166</v>
      </c>
      <c r="T35" s="4" t="s">
        <v>167</v>
      </c>
      <c r="U35" s="4" t="s">
        <v>167</v>
      </c>
      <c r="V35" s="4" t="s">
        <v>168</v>
      </c>
      <c r="W35" s="4" t="s">
        <v>18</v>
      </c>
      <c r="X35" s="4" t="s">
        <v>34</v>
      </c>
      <c r="Y35" s="5" t="s">
        <v>27</v>
      </c>
      <c r="Z35" s="6">
        <v>1</v>
      </c>
      <c r="AA35" s="6">
        <v>0.9</v>
      </c>
      <c r="AB35" s="6">
        <v>0.8</v>
      </c>
      <c r="AC35" s="4" t="s">
        <v>24</v>
      </c>
      <c r="AD35" s="14" t="s">
        <v>340</v>
      </c>
      <c r="AE35" s="12" t="s">
        <v>356</v>
      </c>
      <c r="AF35" s="14"/>
    </row>
    <row r="36" spans="1:32" s="2" customFormat="1" ht="45" x14ac:dyDescent="0.25">
      <c r="A36" s="14">
        <v>62</v>
      </c>
      <c r="B36" s="12" t="s">
        <v>225</v>
      </c>
      <c r="C36" s="12" t="s">
        <v>233</v>
      </c>
      <c r="D36" s="12" t="s">
        <v>284</v>
      </c>
      <c r="E36" s="12" t="s">
        <v>329</v>
      </c>
      <c r="F36" s="4" t="s">
        <v>169</v>
      </c>
      <c r="G36" s="4" t="s">
        <v>170</v>
      </c>
      <c r="H36" s="4"/>
      <c r="I36" s="4"/>
      <c r="J36" s="4"/>
      <c r="K36" s="4" t="s">
        <v>341</v>
      </c>
      <c r="L36" s="4" t="s">
        <v>318</v>
      </c>
      <c r="M36" s="4"/>
      <c r="N36" s="4" t="s">
        <v>338</v>
      </c>
      <c r="O36" s="4" t="s">
        <v>318</v>
      </c>
      <c r="P36" s="4" t="s">
        <v>165</v>
      </c>
      <c r="Q36" s="31" t="s">
        <v>327</v>
      </c>
      <c r="R36" s="20"/>
      <c r="S36" s="4" t="s">
        <v>171</v>
      </c>
      <c r="T36" s="4" t="s">
        <v>167</v>
      </c>
      <c r="U36" s="4" t="s">
        <v>167</v>
      </c>
      <c r="V36" s="4" t="s">
        <v>168</v>
      </c>
      <c r="W36" s="4" t="s">
        <v>18</v>
      </c>
      <c r="X36" s="4" t="s">
        <v>34</v>
      </c>
      <c r="Y36" s="5" t="s">
        <v>27</v>
      </c>
      <c r="Z36" s="6">
        <v>1</v>
      </c>
      <c r="AA36" s="6">
        <v>0.9</v>
      </c>
      <c r="AB36" s="6">
        <v>0.8</v>
      </c>
      <c r="AC36" s="4" t="s">
        <v>24</v>
      </c>
      <c r="AD36" s="14" t="s">
        <v>340</v>
      </c>
      <c r="AE36" s="12" t="s">
        <v>356</v>
      </c>
      <c r="AF36" s="14"/>
    </row>
    <row r="37" spans="1:32" s="2" customFormat="1" ht="60" x14ac:dyDescent="0.25">
      <c r="A37" s="12">
        <v>63</v>
      </c>
      <c r="B37" s="12" t="s">
        <v>225</v>
      </c>
      <c r="C37" s="12" t="s">
        <v>233</v>
      </c>
      <c r="D37" s="12" t="s">
        <v>284</v>
      </c>
      <c r="E37" s="12" t="s">
        <v>329</v>
      </c>
      <c r="F37" s="4" t="s">
        <v>172</v>
      </c>
      <c r="G37" s="4" t="s">
        <v>348</v>
      </c>
      <c r="H37" s="4"/>
      <c r="I37" s="4"/>
      <c r="J37" s="4"/>
      <c r="K37" s="4" t="s">
        <v>342</v>
      </c>
      <c r="L37" s="4" t="s">
        <v>342</v>
      </c>
      <c r="M37" s="4"/>
      <c r="N37" s="4" t="s">
        <v>338</v>
      </c>
      <c r="O37" s="4" t="s">
        <v>338</v>
      </c>
      <c r="P37" s="4" t="s">
        <v>165</v>
      </c>
      <c r="Q37" s="31" t="s">
        <v>327</v>
      </c>
      <c r="R37" s="20"/>
      <c r="S37" s="4" t="s">
        <v>173</v>
      </c>
      <c r="T37" s="4" t="s">
        <v>355</v>
      </c>
      <c r="U37" s="4" t="s">
        <v>349</v>
      </c>
      <c r="V37" s="4" t="s">
        <v>38</v>
      </c>
      <c r="W37" s="4" t="s">
        <v>29</v>
      </c>
      <c r="X37" s="4" t="s">
        <v>34</v>
      </c>
      <c r="Y37" s="5" t="s">
        <v>27</v>
      </c>
      <c r="Z37" s="6">
        <v>0</v>
      </c>
      <c r="AA37" s="6">
        <v>0</v>
      </c>
      <c r="AB37" s="6">
        <v>0.1</v>
      </c>
      <c r="AC37" s="4" t="s">
        <v>66</v>
      </c>
      <c r="AD37" s="14" t="s">
        <v>319</v>
      </c>
      <c r="AE37" s="14" t="s">
        <v>350</v>
      </c>
      <c r="AF37" s="14"/>
    </row>
    <row r="38" spans="1:32" s="2" customFormat="1" ht="45" x14ac:dyDescent="0.25">
      <c r="A38" s="14">
        <v>64</v>
      </c>
      <c r="B38" s="12" t="s">
        <v>225</v>
      </c>
      <c r="C38" s="12" t="s">
        <v>152</v>
      </c>
      <c r="D38" s="12" t="s">
        <v>239</v>
      </c>
      <c r="E38" s="12" t="s">
        <v>248</v>
      </c>
      <c r="F38" s="4" t="s">
        <v>174</v>
      </c>
      <c r="G38" s="4" t="s">
        <v>175</v>
      </c>
      <c r="H38" s="4"/>
      <c r="I38" s="4"/>
      <c r="J38" s="4"/>
      <c r="K38" s="4" t="s">
        <v>326</v>
      </c>
      <c r="L38" s="4" t="s">
        <v>326</v>
      </c>
      <c r="M38" s="4"/>
      <c r="N38" s="4" t="s">
        <v>744</v>
      </c>
      <c r="O38" s="4" t="s">
        <v>744</v>
      </c>
      <c r="P38" s="4" t="s">
        <v>71</v>
      </c>
      <c r="Q38" s="12" t="s">
        <v>326</v>
      </c>
      <c r="R38" s="21"/>
      <c r="S38" s="4" t="s">
        <v>745</v>
      </c>
      <c r="T38" s="4" t="s">
        <v>76</v>
      </c>
      <c r="U38" s="4" t="s">
        <v>176</v>
      </c>
      <c r="V38" s="4" t="s">
        <v>168</v>
      </c>
      <c r="W38" s="4" t="s">
        <v>29</v>
      </c>
      <c r="X38" s="4" t="s">
        <v>34</v>
      </c>
      <c r="Y38" s="5" t="s">
        <v>27</v>
      </c>
      <c r="Z38" s="8">
        <v>1</v>
      </c>
      <c r="AA38" s="8">
        <v>0.95</v>
      </c>
      <c r="AB38" s="9">
        <v>0.9</v>
      </c>
      <c r="AC38" s="4" t="s">
        <v>24</v>
      </c>
      <c r="AD38" s="14" t="s">
        <v>340</v>
      </c>
      <c r="AE38" s="14">
        <v>1</v>
      </c>
      <c r="AF38" s="14"/>
    </row>
    <row r="39" spans="1:32" s="2" customFormat="1" ht="45" x14ac:dyDescent="0.25">
      <c r="A39" s="12">
        <v>65</v>
      </c>
      <c r="B39" s="12" t="s">
        <v>225</v>
      </c>
      <c r="C39" s="12" t="s">
        <v>31</v>
      </c>
      <c r="D39" s="12" t="s">
        <v>252</v>
      </c>
      <c r="E39" s="12" t="s">
        <v>247</v>
      </c>
      <c r="F39" s="4" t="s">
        <v>177</v>
      </c>
      <c r="G39" s="4" t="s">
        <v>178</v>
      </c>
      <c r="H39" s="4"/>
      <c r="I39" s="4"/>
      <c r="J39" s="4"/>
      <c r="K39" s="4" t="s">
        <v>779</v>
      </c>
      <c r="L39" s="4" t="s">
        <v>779</v>
      </c>
      <c r="M39" s="4"/>
      <c r="N39" s="4" t="s">
        <v>782</v>
      </c>
      <c r="O39" s="4" t="s">
        <v>782</v>
      </c>
      <c r="P39" s="4" t="s">
        <v>32</v>
      </c>
      <c r="Q39" s="12" t="s">
        <v>31</v>
      </c>
      <c r="R39" s="21" t="s">
        <v>326</v>
      </c>
      <c r="S39" s="4" t="s">
        <v>179</v>
      </c>
      <c r="T39" s="4" t="s">
        <v>180</v>
      </c>
      <c r="U39" s="4" t="s">
        <v>181</v>
      </c>
      <c r="V39" s="4" t="s">
        <v>75</v>
      </c>
      <c r="W39" s="4" t="s">
        <v>29</v>
      </c>
      <c r="X39" s="4" t="s">
        <v>34</v>
      </c>
      <c r="Y39" s="5" t="s">
        <v>27</v>
      </c>
      <c r="Z39" s="6">
        <v>0</v>
      </c>
      <c r="AA39" s="6">
        <v>0.02</v>
      </c>
      <c r="AB39" s="6">
        <v>0.03</v>
      </c>
      <c r="AC39" s="4" t="s">
        <v>66</v>
      </c>
      <c r="AD39" s="14" t="s">
        <v>340</v>
      </c>
      <c r="AE39" s="14">
        <v>1</v>
      </c>
      <c r="AF39" s="14"/>
    </row>
    <row r="40" spans="1:32" s="2" customFormat="1" ht="45" x14ac:dyDescent="0.25">
      <c r="A40" s="14">
        <v>66</v>
      </c>
      <c r="B40" s="12" t="s">
        <v>225</v>
      </c>
      <c r="C40" s="12" t="s">
        <v>233</v>
      </c>
      <c r="D40" s="12" t="s">
        <v>284</v>
      </c>
      <c r="E40" s="12" t="s">
        <v>291</v>
      </c>
      <c r="F40" s="25" t="s">
        <v>182</v>
      </c>
      <c r="G40" s="4" t="s">
        <v>183</v>
      </c>
      <c r="H40" s="4"/>
      <c r="I40" s="4"/>
      <c r="J40" s="4"/>
      <c r="K40" s="4" t="s">
        <v>341</v>
      </c>
      <c r="L40" s="4" t="s">
        <v>318</v>
      </c>
      <c r="M40" s="4"/>
      <c r="N40" s="4" t="s">
        <v>338</v>
      </c>
      <c r="O40" s="4" t="s">
        <v>318</v>
      </c>
      <c r="P40" s="4" t="s">
        <v>165</v>
      </c>
      <c r="Q40" s="12" t="s">
        <v>327</v>
      </c>
      <c r="R40" s="21" t="s">
        <v>326</v>
      </c>
      <c r="S40" s="4" t="s">
        <v>184</v>
      </c>
      <c r="T40" s="4" t="s">
        <v>167</v>
      </c>
      <c r="U40" s="4" t="s">
        <v>167</v>
      </c>
      <c r="V40" s="4" t="s">
        <v>168</v>
      </c>
      <c r="W40" s="4" t="s">
        <v>18</v>
      </c>
      <c r="X40" s="4" t="s">
        <v>34</v>
      </c>
      <c r="Y40" s="5" t="s">
        <v>27</v>
      </c>
      <c r="Z40" s="6">
        <v>1</v>
      </c>
      <c r="AA40" s="6">
        <v>0.95</v>
      </c>
      <c r="AB40" s="6">
        <v>0.9</v>
      </c>
      <c r="AC40" s="4" t="s">
        <v>24</v>
      </c>
      <c r="AD40" s="14" t="s">
        <v>340</v>
      </c>
      <c r="AE40" s="12" t="s">
        <v>346</v>
      </c>
      <c r="AF40" s="14"/>
    </row>
    <row r="41" spans="1:32" s="2" customFormat="1" ht="45" x14ac:dyDescent="0.25">
      <c r="A41" s="12">
        <v>67</v>
      </c>
      <c r="B41" s="12" t="s">
        <v>225</v>
      </c>
      <c r="C41" s="12" t="s">
        <v>233</v>
      </c>
      <c r="D41" s="12" t="s">
        <v>284</v>
      </c>
      <c r="E41" s="31" t="s">
        <v>330</v>
      </c>
      <c r="F41" s="4" t="s">
        <v>363</v>
      </c>
      <c r="G41" s="4" t="s">
        <v>364</v>
      </c>
      <c r="H41" s="4"/>
      <c r="I41" s="4"/>
      <c r="J41" s="4"/>
      <c r="K41" s="4" t="s">
        <v>351</v>
      </c>
      <c r="L41" s="4" t="s">
        <v>351</v>
      </c>
      <c r="M41" s="4"/>
      <c r="N41" s="4" t="s">
        <v>338</v>
      </c>
      <c r="O41" s="4" t="s">
        <v>338</v>
      </c>
      <c r="P41" s="4" t="s">
        <v>165</v>
      </c>
      <c r="Q41" s="31" t="s">
        <v>327</v>
      </c>
      <c r="R41" s="20"/>
      <c r="S41" s="4" t="s">
        <v>185</v>
      </c>
      <c r="T41" s="4" t="s">
        <v>355</v>
      </c>
      <c r="U41" s="4" t="s">
        <v>167</v>
      </c>
      <c r="V41" s="4" t="s">
        <v>168</v>
      </c>
      <c r="W41" s="4" t="s">
        <v>29</v>
      </c>
      <c r="X41" s="4" t="s">
        <v>34</v>
      </c>
      <c r="Y41" s="5" t="s">
        <v>27</v>
      </c>
      <c r="Z41" s="6">
        <v>0.9</v>
      </c>
      <c r="AA41" s="6">
        <v>0.85</v>
      </c>
      <c r="AB41" s="6">
        <v>0.8</v>
      </c>
      <c r="AC41" s="4" t="s">
        <v>24</v>
      </c>
      <c r="AD41" s="14" t="s">
        <v>339</v>
      </c>
      <c r="AE41" s="14" t="s">
        <v>357</v>
      </c>
      <c r="AF41" s="14"/>
    </row>
    <row r="42" spans="1:32" s="2" customFormat="1" ht="45" x14ac:dyDescent="0.25">
      <c r="A42" s="14">
        <v>68</v>
      </c>
      <c r="B42" s="12" t="s">
        <v>225</v>
      </c>
      <c r="C42" s="12" t="s">
        <v>233</v>
      </c>
      <c r="D42" s="12" t="s">
        <v>284</v>
      </c>
      <c r="E42" s="12" t="s">
        <v>290</v>
      </c>
      <c r="F42" s="25" t="s">
        <v>358</v>
      </c>
      <c r="G42" s="25" t="s">
        <v>360</v>
      </c>
      <c r="H42" s="25"/>
      <c r="I42" s="25"/>
      <c r="J42" s="25"/>
      <c r="K42" s="4" t="s">
        <v>352</v>
      </c>
      <c r="L42" s="4" t="s">
        <v>353</v>
      </c>
      <c r="M42" s="4"/>
      <c r="N42" s="4" t="s">
        <v>354</v>
      </c>
      <c r="O42" s="4" t="s">
        <v>338</v>
      </c>
      <c r="P42" s="4" t="s">
        <v>165</v>
      </c>
      <c r="Q42" s="31" t="s">
        <v>327</v>
      </c>
      <c r="R42" s="20"/>
      <c r="S42" s="4" t="s">
        <v>187</v>
      </c>
      <c r="T42" s="4" t="s">
        <v>352</v>
      </c>
      <c r="U42" s="4" t="s">
        <v>188</v>
      </c>
      <c r="V42" s="4" t="s">
        <v>168</v>
      </c>
      <c r="W42" s="4" t="s">
        <v>26</v>
      </c>
      <c r="X42" s="4" t="s">
        <v>34</v>
      </c>
      <c r="Y42" s="5" t="s">
        <v>27</v>
      </c>
      <c r="Z42" s="6" t="s">
        <v>333</v>
      </c>
      <c r="AA42" s="6" t="s">
        <v>332</v>
      </c>
      <c r="AB42" s="6" t="s">
        <v>331</v>
      </c>
      <c r="AC42" s="4" t="s">
        <v>24</v>
      </c>
      <c r="AD42" s="14" t="s">
        <v>319</v>
      </c>
      <c r="AE42" s="14" t="s">
        <v>350</v>
      </c>
      <c r="AF42" s="14"/>
    </row>
    <row r="43" spans="1:32" s="2" customFormat="1" ht="45" x14ac:dyDescent="0.25">
      <c r="A43" s="12">
        <v>69</v>
      </c>
      <c r="B43" s="12" t="s">
        <v>225</v>
      </c>
      <c r="C43" s="12" t="s">
        <v>233</v>
      </c>
      <c r="D43" s="12" t="s">
        <v>284</v>
      </c>
      <c r="E43" s="12" t="s">
        <v>291</v>
      </c>
      <c r="F43" s="4" t="s">
        <v>189</v>
      </c>
      <c r="G43" s="4" t="s">
        <v>334</v>
      </c>
      <c r="H43" s="4"/>
      <c r="I43" s="4"/>
      <c r="J43" s="4"/>
      <c r="K43" s="4" t="s">
        <v>342</v>
      </c>
      <c r="L43" s="4" t="s">
        <v>342</v>
      </c>
      <c r="M43" s="4"/>
      <c r="N43" s="4" t="s">
        <v>338</v>
      </c>
      <c r="O43" s="4" t="s">
        <v>338</v>
      </c>
      <c r="P43" s="4" t="s">
        <v>165</v>
      </c>
      <c r="Q43" s="31" t="s">
        <v>327</v>
      </c>
      <c r="R43" s="20"/>
      <c r="S43" s="4" t="s">
        <v>190</v>
      </c>
      <c r="T43" s="4" t="s">
        <v>167</v>
      </c>
      <c r="U43" s="4" t="s">
        <v>168</v>
      </c>
      <c r="V43" s="4" t="s">
        <v>38</v>
      </c>
      <c r="W43" s="4" t="s">
        <v>95</v>
      </c>
      <c r="X43" s="4" t="s">
        <v>34</v>
      </c>
      <c r="Y43" s="5" t="s">
        <v>27</v>
      </c>
      <c r="Z43" s="6">
        <v>1</v>
      </c>
      <c r="AA43" s="6">
        <v>0.9</v>
      </c>
      <c r="AB43" s="6">
        <v>0.8</v>
      </c>
      <c r="AC43" s="4" t="s">
        <v>24</v>
      </c>
      <c r="AD43" s="14" t="s">
        <v>339</v>
      </c>
      <c r="AE43" s="12" t="s">
        <v>343</v>
      </c>
      <c r="AF43" s="14"/>
    </row>
    <row r="44" spans="1:32" s="2" customFormat="1" ht="45" x14ac:dyDescent="0.25">
      <c r="A44" s="14">
        <v>70</v>
      </c>
      <c r="B44" s="12" t="s">
        <v>225</v>
      </c>
      <c r="C44" s="12" t="s">
        <v>233</v>
      </c>
      <c r="D44" s="12" t="s">
        <v>284</v>
      </c>
      <c r="E44" s="12" t="s">
        <v>330</v>
      </c>
      <c r="F44" s="4" t="s">
        <v>191</v>
      </c>
      <c r="G44" s="4" t="s">
        <v>192</v>
      </c>
      <c r="H44" s="4"/>
      <c r="I44" s="4"/>
      <c r="J44" s="4"/>
      <c r="K44" s="4" t="s">
        <v>351</v>
      </c>
      <c r="L44" s="4" t="s">
        <v>351</v>
      </c>
      <c r="M44" s="4"/>
      <c r="N44" s="4" t="s">
        <v>359</v>
      </c>
      <c r="O44" s="4" t="s">
        <v>359</v>
      </c>
      <c r="P44" s="4" t="s">
        <v>165</v>
      </c>
      <c r="Q44" s="31" t="s">
        <v>327</v>
      </c>
      <c r="R44" s="20"/>
      <c r="S44" s="4" t="s">
        <v>185</v>
      </c>
      <c r="T44" s="4" t="s">
        <v>355</v>
      </c>
      <c r="U44" s="4" t="s">
        <v>168</v>
      </c>
      <c r="V44" s="4" t="s">
        <v>38</v>
      </c>
      <c r="W44" s="4" t="s">
        <v>95</v>
      </c>
      <c r="X44" s="4" t="s">
        <v>34</v>
      </c>
      <c r="Y44" s="5" t="s">
        <v>27</v>
      </c>
      <c r="Z44" s="6">
        <v>0.03</v>
      </c>
      <c r="AA44" s="6">
        <v>0.05</v>
      </c>
      <c r="AB44" s="6">
        <v>7.0000000000000007E-2</v>
      </c>
      <c r="AC44" s="4" t="s">
        <v>66</v>
      </c>
      <c r="AD44" s="14" t="s">
        <v>319</v>
      </c>
      <c r="AE44" s="14" t="s">
        <v>319</v>
      </c>
      <c r="AF44" s="14"/>
    </row>
    <row r="45" spans="1:32" s="2" customFormat="1" ht="45" x14ac:dyDescent="0.25">
      <c r="A45" s="14">
        <v>72</v>
      </c>
      <c r="B45" s="12" t="s">
        <v>225</v>
      </c>
      <c r="C45" s="12" t="s">
        <v>36</v>
      </c>
      <c r="D45" s="12" t="s">
        <v>287</v>
      </c>
      <c r="E45" s="12" t="s">
        <v>287</v>
      </c>
      <c r="F45" s="4" t="s">
        <v>193</v>
      </c>
      <c r="G45" s="4" t="s">
        <v>194</v>
      </c>
      <c r="H45" s="4"/>
      <c r="I45" s="4"/>
      <c r="J45" s="4"/>
      <c r="K45" s="4" t="s">
        <v>793</v>
      </c>
      <c r="L45" s="4" t="s">
        <v>793</v>
      </c>
      <c r="M45" s="4"/>
      <c r="N45" s="4" t="s">
        <v>619</v>
      </c>
      <c r="O45" s="4" t="s">
        <v>619</v>
      </c>
      <c r="P45" s="4" t="s">
        <v>35</v>
      </c>
      <c r="Q45" s="31" t="s">
        <v>36</v>
      </c>
      <c r="R45" s="20"/>
      <c r="S45" s="4" t="s">
        <v>195</v>
      </c>
      <c r="T45" s="4" t="s">
        <v>196</v>
      </c>
      <c r="U45" s="4" t="s">
        <v>162</v>
      </c>
      <c r="V45" s="4" t="s">
        <v>25</v>
      </c>
      <c r="W45" s="4" t="s">
        <v>29</v>
      </c>
      <c r="X45" s="4" t="s">
        <v>34</v>
      </c>
      <c r="Y45" s="5" t="s">
        <v>27</v>
      </c>
      <c r="Z45" s="7">
        <v>0.01</v>
      </c>
      <c r="AA45" s="7">
        <v>1.4999999999999999E-2</v>
      </c>
      <c r="AB45" s="7">
        <v>0.02</v>
      </c>
      <c r="AC45" s="4" t="s">
        <v>39</v>
      </c>
      <c r="AD45" s="14" t="s">
        <v>339</v>
      </c>
      <c r="AE45" s="14">
        <v>2</v>
      </c>
      <c r="AF45" s="14" t="s">
        <v>795</v>
      </c>
    </row>
    <row r="46" spans="1:32" s="2" customFormat="1" ht="75" x14ac:dyDescent="0.25">
      <c r="A46" s="14">
        <v>74</v>
      </c>
      <c r="B46" s="12" t="s">
        <v>225</v>
      </c>
      <c r="C46" s="12" t="s">
        <v>36</v>
      </c>
      <c r="D46" s="12" t="s">
        <v>287</v>
      </c>
      <c r="E46" s="12" t="s">
        <v>287</v>
      </c>
      <c r="F46" s="4" t="s">
        <v>197</v>
      </c>
      <c r="G46" s="4" t="s">
        <v>800</v>
      </c>
      <c r="H46" s="4"/>
      <c r="I46" s="4"/>
      <c r="J46" s="4"/>
      <c r="K46" s="4" t="s">
        <v>801</v>
      </c>
      <c r="L46" s="4" t="s">
        <v>382</v>
      </c>
      <c r="M46" s="4"/>
      <c r="N46" s="4" t="s">
        <v>798</v>
      </c>
      <c r="O46" s="4" t="s">
        <v>798</v>
      </c>
      <c r="P46" s="4" t="s">
        <v>35</v>
      </c>
      <c r="Q46" s="31" t="s">
        <v>36</v>
      </c>
      <c r="R46" s="20"/>
      <c r="S46" s="4" t="s">
        <v>198</v>
      </c>
      <c r="T46" s="4" t="s">
        <v>196</v>
      </c>
      <c r="U46" s="4" t="s">
        <v>199</v>
      </c>
      <c r="V46" s="4" t="s">
        <v>25</v>
      </c>
      <c r="W46" s="4" t="s">
        <v>29</v>
      </c>
      <c r="X46" s="4" t="s">
        <v>34</v>
      </c>
      <c r="Y46" s="5" t="s">
        <v>27</v>
      </c>
      <c r="Z46" s="7">
        <v>1</v>
      </c>
      <c r="AA46" s="7">
        <v>0.6</v>
      </c>
      <c r="AB46" s="6">
        <v>0.5</v>
      </c>
      <c r="AC46" s="4" t="s">
        <v>24</v>
      </c>
      <c r="AD46" s="14" t="s">
        <v>339</v>
      </c>
      <c r="AE46" s="14">
        <v>2</v>
      </c>
      <c r="AF46" s="14" t="s">
        <v>797</v>
      </c>
    </row>
    <row r="47" spans="1:32" s="2" customFormat="1" ht="30" x14ac:dyDescent="0.25">
      <c r="A47" s="12">
        <v>75</v>
      </c>
      <c r="B47" s="12" t="s">
        <v>225</v>
      </c>
      <c r="C47" s="12" t="s">
        <v>152</v>
      </c>
      <c r="D47" s="12" t="s">
        <v>238</v>
      </c>
      <c r="E47" s="12" t="s">
        <v>238</v>
      </c>
      <c r="F47" s="4" t="s">
        <v>200</v>
      </c>
      <c r="G47" s="4" t="s">
        <v>201</v>
      </c>
      <c r="H47" s="4"/>
      <c r="I47" s="4"/>
      <c r="J47" s="4"/>
      <c r="K47" s="4" t="s">
        <v>631</v>
      </c>
      <c r="L47" s="4" t="s">
        <v>642</v>
      </c>
      <c r="M47" s="4"/>
      <c r="N47" s="4" t="s">
        <v>619</v>
      </c>
      <c r="O47" s="4" t="s">
        <v>338</v>
      </c>
      <c r="P47" s="4" t="s">
        <v>52</v>
      </c>
      <c r="Q47" s="31" t="s">
        <v>325</v>
      </c>
      <c r="R47" s="20"/>
      <c r="S47" s="4" t="s">
        <v>202</v>
      </c>
      <c r="T47" s="4" t="s">
        <v>149</v>
      </c>
      <c r="U47" s="4" t="s">
        <v>25</v>
      </c>
      <c r="V47" s="4" t="s">
        <v>45</v>
      </c>
      <c r="W47" s="4" t="s">
        <v>26</v>
      </c>
      <c r="X47" s="4" t="s">
        <v>34</v>
      </c>
      <c r="Y47" s="5" t="s">
        <v>27</v>
      </c>
      <c r="Z47" s="6">
        <v>1</v>
      </c>
      <c r="AA47" s="6">
        <v>1</v>
      </c>
      <c r="AB47" s="6">
        <v>0.95</v>
      </c>
      <c r="AC47" s="4" t="s">
        <v>39</v>
      </c>
      <c r="AD47" s="14" t="s">
        <v>339</v>
      </c>
      <c r="AE47" s="14" t="s">
        <v>641</v>
      </c>
      <c r="AF47" s="14"/>
    </row>
    <row r="48" spans="1:32" s="2" customFormat="1" ht="45" x14ac:dyDescent="0.25">
      <c r="A48" s="14">
        <v>76</v>
      </c>
      <c r="B48" s="12" t="s">
        <v>225</v>
      </c>
      <c r="C48" s="12" t="s">
        <v>233</v>
      </c>
      <c r="D48" s="12" t="s">
        <v>284</v>
      </c>
      <c r="E48" s="12" t="s">
        <v>291</v>
      </c>
      <c r="F48" s="4" t="s">
        <v>203</v>
      </c>
      <c r="G48" s="4" t="s">
        <v>335</v>
      </c>
      <c r="H48" s="4"/>
      <c r="I48" s="4"/>
      <c r="J48" s="4"/>
      <c r="K48" s="4" t="s">
        <v>337</v>
      </c>
      <c r="L48" s="4" t="s">
        <v>318</v>
      </c>
      <c r="M48" s="4"/>
      <c r="N48" s="4" t="s">
        <v>338</v>
      </c>
      <c r="O48" s="4" t="s">
        <v>318</v>
      </c>
      <c r="P48" s="4" t="s">
        <v>165</v>
      </c>
      <c r="Q48" s="31" t="s">
        <v>327</v>
      </c>
      <c r="R48" s="20"/>
      <c r="S48" s="4" t="s">
        <v>204</v>
      </c>
      <c r="T48" s="4" t="s">
        <v>186</v>
      </c>
      <c r="U48" s="4" t="s">
        <v>176</v>
      </c>
      <c r="V48" s="4" t="s">
        <v>168</v>
      </c>
      <c r="W48" s="4" t="s">
        <v>18</v>
      </c>
      <c r="X48" s="4" t="s">
        <v>34</v>
      </c>
      <c r="Y48" s="5" t="s">
        <v>27</v>
      </c>
      <c r="Z48" s="6">
        <v>0.95</v>
      </c>
      <c r="AA48" s="6">
        <v>0.9</v>
      </c>
      <c r="AB48" s="6">
        <v>0.85</v>
      </c>
      <c r="AC48" s="4" t="s">
        <v>24</v>
      </c>
      <c r="AD48" s="14" t="s">
        <v>340</v>
      </c>
      <c r="AE48" s="12" t="s">
        <v>361</v>
      </c>
      <c r="AF48" s="14"/>
    </row>
    <row r="49" spans="1:32" s="2" customFormat="1" ht="105" x14ac:dyDescent="0.25">
      <c r="A49" s="12">
        <v>77</v>
      </c>
      <c r="B49" s="12" t="s">
        <v>225</v>
      </c>
      <c r="C49" s="12" t="s">
        <v>233</v>
      </c>
      <c r="D49" s="12" t="s">
        <v>284</v>
      </c>
      <c r="E49" s="12" t="s">
        <v>291</v>
      </c>
      <c r="F49" s="4" t="s">
        <v>205</v>
      </c>
      <c r="G49" s="4" t="s">
        <v>347</v>
      </c>
      <c r="H49" s="4"/>
      <c r="I49" s="4"/>
      <c r="J49" s="4"/>
      <c r="K49" s="4" t="s">
        <v>341</v>
      </c>
      <c r="L49" s="4" t="s">
        <v>318</v>
      </c>
      <c r="M49" s="4"/>
      <c r="N49" s="4" t="s">
        <v>338</v>
      </c>
      <c r="O49" s="4" t="s">
        <v>318</v>
      </c>
      <c r="P49" s="4" t="s">
        <v>165</v>
      </c>
      <c r="Q49" s="31" t="s">
        <v>327</v>
      </c>
      <c r="R49" s="20"/>
      <c r="S49" s="4" t="s">
        <v>204</v>
      </c>
      <c r="T49" s="4" t="s">
        <v>176</v>
      </c>
      <c r="U49" s="4" t="s">
        <v>176</v>
      </c>
      <c r="V49" s="4" t="s">
        <v>168</v>
      </c>
      <c r="W49" s="4" t="s">
        <v>18</v>
      </c>
      <c r="X49" s="4" t="s">
        <v>34</v>
      </c>
      <c r="Y49" s="5" t="s">
        <v>27</v>
      </c>
      <c r="Z49" s="6">
        <v>0.9</v>
      </c>
      <c r="AA49" s="6">
        <v>0.85</v>
      </c>
      <c r="AB49" s="6">
        <v>0.8</v>
      </c>
      <c r="AC49" s="4" t="s">
        <v>24</v>
      </c>
      <c r="AD49" s="14" t="s">
        <v>340</v>
      </c>
      <c r="AE49" s="12" t="s">
        <v>362</v>
      </c>
      <c r="AF49" s="14"/>
    </row>
    <row r="50" spans="1:32" s="2" customFormat="1" ht="75" x14ac:dyDescent="0.25">
      <c r="A50" s="12">
        <v>79</v>
      </c>
      <c r="B50" s="12" t="s">
        <v>225</v>
      </c>
      <c r="C50" s="12" t="s">
        <v>36</v>
      </c>
      <c r="D50" s="12" t="s">
        <v>285</v>
      </c>
      <c r="E50" s="12" t="s">
        <v>293</v>
      </c>
      <c r="F50" s="4" t="s">
        <v>209</v>
      </c>
      <c r="G50" s="4" t="s">
        <v>769</v>
      </c>
      <c r="H50" s="4"/>
      <c r="I50" s="4"/>
      <c r="J50" s="4"/>
      <c r="K50" s="4" t="s">
        <v>761</v>
      </c>
      <c r="L50" s="4" t="s">
        <v>761</v>
      </c>
      <c r="M50" s="4"/>
      <c r="N50" s="4" t="s">
        <v>338</v>
      </c>
      <c r="O50" s="4" t="s">
        <v>338</v>
      </c>
      <c r="P50" s="4" t="s">
        <v>35</v>
      </c>
      <c r="Q50" s="31" t="s">
        <v>328</v>
      </c>
      <c r="R50" s="20" t="s">
        <v>36</v>
      </c>
      <c r="S50" s="4" t="s">
        <v>210</v>
      </c>
      <c r="T50" s="4" t="s">
        <v>127</v>
      </c>
      <c r="U50" s="4" t="s">
        <v>25</v>
      </c>
      <c r="V50" s="4" t="s">
        <v>45</v>
      </c>
      <c r="W50" s="4" t="s">
        <v>29</v>
      </c>
      <c r="X50" s="4" t="s">
        <v>19</v>
      </c>
      <c r="Y50" s="5" t="s">
        <v>27</v>
      </c>
      <c r="Z50" s="6">
        <v>1</v>
      </c>
      <c r="AA50" s="6">
        <v>1</v>
      </c>
      <c r="AB50" s="6">
        <v>0.95</v>
      </c>
      <c r="AC50" s="4" t="s">
        <v>24</v>
      </c>
      <c r="AD50" s="14" t="s">
        <v>319</v>
      </c>
      <c r="AE50" s="14">
        <v>3</v>
      </c>
      <c r="AF50" s="14"/>
    </row>
    <row r="51" spans="1:32" s="2" customFormat="1" ht="75" x14ac:dyDescent="0.25">
      <c r="A51" s="14">
        <v>80</v>
      </c>
      <c r="B51" s="12" t="s">
        <v>225</v>
      </c>
      <c r="C51" s="12" t="s">
        <v>36</v>
      </c>
      <c r="D51" s="12" t="s">
        <v>285</v>
      </c>
      <c r="E51" s="12" t="s">
        <v>293</v>
      </c>
      <c r="F51" s="4" t="s">
        <v>211</v>
      </c>
      <c r="G51" s="4" t="s">
        <v>212</v>
      </c>
      <c r="H51" s="4"/>
      <c r="I51" s="4"/>
      <c r="J51" s="4"/>
      <c r="K51" s="4" t="s">
        <v>766</v>
      </c>
      <c r="L51" s="4" t="s">
        <v>766</v>
      </c>
      <c r="M51" s="4"/>
      <c r="N51" s="4" t="s">
        <v>768</v>
      </c>
      <c r="O51" s="4" t="s">
        <v>767</v>
      </c>
      <c r="P51" s="4" t="s">
        <v>35</v>
      </c>
      <c r="Q51" s="31" t="s">
        <v>328</v>
      </c>
      <c r="R51" s="20" t="s">
        <v>36</v>
      </c>
      <c r="S51" s="4" t="s">
        <v>213</v>
      </c>
      <c r="T51" s="4" t="s">
        <v>214</v>
      </c>
      <c r="U51" s="4" t="s">
        <v>127</v>
      </c>
      <c r="V51" s="4" t="s">
        <v>25</v>
      </c>
      <c r="W51" s="4" t="s">
        <v>29</v>
      </c>
      <c r="X51" s="4" t="s">
        <v>34</v>
      </c>
      <c r="Y51" s="5" t="s">
        <v>27</v>
      </c>
      <c r="Z51" s="10">
        <v>0.99980000000000002</v>
      </c>
      <c r="AA51" s="10">
        <v>0.98</v>
      </c>
      <c r="AB51" s="10">
        <v>0.97499999999999998</v>
      </c>
      <c r="AC51" s="4" t="s">
        <v>24</v>
      </c>
      <c r="AD51" s="14" t="s">
        <v>319</v>
      </c>
      <c r="AE51" s="14">
        <v>3</v>
      </c>
      <c r="AF51" s="14"/>
    </row>
    <row r="52" spans="1:32" s="2" customFormat="1" ht="75" x14ac:dyDescent="0.25">
      <c r="A52" s="12">
        <v>81</v>
      </c>
      <c r="B52" s="12" t="s">
        <v>225</v>
      </c>
      <c r="C52" s="12" t="s">
        <v>36</v>
      </c>
      <c r="D52" s="12" t="s">
        <v>285</v>
      </c>
      <c r="E52" s="12" t="s">
        <v>293</v>
      </c>
      <c r="F52" s="4" t="s">
        <v>215</v>
      </c>
      <c r="G52" s="4" t="s">
        <v>216</v>
      </c>
      <c r="H52" s="4"/>
      <c r="I52" s="4"/>
      <c r="J52" s="4"/>
      <c r="K52" s="4" t="s">
        <v>766</v>
      </c>
      <c r="L52" s="4" t="s">
        <v>318</v>
      </c>
      <c r="M52" s="4"/>
      <c r="N52" s="4" t="s">
        <v>768</v>
      </c>
      <c r="O52" s="4" t="s">
        <v>318</v>
      </c>
      <c r="P52" s="4" t="s">
        <v>35</v>
      </c>
      <c r="Q52" s="31" t="s">
        <v>328</v>
      </c>
      <c r="R52" s="20" t="s">
        <v>36</v>
      </c>
      <c r="S52" s="4" t="s">
        <v>217</v>
      </c>
      <c r="T52" s="4" t="s">
        <v>127</v>
      </c>
      <c r="U52" s="4" t="s">
        <v>25</v>
      </c>
      <c r="V52" s="4" t="s">
        <v>45</v>
      </c>
      <c r="W52" s="4" t="s">
        <v>29</v>
      </c>
      <c r="X52" s="4" t="s">
        <v>34</v>
      </c>
      <c r="Y52" s="5" t="s">
        <v>20</v>
      </c>
      <c r="Z52" s="5">
        <v>0</v>
      </c>
      <c r="AA52" s="5">
        <v>0</v>
      </c>
      <c r="AB52" s="5">
        <v>0</v>
      </c>
      <c r="AC52" s="4" t="s">
        <v>39</v>
      </c>
      <c r="AD52" s="14" t="s">
        <v>339</v>
      </c>
      <c r="AE52" s="14">
        <v>2</v>
      </c>
      <c r="AF52" s="14"/>
    </row>
    <row r="53" spans="1:32" s="2" customFormat="1" ht="75" x14ac:dyDescent="0.25">
      <c r="A53" s="14">
        <v>82</v>
      </c>
      <c r="B53" s="12" t="s">
        <v>225</v>
      </c>
      <c r="C53" s="12" t="s">
        <v>36</v>
      </c>
      <c r="D53" s="12" t="s">
        <v>285</v>
      </c>
      <c r="E53" s="12" t="s">
        <v>293</v>
      </c>
      <c r="F53" s="4" t="s">
        <v>218</v>
      </c>
      <c r="G53" s="4" t="s">
        <v>219</v>
      </c>
      <c r="H53" s="4"/>
      <c r="I53" s="4"/>
      <c r="J53" s="4"/>
      <c r="K53" s="4" t="s">
        <v>761</v>
      </c>
      <c r="L53" s="4" t="s">
        <v>318</v>
      </c>
      <c r="M53" s="4"/>
      <c r="N53" s="4" t="s">
        <v>768</v>
      </c>
      <c r="O53" s="4" t="s">
        <v>318</v>
      </c>
      <c r="P53" s="4" t="s">
        <v>35</v>
      </c>
      <c r="Q53" s="31" t="s">
        <v>328</v>
      </c>
      <c r="R53" s="20" t="s">
        <v>36</v>
      </c>
      <c r="S53" s="4" t="s">
        <v>220</v>
      </c>
      <c r="T53" s="4" t="s">
        <v>127</v>
      </c>
      <c r="U53" s="4" t="s">
        <v>162</v>
      </c>
      <c r="V53" s="4" t="s">
        <v>25</v>
      </c>
      <c r="W53" s="4" t="s">
        <v>29</v>
      </c>
      <c r="X53" s="4" t="s">
        <v>34</v>
      </c>
      <c r="Y53" s="5" t="s">
        <v>27</v>
      </c>
      <c r="Z53" s="10">
        <v>1</v>
      </c>
      <c r="AA53" s="10">
        <v>0.98</v>
      </c>
      <c r="AB53" s="10">
        <v>0.95</v>
      </c>
      <c r="AC53" s="4" t="s">
        <v>24</v>
      </c>
      <c r="AD53" s="14" t="s">
        <v>319</v>
      </c>
      <c r="AE53" s="14">
        <v>3</v>
      </c>
      <c r="AF53" s="14"/>
    </row>
    <row r="54" spans="1:32" s="2" customFormat="1" ht="75" x14ac:dyDescent="0.25">
      <c r="A54" s="12">
        <v>83</v>
      </c>
      <c r="B54" s="12" t="s">
        <v>225</v>
      </c>
      <c r="C54" s="12" t="s">
        <v>36</v>
      </c>
      <c r="D54" s="12" t="s">
        <v>285</v>
      </c>
      <c r="E54" s="12" t="s">
        <v>293</v>
      </c>
      <c r="F54" s="65" t="s">
        <v>221</v>
      </c>
      <c r="G54" s="65" t="s">
        <v>222</v>
      </c>
      <c r="H54" s="65"/>
      <c r="I54" s="65"/>
      <c r="J54" s="65"/>
      <c r="K54" s="65" t="s">
        <v>761</v>
      </c>
      <c r="L54" s="65" t="s">
        <v>761</v>
      </c>
      <c r="M54" s="65"/>
      <c r="N54" s="4" t="s">
        <v>770</v>
      </c>
      <c r="O54" s="4" t="s">
        <v>770</v>
      </c>
      <c r="P54" s="4" t="s">
        <v>35</v>
      </c>
      <c r="Q54" s="31" t="s">
        <v>328</v>
      </c>
      <c r="R54" s="20" t="s">
        <v>36</v>
      </c>
      <c r="S54" s="4" t="s">
        <v>223</v>
      </c>
      <c r="T54" s="4" t="s">
        <v>127</v>
      </c>
      <c r="U54" s="4" t="s">
        <v>25</v>
      </c>
      <c r="V54" s="4" t="s">
        <v>38</v>
      </c>
      <c r="W54" s="4" t="s">
        <v>29</v>
      </c>
      <c r="X54" s="4" t="s">
        <v>19</v>
      </c>
      <c r="Y54" s="5" t="s">
        <v>27</v>
      </c>
      <c r="Z54" s="6">
        <v>1</v>
      </c>
      <c r="AA54" s="6">
        <v>1</v>
      </c>
      <c r="AB54" s="6">
        <v>1</v>
      </c>
      <c r="AC54" s="4" t="s">
        <v>24</v>
      </c>
      <c r="AD54" s="14" t="s">
        <v>339</v>
      </c>
      <c r="AE54" s="14">
        <v>2</v>
      </c>
      <c r="AF54" s="14"/>
    </row>
    <row r="55" spans="1:32" s="2" customFormat="1" ht="75" x14ac:dyDescent="0.25">
      <c r="A55" s="14">
        <v>84</v>
      </c>
      <c r="B55" s="12" t="s">
        <v>225</v>
      </c>
      <c r="C55" s="12" t="s">
        <v>36</v>
      </c>
      <c r="D55" s="12" t="s">
        <v>285</v>
      </c>
      <c r="E55" s="12" t="s">
        <v>293</v>
      </c>
      <c r="F55" s="4" t="s">
        <v>224</v>
      </c>
      <c r="G55" s="4" t="s">
        <v>772</v>
      </c>
      <c r="H55" s="4" t="s">
        <v>820</v>
      </c>
      <c r="I55" s="4">
        <v>1</v>
      </c>
      <c r="J55" s="4">
        <v>1</v>
      </c>
      <c r="K55" s="4" t="s">
        <v>771</v>
      </c>
      <c r="L55" s="4" t="s">
        <v>761</v>
      </c>
      <c r="M55" s="4"/>
      <c r="N55" s="4" t="s">
        <v>619</v>
      </c>
      <c r="O55" s="4" t="s">
        <v>338</v>
      </c>
      <c r="P55" s="4" t="s">
        <v>35</v>
      </c>
      <c r="Q55" s="31" t="s">
        <v>328</v>
      </c>
      <c r="R55" s="20" t="s">
        <v>36</v>
      </c>
      <c r="S55" s="4" t="s">
        <v>223</v>
      </c>
      <c r="T55" s="4" t="s">
        <v>127</v>
      </c>
      <c r="U55" s="4" t="s">
        <v>127</v>
      </c>
      <c r="V55" s="4" t="s">
        <v>25</v>
      </c>
      <c r="W55" s="4" t="s">
        <v>29</v>
      </c>
      <c r="X55" s="4" t="s">
        <v>34</v>
      </c>
      <c r="Y55" s="5" t="s">
        <v>27</v>
      </c>
      <c r="Z55" s="6">
        <v>0</v>
      </c>
      <c r="AA55" s="6">
        <v>5.0000000000000001E-3</v>
      </c>
      <c r="AB55" s="6">
        <v>0.01</v>
      </c>
      <c r="AC55" s="4" t="s">
        <v>66</v>
      </c>
      <c r="AD55" s="14" t="s">
        <v>339</v>
      </c>
      <c r="AE55" s="14">
        <v>2</v>
      </c>
      <c r="AF55" s="14"/>
    </row>
    <row r="56" spans="1:32" s="2" customFormat="1" ht="45" x14ac:dyDescent="0.25">
      <c r="A56" s="23">
        <v>62</v>
      </c>
      <c r="B56" s="12" t="s">
        <v>225</v>
      </c>
      <c r="C56" s="24" t="s">
        <v>233</v>
      </c>
      <c r="D56" s="24" t="s">
        <v>284</v>
      </c>
      <c r="E56" s="24" t="s">
        <v>329</v>
      </c>
      <c r="F56" s="25" t="s">
        <v>336</v>
      </c>
      <c r="G56" s="25" t="s">
        <v>344</v>
      </c>
      <c r="H56" s="25"/>
      <c r="I56" s="25"/>
      <c r="J56" s="25"/>
      <c r="K56" s="4" t="s">
        <v>341</v>
      </c>
      <c r="L56" s="4" t="s">
        <v>318</v>
      </c>
      <c r="M56" s="4"/>
      <c r="N56" s="4" t="s">
        <v>338</v>
      </c>
      <c r="O56" s="4" t="s">
        <v>318</v>
      </c>
      <c r="P56" s="25" t="s">
        <v>165</v>
      </c>
      <c r="Q56" s="24" t="s">
        <v>327</v>
      </c>
      <c r="R56" s="26"/>
      <c r="S56" s="25" t="s">
        <v>171</v>
      </c>
      <c r="T56" s="25" t="s">
        <v>167</v>
      </c>
      <c r="U56" s="25" t="s">
        <v>167</v>
      </c>
      <c r="V56" s="25" t="s">
        <v>168</v>
      </c>
      <c r="W56" s="25" t="s">
        <v>18</v>
      </c>
      <c r="X56" s="25" t="s">
        <v>34</v>
      </c>
      <c r="Y56" s="27" t="s">
        <v>27</v>
      </c>
      <c r="Z56" s="28">
        <v>1</v>
      </c>
      <c r="AA56" s="28">
        <v>0.9</v>
      </c>
      <c r="AB56" s="28">
        <v>0.8</v>
      </c>
      <c r="AC56" s="25" t="s">
        <v>24</v>
      </c>
      <c r="AD56" s="23" t="s">
        <v>339</v>
      </c>
      <c r="AE56" s="24" t="s">
        <v>345</v>
      </c>
      <c r="AF56" s="23"/>
    </row>
    <row r="57" spans="1:32" ht="60" x14ac:dyDescent="0.25">
      <c r="A57" s="12">
        <v>1</v>
      </c>
      <c r="B57" s="12" t="s">
        <v>513</v>
      </c>
      <c r="C57" s="12" t="s">
        <v>36</v>
      </c>
      <c r="D57" s="12" t="s">
        <v>287</v>
      </c>
      <c r="E57" s="12" t="s">
        <v>298</v>
      </c>
      <c r="F57" s="36" t="s">
        <v>370</v>
      </c>
      <c r="G57" s="38" t="s">
        <v>371</v>
      </c>
      <c r="H57" s="38"/>
      <c r="I57" s="38"/>
      <c r="J57" s="38"/>
      <c r="K57" s="4" t="s">
        <v>389</v>
      </c>
      <c r="L57" s="4" t="s">
        <v>389</v>
      </c>
      <c r="M57" s="4"/>
      <c r="N57" s="4" t="s">
        <v>807</v>
      </c>
      <c r="O57" s="4" t="s">
        <v>318</v>
      </c>
      <c r="P57" s="4" t="s">
        <v>35</v>
      </c>
      <c r="Q57" s="4" t="s">
        <v>35</v>
      </c>
      <c r="R57" s="4" t="s">
        <v>35</v>
      </c>
      <c r="S57" s="4" t="s">
        <v>808</v>
      </c>
      <c r="T57" s="4" t="s">
        <v>808</v>
      </c>
      <c r="U57" s="45" t="s">
        <v>25</v>
      </c>
      <c r="V57" s="32" t="s">
        <v>25</v>
      </c>
      <c r="W57" s="45" t="s">
        <v>393</v>
      </c>
      <c r="X57" s="45" t="s">
        <v>19</v>
      </c>
      <c r="Y57" s="81" t="s">
        <v>27</v>
      </c>
      <c r="Z57" s="134">
        <v>4</v>
      </c>
      <c r="AA57" s="134">
        <v>3</v>
      </c>
      <c r="AB57" s="134">
        <v>2</v>
      </c>
      <c r="AC57" s="81" t="s">
        <v>396</v>
      </c>
      <c r="AD57" s="12" t="s">
        <v>319</v>
      </c>
      <c r="AE57" s="12" t="s">
        <v>320</v>
      </c>
      <c r="AF57" s="13"/>
    </row>
    <row r="58" spans="1:32" ht="63" x14ac:dyDescent="0.25">
      <c r="A58" s="14">
        <v>2</v>
      </c>
      <c r="B58" s="12" t="s">
        <v>513</v>
      </c>
      <c r="C58" s="12" t="s">
        <v>36</v>
      </c>
      <c r="D58" s="12" t="s">
        <v>287</v>
      </c>
      <c r="E58" s="12" t="s">
        <v>298</v>
      </c>
      <c r="F58" s="34" t="s">
        <v>372</v>
      </c>
      <c r="G58" s="42" t="s">
        <v>373</v>
      </c>
      <c r="H58" s="42"/>
      <c r="I58" s="42"/>
      <c r="J58" s="42"/>
      <c r="K58" s="4" t="s">
        <v>389</v>
      </c>
      <c r="L58" s="4" t="s">
        <v>389</v>
      </c>
      <c r="M58" s="4"/>
      <c r="N58" s="12" t="s">
        <v>809</v>
      </c>
      <c r="O58" s="4" t="s">
        <v>810</v>
      </c>
      <c r="P58" s="4" t="s">
        <v>35</v>
      </c>
      <c r="Q58" s="4" t="s">
        <v>35</v>
      </c>
      <c r="R58" s="4" t="s">
        <v>35</v>
      </c>
      <c r="S58" s="4" t="s">
        <v>808</v>
      </c>
      <c r="T58" s="4" t="s">
        <v>808</v>
      </c>
      <c r="U58" s="45" t="s">
        <v>390</v>
      </c>
      <c r="V58" s="32" t="s">
        <v>385</v>
      </c>
      <c r="W58" s="45" t="s">
        <v>29</v>
      </c>
      <c r="X58" s="45" t="s">
        <v>19</v>
      </c>
      <c r="Y58" s="45" t="s">
        <v>27</v>
      </c>
      <c r="Z58" s="84">
        <v>1.1000000000000001</v>
      </c>
      <c r="AA58" s="84">
        <v>1</v>
      </c>
      <c r="AB58" s="84">
        <v>0.95</v>
      </c>
      <c r="AC58" s="45" t="s">
        <v>396</v>
      </c>
      <c r="AD58" s="13" t="s">
        <v>319</v>
      </c>
      <c r="AE58" s="12" t="s">
        <v>320</v>
      </c>
      <c r="AF58" s="13"/>
    </row>
    <row r="59" spans="1:32" ht="60" x14ac:dyDescent="0.25">
      <c r="A59" s="12">
        <v>3</v>
      </c>
      <c r="B59" s="12" t="s">
        <v>513</v>
      </c>
      <c r="C59" s="12" t="s">
        <v>36</v>
      </c>
      <c r="D59" s="12" t="s">
        <v>287</v>
      </c>
      <c r="E59" s="12" t="s">
        <v>298</v>
      </c>
      <c r="F59" s="36" t="s">
        <v>374</v>
      </c>
      <c r="G59" s="38" t="s">
        <v>375</v>
      </c>
      <c r="H59" s="38"/>
      <c r="I59" s="38"/>
      <c r="J59" s="38"/>
      <c r="K59" s="4" t="s">
        <v>389</v>
      </c>
      <c r="L59" s="4" t="s">
        <v>389</v>
      </c>
      <c r="M59" s="4"/>
      <c r="N59" s="4" t="s">
        <v>811</v>
      </c>
      <c r="O59" s="4" t="s">
        <v>812</v>
      </c>
      <c r="P59" s="4" t="s">
        <v>35</v>
      </c>
      <c r="Q59" s="4" t="s">
        <v>35</v>
      </c>
      <c r="R59" s="4" t="s">
        <v>35</v>
      </c>
      <c r="S59" s="4" t="s">
        <v>808</v>
      </c>
      <c r="T59" s="4" t="s">
        <v>808</v>
      </c>
      <c r="U59" s="45" t="s">
        <v>25</v>
      </c>
      <c r="V59" s="32" t="s">
        <v>391</v>
      </c>
      <c r="W59" s="45" t="s">
        <v>29</v>
      </c>
      <c r="X59" s="45" t="s">
        <v>34</v>
      </c>
      <c r="Y59" s="81" t="s">
        <v>27</v>
      </c>
      <c r="Z59" s="109">
        <v>0.05</v>
      </c>
      <c r="AA59" s="109">
        <v>0.03</v>
      </c>
      <c r="AB59" s="109">
        <v>0</v>
      </c>
      <c r="AC59" s="81" t="s">
        <v>394</v>
      </c>
      <c r="AD59" s="13" t="s">
        <v>319</v>
      </c>
      <c r="AE59" s="12" t="s">
        <v>320</v>
      </c>
      <c r="AF59" s="13"/>
    </row>
    <row r="60" spans="1:32" ht="60" x14ac:dyDescent="0.25">
      <c r="A60" s="14">
        <v>4</v>
      </c>
      <c r="B60" s="12" t="s">
        <v>513</v>
      </c>
      <c r="C60" s="12" t="s">
        <v>36</v>
      </c>
      <c r="D60" s="12" t="s">
        <v>287</v>
      </c>
      <c r="E60" s="12" t="s">
        <v>298</v>
      </c>
      <c r="F60" s="35" t="s">
        <v>376</v>
      </c>
      <c r="G60" s="38" t="s">
        <v>377</v>
      </c>
      <c r="H60" s="38"/>
      <c r="I60" s="38"/>
      <c r="J60" s="38"/>
      <c r="K60" s="4" t="s">
        <v>389</v>
      </c>
      <c r="L60" s="4" t="s">
        <v>389</v>
      </c>
      <c r="M60" s="4"/>
      <c r="N60" s="4" t="s">
        <v>813</v>
      </c>
      <c r="O60" s="4" t="s">
        <v>814</v>
      </c>
      <c r="P60" s="4" t="s">
        <v>35</v>
      </c>
      <c r="Q60" s="4" t="s">
        <v>35</v>
      </c>
      <c r="R60" s="4" t="s">
        <v>35</v>
      </c>
      <c r="S60" s="4" t="s">
        <v>808</v>
      </c>
      <c r="T60" s="4" t="s">
        <v>808</v>
      </c>
      <c r="U60" s="45" t="s">
        <v>390</v>
      </c>
      <c r="V60" s="32" t="s">
        <v>385</v>
      </c>
      <c r="W60" s="45" t="s">
        <v>29</v>
      </c>
      <c r="X60" s="45" t="s">
        <v>19</v>
      </c>
      <c r="Y60" s="81" t="s">
        <v>27</v>
      </c>
      <c r="Z60" s="83">
        <v>1</v>
      </c>
      <c r="AA60" s="83">
        <v>1</v>
      </c>
      <c r="AB60" s="83">
        <v>0.9</v>
      </c>
      <c r="AC60" s="81" t="s">
        <v>395</v>
      </c>
      <c r="AD60" s="13" t="s">
        <v>319</v>
      </c>
      <c r="AE60" s="12" t="s">
        <v>320</v>
      </c>
      <c r="AF60" s="13"/>
    </row>
    <row r="61" spans="1:32" ht="60" x14ac:dyDescent="0.25">
      <c r="A61" s="12">
        <v>5</v>
      </c>
      <c r="B61" s="12" t="s">
        <v>513</v>
      </c>
      <c r="C61" s="12" t="s">
        <v>36</v>
      </c>
      <c r="D61" s="12" t="s">
        <v>287</v>
      </c>
      <c r="E61" s="12" t="s">
        <v>298</v>
      </c>
      <c r="F61" s="35" t="s">
        <v>378</v>
      </c>
      <c r="G61" s="39" t="s">
        <v>379</v>
      </c>
      <c r="H61" s="39"/>
      <c r="I61" s="39"/>
      <c r="J61" s="39"/>
      <c r="K61" s="4" t="s">
        <v>389</v>
      </c>
      <c r="L61" s="4" t="s">
        <v>389</v>
      </c>
      <c r="M61" s="4"/>
      <c r="N61" s="4" t="s">
        <v>815</v>
      </c>
      <c r="O61" s="4" t="s">
        <v>816</v>
      </c>
      <c r="P61" s="4" t="s">
        <v>35</v>
      </c>
      <c r="Q61" s="4" t="s">
        <v>35</v>
      </c>
      <c r="R61" s="4" t="s">
        <v>35</v>
      </c>
      <c r="S61" s="4" t="s">
        <v>808</v>
      </c>
      <c r="T61" s="4" t="s">
        <v>808</v>
      </c>
      <c r="U61" s="45" t="s">
        <v>390</v>
      </c>
      <c r="V61" s="32" t="s">
        <v>385</v>
      </c>
      <c r="W61" s="45" t="s">
        <v>29</v>
      </c>
      <c r="X61" s="45" t="s">
        <v>19</v>
      </c>
      <c r="Y61" s="81" t="s">
        <v>27</v>
      </c>
      <c r="Z61" s="83">
        <v>0.25</v>
      </c>
      <c r="AA61" s="83">
        <v>0.15</v>
      </c>
      <c r="AB61" s="83">
        <v>0.1</v>
      </c>
      <c r="AC61" s="81" t="s">
        <v>396</v>
      </c>
      <c r="AD61" s="13" t="s">
        <v>319</v>
      </c>
      <c r="AE61" s="12" t="s">
        <v>320</v>
      </c>
      <c r="AF61" s="13"/>
    </row>
    <row r="62" spans="1:32" ht="45" x14ac:dyDescent="0.25">
      <c r="A62" s="14"/>
      <c r="B62" s="12" t="s">
        <v>513</v>
      </c>
      <c r="C62" s="12" t="s">
        <v>36</v>
      </c>
      <c r="D62" s="12" t="s">
        <v>287</v>
      </c>
      <c r="E62" s="12" t="s">
        <v>299</v>
      </c>
      <c r="F62" s="33" t="s">
        <v>365</v>
      </c>
      <c r="G62" s="38" t="s">
        <v>366</v>
      </c>
      <c r="H62" s="38"/>
      <c r="I62" s="38"/>
      <c r="J62" s="38"/>
      <c r="K62" s="4" t="s">
        <v>775</v>
      </c>
      <c r="L62" s="4" t="s">
        <v>775</v>
      </c>
      <c r="M62" s="4"/>
      <c r="N62" s="4" t="s">
        <v>776</v>
      </c>
      <c r="O62" s="4" t="s">
        <v>776</v>
      </c>
      <c r="P62" s="4" t="s">
        <v>773</v>
      </c>
      <c r="Q62" s="4" t="s">
        <v>774</v>
      </c>
      <c r="R62" s="4"/>
      <c r="S62" s="45" t="s">
        <v>380</v>
      </c>
      <c r="T62" s="45" t="s">
        <v>383</v>
      </c>
      <c r="U62" s="45" t="s">
        <v>384</v>
      </c>
      <c r="V62" s="32" t="s">
        <v>36</v>
      </c>
      <c r="W62" s="45" t="s">
        <v>393</v>
      </c>
      <c r="X62" s="45" t="s">
        <v>19</v>
      </c>
      <c r="Y62" s="81" t="s">
        <v>27</v>
      </c>
      <c r="Z62" s="83">
        <v>1</v>
      </c>
      <c r="AA62" s="83">
        <v>0.9</v>
      </c>
      <c r="AB62" s="83">
        <v>0.8</v>
      </c>
      <c r="AC62" s="81" t="s">
        <v>396</v>
      </c>
      <c r="AD62" s="14" t="s">
        <v>319</v>
      </c>
      <c r="AE62" s="14">
        <v>3</v>
      </c>
      <c r="AF62" s="13"/>
    </row>
    <row r="63" spans="1:32" ht="108" customHeight="1" x14ac:dyDescent="0.25">
      <c r="A63" s="14"/>
      <c r="B63" s="12" t="s">
        <v>513</v>
      </c>
      <c r="C63" s="12" t="s">
        <v>36</v>
      </c>
      <c r="D63" s="12" t="s">
        <v>287</v>
      </c>
      <c r="E63" s="12" t="s">
        <v>299</v>
      </c>
      <c r="F63" s="35" t="s">
        <v>367</v>
      </c>
      <c r="G63" s="38" t="s">
        <v>368</v>
      </c>
      <c r="H63" s="38"/>
      <c r="I63" s="38"/>
      <c r="J63" s="38"/>
      <c r="K63" s="4" t="s">
        <v>388</v>
      </c>
      <c r="L63" s="4" t="s">
        <v>388</v>
      </c>
      <c r="M63" s="4"/>
      <c r="N63" s="4" t="s">
        <v>338</v>
      </c>
      <c r="O63" s="4" t="s">
        <v>338</v>
      </c>
      <c r="P63" s="4" t="s">
        <v>773</v>
      </c>
      <c r="Q63" s="4" t="s">
        <v>774</v>
      </c>
      <c r="R63" s="4"/>
      <c r="S63" s="45" t="s">
        <v>380</v>
      </c>
      <c r="T63" s="45" t="s">
        <v>383</v>
      </c>
      <c r="U63" s="45" t="s">
        <v>386</v>
      </c>
      <c r="V63" s="32" t="s">
        <v>25</v>
      </c>
      <c r="W63" s="45" t="s">
        <v>29</v>
      </c>
      <c r="X63" s="45" t="s">
        <v>19</v>
      </c>
      <c r="Y63" s="81" t="s">
        <v>27</v>
      </c>
      <c r="Z63" s="82">
        <v>1</v>
      </c>
      <c r="AA63" s="82">
        <v>0.9</v>
      </c>
      <c r="AB63" s="82">
        <v>0.8</v>
      </c>
      <c r="AC63" s="81" t="s">
        <v>396</v>
      </c>
      <c r="AD63" s="14" t="s">
        <v>319</v>
      </c>
      <c r="AE63" s="14">
        <v>3</v>
      </c>
      <c r="AF63" s="13"/>
    </row>
    <row r="64" spans="1:32" ht="78.75" x14ac:dyDescent="0.25">
      <c r="A64" s="14"/>
      <c r="B64" s="12" t="s">
        <v>513</v>
      </c>
      <c r="C64" s="12" t="s">
        <v>36</v>
      </c>
      <c r="D64" s="12" t="s">
        <v>287</v>
      </c>
      <c r="E64" s="12" t="s">
        <v>299</v>
      </c>
      <c r="F64" s="32" t="s">
        <v>369</v>
      </c>
      <c r="G64" s="38" t="s">
        <v>777</v>
      </c>
      <c r="H64" s="38"/>
      <c r="I64" s="38"/>
      <c r="J64" s="38"/>
      <c r="K64" s="4" t="s">
        <v>775</v>
      </c>
      <c r="L64" s="4" t="s">
        <v>778</v>
      </c>
      <c r="M64" s="4"/>
      <c r="N64" s="4" t="s">
        <v>338</v>
      </c>
      <c r="O64" s="4" t="s">
        <v>338</v>
      </c>
      <c r="P64" s="4" t="s">
        <v>773</v>
      </c>
      <c r="Q64" s="4" t="s">
        <v>774</v>
      </c>
      <c r="R64" s="4"/>
      <c r="S64" s="45" t="s">
        <v>380</v>
      </c>
      <c r="T64" s="45" t="s">
        <v>383</v>
      </c>
      <c r="U64" s="45" t="s">
        <v>387</v>
      </c>
      <c r="V64" s="32" t="s">
        <v>25</v>
      </c>
      <c r="W64" s="45" t="s">
        <v>393</v>
      </c>
      <c r="X64" s="45" t="s">
        <v>19</v>
      </c>
      <c r="Y64" s="81" t="s">
        <v>27</v>
      </c>
      <c r="Z64" s="82">
        <v>1</v>
      </c>
      <c r="AA64" s="82">
        <v>0.95</v>
      </c>
      <c r="AB64" s="82">
        <v>0.9</v>
      </c>
      <c r="AC64" s="81" t="s">
        <v>396</v>
      </c>
      <c r="AD64" s="14" t="s">
        <v>319</v>
      </c>
      <c r="AE64" s="14">
        <v>3</v>
      </c>
      <c r="AF64" s="13"/>
    </row>
    <row r="65" spans="1:32" ht="47.25" x14ac:dyDescent="0.25">
      <c r="A65" s="14"/>
      <c r="B65" s="12" t="s">
        <v>511</v>
      </c>
      <c r="C65" s="12" t="s">
        <v>152</v>
      </c>
      <c r="D65" s="12" t="s">
        <v>238</v>
      </c>
      <c r="E65" s="12" t="s">
        <v>245</v>
      </c>
      <c r="F65" s="86" t="s">
        <v>397</v>
      </c>
      <c r="G65" s="87" t="s">
        <v>646</v>
      </c>
      <c r="H65" s="87"/>
      <c r="I65" s="87"/>
      <c r="J65" s="87"/>
      <c r="K65" s="4" t="s">
        <v>635</v>
      </c>
      <c r="L65" s="4" t="s">
        <v>635</v>
      </c>
      <c r="M65" s="4"/>
      <c r="N65" s="4" t="s">
        <v>645</v>
      </c>
      <c r="O65" s="4" t="s">
        <v>644</v>
      </c>
      <c r="P65" s="4" t="s">
        <v>643</v>
      </c>
      <c r="Q65" s="4"/>
      <c r="R65" s="4"/>
      <c r="S65" s="51" t="s">
        <v>440</v>
      </c>
      <c r="T65" s="87" t="s">
        <v>441</v>
      </c>
      <c r="U65" s="87" t="s">
        <v>442</v>
      </c>
      <c r="V65" s="87" t="s">
        <v>443</v>
      </c>
      <c r="W65" s="87" t="s">
        <v>463</v>
      </c>
      <c r="X65" s="87" t="s">
        <v>19</v>
      </c>
      <c r="Y65" s="87" t="s">
        <v>27</v>
      </c>
      <c r="Z65" s="88">
        <v>1</v>
      </c>
      <c r="AA65" s="88">
        <v>0.95</v>
      </c>
      <c r="AB65" s="88">
        <v>0.9</v>
      </c>
      <c r="AC65" s="87" t="s">
        <v>396</v>
      </c>
      <c r="AD65" s="14" t="s">
        <v>319</v>
      </c>
      <c r="AE65" s="14">
        <v>3</v>
      </c>
      <c r="AF65" s="13"/>
    </row>
    <row r="66" spans="1:32" ht="47.25" x14ac:dyDescent="0.25">
      <c r="A66" s="14"/>
      <c r="B66" s="12" t="s">
        <v>511</v>
      </c>
      <c r="C66" s="12" t="s">
        <v>152</v>
      </c>
      <c r="D66" s="12" t="s">
        <v>238</v>
      </c>
      <c r="E66" s="12" t="s">
        <v>245</v>
      </c>
      <c r="F66" s="86" t="s">
        <v>399</v>
      </c>
      <c r="G66" s="87" t="s">
        <v>400</v>
      </c>
      <c r="H66" s="87"/>
      <c r="I66" s="87"/>
      <c r="J66" s="87"/>
      <c r="K66" s="4" t="s">
        <v>635</v>
      </c>
      <c r="L66" s="4" t="s">
        <v>635</v>
      </c>
      <c r="M66" s="4"/>
      <c r="N66" s="4" t="s">
        <v>647</v>
      </c>
      <c r="O66" s="4" t="s">
        <v>647</v>
      </c>
      <c r="P66" s="4" t="s">
        <v>643</v>
      </c>
      <c r="Q66" s="4"/>
      <c r="R66" s="4"/>
      <c r="S66" s="51" t="s">
        <v>440</v>
      </c>
      <c r="T66" s="87" t="s">
        <v>441</v>
      </c>
      <c r="U66" s="87" t="s">
        <v>442</v>
      </c>
      <c r="V66" s="87" t="s">
        <v>443</v>
      </c>
      <c r="W66" s="87" t="s">
        <v>463</v>
      </c>
      <c r="X66" s="87" t="s">
        <v>19</v>
      </c>
      <c r="Y66" s="87" t="s">
        <v>27</v>
      </c>
      <c r="Z66" s="88">
        <v>0.95</v>
      </c>
      <c r="AA66" s="88">
        <v>0.8</v>
      </c>
      <c r="AB66" s="88">
        <v>0.7</v>
      </c>
      <c r="AC66" s="87" t="s">
        <v>396</v>
      </c>
      <c r="AD66" s="14" t="s">
        <v>319</v>
      </c>
      <c r="AE66" s="14">
        <v>3</v>
      </c>
      <c r="AF66" s="13"/>
    </row>
    <row r="67" spans="1:32" ht="47.25" x14ac:dyDescent="0.25">
      <c r="A67" s="14"/>
      <c r="B67" s="12" t="s">
        <v>511</v>
      </c>
      <c r="C67" s="12" t="s">
        <v>152</v>
      </c>
      <c r="D67" s="12" t="s">
        <v>238</v>
      </c>
      <c r="E67" s="12" t="s">
        <v>245</v>
      </c>
      <c r="F67" s="86" t="s">
        <v>401</v>
      </c>
      <c r="G67" s="87" t="s">
        <v>648</v>
      </c>
      <c r="H67" s="87"/>
      <c r="I67" s="87"/>
      <c r="J67" s="87"/>
      <c r="K67" s="4" t="s">
        <v>635</v>
      </c>
      <c r="L67" s="4" t="s">
        <v>635</v>
      </c>
      <c r="M67" s="4"/>
      <c r="N67" s="4" t="s">
        <v>645</v>
      </c>
      <c r="O67" s="4" t="s">
        <v>645</v>
      </c>
      <c r="P67" s="4" t="s">
        <v>643</v>
      </c>
      <c r="Q67" s="4"/>
      <c r="R67" s="4"/>
      <c r="S67" s="51" t="s">
        <v>440</v>
      </c>
      <c r="T67" s="87" t="s">
        <v>441</v>
      </c>
      <c r="U67" s="87" t="s">
        <v>442</v>
      </c>
      <c r="V67" s="87" t="s">
        <v>443</v>
      </c>
      <c r="W67" s="88" t="s">
        <v>463</v>
      </c>
      <c r="X67" s="51" t="s">
        <v>19</v>
      </c>
      <c r="Y67" s="87" t="s">
        <v>27</v>
      </c>
      <c r="Z67" s="88">
        <v>1</v>
      </c>
      <c r="AA67" s="88">
        <v>0.95</v>
      </c>
      <c r="AB67" s="88">
        <v>0.9</v>
      </c>
      <c r="AC67" s="87" t="s">
        <v>396</v>
      </c>
      <c r="AD67" s="14" t="s">
        <v>319</v>
      </c>
      <c r="AE67" s="14">
        <v>3</v>
      </c>
      <c r="AF67" s="13"/>
    </row>
    <row r="68" spans="1:32" ht="47.25" x14ac:dyDescent="0.25">
      <c r="A68" s="14"/>
      <c r="B68" s="12" t="s">
        <v>511</v>
      </c>
      <c r="C68" s="12" t="s">
        <v>152</v>
      </c>
      <c r="D68" s="12" t="s">
        <v>238</v>
      </c>
      <c r="E68" s="12" t="s">
        <v>245</v>
      </c>
      <c r="F68" s="86" t="s">
        <v>402</v>
      </c>
      <c r="G68" s="87" t="s">
        <v>403</v>
      </c>
      <c r="H68" s="87"/>
      <c r="I68" s="87"/>
      <c r="J68" s="87"/>
      <c r="K68" s="4" t="s">
        <v>635</v>
      </c>
      <c r="L68" s="4" t="s">
        <v>635</v>
      </c>
      <c r="M68" s="4"/>
      <c r="N68" s="4" t="s">
        <v>647</v>
      </c>
      <c r="O68" s="4" t="s">
        <v>647</v>
      </c>
      <c r="P68" s="4" t="s">
        <v>643</v>
      </c>
      <c r="Q68" s="4"/>
      <c r="R68" s="4"/>
      <c r="S68" s="51" t="s">
        <v>440</v>
      </c>
      <c r="T68" s="87" t="s">
        <v>441</v>
      </c>
      <c r="U68" s="87" t="s">
        <v>442</v>
      </c>
      <c r="V68" s="87" t="s">
        <v>443</v>
      </c>
      <c r="W68" s="88" t="s">
        <v>463</v>
      </c>
      <c r="X68" s="51" t="s">
        <v>19</v>
      </c>
      <c r="Y68" s="87" t="s">
        <v>27</v>
      </c>
      <c r="Z68" s="88">
        <v>0.95</v>
      </c>
      <c r="AA68" s="88">
        <v>0.8</v>
      </c>
      <c r="AB68" s="88">
        <v>0.7</v>
      </c>
      <c r="AC68" s="87" t="s">
        <v>396</v>
      </c>
      <c r="AD68" s="14" t="s">
        <v>319</v>
      </c>
      <c r="AE68" s="14">
        <v>3</v>
      </c>
      <c r="AF68" s="13"/>
    </row>
    <row r="69" spans="1:32" ht="63" x14ac:dyDescent="0.25">
      <c r="A69" s="14"/>
      <c r="B69" s="12" t="s">
        <v>511</v>
      </c>
      <c r="C69" s="12" t="s">
        <v>152</v>
      </c>
      <c r="D69" s="12" t="s">
        <v>238</v>
      </c>
      <c r="E69" s="12" t="s">
        <v>245</v>
      </c>
      <c r="F69" s="86" t="s">
        <v>404</v>
      </c>
      <c r="G69" s="89" t="s">
        <v>405</v>
      </c>
      <c r="H69" s="89" t="s">
        <v>820</v>
      </c>
      <c r="I69" s="89">
        <v>1</v>
      </c>
      <c r="J69" s="89">
        <v>1</v>
      </c>
      <c r="K69" s="4" t="s">
        <v>631</v>
      </c>
      <c r="L69" s="4" t="s">
        <v>318</v>
      </c>
      <c r="M69" s="4"/>
      <c r="N69" s="4" t="s">
        <v>619</v>
      </c>
      <c r="O69" s="4" t="s">
        <v>318</v>
      </c>
      <c r="P69" s="4" t="s">
        <v>643</v>
      </c>
      <c r="Q69" s="4"/>
      <c r="R69" s="4"/>
      <c r="S69" s="87" t="s">
        <v>444</v>
      </c>
      <c r="T69" s="87" t="s">
        <v>441</v>
      </c>
      <c r="U69" s="87" t="s">
        <v>443</v>
      </c>
      <c r="V69" s="87" t="s">
        <v>445</v>
      </c>
      <c r="W69" s="90" t="s">
        <v>464</v>
      </c>
      <c r="X69" s="51" t="s">
        <v>19</v>
      </c>
      <c r="Y69" s="87" t="s">
        <v>20</v>
      </c>
      <c r="Z69" s="90">
        <v>9500000000</v>
      </c>
      <c r="AA69" s="90">
        <v>8500000000</v>
      </c>
      <c r="AB69" s="90">
        <v>8000000000</v>
      </c>
      <c r="AC69" s="87" t="s">
        <v>396</v>
      </c>
      <c r="AD69" s="14" t="s">
        <v>340</v>
      </c>
      <c r="AE69" s="14" t="s">
        <v>634</v>
      </c>
      <c r="AF69" s="13"/>
    </row>
    <row r="70" spans="1:32" ht="63" x14ac:dyDescent="0.25">
      <c r="A70" s="14"/>
      <c r="B70" s="12" t="s">
        <v>511</v>
      </c>
      <c r="C70" s="12" t="s">
        <v>152</v>
      </c>
      <c r="D70" s="12" t="s">
        <v>238</v>
      </c>
      <c r="E70" s="12" t="s">
        <v>245</v>
      </c>
      <c r="F70" s="86" t="s">
        <v>406</v>
      </c>
      <c r="G70" s="89" t="s">
        <v>407</v>
      </c>
      <c r="H70" s="89" t="s">
        <v>820</v>
      </c>
      <c r="I70" s="89">
        <v>1</v>
      </c>
      <c r="J70" s="89">
        <v>1</v>
      </c>
      <c r="K70" s="4" t="s">
        <v>631</v>
      </c>
      <c r="L70" s="4" t="s">
        <v>631</v>
      </c>
      <c r="M70" s="4"/>
      <c r="N70" s="4" t="s">
        <v>619</v>
      </c>
      <c r="O70" s="4" t="s">
        <v>619</v>
      </c>
      <c r="P70" s="4" t="s">
        <v>643</v>
      </c>
      <c r="Q70" s="4"/>
      <c r="R70" s="4"/>
      <c r="S70" s="87" t="s">
        <v>444</v>
      </c>
      <c r="T70" s="87" t="s">
        <v>441</v>
      </c>
      <c r="U70" s="87" t="s">
        <v>443</v>
      </c>
      <c r="V70" s="87" t="s">
        <v>445</v>
      </c>
      <c r="W70" s="90" t="s">
        <v>464</v>
      </c>
      <c r="X70" s="51" t="s">
        <v>19</v>
      </c>
      <c r="Y70" s="87" t="s">
        <v>27</v>
      </c>
      <c r="Z70" s="88">
        <v>0.25</v>
      </c>
      <c r="AA70" s="88">
        <v>0.15</v>
      </c>
      <c r="AB70" s="88">
        <v>7.0000000000000007E-2</v>
      </c>
      <c r="AC70" s="87" t="s">
        <v>396</v>
      </c>
      <c r="AD70" s="14" t="s">
        <v>340</v>
      </c>
      <c r="AE70" s="14" t="s">
        <v>634</v>
      </c>
      <c r="AF70" s="13"/>
    </row>
    <row r="71" spans="1:32" ht="63" x14ac:dyDescent="0.25">
      <c r="A71" s="14"/>
      <c r="B71" s="12" t="s">
        <v>511</v>
      </c>
      <c r="C71" s="12" t="s">
        <v>152</v>
      </c>
      <c r="D71" s="12" t="s">
        <v>238</v>
      </c>
      <c r="E71" s="12" t="s">
        <v>245</v>
      </c>
      <c r="F71" s="86" t="s">
        <v>408</v>
      </c>
      <c r="G71" s="89" t="s">
        <v>409</v>
      </c>
      <c r="H71" s="89" t="s">
        <v>820</v>
      </c>
      <c r="I71" s="89">
        <v>1</v>
      </c>
      <c r="J71" s="89">
        <v>1</v>
      </c>
      <c r="K71" s="4" t="s">
        <v>381</v>
      </c>
      <c r="L71" s="4" t="s">
        <v>631</v>
      </c>
      <c r="M71" s="4"/>
      <c r="N71" s="4" t="s">
        <v>619</v>
      </c>
      <c r="O71" s="4" t="s">
        <v>619</v>
      </c>
      <c r="P71" s="4" t="s">
        <v>643</v>
      </c>
      <c r="Q71" s="4"/>
      <c r="R71" s="4"/>
      <c r="S71" s="87" t="s">
        <v>444</v>
      </c>
      <c r="T71" s="87" t="s">
        <v>55</v>
      </c>
      <c r="U71" s="87" t="s">
        <v>443</v>
      </c>
      <c r="V71" s="87" t="s">
        <v>445</v>
      </c>
      <c r="W71" s="91" t="s">
        <v>464</v>
      </c>
      <c r="X71" s="51" t="s">
        <v>19</v>
      </c>
      <c r="Y71" s="87" t="s">
        <v>27</v>
      </c>
      <c r="Z71" s="92">
        <v>0.02</v>
      </c>
      <c r="AA71" s="93">
        <v>1.4999999999999999E-2</v>
      </c>
      <c r="AB71" s="91">
        <v>0.01</v>
      </c>
      <c r="AC71" s="87" t="s">
        <v>396</v>
      </c>
      <c r="AD71" s="14" t="s">
        <v>340</v>
      </c>
      <c r="AE71" s="14" t="s">
        <v>634</v>
      </c>
      <c r="AF71" s="13"/>
    </row>
    <row r="72" spans="1:32" ht="31.5" x14ac:dyDescent="0.25">
      <c r="A72" s="14"/>
      <c r="B72" s="12" t="s">
        <v>511</v>
      </c>
      <c r="C72" s="12" t="s">
        <v>152</v>
      </c>
      <c r="D72" s="12" t="s">
        <v>238</v>
      </c>
      <c r="E72" s="12" t="s">
        <v>245</v>
      </c>
      <c r="F72" s="86" t="s">
        <v>410</v>
      </c>
      <c r="G72" s="86" t="s">
        <v>411</v>
      </c>
      <c r="H72" s="86" t="s">
        <v>820</v>
      </c>
      <c r="I72" s="86">
        <v>1</v>
      </c>
      <c r="J72" s="86">
        <v>1</v>
      </c>
      <c r="K72" s="4" t="s">
        <v>381</v>
      </c>
      <c r="L72" s="4" t="s">
        <v>631</v>
      </c>
      <c r="M72" s="4"/>
      <c r="N72" s="4" t="s">
        <v>619</v>
      </c>
      <c r="O72" s="4" t="s">
        <v>619</v>
      </c>
      <c r="P72" s="4" t="s">
        <v>643</v>
      </c>
      <c r="Q72" s="4"/>
      <c r="R72" s="4"/>
      <c r="S72" s="89" t="s">
        <v>446</v>
      </c>
      <c r="T72" s="87" t="s">
        <v>441</v>
      </c>
      <c r="U72" s="87" t="s">
        <v>447</v>
      </c>
      <c r="V72" s="87" t="s">
        <v>45</v>
      </c>
      <c r="W72" s="94" t="s">
        <v>464</v>
      </c>
      <c r="X72" s="87" t="s">
        <v>34</v>
      </c>
      <c r="Y72" s="87" t="s">
        <v>27</v>
      </c>
      <c r="Z72" s="95">
        <v>0.02</v>
      </c>
      <c r="AA72" s="91" t="s">
        <v>466</v>
      </c>
      <c r="AB72" s="95" t="s">
        <v>467</v>
      </c>
      <c r="AC72" s="87" t="s">
        <v>396</v>
      </c>
      <c r="AD72" s="14" t="s">
        <v>340</v>
      </c>
      <c r="AE72" s="14" t="s">
        <v>634</v>
      </c>
      <c r="AF72" s="13"/>
    </row>
    <row r="73" spans="1:32" ht="45" x14ac:dyDescent="0.25">
      <c r="A73" s="14"/>
      <c r="B73" s="12" t="s">
        <v>511</v>
      </c>
      <c r="C73" s="12" t="s">
        <v>152</v>
      </c>
      <c r="D73" s="12" t="s">
        <v>238</v>
      </c>
      <c r="E73" s="12" t="s">
        <v>245</v>
      </c>
      <c r="F73" s="96" t="s">
        <v>412</v>
      </c>
      <c r="G73" s="96" t="s">
        <v>413</v>
      </c>
      <c r="H73" s="96" t="s">
        <v>820</v>
      </c>
      <c r="I73" s="96">
        <v>1</v>
      </c>
      <c r="J73" s="96">
        <v>1</v>
      </c>
      <c r="K73" s="4" t="s">
        <v>490</v>
      </c>
      <c r="L73" s="4" t="s">
        <v>490</v>
      </c>
      <c r="M73" s="4"/>
      <c r="N73" s="4" t="s">
        <v>619</v>
      </c>
      <c r="O73" s="4" t="s">
        <v>619</v>
      </c>
      <c r="P73" s="4" t="s">
        <v>643</v>
      </c>
      <c r="Q73" s="4"/>
      <c r="R73" s="4"/>
      <c r="S73" s="89" t="s">
        <v>446</v>
      </c>
      <c r="T73" s="87" t="s">
        <v>441</v>
      </c>
      <c r="U73" s="87" t="s">
        <v>448</v>
      </c>
      <c r="V73" s="87" t="s">
        <v>45</v>
      </c>
      <c r="W73" s="32" t="s">
        <v>464</v>
      </c>
      <c r="X73" s="87" t="s">
        <v>34</v>
      </c>
      <c r="Y73" s="87" t="s">
        <v>27</v>
      </c>
      <c r="Z73" s="84">
        <v>0.15</v>
      </c>
      <c r="AA73" s="97">
        <v>0.1</v>
      </c>
      <c r="AB73" s="97">
        <v>0.08</v>
      </c>
      <c r="AC73" s="34" t="s">
        <v>396</v>
      </c>
      <c r="AD73" s="14" t="s">
        <v>340</v>
      </c>
      <c r="AE73" s="14" t="s">
        <v>634</v>
      </c>
      <c r="AF73" s="13"/>
    </row>
    <row r="74" spans="1:32" ht="31.5" x14ac:dyDescent="0.25">
      <c r="A74" s="14"/>
      <c r="B74" s="12" t="s">
        <v>511</v>
      </c>
      <c r="C74" s="12" t="s">
        <v>152</v>
      </c>
      <c r="D74" s="12" t="s">
        <v>238</v>
      </c>
      <c r="E74" s="12" t="s">
        <v>245</v>
      </c>
      <c r="F74" s="96" t="s">
        <v>414</v>
      </c>
      <c r="G74" s="96" t="s">
        <v>78</v>
      </c>
      <c r="H74" s="96"/>
      <c r="I74" s="96"/>
      <c r="J74" s="96"/>
      <c r="K74" s="4" t="s">
        <v>649</v>
      </c>
      <c r="L74" s="4" t="s">
        <v>649</v>
      </c>
      <c r="M74" s="4"/>
      <c r="N74" s="4" t="s">
        <v>338</v>
      </c>
      <c r="O74" s="4" t="s">
        <v>338</v>
      </c>
      <c r="P74" s="4" t="s">
        <v>643</v>
      </c>
      <c r="Q74" s="4"/>
      <c r="R74" s="4"/>
      <c r="S74" s="89" t="s">
        <v>449</v>
      </c>
      <c r="T74" s="87" t="s">
        <v>450</v>
      </c>
      <c r="U74" s="87" t="s">
        <v>451</v>
      </c>
      <c r="V74" s="87" t="s">
        <v>452</v>
      </c>
      <c r="W74" s="32" t="s">
        <v>464</v>
      </c>
      <c r="X74" s="87" t="s">
        <v>34</v>
      </c>
      <c r="Y74" s="98" t="s">
        <v>27</v>
      </c>
      <c r="Z74" s="98">
        <v>0.97</v>
      </c>
      <c r="AA74" s="98">
        <v>0.95</v>
      </c>
      <c r="AB74" s="99">
        <v>0.9</v>
      </c>
      <c r="AC74" s="32" t="s">
        <v>24</v>
      </c>
      <c r="AD74" s="14" t="s">
        <v>339</v>
      </c>
      <c r="AE74" s="14" t="s">
        <v>650</v>
      </c>
      <c r="AF74" s="13"/>
    </row>
    <row r="75" spans="1:32" ht="47.25" x14ac:dyDescent="0.25">
      <c r="A75" s="14"/>
      <c r="B75" s="12" t="s">
        <v>511</v>
      </c>
      <c r="C75" s="12" t="s">
        <v>152</v>
      </c>
      <c r="D75" s="12" t="s">
        <v>238</v>
      </c>
      <c r="E75" s="12" t="s">
        <v>245</v>
      </c>
      <c r="F75" s="86" t="s">
        <v>415</v>
      </c>
      <c r="G75" s="86" t="s">
        <v>416</v>
      </c>
      <c r="H75" s="86"/>
      <c r="I75" s="86"/>
      <c r="J75" s="86"/>
      <c r="K75" s="4" t="s">
        <v>635</v>
      </c>
      <c r="L75" s="4" t="s">
        <v>635</v>
      </c>
      <c r="M75" s="4"/>
      <c r="N75" s="4" t="s">
        <v>338</v>
      </c>
      <c r="O75" s="4" t="s">
        <v>338</v>
      </c>
      <c r="P75" s="4" t="s">
        <v>643</v>
      </c>
      <c r="Q75" s="4"/>
      <c r="R75" s="4"/>
      <c r="S75" s="86" t="s">
        <v>453</v>
      </c>
      <c r="T75" s="45" t="s">
        <v>99</v>
      </c>
      <c r="U75" s="51" t="s">
        <v>441</v>
      </c>
      <c r="V75" s="45" t="s">
        <v>454</v>
      </c>
      <c r="W75" s="100" t="s">
        <v>464</v>
      </c>
      <c r="X75" s="51" t="s">
        <v>34</v>
      </c>
      <c r="Y75" s="51" t="s">
        <v>27</v>
      </c>
      <c r="Z75" s="101">
        <v>1</v>
      </c>
      <c r="AA75" s="101">
        <v>0.95</v>
      </c>
      <c r="AB75" s="101">
        <v>0.9</v>
      </c>
      <c r="AC75" s="51" t="s">
        <v>24</v>
      </c>
      <c r="AD75" s="14" t="s">
        <v>319</v>
      </c>
      <c r="AE75" s="14" t="s">
        <v>650</v>
      </c>
      <c r="AF75" s="13"/>
    </row>
    <row r="76" spans="1:32" ht="31.5" x14ac:dyDescent="0.25">
      <c r="A76" s="14"/>
      <c r="B76" s="12" t="s">
        <v>511</v>
      </c>
      <c r="C76" s="12" t="s">
        <v>152</v>
      </c>
      <c r="D76" s="12" t="s">
        <v>238</v>
      </c>
      <c r="E76" s="12" t="s">
        <v>245</v>
      </c>
      <c r="F76" s="32" t="s">
        <v>417</v>
      </c>
      <c r="G76" s="86" t="s">
        <v>418</v>
      </c>
      <c r="H76" s="86"/>
      <c r="I76" s="86"/>
      <c r="J76" s="86"/>
      <c r="K76" s="4" t="s">
        <v>134</v>
      </c>
      <c r="L76" s="4" t="s">
        <v>134</v>
      </c>
      <c r="M76" s="4"/>
      <c r="N76" s="4" t="s">
        <v>338</v>
      </c>
      <c r="O76" s="4" t="s">
        <v>338</v>
      </c>
      <c r="P76" s="4" t="s">
        <v>643</v>
      </c>
      <c r="Q76" s="4"/>
      <c r="R76" s="4"/>
      <c r="S76" s="51" t="s">
        <v>455</v>
      </c>
      <c r="T76" s="51" t="s">
        <v>456</v>
      </c>
      <c r="U76" s="51" t="s">
        <v>67</v>
      </c>
      <c r="V76" s="51" t="s">
        <v>105</v>
      </c>
      <c r="W76" s="100" t="s">
        <v>464</v>
      </c>
      <c r="X76" s="51" t="s">
        <v>19</v>
      </c>
      <c r="Y76" s="51" t="s">
        <v>27</v>
      </c>
      <c r="Z76" s="85">
        <v>1</v>
      </c>
      <c r="AA76" s="85">
        <v>0.97</v>
      </c>
      <c r="AB76" s="85">
        <v>0.95</v>
      </c>
      <c r="AC76" s="45" t="s">
        <v>24</v>
      </c>
      <c r="AD76" s="14" t="s">
        <v>340</v>
      </c>
      <c r="AE76" s="14" t="s">
        <v>651</v>
      </c>
      <c r="AF76" s="13"/>
    </row>
    <row r="77" spans="1:32" ht="31.5" x14ac:dyDescent="0.25">
      <c r="A77" s="14"/>
      <c r="B77" s="12" t="s">
        <v>511</v>
      </c>
      <c r="C77" s="12" t="s">
        <v>152</v>
      </c>
      <c r="D77" s="12" t="s">
        <v>238</v>
      </c>
      <c r="E77" s="12" t="s">
        <v>245</v>
      </c>
      <c r="F77" s="32" t="s">
        <v>419</v>
      </c>
      <c r="G77" s="102" t="s">
        <v>420</v>
      </c>
      <c r="H77" s="102"/>
      <c r="I77" s="102"/>
      <c r="J77" s="102"/>
      <c r="K77" s="4" t="s">
        <v>134</v>
      </c>
      <c r="L77" s="4" t="s">
        <v>134</v>
      </c>
      <c r="M77" s="4"/>
      <c r="N77" s="4" t="s">
        <v>338</v>
      </c>
      <c r="O77" s="4" t="s">
        <v>338</v>
      </c>
      <c r="P77" s="4" t="s">
        <v>643</v>
      </c>
      <c r="Q77" s="4"/>
      <c r="R77" s="4"/>
      <c r="S77" s="51" t="s">
        <v>455</v>
      </c>
      <c r="T77" s="51" t="s">
        <v>456</v>
      </c>
      <c r="U77" s="51" t="s">
        <v>67</v>
      </c>
      <c r="V77" s="51" t="s">
        <v>105</v>
      </c>
      <c r="W77" s="100" t="s">
        <v>26</v>
      </c>
      <c r="X77" s="51" t="s">
        <v>19</v>
      </c>
      <c r="Y77" s="51" t="s">
        <v>27</v>
      </c>
      <c r="Z77" s="85">
        <v>0.05</v>
      </c>
      <c r="AA77" s="85">
        <v>0.1</v>
      </c>
      <c r="AB77" s="85">
        <v>0.15</v>
      </c>
      <c r="AC77" s="45" t="s">
        <v>66</v>
      </c>
      <c r="AD77" s="14" t="s">
        <v>340</v>
      </c>
      <c r="AE77" s="14" t="s">
        <v>651</v>
      </c>
      <c r="AF77" s="13"/>
    </row>
    <row r="78" spans="1:32" ht="31.5" x14ac:dyDescent="0.25">
      <c r="A78" s="14"/>
      <c r="B78" s="12" t="s">
        <v>511</v>
      </c>
      <c r="C78" s="12" t="s">
        <v>152</v>
      </c>
      <c r="D78" s="12" t="s">
        <v>238</v>
      </c>
      <c r="E78" s="12" t="s">
        <v>245</v>
      </c>
      <c r="F78" s="32" t="s">
        <v>421</v>
      </c>
      <c r="G78" s="86" t="s">
        <v>422</v>
      </c>
      <c r="H78" s="86"/>
      <c r="I78" s="86"/>
      <c r="J78" s="86"/>
      <c r="K78" s="4" t="s">
        <v>134</v>
      </c>
      <c r="L78" s="4" t="s">
        <v>134</v>
      </c>
      <c r="M78" s="4"/>
      <c r="N78" s="4" t="s">
        <v>338</v>
      </c>
      <c r="O78" s="4" t="s">
        <v>338</v>
      </c>
      <c r="P78" s="4" t="s">
        <v>643</v>
      </c>
      <c r="Q78" s="4"/>
      <c r="R78" s="4"/>
      <c r="S78" s="51" t="s">
        <v>455</v>
      </c>
      <c r="T78" s="51" t="s">
        <v>456</v>
      </c>
      <c r="U78" s="51" t="s">
        <v>67</v>
      </c>
      <c r="V78" s="51" t="s">
        <v>105</v>
      </c>
      <c r="W78" s="100" t="s">
        <v>464</v>
      </c>
      <c r="X78" s="51" t="s">
        <v>19</v>
      </c>
      <c r="Y78" s="51" t="s">
        <v>27</v>
      </c>
      <c r="Z78" s="103" t="s">
        <v>468</v>
      </c>
      <c r="AA78" s="103" t="s">
        <v>469</v>
      </c>
      <c r="AB78" s="103" t="s">
        <v>470</v>
      </c>
      <c r="AC78" s="45" t="s">
        <v>66</v>
      </c>
      <c r="AD78" s="14" t="s">
        <v>340</v>
      </c>
      <c r="AE78" s="14" t="s">
        <v>651</v>
      </c>
      <c r="AF78" s="13"/>
    </row>
    <row r="79" spans="1:32" ht="45" x14ac:dyDescent="0.25">
      <c r="A79" s="14"/>
      <c r="B79" s="12" t="s">
        <v>511</v>
      </c>
      <c r="C79" s="12" t="s">
        <v>152</v>
      </c>
      <c r="D79" s="12" t="s">
        <v>238</v>
      </c>
      <c r="E79" s="12" t="s">
        <v>245</v>
      </c>
      <c r="F79" s="86" t="s">
        <v>423</v>
      </c>
      <c r="G79" s="86" t="s">
        <v>123</v>
      </c>
      <c r="H79" s="86"/>
      <c r="I79" s="86"/>
      <c r="J79" s="86"/>
      <c r="K79" s="4" t="s">
        <v>134</v>
      </c>
      <c r="L79" s="4" t="s">
        <v>637</v>
      </c>
      <c r="M79" s="4"/>
      <c r="N79" s="4" t="s">
        <v>338</v>
      </c>
      <c r="O79" s="4" t="s">
        <v>338</v>
      </c>
      <c r="P79" s="4" t="s">
        <v>643</v>
      </c>
      <c r="Q79" s="4"/>
      <c r="R79" s="4"/>
      <c r="S79" s="86" t="s">
        <v>456</v>
      </c>
      <c r="T79" s="51" t="s">
        <v>99</v>
      </c>
      <c r="U79" s="86" t="s">
        <v>74</v>
      </c>
      <c r="V79" s="86" t="s">
        <v>443</v>
      </c>
      <c r="W79" s="87" t="s">
        <v>465</v>
      </c>
      <c r="X79" s="86" t="s">
        <v>19</v>
      </c>
      <c r="Y79" s="86" t="s">
        <v>27</v>
      </c>
      <c r="Z79" s="92">
        <v>1</v>
      </c>
      <c r="AA79" s="92">
        <v>1</v>
      </c>
      <c r="AB79" s="92">
        <v>0.9</v>
      </c>
      <c r="AC79" s="87" t="s">
        <v>24</v>
      </c>
      <c r="AD79" s="14" t="s">
        <v>340</v>
      </c>
      <c r="AE79" s="14" t="s">
        <v>651</v>
      </c>
      <c r="AF79" s="13"/>
    </row>
    <row r="80" spans="1:32" ht="45" x14ac:dyDescent="0.25">
      <c r="A80" s="14"/>
      <c r="B80" s="12" t="s">
        <v>511</v>
      </c>
      <c r="C80" s="12" t="s">
        <v>152</v>
      </c>
      <c r="D80" s="12" t="s">
        <v>238</v>
      </c>
      <c r="E80" s="12" t="s">
        <v>245</v>
      </c>
      <c r="F80" s="86" t="s">
        <v>424</v>
      </c>
      <c r="G80" s="86" t="s">
        <v>126</v>
      </c>
      <c r="H80" s="86"/>
      <c r="I80" s="86"/>
      <c r="J80" s="86"/>
      <c r="K80" s="4" t="s">
        <v>134</v>
      </c>
      <c r="L80" s="4" t="s">
        <v>637</v>
      </c>
      <c r="M80" s="4"/>
      <c r="N80" s="4" t="s">
        <v>338</v>
      </c>
      <c r="O80" s="4" t="s">
        <v>338</v>
      </c>
      <c r="P80" s="4" t="s">
        <v>643</v>
      </c>
      <c r="Q80" s="4"/>
      <c r="R80" s="4"/>
      <c r="S80" s="86" t="s">
        <v>457</v>
      </c>
      <c r="T80" s="51" t="s">
        <v>99</v>
      </c>
      <c r="U80" s="86" t="s">
        <v>74</v>
      </c>
      <c r="V80" s="86" t="s">
        <v>443</v>
      </c>
      <c r="W80" s="87" t="s">
        <v>463</v>
      </c>
      <c r="X80" s="86" t="s">
        <v>19</v>
      </c>
      <c r="Y80" s="104" t="s">
        <v>27</v>
      </c>
      <c r="Z80" s="92">
        <v>1</v>
      </c>
      <c r="AA80" s="92">
        <v>1</v>
      </c>
      <c r="AB80" s="92">
        <v>0.9</v>
      </c>
      <c r="AC80" s="87" t="s">
        <v>39</v>
      </c>
      <c r="AD80" s="14" t="s">
        <v>340</v>
      </c>
      <c r="AE80" s="14" t="s">
        <v>651</v>
      </c>
      <c r="AF80" s="13"/>
    </row>
    <row r="81" spans="1:32" ht="31.5" x14ac:dyDescent="0.25">
      <c r="A81" s="14"/>
      <c r="B81" s="12" t="s">
        <v>511</v>
      </c>
      <c r="C81" s="12" t="s">
        <v>152</v>
      </c>
      <c r="D81" s="12" t="s">
        <v>238</v>
      </c>
      <c r="E81" s="12" t="s">
        <v>245</v>
      </c>
      <c r="F81" s="86" t="s">
        <v>425</v>
      </c>
      <c r="G81" s="86" t="s">
        <v>426</v>
      </c>
      <c r="H81" s="86"/>
      <c r="I81" s="86"/>
      <c r="J81" s="86"/>
      <c r="K81" s="4" t="s">
        <v>134</v>
      </c>
      <c r="L81" s="4" t="s">
        <v>134</v>
      </c>
      <c r="M81" s="4"/>
      <c r="N81" s="4" t="s">
        <v>338</v>
      </c>
      <c r="O81" s="4" t="s">
        <v>338</v>
      </c>
      <c r="P81" s="4" t="s">
        <v>643</v>
      </c>
      <c r="Q81" s="4"/>
      <c r="R81" s="4"/>
      <c r="S81" s="86" t="s">
        <v>99</v>
      </c>
      <c r="T81" s="51" t="s">
        <v>99</v>
      </c>
      <c r="U81" s="86" t="s">
        <v>67</v>
      </c>
      <c r="V81" s="86" t="s">
        <v>443</v>
      </c>
      <c r="W81" s="105" t="s">
        <v>463</v>
      </c>
      <c r="X81" s="106" t="s">
        <v>19</v>
      </c>
      <c r="Y81" s="106" t="s">
        <v>27</v>
      </c>
      <c r="Z81" s="107">
        <v>1</v>
      </c>
      <c r="AA81" s="107">
        <v>0.95</v>
      </c>
      <c r="AB81" s="107">
        <v>0.9</v>
      </c>
      <c r="AC81" s="108" t="s">
        <v>24</v>
      </c>
      <c r="AD81" s="14" t="s">
        <v>340</v>
      </c>
      <c r="AE81" s="14" t="s">
        <v>651</v>
      </c>
      <c r="AF81" s="13"/>
    </row>
    <row r="82" spans="1:32" ht="110.25" x14ac:dyDescent="0.25">
      <c r="A82" s="14"/>
      <c r="B82" s="12" t="s">
        <v>511</v>
      </c>
      <c r="C82" s="12" t="s">
        <v>152</v>
      </c>
      <c r="D82" s="12" t="s">
        <v>238</v>
      </c>
      <c r="E82" s="12" t="s">
        <v>245</v>
      </c>
      <c r="F82" s="86" t="s">
        <v>427</v>
      </c>
      <c r="G82" s="86" t="s">
        <v>428</v>
      </c>
      <c r="H82" s="86"/>
      <c r="I82" s="86"/>
      <c r="J82" s="86"/>
      <c r="K82" s="4" t="s">
        <v>134</v>
      </c>
      <c r="L82" s="4" t="s">
        <v>134</v>
      </c>
      <c r="M82" s="4"/>
      <c r="N82" s="4" t="s">
        <v>338</v>
      </c>
      <c r="O82" s="4" t="s">
        <v>338</v>
      </c>
      <c r="P82" s="4" t="s">
        <v>643</v>
      </c>
      <c r="Q82" s="4"/>
      <c r="R82" s="4"/>
      <c r="S82" s="86" t="s">
        <v>99</v>
      </c>
      <c r="T82" s="51" t="s">
        <v>458</v>
      </c>
      <c r="U82" s="51" t="s">
        <v>458</v>
      </c>
      <c r="V82" s="86" t="s">
        <v>443</v>
      </c>
      <c r="W82" s="105" t="s">
        <v>463</v>
      </c>
      <c r="X82" s="106" t="s">
        <v>34</v>
      </c>
      <c r="Y82" s="106" t="s">
        <v>27</v>
      </c>
      <c r="Z82" s="109">
        <v>1</v>
      </c>
      <c r="AA82" s="109">
        <v>1</v>
      </c>
      <c r="AB82" s="109">
        <v>1</v>
      </c>
      <c r="AC82" s="110" t="s">
        <v>39</v>
      </c>
      <c r="AD82" s="14" t="s">
        <v>340</v>
      </c>
      <c r="AE82" s="14" t="s">
        <v>651</v>
      </c>
      <c r="AF82" s="13"/>
    </row>
    <row r="83" spans="1:32" ht="45" x14ac:dyDescent="0.25">
      <c r="A83" s="14"/>
      <c r="B83" s="12" t="s">
        <v>511</v>
      </c>
      <c r="C83" s="12" t="s">
        <v>152</v>
      </c>
      <c r="D83" s="12" t="s">
        <v>238</v>
      </c>
      <c r="E83" s="12" t="s">
        <v>245</v>
      </c>
      <c r="F83" s="86" t="s">
        <v>429</v>
      </c>
      <c r="G83" s="86" t="s">
        <v>652</v>
      </c>
      <c r="H83" s="86"/>
      <c r="I83" s="86"/>
      <c r="J83" s="86"/>
      <c r="K83" s="4" t="s">
        <v>37</v>
      </c>
      <c r="L83" s="4" t="s">
        <v>37</v>
      </c>
      <c r="M83" s="4"/>
      <c r="N83" s="4" t="s">
        <v>338</v>
      </c>
      <c r="O83" s="4" t="s">
        <v>338</v>
      </c>
      <c r="P83" s="4" t="s">
        <v>643</v>
      </c>
      <c r="Q83" s="4"/>
      <c r="R83" s="4"/>
      <c r="S83" s="86" t="s">
        <v>459</v>
      </c>
      <c r="T83" s="51" t="s">
        <v>99</v>
      </c>
      <c r="U83" s="51" t="s">
        <v>458</v>
      </c>
      <c r="V83" s="86" t="s">
        <v>443</v>
      </c>
      <c r="W83" s="105" t="s">
        <v>463</v>
      </c>
      <c r="X83" s="106" t="s">
        <v>34</v>
      </c>
      <c r="Y83" s="106" t="s">
        <v>27</v>
      </c>
      <c r="Z83" s="109">
        <v>1</v>
      </c>
      <c r="AA83" s="109">
        <v>0.9</v>
      </c>
      <c r="AB83" s="109">
        <v>0.85</v>
      </c>
      <c r="AC83" s="110" t="s">
        <v>24</v>
      </c>
      <c r="AD83" s="14" t="s">
        <v>340</v>
      </c>
      <c r="AE83" s="14" t="s">
        <v>653</v>
      </c>
      <c r="AF83" s="13"/>
    </row>
    <row r="84" spans="1:32" ht="45" x14ac:dyDescent="0.25">
      <c r="A84" s="14"/>
      <c r="B84" s="12" t="s">
        <v>511</v>
      </c>
      <c r="C84" s="12" t="s">
        <v>152</v>
      </c>
      <c r="D84" s="12" t="s">
        <v>238</v>
      </c>
      <c r="E84" s="12" t="s">
        <v>245</v>
      </c>
      <c r="F84" s="86" t="s">
        <v>430</v>
      </c>
      <c r="G84" s="86" t="s">
        <v>431</v>
      </c>
      <c r="H84" s="86"/>
      <c r="I84" s="86"/>
      <c r="J84" s="86"/>
      <c r="K84" s="4" t="s">
        <v>490</v>
      </c>
      <c r="L84" s="4" t="s">
        <v>490</v>
      </c>
      <c r="M84" s="4"/>
      <c r="N84" s="4" t="s">
        <v>338</v>
      </c>
      <c r="O84" s="4" t="s">
        <v>338</v>
      </c>
      <c r="P84" s="4" t="s">
        <v>643</v>
      </c>
      <c r="Q84" s="4"/>
      <c r="R84" s="4"/>
      <c r="S84" s="86" t="s">
        <v>456</v>
      </c>
      <c r="T84" s="51" t="s">
        <v>456</v>
      </c>
      <c r="U84" s="51" t="s">
        <v>124</v>
      </c>
      <c r="V84" s="51" t="s">
        <v>100</v>
      </c>
      <c r="W84" s="92" t="s">
        <v>464</v>
      </c>
      <c r="X84" s="106" t="s">
        <v>19</v>
      </c>
      <c r="Y84" s="87" t="s">
        <v>27</v>
      </c>
      <c r="Z84" s="92">
        <v>1</v>
      </c>
      <c r="AA84" s="92">
        <v>1</v>
      </c>
      <c r="AB84" s="92">
        <v>0.95</v>
      </c>
      <c r="AC84" s="87" t="s">
        <v>396</v>
      </c>
      <c r="AD84" s="14" t="s">
        <v>340</v>
      </c>
      <c r="AE84" s="14" t="s">
        <v>654</v>
      </c>
      <c r="AF84" s="13"/>
    </row>
    <row r="85" spans="1:32" ht="31.5" x14ac:dyDescent="0.25">
      <c r="A85" s="14"/>
      <c r="B85" s="12" t="s">
        <v>511</v>
      </c>
      <c r="C85" s="12" t="s">
        <v>152</v>
      </c>
      <c r="D85" s="12" t="s">
        <v>238</v>
      </c>
      <c r="E85" s="12" t="s">
        <v>245</v>
      </c>
      <c r="F85" s="86" t="s">
        <v>432</v>
      </c>
      <c r="G85" s="86" t="s">
        <v>433</v>
      </c>
      <c r="H85" s="86"/>
      <c r="I85" s="86"/>
      <c r="J85" s="86"/>
      <c r="K85" s="4" t="s">
        <v>635</v>
      </c>
      <c r="L85" s="4" t="s">
        <v>318</v>
      </c>
      <c r="M85" s="4"/>
      <c r="N85" s="4" t="s">
        <v>338</v>
      </c>
      <c r="O85" s="4" t="s">
        <v>318</v>
      </c>
      <c r="P85" s="4" t="s">
        <v>643</v>
      </c>
      <c r="Q85" s="4"/>
      <c r="R85" s="4"/>
      <c r="S85" s="86" t="s">
        <v>460</v>
      </c>
      <c r="T85" s="51" t="s">
        <v>460</v>
      </c>
      <c r="U85" s="51" t="s">
        <v>458</v>
      </c>
      <c r="V85" s="51" t="s">
        <v>443</v>
      </c>
      <c r="W85" s="92" t="s">
        <v>26</v>
      </c>
      <c r="X85" s="51" t="s">
        <v>19</v>
      </c>
      <c r="Y85" s="51" t="s">
        <v>27</v>
      </c>
      <c r="Z85" s="111">
        <v>4</v>
      </c>
      <c r="AA85" s="111">
        <v>2</v>
      </c>
      <c r="AB85" s="111">
        <v>1</v>
      </c>
      <c r="AC85" s="87" t="s">
        <v>396</v>
      </c>
      <c r="AD85" s="14" t="s">
        <v>319</v>
      </c>
      <c r="AE85" s="14" t="s">
        <v>650</v>
      </c>
      <c r="AF85" s="13"/>
    </row>
    <row r="86" spans="1:32" ht="47.25" x14ac:dyDescent="0.25">
      <c r="A86" s="14"/>
      <c r="B86" s="12" t="s">
        <v>511</v>
      </c>
      <c r="C86" s="12" t="s">
        <v>152</v>
      </c>
      <c r="D86" s="12" t="s">
        <v>238</v>
      </c>
      <c r="E86" s="12" t="s">
        <v>245</v>
      </c>
      <c r="F86" s="86" t="s">
        <v>434</v>
      </c>
      <c r="G86" s="86" t="s">
        <v>655</v>
      </c>
      <c r="H86" s="86"/>
      <c r="I86" s="86"/>
      <c r="J86" s="86"/>
      <c r="K86" s="4" t="s">
        <v>37</v>
      </c>
      <c r="L86" s="4" t="s">
        <v>461</v>
      </c>
      <c r="M86" s="4"/>
      <c r="N86" s="4" t="s">
        <v>338</v>
      </c>
      <c r="O86" s="4" t="s">
        <v>338</v>
      </c>
      <c r="P86" s="4" t="s">
        <v>643</v>
      </c>
      <c r="Q86" s="4"/>
      <c r="R86" s="4"/>
      <c r="S86" s="86" t="s">
        <v>460</v>
      </c>
      <c r="T86" s="51" t="s">
        <v>460</v>
      </c>
      <c r="U86" s="51" t="s">
        <v>458</v>
      </c>
      <c r="V86" s="51" t="s">
        <v>443</v>
      </c>
      <c r="W86" s="92" t="s">
        <v>26</v>
      </c>
      <c r="X86" s="51" t="s">
        <v>19</v>
      </c>
      <c r="Y86" s="51" t="s">
        <v>27</v>
      </c>
      <c r="Z86" s="85">
        <v>1</v>
      </c>
      <c r="AA86" s="85">
        <v>0.8</v>
      </c>
      <c r="AB86" s="85">
        <v>0.75</v>
      </c>
      <c r="AC86" s="87" t="s">
        <v>396</v>
      </c>
      <c r="AD86" s="14" t="s">
        <v>319</v>
      </c>
      <c r="AE86" s="14" t="s">
        <v>650</v>
      </c>
      <c r="AF86" s="13"/>
    </row>
    <row r="87" spans="1:32" ht="47.25" x14ac:dyDescent="0.25">
      <c r="A87" s="14"/>
      <c r="B87" s="12" t="s">
        <v>511</v>
      </c>
      <c r="C87" s="12" t="s">
        <v>152</v>
      </c>
      <c r="D87" s="12" t="s">
        <v>238</v>
      </c>
      <c r="E87" s="12" t="s">
        <v>245</v>
      </c>
      <c r="F87" s="86" t="s">
        <v>435</v>
      </c>
      <c r="G87" s="86" t="s">
        <v>436</v>
      </c>
      <c r="H87" s="86"/>
      <c r="I87" s="86"/>
      <c r="J87" s="86"/>
      <c r="K87" s="4" t="s">
        <v>635</v>
      </c>
      <c r="L87" s="4" t="s">
        <v>635</v>
      </c>
      <c r="M87" s="4"/>
      <c r="N87" s="4" t="s">
        <v>338</v>
      </c>
      <c r="O87" s="4" t="s">
        <v>338</v>
      </c>
      <c r="P87" s="4" t="s">
        <v>643</v>
      </c>
      <c r="Q87" s="4"/>
      <c r="R87" s="4"/>
      <c r="S87" s="86" t="s">
        <v>461</v>
      </c>
      <c r="T87" s="86" t="s">
        <v>461</v>
      </c>
      <c r="U87" s="51" t="s">
        <v>462</v>
      </c>
      <c r="V87" s="51" t="s">
        <v>443</v>
      </c>
      <c r="W87" s="92" t="s">
        <v>463</v>
      </c>
      <c r="X87" s="51" t="s">
        <v>19</v>
      </c>
      <c r="Y87" s="51" t="s">
        <v>27</v>
      </c>
      <c r="Z87" s="92">
        <v>1</v>
      </c>
      <c r="AA87" s="92">
        <v>0.8</v>
      </c>
      <c r="AB87" s="88">
        <v>0.75</v>
      </c>
      <c r="AC87" s="92" t="s">
        <v>24</v>
      </c>
      <c r="AD87" s="14" t="s">
        <v>319</v>
      </c>
      <c r="AE87" s="14" t="s">
        <v>650</v>
      </c>
      <c r="AF87" s="13"/>
    </row>
    <row r="88" spans="1:32" ht="47.25" x14ac:dyDescent="0.25">
      <c r="A88" s="14"/>
      <c r="B88" s="12" t="s">
        <v>511</v>
      </c>
      <c r="C88" s="12" t="s">
        <v>152</v>
      </c>
      <c r="D88" s="12" t="s">
        <v>238</v>
      </c>
      <c r="E88" s="12" t="s">
        <v>245</v>
      </c>
      <c r="F88" s="86" t="s">
        <v>437</v>
      </c>
      <c r="G88" s="86" t="s">
        <v>438</v>
      </c>
      <c r="H88" s="86"/>
      <c r="I88" s="86"/>
      <c r="J88" s="86"/>
      <c r="K88" s="4" t="s">
        <v>635</v>
      </c>
      <c r="L88" s="4" t="s">
        <v>635</v>
      </c>
      <c r="M88" s="4"/>
      <c r="N88" s="4" t="s">
        <v>656</v>
      </c>
      <c r="O88" s="4" t="s">
        <v>656</v>
      </c>
      <c r="P88" s="4" t="s">
        <v>643</v>
      </c>
      <c r="Q88" s="4"/>
      <c r="R88" s="4"/>
      <c r="S88" s="51" t="s">
        <v>440</v>
      </c>
      <c r="T88" s="51" t="s">
        <v>149</v>
      </c>
      <c r="U88" s="51" t="s">
        <v>149</v>
      </c>
      <c r="V88" s="51" t="s">
        <v>443</v>
      </c>
      <c r="W88" s="92" t="s">
        <v>18</v>
      </c>
      <c r="X88" s="92" t="s">
        <v>34</v>
      </c>
      <c r="Y88" s="92" t="s">
        <v>27</v>
      </c>
      <c r="Z88" s="92">
        <v>1</v>
      </c>
      <c r="AA88" s="88">
        <v>0.95</v>
      </c>
      <c r="AB88" s="88">
        <v>0.9</v>
      </c>
      <c r="AC88" s="92" t="s">
        <v>24</v>
      </c>
      <c r="AD88" s="14" t="s">
        <v>319</v>
      </c>
      <c r="AE88" s="14" t="s">
        <v>657</v>
      </c>
      <c r="AF88" s="13"/>
    </row>
    <row r="89" spans="1:32" ht="31.5" x14ac:dyDescent="0.25">
      <c r="A89" s="14"/>
      <c r="B89" s="12" t="s">
        <v>511</v>
      </c>
      <c r="C89" s="12" t="s">
        <v>152</v>
      </c>
      <c r="D89" s="12" t="s">
        <v>238</v>
      </c>
      <c r="E89" s="12" t="s">
        <v>245</v>
      </c>
      <c r="F89" s="86" t="s">
        <v>439</v>
      </c>
      <c r="G89" s="87" t="s">
        <v>398</v>
      </c>
      <c r="H89" s="87"/>
      <c r="I89" s="87"/>
      <c r="J89" s="87"/>
      <c r="K89" s="4" t="s">
        <v>635</v>
      </c>
      <c r="L89" s="4" t="s">
        <v>635</v>
      </c>
      <c r="M89" s="4"/>
      <c r="N89" s="4" t="s">
        <v>645</v>
      </c>
      <c r="O89" s="4" t="s">
        <v>644</v>
      </c>
      <c r="P89" s="4" t="s">
        <v>643</v>
      </c>
      <c r="Q89" s="4"/>
      <c r="R89" s="4"/>
      <c r="S89" s="51" t="s">
        <v>440</v>
      </c>
      <c r="T89" s="87" t="s">
        <v>441</v>
      </c>
      <c r="U89" s="87" t="s">
        <v>442</v>
      </c>
      <c r="V89" s="87" t="s">
        <v>443</v>
      </c>
      <c r="W89" s="87" t="s">
        <v>463</v>
      </c>
      <c r="X89" s="87" t="s">
        <v>19</v>
      </c>
      <c r="Y89" s="87" t="s">
        <v>27</v>
      </c>
      <c r="Z89" s="88">
        <v>1</v>
      </c>
      <c r="AA89" s="88">
        <v>0.95</v>
      </c>
      <c r="AB89" s="88">
        <v>0.9</v>
      </c>
      <c r="AC89" s="87" t="s">
        <v>396</v>
      </c>
      <c r="AD89" s="14" t="s">
        <v>319</v>
      </c>
      <c r="AE89" s="14" t="s">
        <v>650</v>
      </c>
      <c r="AF89" s="13"/>
    </row>
    <row r="90" spans="1:32" ht="94.5" x14ac:dyDescent="0.25">
      <c r="A90" s="14" t="s">
        <v>509</v>
      </c>
      <c r="B90" s="12" t="s">
        <v>512</v>
      </c>
      <c r="C90" s="12" t="s">
        <v>152</v>
      </c>
      <c r="D90" s="12" t="s">
        <v>240</v>
      </c>
      <c r="E90" s="12" t="s">
        <v>67</v>
      </c>
      <c r="F90" s="38" t="s">
        <v>471</v>
      </c>
      <c r="G90" s="40" t="s">
        <v>472</v>
      </c>
      <c r="H90" s="40"/>
      <c r="I90" s="40"/>
      <c r="J90" s="40"/>
      <c r="K90" s="40" t="s">
        <v>36</v>
      </c>
      <c r="L90" s="40" t="s">
        <v>36</v>
      </c>
      <c r="M90" s="40"/>
      <c r="N90" s="4" t="s">
        <v>338</v>
      </c>
      <c r="O90" s="4" t="s">
        <v>338</v>
      </c>
      <c r="P90" s="4" t="s">
        <v>67</v>
      </c>
      <c r="Q90" s="4" t="s">
        <v>67</v>
      </c>
      <c r="R90" s="4"/>
      <c r="S90" s="32" t="s">
        <v>491</v>
      </c>
      <c r="T90" s="32" t="s">
        <v>67</v>
      </c>
      <c r="U90" s="32" t="s">
        <v>492</v>
      </c>
      <c r="V90" s="32" t="s">
        <v>493</v>
      </c>
      <c r="W90" s="49" t="s">
        <v>393</v>
      </c>
      <c r="X90" s="45" t="s">
        <v>34</v>
      </c>
      <c r="Y90" s="46" t="s">
        <v>27</v>
      </c>
      <c r="Z90" s="49">
        <v>0.06</v>
      </c>
      <c r="AA90" s="49">
        <v>0.05</v>
      </c>
      <c r="AB90" s="49">
        <v>0.03</v>
      </c>
      <c r="AC90" s="48" t="s">
        <v>24</v>
      </c>
      <c r="AD90" s="14" t="s">
        <v>339</v>
      </c>
      <c r="AE90" s="14" t="s">
        <v>621</v>
      </c>
      <c r="AF90" s="13"/>
    </row>
    <row r="91" spans="1:32" ht="63" x14ac:dyDescent="0.25">
      <c r="A91" s="14" t="s">
        <v>509</v>
      </c>
      <c r="B91" s="12" t="s">
        <v>512</v>
      </c>
      <c r="C91" s="12" t="s">
        <v>152</v>
      </c>
      <c r="D91" s="12" t="s">
        <v>240</v>
      </c>
      <c r="E91" s="12" t="s">
        <v>67</v>
      </c>
      <c r="F91" s="38" t="s">
        <v>473</v>
      </c>
      <c r="G91" s="32" t="s">
        <v>474</v>
      </c>
      <c r="H91" s="32"/>
      <c r="I91" s="32"/>
      <c r="J91" s="32"/>
      <c r="K91" s="32" t="s">
        <v>625</v>
      </c>
      <c r="L91" s="32" t="s">
        <v>625</v>
      </c>
      <c r="M91" s="32"/>
      <c r="N91" s="4" t="s">
        <v>626</v>
      </c>
      <c r="O91" s="4" t="s">
        <v>626</v>
      </c>
      <c r="P91" s="4" t="s">
        <v>67</v>
      </c>
      <c r="Q91" s="4" t="s">
        <v>67</v>
      </c>
      <c r="R91" s="4"/>
      <c r="S91" s="32" t="s">
        <v>494</v>
      </c>
      <c r="T91" s="32" t="s">
        <v>67</v>
      </c>
      <c r="U91" s="32" t="s">
        <v>17</v>
      </c>
      <c r="V91" s="32" t="s">
        <v>495</v>
      </c>
      <c r="W91" s="48" t="s">
        <v>33</v>
      </c>
      <c r="X91" s="45" t="s">
        <v>19</v>
      </c>
      <c r="Y91" s="46" t="s">
        <v>27</v>
      </c>
      <c r="Z91" s="49">
        <v>1</v>
      </c>
      <c r="AA91" s="49">
        <v>0.9</v>
      </c>
      <c r="AB91" s="49">
        <v>0.85</v>
      </c>
      <c r="AC91" s="46" t="s">
        <v>24</v>
      </c>
      <c r="AD91" s="14" t="s">
        <v>339</v>
      </c>
      <c r="AE91" s="14" t="s">
        <v>621</v>
      </c>
      <c r="AF91" s="13"/>
    </row>
    <row r="92" spans="1:32" ht="47.25" x14ac:dyDescent="0.25">
      <c r="A92" s="14" t="s">
        <v>509</v>
      </c>
      <c r="B92" s="12" t="s">
        <v>512</v>
      </c>
      <c r="C92" s="12" t="s">
        <v>152</v>
      </c>
      <c r="D92" s="12" t="s">
        <v>289</v>
      </c>
      <c r="E92" s="12" t="s">
        <v>303</v>
      </c>
      <c r="F92" s="38" t="s">
        <v>475</v>
      </c>
      <c r="G92" s="32" t="s">
        <v>476</v>
      </c>
      <c r="H92" s="32"/>
      <c r="I92" s="32"/>
      <c r="J92" s="32"/>
      <c r="K92" s="32" t="s">
        <v>755</v>
      </c>
      <c r="L92" s="32" t="s">
        <v>755</v>
      </c>
      <c r="M92" s="32"/>
      <c r="N92" s="4" t="s">
        <v>756</v>
      </c>
      <c r="O92" s="4" t="s">
        <v>756</v>
      </c>
      <c r="P92" s="4" t="s">
        <v>85</v>
      </c>
      <c r="Q92" s="4" t="s">
        <v>85</v>
      </c>
      <c r="R92" s="4"/>
      <c r="S92" s="32" t="s">
        <v>496</v>
      </c>
      <c r="T92" s="32" t="s">
        <v>497</v>
      </c>
      <c r="U92" s="32" t="s">
        <v>67</v>
      </c>
      <c r="V92" s="32" t="s">
        <v>45</v>
      </c>
      <c r="W92" s="48" t="s">
        <v>393</v>
      </c>
      <c r="X92" s="45" t="s">
        <v>19</v>
      </c>
      <c r="Y92" s="46" t="s">
        <v>27</v>
      </c>
      <c r="Z92" s="48">
        <v>100</v>
      </c>
      <c r="AA92" s="48">
        <v>90</v>
      </c>
      <c r="AB92" s="48">
        <v>85</v>
      </c>
      <c r="AC92" s="53" t="s">
        <v>24</v>
      </c>
      <c r="AD92" s="13" t="s">
        <v>319</v>
      </c>
      <c r="AE92" s="13">
        <v>3</v>
      </c>
      <c r="AF92" s="13"/>
    </row>
    <row r="93" spans="1:32" ht="31.5" x14ac:dyDescent="0.25">
      <c r="A93" s="14" t="s">
        <v>509</v>
      </c>
      <c r="B93" s="12" t="s">
        <v>512</v>
      </c>
      <c r="C93" s="12" t="s">
        <v>152</v>
      </c>
      <c r="D93" s="73" t="s">
        <v>259</v>
      </c>
      <c r="E93" s="73" t="s">
        <v>281</v>
      </c>
      <c r="F93" s="38" t="s">
        <v>477</v>
      </c>
      <c r="G93" s="32" t="s">
        <v>788</v>
      </c>
      <c r="H93" s="32"/>
      <c r="I93" s="32"/>
      <c r="J93" s="32"/>
      <c r="K93" s="32" t="s">
        <v>789</v>
      </c>
      <c r="L93" s="32" t="s">
        <v>789</v>
      </c>
      <c r="M93" s="32"/>
      <c r="N93" s="4" t="s">
        <v>338</v>
      </c>
      <c r="O93" s="4" t="s">
        <v>338</v>
      </c>
      <c r="P93" s="4" t="s">
        <v>762</v>
      </c>
      <c r="Q93" s="4" t="s">
        <v>259</v>
      </c>
      <c r="R93" s="4"/>
      <c r="S93" s="32" t="s">
        <v>488</v>
      </c>
      <c r="T93" s="32" t="s">
        <v>259</v>
      </c>
      <c r="U93" s="32" t="s">
        <v>499</v>
      </c>
      <c r="V93" s="32" t="s">
        <v>45</v>
      </c>
      <c r="W93" s="48" t="s">
        <v>95</v>
      </c>
      <c r="X93" s="45" t="s">
        <v>19</v>
      </c>
      <c r="Y93" s="46" t="s">
        <v>27</v>
      </c>
      <c r="Z93" s="49">
        <v>0</v>
      </c>
      <c r="AA93" s="49">
        <v>0.05</v>
      </c>
      <c r="AB93" s="49">
        <v>0.1</v>
      </c>
      <c r="AC93" s="46" t="s">
        <v>24</v>
      </c>
      <c r="AD93" s="14" t="s">
        <v>339</v>
      </c>
      <c r="AE93" s="14">
        <v>2</v>
      </c>
      <c r="AF93" s="13"/>
    </row>
    <row r="94" spans="1:32" ht="47.25" x14ac:dyDescent="0.25">
      <c r="A94" s="14" t="s">
        <v>509</v>
      </c>
      <c r="B94" s="12" t="s">
        <v>512</v>
      </c>
      <c r="C94" s="12" t="s">
        <v>152</v>
      </c>
      <c r="D94" s="12" t="s">
        <v>240</v>
      </c>
      <c r="E94" s="12" t="s">
        <v>67</v>
      </c>
      <c r="F94" s="38" t="s">
        <v>478</v>
      </c>
      <c r="G94" s="32" t="s">
        <v>627</v>
      </c>
      <c r="H94" s="32"/>
      <c r="I94" s="32"/>
      <c r="J94" s="32"/>
      <c r="K94" s="32" t="s">
        <v>628</v>
      </c>
      <c r="L94" s="32" t="s">
        <v>628</v>
      </c>
      <c r="M94" s="32"/>
      <c r="N94" s="4" t="s">
        <v>338</v>
      </c>
      <c r="O94" s="4" t="s">
        <v>338</v>
      </c>
      <c r="P94" s="4" t="s">
        <v>67</v>
      </c>
      <c r="Q94" s="4" t="s">
        <v>67</v>
      </c>
      <c r="R94" s="4"/>
      <c r="S94" s="32" t="s">
        <v>17</v>
      </c>
      <c r="T94" s="32" t="s">
        <v>67</v>
      </c>
      <c r="U94" s="32" t="s">
        <v>500</v>
      </c>
      <c r="V94" s="32" t="s">
        <v>501</v>
      </c>
      <c r="W94" s="48" t="s">
        <v>95</v>
      </c>
      <c r="X94" s="45" t="s">
        <v>34</v>
      </c>
      <c r="Y94" s="46" t="s">
        <v>27</v>
      </c>
      <c r="Z94" s="49">
        <v>1</v>
      </c>
      <c r="AA94" s="49">
        <v>0.9</v>
      </c>
      <c r="AB94" s="49">
        <v>0.8</v>
      </c>
      <c r="AC94" s="46" t="s">
        <v>24</v>
      </c>
      <c r="AD94" s="14" t="s">
        <v>339</v>
      </c>
      <c r="AE94" s="14" t="s">
        <v>621</v>
      </c>
      <c r="AF94" s="13"/>
    </row>
    <row r="95" spans="1:32" ht="31.5" x14ac:dyDescent="0.25">
      <c r="A95" s="14" t="s">
        <v>509</v>
      </c>
      <c r="B95" s="12" t="s">
        <v>512</v>
      </c>
      <c r="C95" s="12" t="s">
        <v>152</v>
      </c>
      <c r="D95" s="12" t="s">
        <v>289</v>
      </c>
      <c r="E95" s="12" t="s">
        <v>303</v>
      </c>
      <c r="F95" s="38" t="s">
        <v>479</v>
      </c>
      <c r="G95" s="32" t="s">
        <v>757</v>
      </c>
      <c r="H95" s="32"/>
      <c r="I95" s="32"/>
      <c r="J95" s="32"/>
      <c r="K95" s="32" t="s">
        <v>758</v>
      </c>
      <c r="L95" s="32" t="s">
        <v>758</v>
      </c>
      <c r="M95" s="32"/>
      <c r="N95" s="4" t="s">
        <v>756</v>
      </c>
      <c r="O95" s="4" t="s">
        <v>756</v>
      </c>
      <c r="P95" s="4" t="s">
        <v>85</v>
      </c>
      <c r="Q95" s="4" t="s">
        <v>85</v>
      </c>
      <c r="R95" s="4"/>
      <c r="S95" s="32" t="s">
        <v>502</v>
      </c>
      <c r="T95" s="32" t="s">
        <v>497</v>
      </c>
      <c r="U95" s="32" t="s">
        <v>503</v>
      </c>
      <c r="V95" s="32" t="s">
        <v>501</v>
      </c>
      <c r="W95" s="48" t="s">
        <v>95</v>
      </c>
      <c r="X95" s="45" t="s">
        <v>34</v>
      </c>
      <c r="Y95" s="46" t="s">
        <v>27</v>
      </c>
      <c r="Z95" s="54">
        <v>1</v>
      </c>
      <c r="AA95" s="54">
        <v>1</v>
      </c>
      <c r="AB95" s="54">
        <v>1</v>
      </c>
      <c r="AC95" s="46" t="s">
        <v>39</v>
      </c>
      <c r="AD95" s="13" t="s">
        <v>319</v>
      </c>
      <c r="AE95" s="13">
        <v>3</v>
      </c>
      <c r="AF95" s="13"/>
    </row>
    <row r="96" spans="1:32" ht="126" x14ac:dyDescent="0.25">
      <c r="A96" s="13" t="s">
        <v>339</v>
      </c>
      <c r="B96" s="12" t="s">
        <v>512</v>
      </c>
      <c r="C96" s="12" t="s">
        <v>152</v>
      </c>
      <c r="D96" s="12" t="s">
        <v>240</v>
      </c>
      <c r="E96" s="12" t="s">
        <v>67</v>
      </c>
      <c r="F96" s="38" t="s">
        <v>480</v>
      </c>
      <c r="G96" s="32" t="s">
        <v>481</v>
      </c>
      <c r="H96" s="32"/>
      <c r="I96" s="32"/>
      <c r="J96" s="32"/>
      <c r="K96" s="32" t="s">
        <v>629</v>
      </c>
      <c r="L96" s="32" t="s">
        <v>629</v>
      </c>
      <c r="M96" s="32"/>
      <c r="N96" s="4" t="s">
        <v>338</v>
      </c>
      <c r="O96" s="4" t="s">
        <v>338</v>
      </c>
      <c r="P96" s="4" t="s">
        <v>67</v>
      </c>
      <c r="Q96" s="4" t="s">
        <v>67</v>
      </c>
      <c r="R96" s="4"/>
      <c r="S96" s="32" t="s">
        <v>488</v>
      </c>
      <c r="T96" s="32" t="s">
        <v>67</v>
      </c>
      <c r="U96" s="32" t="s">
        <v>504</v>
      </c>
      <c r="V96" s="32" t="s">
        <v>391</v>
      </c>
      <c r="W96" s="48" t="s">
        <v>95</v>
      </c>
      <c r="X96" s="45" t="s">
        <v>19</v>
      </c>
      <c r="Y96" s="46" t="s">
        <v>27</v>
      </c>
      <c r="Z96" s="54">
        <v>1</v>
      </c>
      <c r="AA96" s="54">
        <v>0.9</v>
      </c>
      <c r="AB96" s="54">
        <v>0.85</v>
      </c>
      <c r="AC96" s="46" t="s">
        <v>24</v>
      </c>
      <c r="AD96" s="14" t="s">
        <v>339</v>
      </c>
      <c r="AE96" s="14" t="s">
        <v>621</v>
      </c>
      <c r="AF96" s="13"/>
    </row>
    <row r="97" spans="1:32" ht="31.5" x14ac:dyDescent="0.25">
      <c r="A97" s="14" t="s">
        <v>509</v>
      </c>
      <c r="B97" s="12" t="s">
        <v>512</v>
      </c>
      <c r="C97" s="12" t="s">
        <v>152</v>
      </c>
      <c r="D97" s="12" t="s">
        <v>239</v>
      </c>
      <c r="E97" s="12" t="s">
        <v>248</v>
      </c>
      <c r="F97" s="43" t="s">
        <v>736</v>
      </c>
      <c r="G97" s="32" t="s">
        <v>482</v>
      </c>
      <c r="H97" s="32"/>
      <c r="I97" s="32"/>
      <c r="J97" s="32"/>
      <c r="K97" s="45" t="s">
        <v>326</v>
      </c>
      <c r="L97" s="4" t="s">
        <v>318</v>
      </c>
      <c r="M97" s="4"/>
      <c r="N97" s="4" t="s">
        <v>737</v>
      </c>
      <c r="O97" s="4" t="s">
        <v>318</v>
      </c>
      <c r="P97" s="4" t="s">
        <v>71</v>
      </c>
      <c r="Q97" s="12" t="s">
        <v>326</v>
      </c>
      <c r="R97" s="4"/>
      <c r="S97" s="45" t="s">
        <v>488</v>
      </c>
      <c r="T97" s="45" t="s">
        <v>498</v>
      </c>
      <c r="U97" s="34" t="s">
        <v>505</v>
      </c>
      <c r="V97" s="34" t="s">
        <v>391</v>
      </c>
      <c r="W97" s="46" t="s">
        <v>95</v>
      </c>
      <c r="X97" s="34" t="s">
        <v>30</v>
      </c>
      <c r="Y97" s="46" t="s">
        <v>27</v>
      </c>
      <c r="Z97" s="59">
        <v>0</v>
      </c>
      <c r="AA97" s="59">
        <v>0</v>
      </c>
      <c r="AB97" s="60">
        <v>15</v>
      </c>
      <c r="AC97" s="46" t="s">
        <v>66</v>
      </c>
      <c r="AD97" s="72" t="s">
        <v>319</v>
      </c>
      <c r="AE97" s="14">
        <v>3</v>
      </c>
      <c r="AF97" s="13"/>
    </row>
    <row r="98" spans="1:32" ht="63" x14ac:dyDescent="0.25">
      <c r="A98" s="14" t="s">
        <v>509</v>
      </c>
      <c r="B98" s="12" t="s">
        <v>512</v>
      </c>
      <c r="C98" s="12" t="s">
        <v>152</v>
      </c>
      <c r="D98" s="12" t="s">
        <v>239</v>
      </c>
      <c r="E98" s="12" t="s">
        <v>248</v>
      </c>
      <c r="F98" s="38" t="s">
        <v>483</v>
      </c>
      <c r="G98" s="32" t="s">
        <v>484</v>
      </c>
      <c r="H98" s="32"/>
      <c r="I98" s="32"/>
      <c r="J98" s="32"/>
      <c r="K98" s="32" t="s">
        <v>738</v>
      </c>
      <c r="L98" s="4" t="s">
        <v>739</v>
      </c>
      <c r="M98" s="4"/>
      <c r="N98" s="4" t="s">
        <v>740</v>
      </c>
      <c r="O98" s="4" t="s">
        <v>740</v>
      </c>
      <c r="P98" s="4" t="s">
        <v>71</v>
      </c>
      <c r="Q98" s="12" t="s">
        <v>326</v>
      </c>
      <c r="R98" s="4"/>
      <c r="S98" s="45" t="s">
        <v>506</v>
      </c>
      <c r="T98" s="45" t="s">
        <v>498</v>
      </c>
      <c r="U98" s="34" t="s">
        <v>76</v>
      </c>
      <c r="V98" s="34" t="s">
        <v>208</v>
      </c>
      <c r="W98" s="46" t="s">
        <v>95</v>
      </c>
      <c r="X98" s="34" t="s">
        <v>19</v>
      </c>
      <c r="Y98" s="46" t="s">
        <v>27</v>
      </c>
      <c r="Z98" s="61">
        <v>1</v>
      </c>
      <c r="AA98" s="61">
        <v>0.8</v>
      </c>
      <c r="AB98" s="61">
        <v>0.75</v>
      </c>
      <c r="AC98" s="46" t="s">
        <v>24</v>
      </c>
      <c r="AD98" s="72" t="s">
        <v>339</v>
      </c>
      <c r="AE98" s="14">
        <v>2</v>
      </c>
      <c r="AF98" s="13"/>
    </row>
    <row r="99" spans="1:32" ht="47.25" x14ac:dyDescent="0.25">
      <c r="A99" s="14" t="s">
        <v>509</v>
      </c>
      <c r="B99" s="12" t="s">
        <v>512</v>
      </c>
      <c r="C99" s="12" t="s">
        <v>152</v>
      </c>
      <c r="D99" s="12" t="s">
        <v>289</v>
      </c>
      <c r="E99" s="12" t="s">
        <v>303</v>
      </c>
      <c r="F99" s="41" t="s">
        <v>759</v>
      </c>
      <c r="G99" s="37" t="s">
        <v>486</v>
      </c>
      <c r="H99" s="37"/>
      <c r="I99" s="37"/>
      <c r="J99" s="37"/>
      <c r="K99" s="37" t="s">
        <v>761</v>
      </c>
      <c r="L99" s="4" t="s">
        <v>760</v>
      </c>
      <c r="M99" s="4"/>
      <c r="N99" s="4" t="s">
        <v>756</v>
      </c>
      <c r="O99" s="4" t="s">
        <v>619</v>
      </c>
      <c r="P99" s="4" t="s">
        <v>85</v>
      </c>
      <c r="Q99" s="4" t="s">
        <v>85</v>
      </c>
      <c r="R99" s="4"/>
      <c r="S99" s="37" t="s">
        <v>507</v>
      </c>
      <c r="T99" s="32" t="s">
        <v>497</v>
      </c>
      <c r="U99" s="37" t="s">
        <v>497</v>
      </c>
      <c r="V99" s="37" t="s">
        <v>508</v>
      </c>
      <c r="W99" s="50" t="s">
        <v>393</v>
      </c>
      <c r="X99" s="52" t="s">
        <v>19</v>
      </c>
      <c r="Y99" s="47" t="s">
        <v>27</v>
      </c>
      <c r="Z99" s="55">
        <v>1</v>
      </c>
      <c r="AA99" s="55">
        <v>1</v>
      </c>
      <c r="AB99" s="55">
        <v>0.9</v>
      </c>
      <c r="AC99" s="47" t="s">
        <v>24</v>
      </c>
      <c r="AD99" s="13" t="s">
        <v>339</v>
      </c>
      <c r="AE99" s="13">
        <v>2</v>
      </c>
      <c r="AF99" s="13"/>
    </row>
    <row r="100" spans="1:32" ht="47.25" x14ac:dyDescent="0.25">
      <c r="A100" s="14" t="s">
        <v>509</v>
      </c>
      <c r="B100" s="12" t="s">
        <v>512</v>
      </c>
      <c r="C100" s="12" t="s">
        <v>152</v>
      </c>
      <c r="D100" s="73" t="s">
        <v>259</v>
      </c>
      <c r="E100" s="73" t="s">
        <v>281</v>
      </c>
      <c r="F100" s="41" t="s">
        <v>487</v>
      </c>
      <c r="G100" s="44" t="s">
        <v>790</v>
      </c>
      <c r="H100" s="44"/>
      <c r="I100" s="44"/>
      <c r="J100" s="44"/>
      <c r="K100" s="32" t="s">
        <v>789</v>
      </c>
      <c r="L100" s="32" t="s">
        <v>791</v>
      </c>
      <c r="M100" s="32"/>
      <c r="N100" s="4" t="s">
        <v>338</v>
      </c>
      <c r="O100" s="4" t="s">
        <v>338</v>
      </c>
      <c r="P100" s="4" t="s">
        <v>762</v>
      </c>
      <c r="Q100" s="4" t="s">
        <v>259</v>
      </c>
      <c r="R100" s="4"/>
      <c r="S100" s="37" t="s">
        <v>507</v>
      </c>
      <c r="T100" s="37" t="s">
        <v>259</v>
      </c>
      <c r="U100" s="37" t="s">
        <v>503</v>
      </c>
      <c r="V100" s="37" t="s">
        <v>508</v>
      </c>
      <c r="W100" s="50" t="s">
        <v>393</v>
      </c>
      <c r="X100" s="52" t="s">
        <v>19</v>
      </c>
      <c r="Y100" s="47" t="s">
        <v>27</v>
      </c>
      <c r="Z100" s="55">
        <v>1</v>
      </c>
      <c r="AA100" s="55">
        <v>0.95</v>
      </c>
      <c r="AB100" s="55">
        <v>0.9</v>
      </c>
      <c r="AC100" s="47" t="s">
        <v>24</v>
      </c>
      <c r="AD100" s="14" t="s">
        <v>319</v>
      </c>
      <c r="AE100" s="14">
        <v>3</v>
      </c>
      <c r="AF100" s="13"/>
    </row>
    <row r="101" spans="1:32" ht="60" x14ac:dyDescent="0.25">
      <c r="A101" s="14"/>
      <c r="B101" s="12" t="s">
        <v>510</v>
      </c>
      <c r="C101" s="12" t="s">
        <v>233</v>
      </c>
      <c r="D101" s="62" t="s">
        <v>658</v>
      </c>
      <c r="E101" s="63" t="s">
        <v>659</v>
      </c>
      <c r="F101" s="112" t="s">
        <v>514</v>
      </c>
      <c r="G101" s="112" t="s">
        <v>515</v>
      </c>
      <c r="H101" s="112"/>
      <c r="I101" s="112"/>
      <c r="J101" s="112"/>
      <c r="K101" s="56" t="s">
        <v>489</v>
      </c>
      <c r="L101" s="56" t="s">
        <v>489</v>
      </c>
      <c r="M101" s="56"/>
      <c r="N101" s="56" t="s">
        <v>660</v>
      </c>
      <c r="O101" s="56" t="s">
        <v>661</v>
      </c>
      <c r="P101" s="56"/>
      <c r="Q101" s="4" t="s">
        <v>666</v>
      </c>
      <c r="R101" s="12"/>
      <c r="S101" s="112" t="s">
        <v>590</v>
      </c>
      <c r="T101" s="112" t="s">
        <v>590</v>
      </c>
      <c r="U101" s="113" t="s">
        <v>607</v>
      </c>
      <c r="V101" s="112" t="s">
        <v>608</v>
      </c>
      <c r="W101" s="112" t="s">
        <v>29</v>
      </c>
      <c r="X101" s="114" t="s">
        <v>19</v>
      </c>
      <c r="Y101" s="112" t="s">
        <v>27</v>
      </c>
      <c r="Z101" s="115">
        <v>95</v>
      </c>
      <c r="AA101" s="115">
        <v>80</v>
      </c>
      <c r="AB101" s="115">
        <v>60</v>
      </c>
      <c r="AC101" s="112" t="s">
        <v>24</v>
      </c>
      <c r="AD101" s="71" t="s">
        <v>339</v>
      </c>
      <c r="AE101" s="71" t="s">
        <v>662</v>
      </c>
      <c r="AF101" s="13"/>
    </row>
    <row r="102" spans="1:32" ht="63" x14ac:dyDescent="0.25">
      <c r="A102" s="14"/>
      <c r="B102" s="12" t="s">
        <v>510</v>
      </c>
      <c r="C102" s="12" t="s">
        <v>233</v>
      </c>
      <c r="D102" s="62" t="s">
        <v>658</v>
      </c>
      <c r="E102" s="62" t="s">
        <v>663</v>
      </c>
      <c r="F102" s="116" t="s">
        <v>516</v>
      </c>
      <c r="G102" s="34" t="s">
        <v>664</v>
      </c>
      <c r="H102" s="34"/>
      <c r="I102" s="34"/>
      <c r="J102" s="34"/>
      <c r="K102" s="4" t="s">
        <v>591</v>
      </c>
      <c r="L102" s="4" t="s">
        <v>591</v>
      </c>
      <c r="M102" s="4"/>
      <c r="N102" s="4" t="s">
        <v>665</v>
      </c>
      <c r="O102" s="4" t="s">
        <v>665</v>
      </c>
      <c r="P102" s="4" t="s">
        <v>666</v>
      </c>
      <c r="Q102" s="4" t="s">
        <v>666</v>
      </c>
      <c r="R102" s="4"/>
      <c r="S102" s="34" t="s">
        <v>601</v>
      </c>
      <c r="T102" s="34" t="s">
        <v>591</v>
      </c>
      <c r="U102" s="34" t="s">
        <v>601</v>
      </c>
      <c r="V102" s="34" t="s">
        <v>608</v>
      </c>
      <c r="W102" s="34" t="s">
        <v>29</v>
      </c>
      <c r="X102" s="45" t="s">
        <v>19</v>
      </c>
      <c r="Y102" s="34" t="s">
        <v>27</v>
      </c>
      <c r="Z102" s="117">
        <v>5</v>
      </c>
      <c r="AA102" s="117">
        <v>2</v>
      </c>
      <c r="AB102" s="117">
        <v>0</v>
      </c>
      <c r="AC102" s="118" t="s">
        <v>24</v>
      </c>
      <c r="AD102" s="14" t="s">
        <v>339</v>
      </c>
      <c r="AE102" s="14">
        <v>3</v>
      </c>
      <c r="AF102" s="13"/>
    </row>
    <row r="103" spans="1:32" ht="45" x14ac:dyDescent="0.25">
      <c r="A103" s="14"/>
      <c r="B103" s="12" t="s">
        <v>510</v>
      </c>
      <c r="C103" s="12" t="s">
        <v>233</v>
      </c>
      <c r="D103" s="62" t="s">
        <v>658</v>
      </c>
      <c r="E103" s="62" t="s">
        <v>663</v>
      </c>
      <c r="F103" s="116" t="s">
        <v>517</v>
      </c>
      <c r="G103" s="34" t="s">
        <v>518</v>
      </c>
      <c r="H103" s="34"/>
      <c r="I103" s="34"/>
      <c r="J103" s="34"/>
      <c r="K103" s="4" t="s">
        <v>592</v>
      </c>
      <c r="L103" s="4" t="s">
        <v>592</v>
      </c>
      <c r="M103" s="4"/>
      <c r="N103" s="4" t="s">
        <v>667</v>
      </c>
      <c r="O103" s="4" t="s">
        <v>668</v>
      </c>
      <c r="P103" s="4" t="s">
        <v>666</v>
      </c>
      <c r="Q103" s="4" t="s">
        <v>666</v>
      </c>
      <c r="R103" s="4"/>
      <c r="S103" s="118" t="s">
        <v>602</v>
      </c>
      <c r="T103" s="118" t="s">
        <v>592</v>
      </c>
      <c r="U103" s="119" t="s">
        <v>601</v>
      </c>
      <c r="V103" s="34" t="s">
        <v>608</v>
      </c>
      <c r="W103" s="34" t="s">
        <v>29</v>
      </c>
      <c r="X103" s="45" t="s">
        <v>19</v>
      </c>
      <c r="Y103" s="34" t="s">
        <v>27</v>
      </c>
      <c r="Z103" s="120">
        <v>100</v>
      </c>
      <c r="AA103" s="120">
        <v>85</v>
      </c>
      <c r="AB103" s="120">
        <v>60</v>
      </c>
      <c r="AC103" s="34" t="s">
        <v>24</v>
      </c>
      <c r="AD103" s="14" t="s">
        <v>339</v>
      </c>
      <c r="AE103" s="14">
        <v>3</v>
      </c>
      <c r="AF103" s="13"/>
    </row>
    <row r="104" spans="1:32" ht="47.25" x14ac:dyDescent="0.25">
      <c r="A104" s="14"/>
      <c r="B104" s="12" t="s">
        <v>510</v>
      </c>
      <c r="C104" s="12" t="s">
        <v>233</v>
      </c>
      <c r="D104" s="62" t="s">
        <v>658</v>
      </c>
      <c r="E104" s="64" t="s">
        <v>663</v>
      </c>
      <c r="F104" s="116" t="s">
        <v>519</v>
      </c>
      <c r="G104" s="34" t="s">
        <v>520</v>
      </c>
      <c r="H104" s="34"/>
      <c r="I104" s="34"/>
      <c r="J104" s="34"/>
      <c r="K104" s="4" t="s">
        <v>602</v>
      </c>
      <c r="L104" s="4" t="s">
        <v>602</v>
      </c>
      <c r="M104" s="4"/>
      <c r="N104" s="4" t="s">
        <v>669</v>
      </c>
      <c r="O104" s="4" t="s">
        <v>670</v>
      </c>
      <c r="P104" s="4" t="s">
        <v>666</v>
      </c>
      <c r="Q104" s="4" t="s">
        <v>666</v>
      </c>
      <c r="R104" s="4"/>
      <c r="S104" s="118" t="s">
        <v>602</v>
      </c>
      <c r="T104" s="118" t="s">
        <v>592</v>
      </c>
      <c r="U104" s="119" t="s">
        <v>601</v>
      </c>
      <c r="V104" s="34" t="s">
        <v>608</v>
      </c>
      <c r="W104" s="34" t="s">
        <v>29</v>
      </c>
      <c r="X104" s="45" t="s">
        <v>19</v>
      </c>
      <c r="Y104" s="34" t="s">
        <v>27</v>
      </c>
      <c r="Z104" s="120">
        <v>100</v>
      </c>
      <c r="AA104" s="120">
        <v>85</v>
      </c>
      <c r="AB104" s="120">
        <v>60</v>
      </c>
      <c r="AC104" s="34" t="s">
        <v>24</v>
      </c>
      <c r="AD104" s="14" t="s">
        <v>319</v>
      </c>
      <c r="AE104" s="14">
        <v>3</v>
      </c>
      <c r="AF104" s="13"/>
    </row>
    <row r="105" spans="1:32" ht="45" x14ac:dyDescent="0.25">
      <c r="A105" s="14"/>
      <c r="B105" s="12" t="s">
        <v>510</v>
      </c>
      <c r="C105" s="12" t="s">
        <v>233</v>
      </c>
      <c r="D105" s="62" t="s">
        <v>658</v>
      </c>
      <c r="E105" s="62" t="s">
        <v>671</v>
      </c>
      <c r="F105" s="116" t="s">
        <v>521</v>
      </c>
      <c r="G105" s="34" t="s">
        <v>522</v>
      </c>
      <c r="H105" s="34"/>
      <c r="I105" s="34"/>
      <c r="J105" s="34"/>
      <c r="K105" s="4" t="s">
        <v>672</v>
      </c>
      <c r="L105" s="4" t="s">
        <v>672</v>
      </c>
      <c r="M105" s="4"/>
      <c r="N105" s="4" t="s">
        <v>673</v>
      </c>
      <c r="O105" s="4" t="s">
        <v>674</v>
      </c>
      <c r="P105" s="4" t="s">
        <v>666</v>
      </c>
      <c r="Q105" s="4" t="s">
        <v>666</v>
      </c>
      <c r="R105" s="4"/>
      <c r="S105" s="34" t="s">
        <v>603</v>
      </c>
      <c r="T105" s="34" t="s">
        <v>593</v>
      </c>
      <c r="U105" s="118" t="s">
        <v>603</v>
      </c>
      <c r="V105" s="34" t="s">
        <v>608</v>
      </c>
      <c r="W105" s="32" t="s">
        <v>29</v>
      </c>
      <c r="X105" s="45" t="s">
        <v>19</v>
      </c>
      <c r="Y105" s="34" t="s">
        <v>27</v>
      </c>
      <c r="Z105" s="120">
        <v>90</v>
      </c>
      <c r="AA105" s="120">
        <v>80</v>
      </c>
      <c r="AB105" s="117">
        <v>70</v>
      </c>
      <c r="AC105" s="34" t="s">
        <v>24</v>
      </c>
      <c r="AD105" s="14" t="s">
        <v>319</v>
      </c>
      <c r="AE105" s="14">
        <v>3</v>
      </c>
      <c r="AF105" s="13"/>
    </row>
    <row r="106" spans="1:32" ht="47.25" x14ac:dyDescent="0.25">
      <c r="A106" s="14"/>
      <c r="B106" s="12" t="s">
        <v>510</v>
      </c>
      <c r="C106" s="12" t="s">
        <v>233</v>
      </c>
      <c r="D106" s="62" t="s">
        <v>658</v>
      </c>
      <c r="E106" s="62" t="s">
        <v>671</v>
      </c>
      <c r="F106" s="116" t="s">
        <v>523</v>
      </c>
      <c r="G106" s="34" t="s">
        <v>524</v>
      </c>
      <c r="H106" s="34"/>
      <c r="I106" s="34"/>
      <c r="J106" s="34"/>
      <c r="K106" s="4" t="s">
        <v>607</v>
      </c>
      <c r="L106" s="4" t="s">
        <v>607</v>
      </c>
      <c r="M106" s="4"/>
      <c r="N106" s="4" t="s">
        <v>675</v>
      </c>
      <c r="O106" s="4" t="s">
        <v>675</v>
      </c>
      <c r="P106" s="4" t="s">
        <v>666</v>
      </c>
      <c r="Q106" s="4" t="s">
        <v>666</v>
      </c>
      <c r="R106" s="4"/>
      <c r="S106" s="34" t="s">
        <v>676</v>
      </c>
      <c r="T106" s="34" t="s">
        <v>593</v>
      </c>
      <c r="U106" s="34" t="s">
        <v>608</v>
      </c>
      <c r="V106" s="34" t="s">
        <v>608</v>
      </c>
      <c r="W106" s="32" t="s">
        <v>29</v>
      </c>
      <c r="X106" s="45" t="s">
        <v>19</v>
      </c>
      <c r="Y106" s="34" t="s">
        <v>27</v>
      </c>
      <c r="Z106" s="120">
        <v>100</v>
      </c>
      <c r="AA106" s="120">
        <v>85</v>
      </c>
      <c r="AB106" s="120">
        <v>80</v>
      </c>
      <c r="AC106" s="34" t="s">
        <v>24</v>
      </c>
      <c r="AD106" s="14" t="s">
        <v>319</v>
      </c>
      <c r="AE106" s="14">
        <v>3</v>
      </c>
      <c r="AF106" s="13"/>
    </row>
    <row r="107" spans="1:32" ht="45" x14ac:dyDescent="0.25">
      <c r="A107" s="14"/>
      <c r="B107" s="12" t="s">
        <v>510</v>
      </c>
      <c r="C107" s="12" t="s">
        <v>233</v>
      </c>
      <c r="D107" s="62" t="s">
        <v>658</v>
      </c>
      <c r="E107" s="62" t="s">
        <v>677</v>
      </c>
      <c r="F107" s="116" t="s">
        <v>525</v>
      </c>
      <c r="G107" s="34" t="s">
        <v>526</v>
      </c>
      <c r="H107" s="34"/>
      <c r="I107" s="34"/>
      <c r="J107" s="34"/>
      <c r="K107" s="4" t="s">
        <v>678</v>
      </c>
      <c r="L107" s="4" t="s">
        <v>678</v>
      </c>
      <c r="M107" s="4"/>
      <c r="N107" s="4" t="s">
        <v>679</v>
      </c>
      <c r="O107" s="4" t="s">
        <v>679</v>
      </c>
      <c r="P107" s="4" t="s">
        <v>666</v>
      </c>
      <c r="Q107" s="4" t="s">
        <v>666</v>
      </c>
      <c r="R107" s="4"/>
      <c r="S107" s="34" t="s">
        <v>604</v>
      </c>
      <c r="T107" s="34" t="s">
        <v>594</v>
      </c>
      <c r="U107" s="34" t="s">
        <v>168</v>
      </c>
      <c r="V107" s="34" t="s">
        <v>168</v>
      </c>
      <c r="W107" s="34" t="s">
        <v>29</v>
      </c>
      <c r="X107" s="45" t="s">
        <v>30</v>
      </c>
      <c r="Y107" s="34" t="s">
        <v>27</v>
      </c>
      <c r="Z107" s="117">
        <v>0</v>
      </c>
      <c r="AA107" s="121">
        <v>3000000</v>
      </c>
      <c r="AB107" s="121">
        <v>4000000</v>
      </c>
      <c r="AC107" s="34" t="s">
        <v>66</v>
      </c>
      <c r="AD107" s="14" t="s">
        <v>339</v>
      </c>
      <c r="AE107" s="14">
        <v>2</v>
      </c>
      <c r="AF107" s="13"/>
    </row>
    <row r="108" spans="1:32" ht="45" x14ac:dyDescent="0.25">
      <c r="A108" s="14"/>
      <c r="B108" s="12" t="s">
        <v>510</v>
      </c>
      <c r="C108" s="12" t="s">
        <v>233</v>
      </c>
      <c r="D108" s="62" t="s">
        <v>658</v>
      </c>
      <c r="E108" s="62" t="s">
        <v>677</v>
      </c>
      <c r="F108" s="116" t="s">
        <v>527</v>
      </c>
      <c r="G108" s="34" t="s">
        <v>528</v>
      </c>
      <c r="H108" s="34"/>
      <c r="I108" s="34"/>
      <c r="J108" s="34"/>
      <c r="K108" s="4" t="s">
        <v>678</v>
      </c>
      <c r="L108" s="4" t="s">
        <v>678</v>
      </c>
      <c r="M108" s="4"/>
      <c r="N108" s="4" t="s">
        <v>680</v>
      </c>
      <c r="O108" s="4" t="s">
        <v>680</v>
      </c>
      <c r="P108" s="4" t="s">
        <v>666</v>
      </c>
      <c r="Q108" s="4" t="s">
        <v>666</v>
      </c>
      <c r="R108" s="4"/>
      <c r="S108" s="34" t="s">
        <v>604</v>
      </c>
      <c r="T108" s="34" t="s">
        <v>594</v>
      </c>
      <c r="U108" s="118" t="s">
        <v>604</v>
      </c>
      <c r="V108" s="34" t="s">
        <v>608</v>
      </c>
      <c r="W108" s="34" t="s">
        <v>29</v>
      </c>
      <c r="X108" s="45" t="s">
        <v>19</v>
      </c>
      <c r="Y108" s="34" t="s">
        <v>27</v>
      </c>
      <c r="Z108" s="120">
        <v>100</v>
      </c>
      <c r="AA108" s="120">
        <v>100</v>
      </c>
      <c r="AB108" s="120">
        <v>95</v>
      </c>
      <c r="AC108" s="34" t="s">
        <v>39</v>
      </c>
      <c r="AD108" s="14" t="s">
        <v>319</v>
      </c>
      <c r="AE108" s="14">
        <v>3</v>
      </c>
      <c r="AF108" s="13"/>
    </row>
    <row r="109" spans="1:32" ht="45" x14ac:dyDescent="0.25">
      <c r="A109" s="14"/>
      <c r="B109" s="12" t="s">
        <v>510</v>
      </c>
      <c r="C109" s="12" t="s">
        <v>233</v>
      </c>
      <c r="D109" s="62" t="s">
        <v>658</v>
      </c>
      <c r="E109" s="62" t="s">
        <v>677</v>
      </c>
      <c r="F109" s="116" t="s">
        <v>529</v>
      </c>
      <c r="G109" s="34" t="s">
        <v>530</v>
      </c>
      <c r="H109" s="34"/>
      <c r="I109" s="34"/>
      <c r="J109" s="34"/>
      <c r="K109" s="4" t="s">
        <v>678</v>
      </c>
      <c r="L109" s="4" t="s">
        <v>678</v>
      </c>
      <c r="M109" s="4"/>
      <c r="N109" s="4" t="s">
        <v>679</v>
      </c>
      <c r="O109" s="4" t="s">
        <v>679</v>
      </c>
      <c r="P109" s="4" t="s">
        <v>666</v>
      </c>
      <c r="Q109" s="4" t="s">
        <v>666</v>
      </c>
      <c r="R109" s="4"/>
      <c r="S109" s="32" t="s">
        <v>604</v>
      </c>
      <c r="T109" s="34" t="s">
        <v>594</v>
      </c>
      <c r="U109" s="34" t="s">
        <v>608</v>
      </c>
      <c r="V109" s="34" t="s">
        <v>608</v>
      </c>
      <c r="W109" s="34" t="s">
        <v>29</v>
      </c>
      <c r="X109" s="45" t="s">
        <v>34</v>
      </c>
      <c r="Y109" s="34" t="s">
        <v>27</v>
      </c>
      <c r="Z109" s="120">
        <v>100</v>
      </c>
      <c r="AA109" s="120">
        <v>100</v>
      </c>
      <c r="AB109" s="120">
        <v>98</v>
      </c>
      <c r="AC109" s="34" t="s">
        <v>39</v>
      </c>
      <c r="AD109" s="14" t="s">
        <v>339</v>
      </c>
      <c r="AE109" s="14">
        <v>2</v>
      </c>
      <c r="AF109" s="13"/>
    </row>
    <row r="110" spans="1:32" ht="45" x14ac:dyDescent="0.25">
      <c r="A110" s="14"/>
      <c r="B110" s="12" t="s">
        <v>510</v>
      </c>
      <c r="C110" s="12" t="s">
        <v>233</v>
      </c>
      <c r="D110" s="62" t="s">
        <v>658</v>
      </c>
      <c r="E110" s="62" t="s">
        <v>677</v>
      </c>
      <c r="F110" s="122" t="s">
        <v>681</v>
      </c>
      <c r="G110" s="34" t="s">
        <v>531</v>
      </c>
      <c r="H110" s="34"/>
      <c r="I110" s="34"/>
      <c r="J110" s="34"/>
      <c r="K110" s="4" t="s">
        <v>678</v>
      </c>
      <c r="L110" s="4" t="s">
        <v>678</v>
      </c>
      <c r="M110" s="4"/>
      <c r="N110" s="4" t="s">
        <v>679</v>
      </c>
      <c r="O110" s="4" t="s">
        <v>679</v>
      </c>
      <c r="P110" s="4" t="s">
        <v>666</v>
      </c>
      <c r="Q110" s="4" t="s">
        <v>666</v>
      </c>
      <c r="R110" s="4"/>
      <c r="S110" s="32" t="s">
        <v>604</v>
      </c>
      <c r="T110" s="34" t="s">
        <v>594</v>
      </c>
      <c r="U110" s="32" t="s">
        <v>604</v>
      </c>
      <c r="V110" s="34" t="s">
        <v>608</v>
      </c>
      <c r="W110" s="34" t="s">
        <v>29</v>
      </c>
      <c r="X110" s="45" t="s">
        <v>34</v>
      </c>
      <c r="Y110" s="34" t="s">
        <v>27</v>
      </c>
      <c r="Z110" s="117">
        <v>60</v>
      </c>
      <c r="AA110" s="117">
        <v>50</v>
      </c>
      <c r="AB110" s="117">
        <v>40</v>
      </c>
      <c r="AC110" s="34" t="s">
        <v>24</v>
      </c>
      <c r="AD110" s="14" t="s">
        <v>340</v>
      </c>
      <c r="AE110" s="14">
        <v>1</v>
      </c>
      <c r="AF110" s="13"/>
    </row>
    <row r="111" spans="1:32" ht="45" x14ac:dyDescent="0.25">
      <c r="A111" s="14"/>
      <c r="B111" s="12" t="s">
        <v>510</v>
      </c>
      <c r="C111" s="12" t="s">
        <v>233</v>
      </c>
      <c r="D111" s="62" t="s">
        <v>658</v>
      </c>
      <c r="E111" s="63" t="s">
        <v>682</v>
      </c>
      <c r="F111" s="112" t="s">
        <v>532</v>
      </c>
      <c r="G111" s="112" t="s">
        <v>533</v>
      </c>
      <c r="H111" s="112"/>
      <c r="I111" s="112"/>
      <c r="J111" s="112"/>
      <c r="K111" s="56" t="s">
        <v>733</v>
      </c>
      <c r="L111" s="56" t="s">
        <v>733</v>
      </c>
      <c r="M111" s="56"/>
      <c r="N111" s="56" t="s">
        <v>734</v>
      </c>
      <c r="O111" s="56" t="s">
        <v>734</v>
      </c>
      <c r="P111" s="56" t="s">
        <v>666</v>
      </c>
      <c r="Q111" s="4" t="s">
        <v>666</v>
      </c>
      <c r="R111" s="56"/>
      <c r="S111" s="113" t="s">
        <v>604</v>
      </c>
      <c r="T111" s="112" t="s">
        <v>594</v>
      </c>
      <c r="U111" s="113" t="s">
        <v>604</v>
      </c>
      <c r="V111" s="112" t="s">
        <v>608</v>
      </c>
      <c r="W111" s="112" t="s">
        <v>29</v>
      </c>
      <c r="X111" s="114" t="s">
        <v>30</v>
      </c>
      <c r="Y111" s="112" t="s">
        <v>27</v>
      </c>
      <c r="Z111" s="115">
        <v>25</v>
      </c>
      <c r="AA111" s="115">
        <v>75</v>
      </c>
      <c r="AB111" s="115">
        <v>100</v>
      </c>
      <c r="AC111" s="112" t="s">
        <v>66</v>
      </c>
      <c r="AD111" s="14" t="s">
        <v>339</v>
      </c>
      <c r="AE111" s="14">
        <v>2</v>
      </c>
      <c r="AF111" s="13"/>
    </row>
    <row r="112" spans="1:32" ht="47.25" x14ac:dyDescent="0.25">
      <c r="A112" s="14"/>
      <c r="B112" s="12" t="s">
        <v>510</v>
      </c>
      <c r="C112" s="12" t="s">
        <v>233</v>
      </c>
      <c r="D112" s="62" t="s">
        <v>658</v>
      </c>
      <c r="E112" s="62" t="s">
        <v>671</v>
      </c>
      <c r="F112" s="116" t="s">
        <v>534</v>
      </c>
      <c r="G112" s="34" t="s">
        <v>535</v>
      </c>
      <c r="H112" s="34"/>
      <c r="I112" s="34"/>
      <c r="J112" s="34"/>
      <c r="K112" s="4" t="s">
        <v>593</v>
      </c>
      <c r="L112" s="4" t="s">
        <v>593</v>
      </c>
      <c r="M112" s="4"/>
      <c r="N112" s="4" t="s">
        <v>683</v>
      </c>
      <c r="O112" s="4" t="s">
        <v>684</v>
      </c>
      <c r="P112" s="4" t="s">
        <v>666</v>
      </c>
      <c r="Q112" s="4" t="s">
        <v>666</v>
      </c>
      <c r="R112" s="4"/>
      <c r="S112" s="32" t="s">
        <v>603</v>
      </c>
      <c r="T112" s="34" t="s">
        <v>593</v>
      </c>
      <c r="U112" s="34" t="s">
        <v>596</v>
      </c>
      <c r="V112" s="34" t="s">
        <v>608</v>
      </c>
      <c r="W112" s="34" t="s">
        <v>153</v>
      </c>
      <c r="X112" s="45" t="s">
        <v>19</v>
      </c>
      <c r="Y112" s="34" t="s">
        <v>27</v>
      </c>
      <c r="Z112" s="120">
        <v>95</v>
      </c>
      <c r="AA112" s="120">
        <v>85</v>
      </c>
      <c r="AB112" s="120">
        <v>80</v>
      </c>
      <c r="AC112" s="34" t="s">
        <v>24</v>
      </c>
      <c r="AD112" s="14" t="s">
        <v>339</v>
      </c>
      <c r="AE112" s="14">
        <v>3</v>
      </c>
      <c r="AF112" s="13"/>
    </row>
    <row r="113" spans="1:32" ht="45" x14ac:dyDescent="0.25">
      <c r="A113" s="14"/>
      <c r="B113" s="12" t="s">
        <v>510</v>
      </c>
      <c r="C113" s="12" t="s">
        <v>233</v>
      </c>
      <c r="D113" s="62" t="s">
        <v>658</v>
      </c>
      <c r="E113" s="62" t="s">
        <v>685</v>
      </c>
      <c r="F113" s="116" t="s">
        <v>536</v>
      </c>
      <c r="G113" s="34" t="s">
        <v>537</v>
      </c>
      <c r="H113" s="34"/>
      <c r="I113" s="34"/>
      <c r="J113" s="34"/>
      <c r="K113" s="4" t="s">
        <v>686</v>
      </c>
      <c r="L113" s="4" t="s">
        <v>686</v>
      </c>
      <c r="M113" s="4"/>
      <c r="N113" s="4" t="s">
        <v>687</v>
      </c>
      <c r="O113" s="4" t="s">
        <v>687</v>
      </c>
      <c r="P113" s="4" t="s">
        <v>666</v>
      </c>
      <c r="Q113" s="4" t="s">
        <v>666</v>
      </c>
      <c r="R113" s="4"/>
      <c r="S113" s="34" t="s">
        <v>605</v>
      </c>
      <c r="T113" s="34" t="s">
        <v>595</v>
      </c>
      <c r="U113" s="34" t="s">
        <v>608</v>
      </c>
      <c r="V113" s="34" t="s">
        <v>608</v>
      </c>
      <c r="W113" s="34" t="s">
        <v>29</v>
      </c>
      <c r="X113" s="45" t="s">
        <v>19</v>
      </c>
      <c r="Y113" s="34" t="s">
        <v>27</v>
      </c>
      <c r="Z113" s="120">
        <v>100</v>
      </c>
      <c r="AA113" s="120">
        <v>95</v>
      </c>
      <c r="AB113" s="120">
        <v>90</v>
      </c>
      <c r="AC113" s="34" t="s">
        <v>24</v>
      </c>
      <c r="AD113" s="14" t="s">
        <v>319</v>
      </c>
      <c r="AE113" s="14">
        <v>3</v>
      </c>
      <c r="AF113" s="13"/>
    </row>
    <row r="114" spans="1:32" ht="47.25" x14ac:dyDescent="0.25">
      <c r="A114" s="14"/>
      <c r="B114" s="12" t="s">
        <v>510</v>
      </c>
      <c r="C114" s="12" t="s">
        <v>233</v>
      </c>
      <c r="D114" s="62" t="s">
        <v>658</v>
      </c>
      <c r="E114" s="62" t="s">
        <v>663</v>
      </c>
      <c r="F114" s="116" t="s">
        <v>538</v>
      </c>
      <c r="G114" s="34" t="s">
        <v>539</v>
      </c>
      <c r="H114" s="34"/>
      <c r="I114" s="34"/>
      <c r="J114" s="34"/>
      <c r="K114" s="4" t="s">
        <v>591</v>
      </c>
      <c r="L114" s="4" t="s">
        <v>591</v>
      </c>
      <c r="M114" s="4"/>
      <c r="N114" s="4" t="s">
        <v>665</v>
      </c>
      <c r="O114" s="4" t="s">
        <v>665</v>
      </c>
      <c r="P114" s="4" t="s">
        <v>666</v>
      </c>
      <c r="Q114" s="4" t="s">
        <v>666</v>
      </c>
      <c r="R114" s="4"/>
      <c r="S114" s="34" t="s">
        <v>601</v>
      </c>
      <c r="T114" s="34" t="s">
        <v>591</v>
      </c>
      <c r="U114" s="34" t="s">
        <v>609</v>
      </c>
      <c r="V114" s="34" t="s">
        <v>608</v>
      </c>
      <c r="W114" s="34" t="s">
        <v>29</v>
      </c>
      <c r="X114" s="45" t="s">
        <v>19</v>
      </c>
      <c r="Y114" s="34" t="s">
        <v>27</v>
      </c>
      <c r="Z114" s="120">
        <v>0</v>
      </c>
      <c r="AA114" s="120">
        <v>1</v>
      </c>
      <c r="AB114" s="120">
        <v>3</v>
      </c>
      <c r="AC114" s="34" t="s">
        <v>66</v>
      </c>
      <c r="AD114" s="14" t="s">
        <v>319</v>
      </c>
      <c r="AE114" s="14">
        <v>3</v>
      </c>
      <c r="AF114" s="13"/>
    </row>
    <row r="115" spans="1:32" ht="45" x14ac:dyDescent="0.25">
      <c r="A115" s="14"/>
      <c r="B115" s="12" t="s">
        <v>510</v>
      </c>
      <c r="C115" s="12" t="s">
        <v>233</v>
      </c>
      <c r="D115" s="62" t="s">
        <v>658</v>
      </c>
      <c r="E115" s="62" t="s">
        <v>671</v>
      </c>
      <c r="F115" s="116" t="s">
        <v>540</v>
      </c>
      <c r="G115" s="34" t="s">
        <v>541</v>
      </c>
      <c r="H115" s="34"/>
      <c r="I115" s="34"/>
      <c r="J115" s="34"/>
      <c r="K115" s="4" t="s">
        <v>688</v>
      </c>
      <c r="L115" s="4" t="s">
        <v>688</v>
      </c>
      <c r="M115" s="4"/>
      <c r="N115" s="4" t="s">
        <v>689</v>
      </c>
      <c r="O115" s="4" t="s">
        <v>690</v>
      </c>
      <c r="P115" s="4" t="s">
        <v>666</v>
      </c>
      <c r="Q115" s="4" t="s">
        <v>666</v>
      </c>
      <c r="R115" s="4"/>
      <c r="S115" s="32" t="s">
        <v>603</v>
      </c>
      <c r="T115" s="34" t="s">
        <v>597</v>
      </c>
      <c r="U115" s="32" t="s">
        <v>607</v>
      </c>
      <c r="V115" s="34" t="s">
        <v>608</v>
      </c>
      <c r="W115" s="34" t="s">
        <v>29</v>
      </c>
      <c r="X115" s="45" t="s">
        <v>19</v>
      </c>
      <c r="Y115" s="34" t="s">
        <v>27</v>
      </c>
      <c r="Z115" s="120">
        <v>95</v>
      </c>
      <c r="AA115" s="120">
        <v>80</v>
      </c>
      <c r="AB115" s="120">
        <v>60</v>
      </c>
      <c r="AC115" s="34" t="s">
        <v>24</v>
      </c>
      <c r="AD115" s="14" t="s">
        <v>319</v>
      </c>
      <c r="AE115" s="14">
        <v>3</v>
      </c>
      <c r="AF115" s="13"/>
    </row>
    <row r="116" spans="1:32" ht="45" x14ac:dyDescent="0.25">
      <c r="A116" s="14"/>
      <c r="B116" s="12" t="s">
        <v>510</v>
      </c>
      <c r="C116" s="12" t="s">
        <v>233</v>
      </c>
      <c r="D116" s="62" t="s">
        <v>658</v>
      </c>
      <c r="E116" s="66" t="s">
        <v>685</v>
      </c>
      <c r="F116" s="116" t="s">
        <v>542</v>
      </c>
      <c r="G116" s="34" t="s">
        <v>543</v>
      </c>
      <c r="H116" s="34"/>
      <c r="I116" s="34"/>
      <c r="J116" s="34"/>
      <c r="K116" s="4" t="s">
        <v>691</v>
      </c>
      <c r="L116" s="4" t="s">
        <v>691</v>
      </c>
      <c r="M116" s="4"/>
      <c r="N116" s="4" t="s">
        <v>692</v>
      </c>
      <c r="O116" s="4" t="s">
        <v>692</v>
      </c>
      <c r="P116" s="4" t="s">
        <v>666</v>
      </c>
      <c r="Q116" s="4" t="s">
        <v>666</v>
      </c>
      <c r="R116" s="4"/>
      <c r="S116" s="34" t="s">
        <v>605</v>
      </c>
      <c r="T116" s="34" t="s">
        <v>595</v>
      </c>
      <c r="U116" s="32" t="s">
        <v>610</v>
      </c>
      <c r="V116" s="34" t="s">
        <v>608</v>
      </c>
      <c r="W116" s="34" t="s">
        <v>393</v>
      </c>
      <c r="X116" s="45" t="s">
        <v>19</v>
      </c>
      <c r="Y116" s="34" t="s">
        <v>27</v>
      </c>
      <c r="Z116" s="120">
        <v>100</v>
      </c>
      <c r="AA116" s="120">
        <v>90</v>
      </c>
      <c r="AB116" s="120">
        <v>85</v>
      </c>
      <c r="AC116" s="34" t="s">
        <v>24</v>
      </c>
      <c r="AD116" s="14" t="s">
        <v>340</v>
      </c>
      <c r="AE116" s="14">
        <v>1</v>
      </c>
      <c r="AF116" s="13"/>
    </row>
    <row r="117" spans="1:32" ht="45" x14ac:dyDescent="0.25">
      <c r="A117" s="14"/>
      <c r="B117" s="12" t="s">
        <v>510</v>
      </c>
      <c r="C117" s="12" t="s">
        <v>233</v>
      </c>
      <c r="D117" s="62" t="s">
        <v>658</v>
      </c>
      <c r="E117" s="66" t="s">
        <v>685</v>
      </c>
      <c r="F117" s="116" t="s">
        <v>544</v>
      </c>
      <c r="G117" s="34" t="s">
        <v>545</v>
      </c>
      <c r="H117" s="34"/>
      <c r="I117" s="34"/>
      <c r="J117" s="34"/>
      <c r="K117" s="4" t="s">
        <v>691</v>
      </c>
      <c r="L117" s="4" t="s">
        <v>691</v>
      </c>
      <c r="M117" s="4"/>
      <c r="N117" s="4" t="s">
        <v>692</v>
      </c>
      <c r="O117" s="4" t="s">
        <v>692</v>
      </c>
      <c r="P117" s="4" t="s">
        <v>666</v>
      </c>
      <c r="Q117" s="4" t="s">
        <v>666</v>
      </c>
      <c r="R117" s="4"/>
      <c r="S117" s="34" t="s">
        <v>605</v>
      </c>
      <c r="T117" s="34" t="s">
        <v>598</v>
      </c>
      <c r="U117" s="32" t="s">
        <v>610</v>
      </c>
      <c r="V117" s="34" t="s">
        <v>608</v>
      </c>
      <c r="W117" s="34" t="s">
        <v>29</v>
      </c>
      <c r="X117" s="45" t="s">
        <v>19</v>
      </c>
      <c r="Y117" s="34" t="s">
        <v>27</v>
      </c>
      <c r="Z117" s="123">
        <v>0.05</v>
      </c>
      <c r="AA117" s="123">
        <v>0.1</v>
      </c>
      <c r="AB117" s="123">
        <v>0.2</v>
      </c>
      <c r="AC117" s="34" t="s">
        <v>66</v>
      </c>
      <c r="AD117" s="14" t="s">
        <v>340</v>
      </c>
      <c r="AE117" s="14">
        <v>1</v>
      </c>
      <c r="AF117" s="13"/>
    </row>
    <row r="118" spans="1:32" ht="45" x14ac:dyDescent="0.25">
      <c r="A118" s="14"/>
      <c r="B118" s="12" t="s">
        <v>510</v>
      </c>
      <c r="C118" s="12" t="s">
        <v>233</v>
      </c>
      <c r="D118" s="62" t="s">
        <v>658</v>
      </c>
      <c r="E118" s="62" t="s">
        <v>663</v>
      </c>
      <c r="F118" s="116" t="s">
        <v>546</v>
      </c>
      <c r="G118" s="34" t="s">
        <v>547</v>
      </c>
      <c r="H118" s="34"/>
      <c r="I118" s="34"/>
      <c r="J118" s="34"/>
      <c r="K118" s="4" t="s">
        <v>693</v>
      </c>
      <c r="L118" s="4" t="s">
        <v>693</v>
      </c>
      <c r="M118" s="4"/>
      <c r="N118" s="4" t="s">
        <v>694</v>
      </c>
      <c r="O118" s="4" t="s">
        <v>694</v>
      </c>
      <c r="P118" s="4" t="s">
        <v>666</v>
      </c>
      <c r="Q118" s="4" t="s">
        <v>666</v>
      </c>
      <c r="R118" s="4"/>
      <c r="S118" s="34" t="s">
        <v>601</v>
      </c>
      <c r="T118" s="34" t="s">
        <v>591</v>
      </c>
      <c r="U118" s="34" t="s">
        <v>601</v>
      </c>
      <c r="V118" s="32" t="s">
        <v>608</v>
      </c>
      <c r="W118" s="34" t="s">
        <v>95</v>
      </c>
      <c r="X118" s="45" t="s">
        <v>19</v>
      </c>
      <c r="Y118" s="34" t="s">
        <v>27</v>
      </c>
      <c r="Z118" s="120">
        <v>0</v>
      </c>
      <c r="AA118" s="120">
        <v>0</v>
      </c>
      <c r="AB118" s="120">
        <v>0</v>
      </c>
      <c r="AC118" s="34" t="s">
        <v>66</v>
      </c>
      <c r="AD118" s="14" t="s">
        <v>319</v>
      </c>
      <c r="AE118" s="14">
        <v>3</v>
      </c>
      <c r="AF118" s="13"/>
    </row>
    <row r="119" spans="1:32" ht="47.25" x14ac:dyDescent="0.25">
      <c r="A119" s="14"/>
      <c r="B119" s="12" t="s">
        <v>510</v>
      </c>
      <c r="C119" s="12" t="s">
        <v>233</v>
      </c>
      <c r="D119" s="62" t="s">
        <v>658</v>
      </c>
      <c r="E119" s="62" t="s">
        <v>671</v>
      </c>
      <c r="F119" s="116" t="s">
        <v>548</v>
      </c>
      <c r="G119" s="34" t="s">
        <v>549</v>
      </c>
      <c r="H119" s="34"/>
      <c r="I119" s="34"/>
      <c r="J119" s="34"/>
      <c r="K119" s="4" t="s">
        <v>695</v>
      </c>
      <c r="L119" s="4" t="s">
        <v>695</v>
      </c>
      <c r="M119" s="4"/>
      <c r="N119" s="67" t="s">
        <v>696</v>
      </c>
      <c r="O119" s="67" t="s">
        <v>696</v>
      </c>
      <c r="P119" s="4" t="s">
        <v>666</v>
      </c>
      <c r="Q119" s="4" t="s">
        <v>666</v>
      </c>
      <c r="R119" s="4"/>
      <c r="S119" s="34" t="s">
        <v>599</v>
      </c>
      <c r="T119" s="34" t="s">
        <v>599</v>
      </c>
      <c r="U119" s="32" t="s">
        <v>607</v>
      </c>
      <c r="V119" s="34" t="s">
        <v>611</v>
      </c>
      <c r="W119" s="34" t="s">
        <v>29</v>
      </c>
      <c r="X119" s="45" t="s">
        <v>19</v>
      </c>
      <c r="Y119" s="34" t="s">
        <v>27</v>
      </c>
      <c r="Z119" s="120">
        <v>100</v>
      </c>
      <c r="AA119" s="120">
        <v>95</v>
      </c>
      <c r="AB119" s="120">
        <v>90</v>
      </c>
      <c r="AC119" s="34" t="s">
        <v>24</v>
      </c>
      <c r="AD119" s="14" t="s">
        <v>339</v>
      </c>
      <c r="AE119" s="14">
        <v>2</v>
      </c>
      <c r="AF119" s="13"/>
    </row>
    <row r="120" spans="1:32" ht="63" x14ac:dyDescent="0.25">
      <c r="A120" s="14"/>
      <c r="B120" s="12" t="s">
        <v>510</v>
      </c>
      <c r="C120" s="12" t="s">
        <v>233</v>
      </c>
      <c r="D120" s="62" t="s">
        <v>658</v>
      </c>
      <c r="E120" s="62" t="s">
        <v>663</v>
      </c>
      <c r="F120" s="124" t="s">
        <v>697</v>
      </c>
      <c r="G120" s="86" t="s">
        <v>550</v>
      </c>
      <c r="H120" s="86"/>
      <c r="I120" s="86"/>
      <c r="J120" s="86"/>
      <c r="K120" s="4" t="s">
        <v>591</v>
      </c>
      <c r="L120" s="4" t="s">
        <v>591</v>
      </c>
      <c r="M120" s="4"/>
      <c r="N120" s="4" t="s">
        <v>698</v>
      </c>
      <c r="O120" s="4" t="s">
        <v>698</v>
      </c>
      <c r="P120" s="4" t="s">
        <v>666</v>
      </c>
      <c r="Q120" s="4" t="s">
        <v>666</v>
      </c>
      <c r="R120" s="4"/>
      <c r="S120" s="34" t="s">
        <v>601</v>
      </c>
      <c r="T120" s="34" t="s">
        <v>591</v>
      </c>
      <c r="U120" s="34" t="s">
        <v>612</v>
      </c>
      <c r="V120" s="34" t="s">
        <v>608</v>
      </c>
      <c r="W120" s="34" t="s">
        <v>29</v>
      </c>
      <c r="X120" s="45" t="s">
        <v>19</v>
      </c>
      <c r="Y120" s="34" t="s">
        <v>27</v>
      </c>
      <c r="Z120" s="120">
        <v>5</v>
      </c>
      <c r="AA120" s="120">
        <v>10</v>
      </c>
      <c r="AB120" s="120">
        <v>15</v>
      </c>
      <c r="AC120" s="34" t="s">
        <v>66</v>
      </c>
      <c r="AD120" s="14" t="s">
        <v>319</v>
      </c>
      <c r="AE120" s="14">
        <v>3</v>
      </c>
      <c r="AF120" s="13"/>
    </row>
    <row r="121" spans="1:32" ht="45" x14ac:dyDescent="0.25">
      <c r="A121" s="14"/>
      <c r="B121" s="12" t="s">
        <v>510</v>
      </c>
      <c r="C121" s="12" t="s">
        <v>233</v>
      </c>
      <c r="D121" s="62" t="s">
        <v>658</v>
      </c>
      <c r="E121" s="66" t="s">
        <v>685</v>
      </c>
      <c r="F121" s="125" t="s">
        <v>551</v>
      </c>
      <c r="G121" s="86" t="s">
        <v>552</v>
      </c>
      <c r="H121" s="86"/>
      <c r="I121" s="86"/>
      <c r="J121" s="86"/>
      <c r="K121" s="4" t="s">
        <v>686</v>
      </c>
      <c r="L121" s="4" t="s">
        <v>686</v>
      </c>
      <c r="M121" s="4"/>
      <c r="N121" s="4" t="s">
        <v>683</v>
      </c>
      <c r="O121" s="4" t="s">
        <v>683</v>
      </c>
      <c r="P121" s="4" t="s">
        <v>666</v>
      </c>
      <c r="Q121" s="4" t="s">
        <v>666</v>
      </c>
      <c r="R121" s="4"/>
      <c r="S121" s="34" t="s">
        <v>605</v>
      </c>
      <c r="T121" s="86" t="s">
        <v>595</v>
      </c>
      <c r="U121" s="86" t="s">
        <v>595</v>
      </c>
      <c r="V121" s="32" t="s">
        <v>613</v>
      </c>
      <c r="W121" s="34" t="s">
        <v>33</v>
      </c>
      <c r="X121" s="45" t="s">
        <v>68</v>
      </c>
      <c r="Y121" s="34" t="s">
        <v>27</v>
      </c>
      <c r="Z121" s="120">
        <v>100</v>
      </c>
      <c r="AA121" s="120">
        <v>95</v>
      </c>
      <c r="AB121" s="120">
        <v>90</v>
      </c>
      <c r="AC121" s="34" t="s">
        <v>24</v>
      </c>
      <c r="AD121" s="14" t="s">
        <v>319</v>
      </c>
      <c r="AE121" s="14">
        <v>3</v>
      </c>
      <c r="AF121" s="13"/>
    </row>
    <row r="122" spans="1:32" ht="45" x14ac:dyDescent="0.25">
      <c r="A122" s="14"/>
      <c r="B122" s="12" t="s">
        <v>510</v>
      </c>
      <c r="C122" s="12" t="s">
        <v>233</v>
      </c>
      <c r="D122" s="62" t="s">
        <v>658</v>
      </c>
      <c r="E122" s="66" t="s">
        <v>685</v>
      </c>
      <c r="F122" s="125" t="s">
        <v>553</v>
      </c>
      <c r="G122" s="126" t="s">
        <v>554</v>
      </c>
      <c r="H122" s="126"/>
      <c r="I122" s="126"/>
      <c r="J122" s="126"/>
      <c r="K122" s="4" t="s">
        <v>686</v>
      </c>
      <c r="L122" s="4" t="s">
        <v>686</v>
      </c>
      <c r="M122" s="4"/>
      <c r="N122" s="4" t="s">
        <v>699</v>
      </c>
      <c r="O122" s="4" t="s">
        <v>699</v>
      </c>
      <c r="P122" s="4" t="s">
        <v>666</v>
      </c>
      <c r="Q122" s="4" t="s">
        <v>666</v>
      </c>
      <c r="R122" s="4"/>
      <c r="S122" s="34" t="s">
        <v>605</v>
      </c>
      <c r="T122" s="86" t="s">
        <v>595</v>
      </c>
      <c r="U122" s="32" t="s">
        <v>613</v>
      </c>
      <c r="V122" s="32" t="s">
        <v>613</v>
      </c>
      <c r="W122" s="34" t="s">
        <v>29</v>
      </c>
      <c r="X122" s="45" t="s">
        <v>19</v>
      </c>
      <c r="Y122" s="34" t="s">
        <v>27</v>
      </c>
      <c r="Z122" s="120">
        <v>100</v>
      </c>
      <c r="AA122" s="120">
        <v>100</v>
      </c>
      <c r="AB122" s="120">
        <v>90</v>
      </c>
      <c r="AC122" s="34" t="s">
        <v>24</v>
      </c>
      <c r="AD122" s="14" t="s">
        <v>319</v>
      </c>
      <c r="AE122" s="14">
        <v>3</v>
      </c>
      <c r="AF122" s="13"/>
    </row>
    <row r="123" spans="1:32" ht="45" x14ac:dyDescent="0.25">
      <c r="A123" s="14"/>
      <c r="B123" s="12" t="s">
        <v>510</v>
      </c>
      <c r="C123" s="12" t="s">
        <v>233</v>
      </c>
      <c r="D123" s="62" t="s">
        <v>658</v>
      </c>
      <c r="E123" s="66" t="s">
        <v>685</v>
      </c>
      <c r="F123" s="125" t="s">
        <v>555</v>
      </c>
      <c r="G123" s="86" t="s">
        <v>556</v>
      </c>
      <c r="H123" s="86"/>
      <c r="I123" s="86"/>
      <c r="J123" s="86"/>
      <c r="K123" s="4" t="s">
        <v>700</v>
      </c>
      <c r="L123" s="4" t="s">
        <v>700</v>
      </c>
      <c r="M123" s="4"/>
      <c r="N123" s="4" t="s">
        <v>701</v>
      </c>
      <c r="O123" s="4" t="s">
        <v>702</v>
      </c>
      <c r="P123" s="4" t="s">
        <v>666</v>
      </c>
      <c r="Q123" s="4" t="s">
        <v>666</v>
      </c>
      <c r="R123" s="4"/>
      <c r="S123" s="34" t="s">
        <v>605</v>
      </c>
      <c r="T123" s="86" t="s">
        <v>595</v>
      </c>
      <c r="U123" s="32" t="s">
        <v>613</v>
      </c>
      <c r="V123" s="32" t="s">
        <v>613</v>
      </c>
      <c r="W123" s="34" t="s">
        <v>29</v>
      </c>
      <c r="X123" s="45" t="s">
        <v>19</v>
      </c>
      <c r="Y123" s="34" t="s">
        <v>27</v>
      </c>
      <c r="Z123" s="120">
        <v>100</v>
      </c>
      <c r="AA123" s="120">
        <v>100</v>
      </c>
      <c r="AB123" s="120">
        <v>90</v>
      </c>
      <c r="AC123" s="34" t="s">
        <v>24</v>
      </c>
      <c r="AD123" s="14" t="s">
        <v>319</v>
      </c>
      <c r="AE123" s="14">
        <v>3</v>
      </c>
      <c r="AF123" s="13"/>
    </row>
    <row r="124" spans="1:32" ht="47.25" x14ac:dyDescent="0.25">
      <c r="A124" s="14"/>
      <c r="B124" s="12" t="s">
        <v>510</v>
      </c>
      <c r="C124" s="12" t="s">
        <v>233</v>
      </c>
      <c r="D124" s="62" t="s">
        <v>658</v>
      </c>
      <c r="E124" s="66" t="s">
        <v>685</v>
      </c>
      <c r="F124" s="125" t="s">
        <v>557</v>
      </c>
      <c r="G124" s="32" t="s">
        <v>558</v>
      </c>
      <c r="H124" s="32"/>
      <c r="I124" s="32"/>
      <c r="J124" s="32"/>
      <c r="K124" s="4" t="s">
        <v>703</v>
      </c>
      <c r="L124" s="4" t="s">
        <v>703</v>
      </c>
      <c r="M124" s="4"/>
      <c r="N124" s="4" t="s">
        <v>704</v>
      </c>
      <c r="O124" s="4" t="s">
        <v>704</v>
      </c>
      <c r="P124" s="4" t="s">
        <v>666</v>
      </c>
      <c r="Q124" s="4" t="s">
        <v>666</v>
      </c>
      <c r="R124" s="4"/>
      <c r="S124" s="34" t="s">
        <v>605</v>
      </c>
      <c r="T124" s="32" t="s">
        <v>595</v>
      </c>
      <c r="U124" s="32" t="s">
        <v>613</v>
      </c>
      <c r="V124" s="32" t="s">
        <v>613</v>
      </c>
      <c r="W124" s="34" t="s">
        <v>29</v>
      </c>
      <c r="X124" s="45" t="s">
        <v>68</v>
      </c>
      <c r="Y124" s="34" t="s">
        <v>27</v>
      </c>
      <c r="Z124" s="120">
        <v>100</v>
      </c>
      <c r="AA124" s="120">
        <v>90</v>
      </c>
      <c r="AB124" s="120">
        <v>80</v>
      </c>
      <c r="AC124" s="34" t="s">
        <v>24</v>
      </c>
      <c r="AD124" s="14" t="s">
        <v>340</v>
      </c>
      <c r="AE124" s="14" t="s">
        <v>634</v>
      </c>
      <c r="AF124" s="13"/>
    </row>
    <row r="125" spans="1:32" ht="45" x14ac:dyDescent="0.25">
      <c r="A125" s="14"/>
      <c r="B125" s="12" t="s">
        <v>510</v>
      </c>
      <c r="C125" s="12" t="s">
        <v>233</v>
      </c>
      <c r="D125" s="62" t="s">
        <v>658</v>
      </c>
      <c r="E125" s="62" t="s">
        <v>671</v>
      </c>
      <c r="F125" s="116" t="s">
        <v>559</v>
      </c>
      <c r="G125" s="34" t="s">
        <v>560</v>
      </c>
      <c r="H125" s="34"/>
      <c r="I125" s="34"/>
      <c r="J125" s="34"/>
      <c r="K125" s="4" t="s">
        <v>688</v>
      </c>
      <c r="L125" s="4" t="s">
        <v>688</v>
      </c>
      <c r="M125" s="4"/>
      <c r="N125" s="4" t="s">
        <v>705</v>
      </c>
      <c r="O125" s="4" t="s">
        <v>706</v>
      </c>
      <c r="P125" s="4" t="s">
        <v>666</v>
      </c>
      <c r="Q125" s="4" t="s">
        <v>666</v>
      </c>
      <c r="R125" s="4"/>
      <c r="S125" s="34" t="s">
        <v>605</v>
      </c>
      <c r="T125" s="34" t="s">
        <v>590</v>
      </c>
      <c r="U125" s="32" t="s">
        <v>613</v>
      </c>
      <c r="V125" s="34" t="s">
        <v>608</v>
      </c>
      <c r="W125" s="34" t="s">
        <v>29</v>
      </c>
      <c r="X125" s="45" t="s">
        <v>68</v>
      </c>
      <c r="Y125" s="34" t="s">
        <v>27</v>
      </c>
      <c r="Z125" s="120">
        <v>100</v>
      </c>
      <c r="AA125" s="120">
        <v>95</v>
      </c>
      <c r="AB125" s="120">
        <v>90</v>
      </c>
      <c r="AC125" s="34" t="s">
        <v>24</v>
      </c>
      <c r="AD125" s="14" t="s">
        <v>319</v>
      </c>
      <c r="AE125" s="14">
        <v>3</v>
      </c>
      <c r="AF125" s="13"/>
    </row>
    <row r="126" spans="1:32" ht="45" x14ac:dyDescent="0.25">
      <c r="A126" s="14"/>
      <c r="B126" s="12" t="s">
        <v>510</v>
      </c>
      <c r="C126" s="12" t="s">
        <v>233</v>
      </c>
      <c r="D126" s="62" t="s">
        <v>658</v>
      </c>
      <c r="E126" s="62" t="s">
        <v>663</v>
      </c>
      <c r="F126" s="116" t="s">
        <v>561</v>
      </c>
      <c r="G126" s="34" t="s">
        <v>562</v>
      </c>
      <c r="H126" s="34"/>
      <c r="I126" s="34"/>
      <c r="J126" s="34"/>
      <c r="K126" s="4" t="s">
        <v>489</v>
      </c>
      <c r="L126" s="4" t="s">
        <v>489</v>
      </c>
      <c r="M126" s="4"/>
      <c r="N126" s="4" t="s">
        <v>707</v>
      </c>
      <c r="O126" s="4" t="s">
        <v>707</v>
      </c>
      <c r="P126" s="4" t="s">
        <v>666</v>
      </c>
      <c r="Q126" s="4" t="s">
        <v>666</v>
      </c>
      <c r="R126" s="4"/>
      <c r="S126" s="32" t="s">
        <v>602</v>
      </c>
      <c r="T126" s="34" t="s">
        <v>592</v>
      </c>
      <c r="U126" s="32" t="s">
        <v>489</v>
      </c>
      <c r="V126" s="32" t="s">
        <v>614</v>
      </c>
      <c r="W126" s="34" t="s">
        <v>29</v>
      </c>
      <c r="X126" s="45" t="s">
        <v>68</v>
      </c>
      <c r="Y126" s="34" t="s">
        <v>27</v>
      </c>
      <c r="Z126" s="120">
        <v>100</v>
      </c>
      <c r="AA126" s="120">
        <v>90</v>
      </c>
      <c r="AB126" s="120">
        <v>80</v>
      </c>
      <c r="AC126" s="34" t="s">
        <v>24</v>
      </c>
      <c r="AD126" s="14" t="s">
        <v>319</v>
      </c>
      <c r="AE126" s="14">
        <v>3</v>
      </c>
      <c r="AF126" s="13"/>
    </row>
    <row r="127" spans="1:32" ht="45" x14ac:dyDescent="0.25">
      <c r="A127" s="14"/>
      <c r="B127" s="12" t="s">
        <v>510</v>
      </c>
      <c r="C127" s="12" t="s">
        <v>233</v>
      </c>
      <c r="D127" s="62" t="s">
        <v>658</v>
      </c>
      <c r="E127" s="68" t="s">
        <v>671</v>
      </c>
      <c r="F127" s="127" t="s">
        <v>563</v>
      </c>
      <c r="G127" s="127" t="s">
        <v>564</v>
      </c>
      <c r="H127" s="127"/>
      <c r="I127" s="127"/>
      <c r="J127" s="127"/>
      <c r="K127" s="69" t="s">
        <v>708</v>
      </c>
      <c r="L127" s="69" t="s">
        <v>708</v>
      </c>
      <c r="M127" s="69"/>
      <c r="N127" s="69" t="s">
        <v>709</v>
      </c>
      <c r="O127" s="69" t="s">
        <v>709</v>
      </c>
      <c r="P127" s="69" t="s">
        <v>666</v>
      </c>
      <c r="Q127" s="4" t="s">
        <v>666</v>
      </c>
      <c r="R127" s="69"/>
      <c r="S127" s="128" t="s">
        <v>603</v>
      </c>
      <c r="T127" s="127" t="s">
        <v>593</v>
      </c>
      <c r="U127" s="127" t="s">
        <v>608</v>
      </c>
      <c r="V127" s="127" t="s">
        <v>392</v>
      </c>
      <c r="W127" s="127" t="s">
        <v>153</v>
      </c>
      <c r="X127" s="129" t="s">
        <v>19</v>
      </c>
      <c r="Y127" s="127" t="s">
        <v>27</v>
      </c>
      <c r="Z127" s="130">
        <v>100</v>
      </c>
      <c r="AA127" s="130">
        <v>90</v>
      </c>
      <c r="AB127" s="130">
        <v>80</v>
      </c>
      <c r="AC127" s="127" t="s">
        <v>24</v>
      </c>
      <c r="AD127" s="14" t="s">
        <v>319</v>
      </c>
      <c r="AE127" s="14">
        <v>3</v>
      </c>
      <c r="AF127" s="13"/>
    </row>
    <row r="128" spans="1:32" ht="45" x14ac:dyDescent="0.25">
      <c r="A128" s="14"/>
      <c r="B128" s="12" t="s">
        <v>510</v>
      </c>
      <c r="C128" s="12" t="s">
        <v>233</v>
      </c>
      <c r="D128" s="62" t="s">
        <v>658</v>
      </c>
      <c r="E128" s="68" t="s">
        <v>671</v>
      </c>
      <c r="F128" s="127" t="s">
        <v>565</v>
      </c>
      <c r="G128" s="127" t="s">
        <v>566</v>
      </c>
      <c r="H128" s="127"/>
      <c r="I128" s="127"/>
      <c r="J128" s="127"/>
      <c r="K128" s="69" t="s">
        <v>672</v>
      </c>
      <c r="L128" s="69" t="s">
        <v>606</v>
      </c>
      <c r="M128" s="69"/>
      <c r="N128" s="69" t="s">
        <v>710</v>
      </c>
      <c r="O128" s="69" t="s">
        <v>711</v>
      </c>
      <c r="P128" s="69" t="s">
        <v>666</v>
      </c>
      <c r="Q128" s="4" t="s">
        <v>666</v>
      </c>
      <c r="R128" s="69"/>
      <c r="S128" s="128" t="s">
        <v>603</v>
      </c>
      <c r="T128" s="127" t="s">
        <v>593</v>
      </c>
      <c r="U128" s="127" t="s">
        <v>608</v>
      </c>
      <c r="V128" s="127" t="s">
        <v>392</v>
      </c>
      <c r="W128" s="127" t="s">
        <v>153</v>
      </c>
      <c r="X128" s="129" t="s">
        <v>68</v>
      </c>
      <c r="Y128" s="127" t="s">
        <v>27</v>
      </c>
      <c r="Z128" s="130">
        <v>50</v>
      </c>
      <c r="AA128" s="130">
        <v>30</v>
      </c>
      <c r="AB128" s="130">
        <v>10</v>
      </c>
      <c r="AC128" s="127" t="s">
        <v>24</v>
      </c>
      <c r="AD128" s="14" t="s">
        <v>319</v>
      </c>
      <c r="AE128" s="14">
        <v>3</v>
      </c>
      <c r="AF128" s="13"/>
    </row>
    <row r="129" spans="1:32" ht="45" x14ac:dyDescent="0.25">
      <c r="A129" s="14"/>
      <c r="B129" s="12" t="s">
        <v>510</v>
      </c>
      <c r="C129" s="12" t="s">
        <v>233</v>
      </c>
      <c r="D129" s="62" t="s">
        <v>658</v>
      </c>
      <c r="E129" s="70" t="s">
        <v>671</v>
      </c>
      <c r="F129" s="116" t="s">
        <v>567</v>
      </c>
      <c r="G129" s="100" t="s">
        <v>568</v>
      </c>
      <c r="H129" s="100"/>
      <c r="I129" s="100"/>
      <c r="J129" s="100"/>
      <c r="K129" s="4" t="s">
        <v>688</v>
      </c>
      <c r="L129" s="4" t="s">
        <v>678</v>
      </c>
      <c r="M129" s="4"/>
      <c r="N129" s="4" t="s">
        <v>712</v>
      </c>
      <c r="O129" s="4" t="s">
        <v>711</v>
      </c>
      <c r="P129" s="4" t="s">
        <v>666</v>
      </c>
      <c r="Q129" s="4" t="s">
        <v>666</v>
      </c>
      <c r="R129" s="4"/>
      <c r="S129" s="32" t="s">
        <v>603</v>
      </c>
      <c r="T129" s="34" t="s">
        <v>590</v>
      </c>
      <c r="U129" s="100" t="s">
        <v>608</v>
      </c>
      <c r="V129" s="100" t="s">
        <v>392</v>
      </c>
      <c r="W129" s="100" t="s">
        <v>29</v>
      </c>
      <c r="X129" s="51" t="s">
        <v>34</v>
      </c>
      <c r="Y129" s="100" t="s">
        <v>27</v>
      </c>
      <c r="Z129" s="131">
        <v>100</v>
      </c>
      <c r="AA129" s="131">
        <v>90</v>
      </c>
      <c r="AB129" s="131">
        <v>80</v>
      </c>
      <c r="AC129" s="100" t="s">
        <v>24</v>
      </c>
      <c r="AD129" s="14" t="s">
        <v>319</v>
      </c>
      <c r="AE129" s="14">
        <v>3</v>
      </c>
      <c r="AF129" s="13"/>
    </row>
    <row r="130" spans="1:32" ht="47.25" x14ac:dyDescent="0.25">
      <c r="A130" s="14"/>
      <c r="B130" s="12" t="s">
        <v>510</v>
      </c>
      <c r="C130" s="12" t="s">
        <v>233</v>
      </c>
      <c r="D130" s="62" t="s">
        <v>658</v>
      </c>
      <c r="E130" s="70" t="s">
        <v>671</v>
      </c>
      <c r="F130" s="116" t="s">
        <v>569</v>
      </c>
      <c r="G130" s="100" t="s">
        <v>570</v>
      </c>
      <c r="H130" s="100"/>
      <c r="I130" s="100"/>
      <c r="J130" s="100"/>
      <c r="K130" s="4" t="s">
        <v>708</v>
      </c>
      <c r="L130" s="4" t="s">
        <v>708</v>
      </c>
      <c r="M130" s="4"/>
      <c r="N130" s="4" t="s">
        <v>713</v>
      </c>
      <c r="O130" s="4" t="s">
        <v>713</v>
      </c>
      <c r="P130" s="4" t="s">
        <v>666</v>
      </c>
      <c r="Q130" s="4" t="s">
        <v>666</v>
      </c>
      <c r="R130" s="4"/>
      <c r="S130" s="86" t="s">
        <v>605</v>
      </c>
      <c r="T130" s="34" t="s">
        <v>596</v>
      </c>
      <c r="U130" s="100" t="s">
        <v>608</v>
      </c>
      <c r="V130" s="100" t="s">
        <v>392</v>
      </c>
      <c r="W130" s="100" t="s">
        <v>29</v>
      </c>
      <c r="X130" s="51" t="s">
        <v>34</v>
      </c>
      <c r="Y130" s="100" t="s">
        <v>27</v>
      </c>
      <c r="Z130" s="131">
        <v>100</v>
      </c>
      <c r="AA130" s="131">
        <v>90</v>
      </c>
      <c r="AB130" s="131">
        <v>80</v>
      </c>
      <c r="AC130" s="100" t="s">
        <v>24</v>
      </c>
      <c r="AD130" s="14" t="s">
        <v>319</v>
      </c>
      <c r="AE130" s="14">
        <v>3</v>
      </c>
      <c r="AF130" s="13"/>
    </row>
    <row r="131" spans="1:32" ht="60" x14ac:dyDescent="0.25">
      <c r="A131" s="14"/>
      <c r="B131" s="12" t="s">
        <v>510</v>
      </c>
      <c r="C131" s="12" t="s">
        <v>233</v>
      </c>
      <c r="D131" s="62" t="s">
        <v>658</v>
      </c>
      <c r="E131" s="70" t="s">
        <v>671</v>
      </c>
      <c r="F131" s="116" t="s">
        <v>571</v>
      </c>
      <c r="G131" s="100" t="s">
        <v>572</v>
      </c>
      <c r="H131" s="100"/>
      <c r="I131" s="100"/>
      <c r="J131" s="100"/>
      <c r="K131" s="4" t="s">
        <v>714</v>
      </c>
      <c r="L131" s="4" t="s">
        <v>714</v>
      </c>
      <c r="M131" s="4"/>
      <c r="N131" s="4" t="s">
        <v>715</v>
      </c>
      <c r="O131" s="4" t="s">
        <v>716</v>
      </c>
      <c r="P131" s="4" t="s">
        <v>666</v>
      </c>
      <c r="Q131" s="4" t="s">
        <v>666</v>
      </c>
      <c r="R131" s="4"/>
      <c r="S131" s="86" t="s">
        <v>605</v>
      </c>
      <c r="T131" s="34" t="s">
        <v>596</v>
      </c>
      <c r="U131" s="86" t="s">
        <v>168</v>
      </c>
      <c r="V131" s="100" t="s">
        <v>392</v>
      </c>
      <c r="W131" s="100" t="s">
        <v>29</v>
      </c>
      <c r="X131" s="51" t="s">
        <v>19</v>
      </c>
      <c r="Y131" s="100" t="s">
        <v>27</v>
      </c>
      <c r="Z131" s="132">
        <v>100</v>
      </c>
      <c r="AA131" s="132">
        <v>100</v>
      </c>
      <c r="AB131" s="132">
        <v>90</v>
      </c>
      <c r="AC131" s="100" t="s">
        <v>24</v>
      </c>
      <c r="AD131" s="14" t="s">
        <v>319</v>
      </c>
      <c r="AE131" s="14">
        <v>3</v>
      </c>
      <c r="AF131" s="13"/>
    </row>
    <row r="132" spans="1:32" ht="45" x14ac:dyDescent="0.25">
      <c r="A132" s="14"/>
      <c r="B132" s="12" t="s">
        <v>510</v>
      </c>
      <c r="C132" s="12" t="s">
        <v>233</v>
      </c>
      <c r="D132" s="62" t="s">
        <v>658</v>
      </c>
      <c r="E132" s="70" t="s">
        <v>685</v>
      </c>
      <c r="F132" s="116" t="s">
        <v>573</v>
      </c>
      <c r="G132" s="100" t="s">
        <v>574</v>
      </c>
      <c r="H132" s="100"/>
      <c r="I132" s="100"/>
      <c r="J132" s="100"/>
      <c r="K132" s="4" t="s">
        <v>610</v>
      </c>
      <c r="L132" s="4" t="s">
        <v>608</v>
      </c>
      <c r="M132" s="4"/>
      <c r="N132" s="4" t="s">
        <v>717</v>
      </c>
      <c r="O132" s="4" t="s">
        <v>718</v>
      </c>
      <c r="P132" s="4" t="s">
        <v>666</v>
      </c>
      <c r="Q132" s="4" t="s">
        <v>666</v>
      </c>
      <c r="R132" s="4"/>
      <c r="S132" s="34" t="s">
        <v>605</v>
      </c>
      <c r="T132" s="100" t="s">
        <v>595</v>
      </c>
      <c r="U132" s="100" t="s">
        <v>615</v>
      </c>
      <c r="V132" s="100" t="s">
        <v>608</v>
      </c>
      <c r="W132" s="100" t="s">
        <v>618</v>
      </c>
      <c r="X132" s="51" t="s">
        <v>19</v>
      </c>
      <c r="Y132" s="100" t="s">
        <v>27</v>
      </c>
      <c r="Z132" s="132">
        <v>101</v>
      </c>
      <c r="AA132" s="132">
        <v>100</v>
      </c>
      <c r="AB132" s="132">
        <v>100</v>
      </c>
      <c r="AC132" s="100" t="s">
        <v>24</v>
      </c>
      <c r="AD132" s="14" t="s">
        <v>319</v>
      </c>
      <c r="AE132" s="14">
        <v>3</v>
      </c>
      <c r="AF132" s="13"/>
    </row>
    <row r="133" spans="1:32" ht="45" x14ac:dyDescent="0.25">
      <c r="A133" s="14"/>
      <c r="B133" s="12" t="s">
        <v>510</v>
      </c>
      <c r="C133" s="12" t="s">
        <v>233</v>
      </c>
      <c r="D133" s="62" t="s">
        <v>658</v>
      </c>
      <c r="E133" s="70" t="s">
        <v>719</v>
      </c>
      <c r="F133" s="116" t="s">
        <v>575</v>
      </c>
      <c r="G133" s="34" t="s">
        <v>576</v>
      </c>
      <c r="H133" s="34"/>
      <c r="I133" s="34"/>
      <c r="J133" s="34"/>
      <c r="K133" s="67" t="s">
        <v>678</v>
      </c>
      <c r="L133" s="67" t="s">
        <v>678</v>
      </c>
      <c r="M133" s="67"/>
      <c r="N133" s="4" t="s">
        <v>720</v>
      </c>
      <c r="O133" s="4" t="s">
        <v>720</v>
      </c>
      <c r="P133" s="4" t="s">
        <v>666</v>
      </c>
      <c r="Q133" s="4" t="s">
        <v>666</v>
      </c>
      <c r="R133" s="4"/>
      <c r="S133" s="34" t="s">
        <v>606</v>
      </c>
      <c r="T133" s="34" t="s">
        <v>594</v>
      </c>
      <c r="U133" s="34" t="s">
        <v>608</v>
      </c>
      <c r="V133" s="34" t="s">
        <v>608</v>
      </c>
      <c r="W133" s="34" t="s">
        <v>29</v>
      </c>
      <c r="X133" s="45" t="s">
        <v>68</v>
      </c>
      <c r="Y133" s="34" t="s">
        <v>27</v>
      </c>
      <c r="Z133" s="120">
        <v>90</v>
      </c>
      <c r="AA133" s="120">
        <v>85</v>
      </c>
      <c r="AB133" s="120">
        <v>80</v>
      </c>
      <c r="AC133" s="34" t="s">
        <v>24</v>
      </c>
      <c r="AD133" s="14" t="s">
        <v>340</v>
      </c>
      <c r="AE133" s="14">
        <v>1</v>
      </c>
      <c r="AF133" s="13"/>
    </row>
    <row r="134" spans="1:32" ht="45" x14ac:dyDescent="0.25">
      <c r="A134" s="14"/>
      <c r="B134" s="12" t="s">
        <v>510</v>
      </c>
      <c r="C134" s="12" t="s">
        <v>233</v>
      </c>
      <c r="D134" s="62" t="s">
        <v>658</v>
      </c>
      <c r="E134" s="70" t="s">
        <v>671</v>
      </c>
      <c r="F134" s="116" t="s">
        <v>577</v>
      </c>
      <c r="G134" s="34" t="s">
        <v>578</v>
      </c>
      <c r="H134" s="34"/>
      <c r="I134" s="34"/>
      <c r="J134" s="34"/>
      <c r="K134" s="4" t="s">
        <v>688</v>
      </c>
      <c r="L134" s="4" t="s">
        <v>688</v>
      </c>
      <c r="M134" s="4"/>
      <c r="N134" s="4" t="s">
        <v>721</v>
      </c>
      <c r="O134" s="4" t="s">
        <v>721</v>
      </c>
      <c r="P134" s="4" t="s">
        <v>666</v>
      </c>
      <c r="Q134" s="4" t="s">
        <v>666</v>
      </c>
      <c r="R134" s="4"/>
      <c r="S134" s="32" t="s">
        <v>603</v>
      </c>
      <c r="T134" s="34" t="s">
        <v>590</v>
      </c>
      <c r="U134" s="34" t="s">
        <v>608</v>
      </c>
      <c r="V134" s="34" t="s">
        <v>608</v>
      </c>
      <c r="W134" s="34" t="s">
        <v>153</v>
      </c>
      <c r="X134" s="45" t="s">
        <v>19</v>
      </c>
      <c r="Y134" s="34" t="s">
        <v>27</v>
      </c>
      <c r="Z134" s="120">
        <v>100</v>
      </c>
      <c r="AA134" s="120">
        <v>80</v>
      </c>
      <c r="AB134" s="120">
        <v>70</v>
      </c>
      <c r="AC134" s="34" t="s">
        <v>24</v>
      </c>
      <c r="AD134" s="14" t="s">
        <v>319</v>
      </c>
      <c r="AE134" s="14">
        <v>3</v>
      </c>
      <c r="AF134" s="13"/>
    </row>
    <row r="135" spans="1:32" s="29" customFormat="1" ht="47.25" x14ac:dyDescent="0.25">
      <c r="A135" s="14"/>
      <c r="B135" s="12" t="s">
        <v>510</v>
      </c>
      <c r="C135" s="12" t="s">
        <v>233</v>
      </c>
      <c r="D135" s="62" t="s">
        <v>658</v>
      </c>
      <c r="E135" s="70" t="s">
        <v>671</v>
      </c>
      <c r="F135" s="116" t="s">
        <v>579</v>
      </c>
      <c r="G135" s="34" t="s">
        <v>580</v>
      </c>
      <c r="H135" s="34"/>
      <c r="I135" s="34"/>
      <c r="J135" s="34"/>
      <c r="K135" s="4" t="s">
        <v>708</v>
      </c>
      <c r="L135" s="4" t="s">
        <v>708</v>
      </c>
      <c r="M135" s="4"/>
      <c r="N135" s="4" t="s">
        <v>722</v>
      </c>
      <c r="O135" s="4" t="s">
        <v>722</v>
      </c>
      <c r="P135" s="4" t="s">
        <v>666</v>
      </c>
      <c r="Q135" s="4" t="s">
        <v>666</v>
      </c>
      <c r="R135" s="4"/>
      <c r="S135" s="32" t="s">
        <v>603</v>
      </c>
      <c r="T135" s="34" t="s">
        <v>596</v>
      </c>
      <c r="U135" s="32" t="s">
        <v>168</v>
      </c>
      <c r="V135" s="34" t="s">
        <v>392</v>
      </c>
      <c r="W135" s="34" t="s">
        <v>29</v>
      </c>
      <c r="X135" s="45" t="s">
        <v>34</v>
      </c>
      <c r="Y135" s="34" t="s">
        <v>27</v>
      </c>
      <c r="Z135" s="120">
        <v>70</v>
      </c>
      <c r="AA135" s="120">
        <v>60</v>
      </c>
      <c r="AB135" s="120">
        <v>50</v>
      </c>
      <c r="AC135" s="34" t="s">
        <v>24</v>
      </c>
      <c r="AD135" s="14" t="s">
        <v>339</v>
      </c>
      <c r="AE135" s="14">
        <v>3</v>
      </c>
      <c r="AF135" s="13"/>
    </row>
    <row r="136" spans="1:32" ht="60" x14ac:dyDescent="0.25">
      <c r="A136" s="14"/>
      <c r="B136" s="12" t="s">
        <v>510</v>
      </c>
      <c r="C136" s="12" t="s">
        <v>233</v>
      </c>
      <c r="D136" s="62" t="s">
        <v>658</v>
      </c>
      <c r="E136" s="70" t="s">
        <v>671</v>
      </c>
      <c r="F136" s="116" t="s">
        <v>581</v>
      </c>
      <c r="G136" s="34" t="s">
        <v>582</v>
      </c>
      <c r="H136" s="34"/>
      <c r="I136" s="34"/>
      <c r="J136" s="34"/>
      <c r="K136" s="4" t="s">
        <v>723</v>
      </c>
      <c r="L136" s="4" t="s">
        <v>723</v>
      </c>
      <c r="M136" s="4"/>
      <c r="N136" s="4" t="s">
        <v>724</v>
      </c>
      <c r="O136" s="4" t="s">
        <v>725</v>
      </c>
      <c r="P136" s="4" t="s">
        <v>666</v>
      </c>
      <c r="Q136" s="4" t="s">
        <v>666</v>
      </c>
      <c r="R136" s="4"/>
      <c r="S136" s="32" t="s">
        <v>603</v>
      </c>
      <c r="T136" s="34" t="s">
        <v>600</v>
      </c>
      <c r="U136" s="32" t="s">
        <v>168</v>
      </c>
      <c r="V136" s="34" t="s">
        <v>392</v>
      </c>
      <c r="W136" s="34" t="s">
        <v>29</v>
      </c>
      <c r="X136" s="45" t="s">
        <v>34</v>
      </c>
      <c r="Y136" s="34" t="s">
        <v>27</v>
      </c>
      <c r="Z136" s="117">
        <v>100</v>
      </c>
      <c r="AA136" s="117">
        <v>90</v>
      </c>
      <c r="AB136" s="117">
        <v>80</v>
      </c>
      <c r="AC136" s="34" t="s">
        <v>39</v>
      </c>
      <c r="AD136" s="14" t="s">
        <v>319</v>
      </c>
      <c r="AE136" s="14">
        <v>3</v>
      </c>
      <c r="AF136" s="13"/>
    </row>
    <row r="137" spans="1:32" ht="45" x14ac:dyDescent="0.25">
      <c r="A137" s="14"/>
      <c r="B137" s="12" t="s">
        <v>510</v>
      </c>
      <c r="C137" s="12" t="s">
        <v>233</v>
      </c>
      <c r="D137" s="62" t="s">
        <v>658</v>
      </c>
      <c r="E137" s="62" t="s">
        <v>685</v>
      </c>
      <c r="F137" s="133" t="s">
        <v>583</v>
      </c>
      <c r="G137" s="34" t="s">
        <v>584</v>
      </c>
      <c r="H137" s="34"/>
      <c r="I137" s="34"/>
      <c r="J137" s="34"/>
      <c r="K137" s="4" t="s">
        <v>726</v>
      </c>
      <c r="L137" s="4" t="s">
        <v>726</v>
      </c>
      <c r="M137" s="4"/>
      <c r="N137" s="4" t="s">
        <v>727</v>
      </c>
      <c r="O137" s="4" t="s">
        <v>728</v>
      </c>
      <c r="P137" s="4" t="s">
        <v>666</v>
      </c>
      <c r="Q137" s="4" t="s">
        <v>666</v>
      </c>
      <c r="R137" s="4"/>
      <c r="S137" s="34" t="s">
        <v>605</v>
      </c>
      <c r="T137" s="34" t="s">
        <v>595</v>
      </c>
      <c r="U137" s="32" t="s">
        <v>613</v>
      </c>
      <c r="V137" s="34" t="s">
        <v>616</v>
      </c>
      <c r="W137" s="34" t="s">
        <v>29</v>
      </c>
      <c r="X137" s="45" t="s">
        <v>68</v>
      </c>
      <c r="Y137" s="34" t="s">
        <v>27</v>
      </c>
      <c r="Z137" s="117">
        <v>100</v>
      </c>
      <c r="AA137" s="117">
        <v>100</v>
      </c>
      <c r="AB137" s="117">
        <v>90</v>
      </c>
      <c r="AC137" s="34" t="s">
        <v>24</v>
      </c>
      <c r="AD137" s="14" t="s">
        <v>339</v>
      </c>
      <c r="AE137" s="14">
        <v>2</v>
      </c>
      <c r="AF137" s="13"/>
    </row>
    <row r="138" spans="1:32" ht="45" x14ac:dyDescent="0.25">
      <c r="A138" s="14"/>
      <c r="B138" s="12" t="s">
        <v>510</v>
      </c>
      <c r="C138" s="12" t="s">
        <v>233</v>
      </c>
      <c r="D138" s="62" t="s">
        <v>658</v>
      </c>
      <c r="E138" s="70" t="s">
        <v>671</v>
      </c>
      <c r="F138" s="116" t="s">
        <v>585</v>
      </c>
      <c r="G138" s="34" t="s">
        <v>586</v>
      </c>
      <c r="H138" s="34"/>
      <c r="I138" s="34"/>
      <c r="J138" s="34"/>
      <c r="K138" s="4" t="s">
        <v>688</v>
      </c>
      <c r="L138" s="4" t="s">
        <v>688</v>
      </c>
      <c r="M138" s="4"/>
      <c r="N138" s="4" t="s">
        <v>729</v>
      </c>
      <c r="O138" s="4" t="s">
        <v>730</v>
      </c>
      <c r="P138" s="4" t="s">
        <v>666</v>
      </c>
      <c r="Q138" s="4" t="s">
        <v>666</v>
      </c>
      <c r="R138" s="4"/>
      <c r="S138" s="86" t="s">
        <v>605</v>
      </c>
      <c r="T138" s="34" t="s">
        <v>590</v>
      </c>
      <c r="U138" s="32" t="s">
        <v>607</v>
      </c>
      <c r="V138" s="34" t="s">
        <v>608</v>
      </c>
      <c r="W138" s="34" t="s">
        <v>153</v>
      </c>
      <c r="X138" s="45" t="s">
        <v>34</v>
      </c>
      <c r="Y138" s="34" t="s">
        <v>27</v>
      </c>
      <c r="Z138" s="120">
        <v>100</v>
      </c>
      <c r="AA138" s="120">
        <v>80</v>
      </c>
      <c r="AB138" s="120">
        <v>70</v>
      </c>
      <c r="AC138" s="34" t="s">
        <v>24</v>
      </c>
      <c r="AD138" s="14" t="s">
        <v>319</v>
      </c>
      <c r="AE138" s="14">
        <v>3</v>
      </c>
      <c r="AF138" s="13"/>
    </row>
    <row r="139" spans="1:32" ht="45" x14ac:dyDescent="0.25">
      <c r="A139" s="14"/>
      <c r="B139" s="12" t="s">
        <v>510</v>
      </c>
      <c r="C139" s="12" t="s">
        <v>233</v>
      </c>
      <c r="D139" s="62" t="s">
        <v>658</v>
      </c>
      <c r="E139" s="70" t="s">
        <v>671</v>
      </c>
      <c r="F139" s="116" t="s">
        <v>587</v>
      </c>
      <c r="G139" s="34" t="s">
        <v>588</v>
      </c>
      <c r="H139" s="34"/>
      <c r="I139" s="34"/>
      <c r="J139" s="34"/>
      <c r="K139" s="4" t="s">
        <v>593</v>
      </c>
      <c r="L139" s="4" t="s">
        <v>593</v>
      </c>
      <c r="M139" s="4"/>
      <c r="N139" s="4" t="s">
        <v>729</v>
      </c>
      <c r="O139" s="4" t="s">
        <v>730</v>
      </c>
      <c r="P139" s="4" t="s">
        <v>666</v>
      </c>
      <c r="Q139" s="4" t="s">
        <v>666</v>
      </c>
      <c r="R139" s="4"/>
      <c r="S139" s="86" t="s">
        <v>605</v>
      </c>
      <c r="T139" s="34" t="s">
        <v>593</v>
      </c>
      <c r="U139" s="32" t="s">
        <v>607</v>
      </c>
      <c r="V139" s="34" t="s">
        <v>608</v>
      </c>
      <c r="W139" s="34" t="s">
        <v>153</v>
      </c>
      <c r="X139" s="45" t="s">
        <v>34</v>
      </c>
      <c r="Y139" s="34" t="s">
        <v>27</v>
      </c>
      <c r="Z139" s="120">
        <v>100</v>
      </c>
      <c r="AA139" s="120">
        <v>80</v>
      </c>
      <c r="AB139" s="120">
        <v>70</v>
      </c>
      <c r="AC139" s="34" t="s">
        <v>24</v>
      </c>
      <c r="AD139" s="14" t="s">
        <v>319</v>
      </c>
      <c r="AE139" s="14">
        <v>3</v>
      </c>
      <c r="AF139" s="13"/>
    </row>
    <row r="140" spans="1:32" ht="45" x14ac:dyDescent="0.25">
      <c r="A140" s="14"/>
      <c r="B140" s="12" t="s">
        <v>510</v>
      </c>
      <c r="C140" s="12" t="s">
        <v>233</v>
      </c>
      <c r="D140" s="62" t="s">
        <v>658</v>
      </c>
      <c r="E140" s="62" t="s">
        <v>731</v>
      </c>
      <c r="F140" s="34" t="s">
        <v>589</v>
      </c>
      <c r="G140" s="34" t="s">
        <v>206</v>
      </c>
      <c r="H140" s="34"/>
      <c r="I140" s="34"/>
      <c r="J140" s="34"/>
      <c r="K140" s="4" t="s">
        <v>207</v>
      </c>
      <c r="L140" s="4" t="s">
        <v>207</v>
      </c>
      <c r="M140" s="4"/>
      <c r="N140" s="4" t="s">
        <v>626</v>
      </c>
      <c r="O140" s="4" t="s">
        <v>626</v>
      </c>
      <c r="P140" s="4" t="s">
        <v>666</v>
      </c>
      <c r="Q140" s="4" t="s">
        <v>666</v>
      </c>
      <c r="R140" s="4"/>
      <c r="S140" s="32" t="s">
        <v>605</v>
      </c>
      <c r="T140" s="34" t="s">
        <v>595</v>
      </c>
      <c r="U140" s="32" t="s">
        <v>617</v>
      </c>
      <c r="V140" s="34" t="s">
        <v>608</v>
      </c>
      <c r="W140" s="34" t="s">
        <v>29</v>
      </c>
      <c r="X140" s="45" t="s">
        <v>30</v>
      </c>
      <c r="Y140" s="34" t="s">
        <v>27</v>
      </c>
      <c r="Z140" s="120">
        <v>100</v>
      </c>
      <c r="AA140" s="120">
        <v>90</v>
      </c>
      <c r="AB140" s="120">
        <v>80</v>
      </c>
      <c r="AC140" s="34" t="s">
        <v>24</v>
      </c>
      <c r="AD140" s="14" t="s">
        <v>340</v>
      </c>
      <c r="AE140" s="14" t="s">
        <v>732</v>
      </c>
      <c r="AF140" s="13"/>
    </row>
  </sheetData>
  <autoFilter ref="A3:AF140"/>
  <sortState ref="A4:AB210">
    <sortCondition ref="B4:B210"/>
  </sortState>
  <mergeCells count="1">
    <mergeCell ref="Z2:AB2"/>
  </mergeCells>
  <dataValidations count="11">
    <dataValidation type="list" allowBlank="1" showInputMessage="1" showErrorMessage="1" sqref="X66:X83 X115:X116 X113 X109 X135:X140 X124:X133 X99:X107 X88:X96 X59:X64 X5:X55">
      <formula1>"Historico,Capacidad de alcance,Sugerido por la dirección, Analisis estadistico"</formula1>
    </dataValidation>
    <dataValidation type="list" allowBlank="1" showInputMessage="1" showErrorMessage="1" sqref="AC57 AC81:AC82 AC68:AC77 AC84:AC135 AC4:AC55">
      <formula1>"Incrementar, Decrecer, Mantener"</formula1>
    </dataValidation>
    <dataValidation type="list" allowBlank="1" showInputMessage="1" showErrorMessage="1" sqref="X4 X56 X84:X86 X97 X110:X112 X114">
      <formula1>"Historico,Capacidad de alcance,Sugerido  por la dirección, Analisis estadistico"</formula1>
    </dataValidation>
    <dataValidation type="list" allowBlank="1" showInputMessage="1" showErrorMessage="1" sqref="X57:X58 X87 X108 X117:X123 X134 X98 X65">
      <formula1>"Historico,Capacidad de alcance,Impuesto por la dirección, Analisis estadistico"</formula1>
    </dataValidation>
    <dataValidation type="list" allowBlank="1" showInputMessage="1" showErrorMessage="1" sqref="AE44 A92 AD4:AD140">
      <formula1>"Automatizable, Semi automatizable, Manul"</formula1>
    </dataValidation>
    <dataValidation type="list" allowBlank="1" showInputMessage="1" showErrorMessage="1" sqref="AC56 AC83 AC78:AC80 AC136:AC140 AC58:AC67">
      <formula1>"incrementar,decrecer,mantener"</formula1>
    </dataValidation>
    <dataValidation type="list" allowBlank="1" showInputMessage="1" showErrorMessage="1" sqref="W129:W131 W126 W118:W121 W134">
      <formula1>"Mensual,Bimestral,trimestral,anual,semestral"</formula1>
    </dataValidation>
    <dataValidation type="list" allowBlank="1" showInputMessage="1" showErrorMessage="1" sqref="W132:W133 W127:W128 W122:W125 W97:W117">
      <formula1>"Mensual,Bimestral,Trimestral,Semestral,Anual"</formula1>
    </dataValidation>
    <dataValidation type="list" allowBlank="1" showInputMessage="1" showErrorMessage="1" sqref="B136:B140">
      <formula1>"BSC INSTITUCIONAL, BSC UEN, PROCESO"</formula1>
    </dataValidation>
    <dataValidation type="list" allowBlank="1" showInputMessage="1" showErrorMessage="1" sqref="Y4:Y140">
      <formula1>"Binario,Regla de 3,Evaluación de la recta,Algoritmo matematico"</formula1>
    </dataValidation>
    <dataValidation type="list" allowBlank="1" showInputMessage="1" showErrorMessage="1" sqref="B4:B135">
      <formula1>"BSC INSTITUCIONAL,UEN ADM,UEN ASiS,UEN TH,UEN TI,UEN MERCD,UEN STAFF, PROCESO"</formula1>
    </dataValidation>
  </dataValidations>
  <pageMargins left="0.23622047244094491" right="0.23622047244094491" top="0" bottom="0" header="0.31496062992125984" footer="0.31496062992125984"/>
  <pageSetup scale="85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'Listas consulta'!$B$4:$B$21</xm:f>
          </x14:formula1>
          <xm:sqref>E17 E32 E45:E47 E5:E9 D135 D39:D95 D35:D37 D4:D32</xm:sqref>
        </x14:dataValidation>
        <x14:dataValidation type="list" allowBlank="1" showInputMessage="1" showErrorMessage="1">
          <x14:formula1>
            <xm:f>'Listas consulta'!$C$4:$C$59</xm:f>
          </x14:formula1>
          <xm:sqref>E4 E39:E44 E135 E48:E95 E35:E37 E18:E31 E10:E16</xm:sqref>
        </x14:dataValidation>
        <x14:dataValidation type="list" allowBlank="1" showInputMessage="1" showErrorMessage="1">
          <x14:formula1>
            <xm:f>'Listas consulta'!$A$4:$A$8</xm:f>
          </x14:formula1>
          <xm:sqref>C135 C39:C95 C35:C37 C4:C32</xm:sqref>
        </x14:dataValidation>
        <x14:dataValidation type="list" allowBlank="1" showInputMessage="1" showErrorMessage="1">
          <x14:formula1>
            <xm:f>'C:\Users\jbermudez\AppData\Local\Microsoft\Windows\Temporary Internet Files\Content.Outlook\BLCJOXFN\[Copia de Inventario indicadores FHSC - Revisión - Automatización - Comunicaciones.xlsx]Listas consulta'!#REF!</xm:f>
          </x14:formula1>
          <xm:sqref>C96:E96 C33:E34 C38:E38</xm:sqref>
        </x14:dataValidation>
        <x14:dataValidation type="list" allowBlank="1" showInputMessage="1" showErrorMessage="1">
          <x14:formula1>
            <xm:f>'C:\Users\jbermudez\Desktop\Planeación estratégica y proyectos\Indicadores\Fichas indicadores UENs\Administrativa\[Inventario indicadores FHSC - Revisión - Automatización Biomédica.xlsx]Listas consulta'!#REF!</xm:f>
          </x14:formula1>
          <xm:sqref>C136:E140</xm:sqref>
        </x14:dataValidation>
        <x14:dataValidation type="list" allowBlank="1" showInputMessage="1" showErrorMessage="1">
          <x14:formula1>
            <xm:f>'C:\Users\jbermudez\Desktop\[Copia de Inventario indicadores FHSC - Revisión - Automatización UEN TH.xlsx]Listas consulta'!#REF!</xm:f>
          </x14:formula1>
          <xm:sqref>C97:E133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C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7:G58"/>
  <sheetViews>
    <sheetView workbookViewId="0">
      <selection activeCell="F7" sqref="F7"/>
    </sheetView>
  </sheetViews>
  <sheetFormatPr baseColWidth="10" defaultRowHeight="15" x14ac:dyDescent="0.25"/>
  <cols>
    <col min="6" max="6" width="36.85546875" customWidth="1"/>
    <col min="7" max="7" width="42.28515625" bestFit="1" customWidth="1"/>
  </cols>
  <sheetData>
    <row r="7" spans="4:7" ht="60" x14ac:dyDescent="0.25">
      <c r="D7" s="74" t="s">
        <v>14</v>
      </c>
      <c r="F7" s="79" t="s">
        <v>764</v>
      </c>
      <c r="G7" t="s">
        <v>763</v>
      </c>
    </row>
    <row r="8" spans="4:7" ht="60" x14ac:dyDescent="0.25">
      <c r="D8" s="74" t="s">
        <v>14</v>
      </c>
      <c r="F8" s="80" t="s">
        <v>259</v>
      </c>
      <c r="G8" s="78">
        <v>2</v>
      </c>
    </row>
    <row r="9" spans="4:7" ht="30" x14ac:dyDescent="0.25">
      <c r="D9" s="31" t="s">
        <v>31</v>
      </c>
      <c r="F9" s="80" t="s">
        <v>37</v>
      </c>
      <c r="G9" s="78">
        <v>3</v>
      </c>
    </row>
    <row r="10" spans="4:7" ht="30" x14ac:dyDescent="0.25">
      <c r="D10" s="31" t="s">
        <v>31</v>
      </c>
      <c r="F10" s="80" t="s">
        <v>36</v>
      </c>
      <c r="G10" s="78">
        <v>18</v>
      </c>
    </row>
    <row r="11" spans="4:7" ht="60" x14ac:dyDescent="0.25">
      <c r="D11" s="31" t="s">
        <v>36</v>
      </c>
      <c r="F11" s="80" t="s">
        <v>31</v>
      </c>
      <c r="G11" s="78">
        <v>10</v>
      </c>
    </row>
    <row r="12" spans="4:7" ht="60" x14ac:dyDescent="0.25">
      <c r="D12" s="31" t="s">
        <v>36</v>
      </c>
      <c r="F12" s="80" t="s">
        <v>152</v>
      </c>
      <c r="G12" s="78">
        <v>1</v>
      </c>
    </row>
    <row r="13" spans="4:7" ht="60" x14ac:dyDescent="0.25">
      <c r="D13" s="31" t="s">
        <v>37</v>
      </c>
      <c r="F13" s="80" t="s">
        <v>14</v>
      </c>
      <c r="G13" s="78">
        <v>11</v>
      </c>
    </row>
    <row r="14" spans="4:7" ht="60" x14ac:dyDescent="0.25">
      <c r="D14" s="31" t="s">
        <v>37</v>
      </c>
      <c r="F14" s="80" t="s">
        <v>328</v>
      </c>
      <c r="G14" s="78">
        <v>6</v>
      </c>
    </row>
    <row r="15" spans="4:7" ht="60" x14ac:dyDescent="0.25">
      <c r="D15" s="31" t="s">
        <v>36</v>
      </c>
      <c r="F15" s="80" t="s">
        <v>765</v>
      </c>
      <c r="G15" s="78">
        <v>51</v>
      </c>
    </row>
    <row r="16" spans="4:7" ht="60" x14ac:dyDescent="0.25">
      <c r="D16" s="31" t="s">
        <v>36</v>
      </c>
    </row>
    <row r="17" spans="4:4" ht="60" x14ac:dyDescent="0.25">
      <c r="D17" s="31" t="s">
        <v>36</v>
      </c>
    </row>
    <row r="18" spans="4:4" ht="60" x14ac:dyDescent="0.25">
      <c r="D18" s="31" t="s">
        <v>36</v>
      </c>
    </row>
    <row r="19" spans="4:4" ht="60" x14ac:dyDescent="0.25">
      <c r="D19" s="31" t="s">
        <v>36</v>
      </c>
    </row>
    <row r="20" spans="4:4" ht="60" x14ac:dyDescent="0.25">
      <c r="D20" s="31" t="s">
        <v>36</v>
      </c>
    </row>
    <row r="21" spans="4:4" ht="60" x14ac:dyDescent="0.25">
      <c r="D21" s="31" t="s">
        <v>36</v>
      </c>
    </row>
    <row r="22" spans="4:4" ht="60" x14ac:dyDescent="0.25">
      <c r="D22" s="31" t="s">
        <v>36</v>
      </c>
    </row>
    <row r="23" spans="4:4" ht="30" x14ac:dyDescent="0.25">
      <c r="D23" s="12" t="s">
        <v>31</v>
      </c>
    </row>
    <row r="24" spans="4:4" ht="30" x14ac:dyDescent="0.25">
      <c r="D24" s="31" t="s">
        <v>31</v>
      </c>
    </row>
    <row r="25" spans="4:4" ht="30" x14ac:dyDescent="0.25">
      <c r="D25" s="31" t="s">
        <v>31</v>
      </c>
    </row>
    <row r="26" spans="4:4" ht="30" x14ac:dyDescent="0.25">
      <c r="D26" s="31" t="s">
        <v>31</v>
      </c>
    </row>
    <row r="27" spans="4:4" ht="30" x14ac:dyDescent="0.25">
      <c r="D27" s="31" t="s">
        <v>31</v>
      </c>
    </row>
    <row r="28" spans="4:4" ht="60" x14ac:dyDescent="0.25">
      <c r="D28" s="74" t="s">
        <v>14</v>
      </c>
    </row>
    <row r="29" spans="4:4" ht="30" x14ac:dyDescent="0.25">
      <c r="D29" s="31" t="s">
        <v>31</v>
      </c>
    </row>
    <row r="30" spans="4:4" ht="60" x14ac:dyDescent="0.25">
      <c r="D30" s="74" t="s">
        <v>14</v>
      </c>
    </row>
    <row r="31" spans="4:4" ht="60" x14ac:dyDescent="0.25">
      <c r="D31" s="74" t="s">
        <v>14</v>
      </c>
    </row>
    <row r="32" spans="4:4" ht="60" x14ac:dyDescent="0.25">
      <c r="D32" s="74" t="s">
        <v>14</v>
      </c>
    </row>
    <row r="33" spans="4:4" ht="30" x14ac:dyDescent="0.25">
      <c r="D33" s="73" t="s">
        <v>259</v>
      </c>
    </row>
    <row r="34" spans="4:4" ht="30" x14ac:dyDescent="0.25">
      <c r="D34" s="73" t="s">
        <v>259</v>
      </c>
    </row>
    <row r="35" spans="4:4" ht="60" x14ac:dyDescent="0.25">
      <c r="D35" s="74" t="s">
        <v>14</v>
      </c>
    </row>
    <row r="36" spans="4:4" ht="60" x14ac:dyDescent="0.25">
      <c r="D36" s="31" t="s">
        <v>36</v>
      </c>
    </row>
    <row r="37" spans="4:4" ht="60" x14ac:dyDescent="0.25">
      <c r="D37" s="31" t="s">
        <v>36</v>
      </c>
    </row>
    <row r="38" spans="4:4" ht="60" x14ac:dyDescent="0.25">
      <c r="D38" s="74" t="s">
        <v>14</v>
      </c>
    </row>
    <row r="39" spans="4:4" ht="60" x14ac:dyDescent="0.25">
      <c r="D39" s="74" t="s">
        <v>14</v>
      </c>
    </row>
    <row r="40" spans="4:4" ht="60" x14ac:dyDescent="0.25">
      <c r="D40" s="74" t="s">
        <v>14</v>
      </c>
    </row>
    <row r="41" spans="4:4" ht="60" x14ac:dyDescent="0.25">
      <c r="D41" s="74" t="s">
        <v>14</v>
      </c>
    </row>
    <row r="42" spans="4:4" ht="60" x14ac:dyDescent="0.25">
      <c r="D42" s="31" t="s">
        <v>36</v>
      </c>
    </row>
    <row r="43" spans="4:4" ht="60" x14ac:dyDescent="0.25">
      <c r="D43" s="74" t="s">
        <v>14</v>
      </c>
    </row>
    <row r="44" spans="4:4" ht="60" x14ac:dyDescent="0.25">
      <c r="D44" s="31" t="s">
        <v>36</v>
      </c>
    </row>
    <row r="45" spans="4:4" ht="30" x14ac:dyDescent="0.25">
      <c r="D45" s="57" t="s">
        <v>152</v>
      </c>
    </row>
    <row r="46" spans="4:4" ht="30" x14ac:dyDescent="0.25">
      <c r="D46" s="56" t="s">
        <v>31</v>
      </c>
    </row>
    <row r="47" spans="4:4" ht="30" x14ac:dyDescent="0.25">
      <c r="D47" s="12" t="s">
        <v>31</v>
      </c>
    </row>
    <row r="48" spans="4:4" ht="60" x14ac:dyDescent="0.25">
      <c r="D48" s="31" t="s">
        <v>36</v>
      </c>
    </row>
    <row r="49" spans="4:4" ht="60" x14ac:dyDescent="0.25">
      <c r="D49" s="31" t="s">
        <v>36</v>
      </c>
    </row>
    <row r="50" spans="4:4" ht="60" x14ac:dyDescent="0.25">
      <c r="D50" s="31" t="s">
        <v>36</v>
      </c>
    </row>
    <row r="51" spans="4:4" ht="60" x14ac:dyDescent="0.25">
      <c r="D51" s="31" t="s">
        <v>36</v>
      </c>
    </row>
    <row r="52" spans="4:4" ht="60" x14ac:dyDescent="0.25">
      <c r="D52" s="31" t="s">
        <v>37</v>
      </c>
    </row>
    <row r="53" spans="4:4" x14ac:dyDescent="0.25">
      <c r="D53" s="31" t="s">
        <v>328</v>
      </c>
    </row>
    <row r="54" spans="4:4" x14ac:dyDescent="0.25">
      <c r="D54" s="31" t="s">
        <v>328</v>
      </c>
    </row>
    <row r="55" spans="4:4" x14ac:dyDescent="0.25">
      <c r="D55" s="31" t="s">
        <v>328</v>
      </c>
    </row>
    <row r="56" spans="4:4" x14ac:dyDescent="0.25">
      <c r="D56" s="31" t="s">
        <v>328</v>
      </c>
    </row>
    <row r="57" spans="4:4" x14ac:dyDescent="0.25">
      <c r="D57" s="31" t="s">
        <v>328</v>
      </c>
    </row>
    <row r="58" spans="4:4" x14ac:dyDescent="0.25">
      <c r="D58" s="31" t="s">
        <v>328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7:J12"/>
  <sheetViews>
    <sheetView topLeftCell="A6" workbookViewId="0">
      <selection activeCell="G11" sqref="G11"/>
    </sheetView>
  </sheetViews>
  <sheetFormatPr baseColWidth="10" defaultRowHeight="15" x14ac:dyDescent="0.25"/>
  <cols>
    <col min="5" max="5" width="39.140625" customWidth="1"/>
    <col min="7" max="7" width="37.140625" customWidth="1"/>
  </cols>
  <sheetData>
    <row r="7" spans="5:10" x14ac:dyDescent="0.25">
      <c r="E7" t="s">
        <v>753</v>
      </c>
      <c r="G7" t="s">
        <v>754</v>
      </c>
    </row>
    <row r="8" spans="5:10" ht="31.5" x14ac:dyDescent="0.25">
      <c r="E8" s="4" t="s">
        <v>80</v>
      </c>
      <c r="G8" s="38" t="s">
        <v>475</v>
      </c>
      <c r="I8" t="e">
        <f>+VLOOKUP(E8,$G$8:$G$11,1,FALSE)</f>
        <v>#N/A</v>
      </c>
      <c r="J8" t="e">
        <f>+VLOOKUP(G8,$E$8:$E$12,1,FALSE)</f>
        <v>#N/A</v>
      </c>
    </row>
    <row r="9" spans="5:10" ht="31.5" x14ac:dyDescent="0.25">
      <c r="E9" s="4" t="s">
        <v>114</v>
      </c>
      <c r="G9" s="38" t="s">
        <v>479</v>
      </c>
      <c r="I9" t="e">
        <f t="shared" ref="I9:I12" si="0">+VLOOKUP(E9,$G$8:$G$11,1,FALSE)</f>
        <v>#N/A</v>
      </c>
      <c r="J9" t="e">
        <f t="shared" ref="J9:J12" si="1">+VLOOKUP(G9,$E$8:$E$12,1,FALSE)</f>
        <v>#N/A</v>
      </c>
    </row>
    <row r="10" spans="5:10" ht="30" x14ac:dyDescent="0.25">
      <c r="E10" s="4" t="s">
        <v>118</v>
      </c>
      <c r="G10" s="41"/>
    </row>
    <row r="11" spans="5:10" ht="31.5" x14ac:dyDescent="0.25">
      <c r="E11" s="4" t="s">
        <v>121</v>
      </c>
      <c r="G11" s="41" t="s">
        <v>485</v>
      </c>
      <c r="I11" t="e">
        <f t="shared" si="0"/>
        <v>#N/A</v>
      </c>
      <c r="J11" t="e">
        <f t="shared" si="1"/>
        <v>#N/A</v>
      </c>
    </row>
    <row r="12" spans="5:10" ht="30" x14ac:dyDescent="0.25">
      <c r="E12" s="4" t="s">
        <v>135</v>
      </c>
      <c r="I12" t="e">
        <f t="shared" si="0"/>
        <v>#N/A</v>
      </c>
      <c r="J12" t="e">
        <f t="shared" si="1"/>
        <v>#N/A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9"/>
  <sheetViews>
    <sheetView topLeftCell="A4" workbookViewId="0">
      <selection activeCell="A18" sqref="A18"/>
    </sheetView>
  </sheetViews>
  <sheetFormatPr baseColWidth="10" defaultRowHeight="15" x14ac:dyDescent="0.25"/>
  <cols>
    <col min="1" max="1" width="33.7109375" style="16" bestFit="1" customWidth="1"/>
    <col min="2" max="2" width="38.85546875" style="16" bestFit="1" customWidth="1"/>
    <col min="3" max="16384" width="11.42578125" style="16"/>
  </cols>
  <sheetData>
    <row r="2" spans="1:4" ht="33.75" x14ac:dyDescent="0.5">
      <c r="A2" s="136" t="s">
        <v>305</v>
      </c>
      <c r="B2" s="136"/>
      <c r="C2" s="136"/>
    </row>
    <row r="3" spans="1:4" x14ac:dyDescent="0.25">
      <c r="A3" s="17" t="s">
        <v>234</v>
      </c>
      <c r="B3" s="17" t="s">
        <v>235</v>
      </c>
      <c r="C3" s="17" t="s">
        <v>236</v>
      </c>
      <c r="D3" s="17"/>
    </row>
    <row r="4" spans="1:4" x14ac:dyDescent="0.25">
      <c r="A4" s="16" t="s">
        <v>36</v>
      </c>
      <c r="B4" s="16" t="s">
        <v>254</v>
      </c>
      <c r="C4" s="16" t="s">
        <v>300</v>
      </c>
    </row>
    <row r="5" spans="1:4" x14ac:dyDescent="0.25">
      <c r="A5" s="16" t="s">
        <v>31</v>
      </c>
      <c r="B5" s="16" t="s">
        <v>256</v>
      </c>
      <c r="C5" s="16" t="s">
        <v>253</v>
      </c>
    </row>
    <row r="6" spans="1:4" x14ac:dyDescent="0.25">
      <c r="A6" s="16" t="s">
        <v>152</v>
      </c>
      <c r="B6" s="16" t="s">
        <v>257</v>
      </c>
      <c r="C6" s="16" t="s">
        <v>304</v>
      </c>
    </row>
    <row r="7" spans="1:4" x14ac:dyDescent="0.25">
      <c r="A7" s="16" t="s">
        <v>85</v>
      </c>
      <c r="B7" s="16" t="s">
        <v>252</v>
      </c>
      <c r="C7" s="16" t="s">
        <v>280</v>
      </c>
    </row>
    <row r="8" spans="1:4" x14ac:dyDescent="0.25">
      <c r="A8" s="16" t="s">
        <v>233</v>
      </c>
      <c r="B8" s="16" t="s">
        <v>255</v>
      </c>
      <c r="C8" s="16" t="s">
        <v>281</v>
      </c>
    </row>
    <row r="9" spans="1:4" x14ac:dyDescent="0.25">
      <c r="B9" s="16" t="s">
        <v>259</v>
      </c>
      <c r="C9" s="16" t="s">
        <v>282</v>
      </c>
    </row>
    <row r="10" spans="1:4" x14ac:dyDescent="0.25">
      <c r="B10" s="16" t="s">
        <v>237</v>
      </c>
      <c r="C10" s="16" t="s">
        <v>283</v>
      </c>
    </row>
    <row r="11" spans="1:4" x14ac:dyDescent="0.25">
      <c r="B11" s="16" t="s">
        <v>287</v>
      </c>
      <c r="C11" s="16" t="s">
        <v>263</v>
      </c>
    </row>
    <row r="12" spans="1:4" x14ac:dyDescent="0.25">
      <c r="B12" s="16" t="s">
        <v>238</v>
      </c>
      <c r="C12" s="16" t="s">
        <v>329</v>
      </c>
    </row>
    <row r="13" spans="1:4" x14ac:dyDescent="0.25">
      <c r="B13" s="16" t="s">
        <v>288</v>
      </c>
      <c r="C13" s="16" t="s">
        <v>269</v>
      </c>
    </row>
    <row r="14" spans="1:4" x14ac:dyDescent="0.25">
      <c r="B14" s="16" t="s">
        <v>239</v>
      </c>
      <c r="C14" s="16" t="s">
        <v>249</v>
      </c>
    </row>
    <row r="15" spans="1:4" x14ac:dyDescent="0.25">
      <c r="B15" s="16" t="s">
        <v>258</v>
      </c>
      <c r="C15" s="16" t="s">
        <v>248</v>
      </c>
    </row>
    <row r="16" spans="1:4" x14ac:dyDescent="0.25">
      <c r="B16" s="16" t="s">
        <v>241</v>
      </c>
      <c r="C16" s="16" t="s">
        <v>268</v>
      </c>
    </row>
    <row r="17" spans="2:3" x14ac:dyDescent="0.25">
      <c r="B17" s="16" t="s">
        <v>284</v>
      </c>
      <c r="C17" s="16" t="s">
        <v>302</v>
      </c>
    </row>
    <row r="18" spans="2:3" x14ac:dyDescent="0.25">
      <c r="B18" s="16" t="s">
        <v>285</v>
      </c>
      <c r="C18" s="16" t="s">
        <v>67</v>
      </c>
    </row>
    <row r="19" spans="2:3" x14ac:dyDescent="0.25">
      <c r="B19" s="16" t="s">
        <v>240</v>
      </c>
      <c r="C19" s="16" t="s">
        <v>267</v>
      </c>
    </row>
    <row r="20" spans="2:3" x14ac:dyDescent="0.25">
      <c r="B20" s="16" t="s">
        <v>286</v>
      </c>
      <c r="C20" s="16" t="s">
        <v>245</v>
      </c>
    </row>
    <row r="21" spans="2:3" x14ac:dyDescent="0.25">
      <c r="B21" s="16" t="s">
        <v>289</v>
      </c>
      <c r="C21" s="16" t="s">
        <v>273</v>
      </c>
    </row>
    <row r="22" spans="2:3" x14ac:dyDescent="0.25">
      <c r="C22" s="16" t="s">
        <v>247</v>
      </c>
    </row>
    <row r="23" spans="2:3" x14ac:dyDescent="0.25">
      <c r="C23" s="16" t="s">
        <v>274</v>
      </c>
    </row>
    <row r="24" spans="2:3" x14ac:dyDescent="0.25">
      <c r="C24" s="16" t="s">
        <v>308</v>
      </c>
    </row>
    <row r="25" spans="2:3" x14ac:dyDescent="0.25">
      <c r="C25" s="16" t="s">
        <v>310</v>
      </c>
    </row>
    <row r="26" spans="2:3" x14ac:dyDescent="0.25">
      <c r="C26" s="16" t="s">
        <v>307</v>
      </c>
    </row>
    <row r="27" spans="2:3" x14ac:dyDescent="0.25">
      <c r="C27" s="16" t="s">
        <v>293</v>
      </c>
    </row>
    <row r="28" spans="2:3" x14ac:dyDescent="0.25">
      <c r="C28" s="16" t="s">
        <v>299</v>
      </c>
    </row>
    <row r="29" spans="2:3" x14ac:dyDescent="0.25">
      <c r="C29" s="16" t="s">
        <v>295</v>
      </c>
    </row>
    <row r="30" spans="2:3" x14ac:dyDescent="0.25">
      <c r="C30" s="16" t="s">
        <v>294</v>
      </c>
    </row>
    <row r="31" spans="2:3" x14ac:dyDescent="0.25">
      <c r="C31" s="16" t="s">
        <v>303</v>
      </c>
    </row>
    <row r="32" spans="2:3" x14ac:dyDescent="0.25">
      <c r="C32" s="16" t="s">
        <v>250</v>
      </c>
    </row>
    <row r="33" spans="3:3" x14ac:dyDescent="0.25">
      <c r="C33" s="16" t="s">
        <v>260</v>
      </c>
    </row>
    <row r="34" spans="3:3" x14ac:dyDescent="0.25">
      <c r="C34" s="16" t="s">
        <v>251</v>
      </c>
    </row>
    <row r="35" spans="3:3" x14ac:dyDescent="0.25">
      <c r="C35" s="16" t="s">
        <v>272</v>
      </c>
    </row>
    <row r="36" spans="3:3" x14ac:dyDescent="0.25">
      <c r="C36" s="16" t="s">
        <v>266</v>
      </c>
    </row>
    <row r="37" spans="3:3" x14ac:dyDescent="0.25">
      <c r="C37" s="16" t="s">
        <v>271</v>
      </c>
    </row>
    <row r="38" spans="3:3" x14ac:dyDescent="0.25">
      <c r="C38" s="16" t="s">
        <v>298</v>
      </c>
    </row>
    <row r="39" spans="3:3" x14ac:dyDescent="0.25">
      <c r="C39" s="16" t="s">
        <v>270</v>
      </c>
    </row>
    <row r="40" spans="3:3" x14ac:dyDescent="0.25">
      <c r="C40" s="16" t="s">
        <v>297</v>
      </c>
    </row>
    <row r="41" spans="3:3" x14ac:dyDescent="0.25">
      <c r="C41" s="16" t="s">
        <v>246</v>
      </c>
    </row>
    <row r="42" spans="3:3" x14ac:dyDescent="0.25">
      <c r="C42" s="16" t="s">
        <v>330</v>
      </c>
    </row>
    <row r="43" spans="3:3" x14ac:dyDescent="0.25">
      <c r="C43" s="16" t="s">
        <v>279</v>
      </c>
    </row>
    <row r="44" spans="3:3" x14ac:dyDescent="0.25">
      <c r="C44" s="16" t="s">
        <v>242</v>
      </c>
    </row>
    <row r="45" spans="3:3" x14ac:dyDescent="0.25">
      <c r="C45" s="16" t="s">
        <v>309</v>
      </c>
    </row>
    <row r="46" spans="3:3" x14ac:dyDescent="0.25">
      <c r="C46" s="16" t="s">
        <v>262</v>
      </c>
    </row>
    <row r="47" spans="3:3" x14ac:dyDescent="0.25">
      <c r="C47" s="16" t="s">
        <v>264</v>
      </c>
    </row>
    <row r="48" spans="3:3" x14ac:dyDescent="0.25">
      <c r="C48" s="16" t="s">
        <v>276</v>
      </c>
    </row>
    <row r="49" spans="3:3" x14ac:dyDescent="0.25">
      <c r="C49" s="16" t="s">
        <v>243</v>
      </c>
    </row>
    <row r="50" spans="3:3" x14ac:dyDescent="0.25">
      <c r="C50" s="16" t="s">
        <v>292</v>
      </c>
    </row>
    <row r="51" spans="3:3" x14ac:dyDescent="0.25">
      <c r="C51" s="16" t="s">
        <v>244</v>
      </c>
    </row>
    <row r="52" spans="3:3" x14ac:dyDescent="0.25">
      <c r="C52" s="16" t="s">
        <v>296</v>
      </c>
    </row>
    <row r="53" spans="3:3" x14ac:dyDescent="0.25">
      <c r="C53" s="16" t="s">
        <v>301</v>
      </c>
    </row>
    <row r="54" spans="3:3" x14ac:dyDescent="0.25">
      <c r="C54" s="16" t="s">
        <v>290</v>
      </c>
    </row>
    <row r="55" spans="3:3" x14ac:dyDescent="0.25">
      <c r="C55" s="16" t="s">
        <v>275</v>
      </c>
    </row>
    <row r="56" spans="3:3" x14ac:dyDescent="0.25">
      <c r="C56" s="16" t="s">
        <v>278</v>
      </c>
    </row>
    <row r="57" spans="3:3" x14ac:dyDescent="0.25">
      <c r="C57" s="16" t="s">
        <v>277</v>
      </c>
    </row>
    <row r="58" spans="3:3" x14ac:dyDescent="0.25">
      <c r="C58" s="16" t="s">
        <v>261</v>
      </c>
    </row>
    <row r="59" spans="3:3" x14ac:dyDescent="0.25">
      <c r="C59" s="16" t="s">
        <v>265</v>
      </c>
    </row>
  </sheetData>
  <autoFilter ref="A3:D59"/>
  <sortState ref="C4:C59">
    <sortCondition ref="C4"/>
  </sortState>
  <mergeCells count="1"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 estrategicos INST</vt:lpstr>
      <vt:lpstr>Hoja3</vt:lpstr>
      <vt:lpstr>Hoja2</vt:lpstr>
      <vt:lpstr>Hoja1</vt:lpstr>
      <vt:lpstr>Listas consulta</vt:lpstr>
    </vt:vector>
  </TitlesOfParts>
  <Company>Fundación Hospital San Carlos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jbermudez</dc:creator>
  <cp:lastModifiedBy>Alberto Bernal Ferrerira</cp:lastModifiedBy>
  <dcterms:created xsi:type="dcterms:W3CDTF">2019-11-12T21:49:17Z</dcterms:created>
  <dcterms:modified xsi:type="dcterms:W3CDTF">2019-12-18T22:21:35Z</dcterms:modified>
</cp:coreProperties>
</file>