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<sst xmlns="http://schemas.openxmlformats.org/spreadsheetml/2006/main" count="66" uniqueCount="44">
  <si>
    <t>Carta Gantt</t>
  </si>
  <si>
    <t>Proyecto:</t>
  </si>
  <si>
    <t>Aqua Pronto</t>
  </si>
  <si>
    <t>Fases del Proyecto</t>
  </si>
  <si>
    <t xml:space="preserve">Tareas </t>
  </si>
  <si>
    <t xml:space="preserve">Hitos que se cumplen </t>
  </si>
  <si>
    <t>Fecha de inicio estimada</t>
  </si>
  <si>
    <t>Fecha  fin estimada</t>
  </si>
  <si>
    <t>Total dias</t>
  </si>
  <si>
    <t xml:space="preserve">Estado </t>
  </si>
  <si>
    <t>Requisitos</t>
  </si>
  <si>
    <t>Comprensión del negocio</t>
  </si>
  <si>
    <t>Completo</t>
  </si>
  <si>
    <t>Identificación de proceso AS-IS</t>
  </si>
  <si>
    <t>Captura de Requerimientos</t>
  </si>
  <si>
    <t>Investigación de mercado</t>
  </si>
  <si>
    <t>Definición y planificación del proyecto</t>
  </si>
  <si>
    <t>Estrategia de Gamificación</t>
  </si>
  <si>
    <t>Acta de constitución del proyecto</t>
  </si>
  <si>
    <t>Entendimiento del Negocio</t>
  </si>
  <si>
    <t>Diseño</t>
  </si>
  <si>
    <t>Diagramas de Casos de uso</t>
  </si>
  <si>
    <t>Construccion EDT</t>
  </si>
  <si>
    <t>Acta de Kick off</t>
  </si>
  <si>
    <t>ERS</t>
  </si>
  <si>
    <t>Definición de Arquitectura</t>
  </si>
  <si>
    <t>Modelamiento de BBDD</t>
  </si>
  <si>
    <t xml:space="preserve">Desarollo </t>
  </si>
  <si>
    <t>Desarrollo de Componentes (Backend)</t>
  </si>
  <si>
    <t>Desarollo Front End</t>
  </si>
  <si>
    <t>Revisón Demo Funcional (Cliente)</t>
  </si>
  <si>
    <t>Pruebas</t>
  </si>
  <si>
    <t>Pruebas Unitarias</t>
  </si>
  <si>
    <t>Desarrollo del aplicativo</t>
  </si>
  <si>
    <t>Fase Estatica (Identificación de casos de prueba)</t>
  </si>
  <si>
    <t>Fase Dinámica (Ejecución de pruebas)</t>
  </si>
  <si>
    <t>Pruebas estáticas</t>
  </si>
  <si>
    <t>Certificación del Aplicativo</t>
  </si>
  <si>
    <t>Lanzamiento</t>
  </si>
  <si>
    <t>Paso a Producción</t>
  </si>
  <si>
    <t>Pendiente</t>
  </si>
  <si>
    <t>Capacitaciones</t>
  </si>
  <si>
    <t>Proyecto Finalizado</t>
  </si>
  <si>
    <t>Monitoreo y Mantenimiento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</si>
</sst>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3">
    <font>
      <sz val="10.0"/>
      <color rgb="FF000000"/>
      <name val="Arial"/>
      <scheme val="minor"/>
    </font>
    <font>
      <b/>
      <sz val="19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4C7C3"/>
      </left>
      <right style="thin">
        <color rgb="FF284E3F"/>
      </right>
      <top style="thin">
        <color rgb="FFF4C7C3"/>
      </top>
      <bottom style="thin">
        <color rgb="FFF4C7C3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5" fillId="0" fontId="2" numFmtId="16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2" fontId="2" numFmtId="0" xfId="0" applyAlignment="1" applyBorder="1" applyFill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center" shrinkToFit="0" vertical="center" wrapText="1"/>
    </xf>
    <xf borderId="10" fillId="3" fontId="2" numFmtId="0" xfId="0" applyAlignment="1" applyBorder="1" applyFill="1" applyFont="1">
      <alignment readingOrder="0" shrinkToFit="0" vertical="center" wrapText="0"/>
    </xf>
    <xf borderId="10" fillId="0" fontId="2" numFmtId="164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0"/>
    </xf>
    <xf borderId="14" fillId="0" fontId="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G29" displayName="Tabla_1" name="Tabla_1" id="1">
  <tableColumns count="7">
    <tableColumn name="Fases del Proyecto" id="1"/>
    <tableColumn name="Tareas " id="2"/>
    <tableColumn name="Hitos que se cumplen " id="3"/>
    <tableColumn name="Fecha de inicio estimada" id="4"/>
    <tableColumn name="Fecha  fin estimada" id="5"/>
    <tableColumn name="Total dias" id="6"/>
    <tableColumn name="Estado " id="7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9.88"/>
    <col customWidth="1" min="2" max="2" width="38.63"/>
    <col customWidth="1" min="3" max="3" width="22.75"/>
    <col customWidth="1" min="6" max="6" width="21.13"/>
  </cols>
  <sheetData>
    <row r="1">
      <c r="A1" s="1" t="s">
        <v>0</v>
      </c>
    </row>
    <row r="2">
      <c r="A2" s="2" t="s">
        <v>1</v>
      </c>
      <c r="B2" s="2" t="s">
        <v>2</v>
      </c>
    </row>
    <row r="4">
      <c r="D4" s="3"/>
      <c r="E4" s="3"/>
      <c r="F4" s="4"/>
      <c r="G4" s="4"/>
    </row>
    <row r="5">
      <c r="A5" s="5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8" t="s">
        <v>8</v>
      </c>
      <c r="G5" s="9" t="s">
        <v>9</v>
      </c>
    </row>
    <row r="6">
      <c r="A6" s="10" t="s">
        <v>10</v>
      </c>
      <c r="B6" s="11" t="s">
        <v>11</v>
      </c>
      <c r="C6" s="12"/>
      <c r="D6" s="13">
        <v>45523.0</v>
      </c>
      <c r="E6" s="14">
        <f>D6+F6</f>
        <v>45529</v>
      </c>
      <c r="F6" s="15">
        <v>6.0</v>
      </c>
      <c r="G6" s="16" t="s">
        <v>12</v>
      </c>
    </row>
    <row r="7">
      <c r="A7" s="17"/>
      <c r="B7" s="18" t="s">
        <v>13</v>
      </c>
      <c r="C7" s="19"/>
      <c r="D7" s="20">
        <v>45530.0</v>
      </c>
      <c r="E7" s="20">
        <v>45534.0</v>
      </c>
      <c r="F7" s="21">
        <f t="shared" ref="F7:F28" si="1">E7-D7</f>
        <v>4</v>
      </c>
      <c r="G7" s="16" t="s">
        <v>12</v>
      </c>
    </row>
    <row r="8">
      <c r="A8" s="10"/>
      <c r="B8" s="11" t="s">
        <v>14</v>
      </c>
      <c r="C8" s="12"/>
      <c r="D8" s="13">
        <v>45527.0</v>
      </c>
      <c r="E8" s="13">
        <v>45558.0</v>
      </c>
      <c r="F8" s="22">
        <f t="shared" si="1"/>
        <v>31</v>
      </c>
      <c r="G8" s="16" t="s">
        <v>12</v>
      </c>
    </row>
    <row r="9">
      <c r="A9" s="17"/>
      <c r="B9" s="18" t="s">
        <v>15</v>
      </c>
      <c r="C9" s="19"/>
      <c r="D9" s="20">
        <v>45532.0</v>
      </c>
      <c r="E9" s="20">
        <v>45541.0</v>
      </c>
      <c r="F9" s="21">
        <f t="shared" si="1"/>
        <v>9</v>
      </c>
      <c r="G9" s="16" t="s">
        <v>12</v>
      </c>
    </row>
    <row r="10">
      <c r="A10" s="23"/>
      <c r="B10" s="11" t="s">
        <v>16</v>
      </c>
      <c r="C10" s="12"/>
      <c r="D10" s="13">
        <v>45533.0</v>
      </c>
      <c r="E10" s="13">
        <v>45555.0</v>
      </c>
      <c r="F10" s="22">
        <f t="shared" si="1"/>
        <v>22</v>
      </c>
      <c r="G10" s="16" t="s">
        <v>12</v>
      </c>
    </row>
    <row r="11">
      <c r="A11" s="17"/>
      <c r="B11" s="18" t="s">
        <v>17</v>
      </c>
      <c r="D11" s="20">
        <v>45534.0</v>
      </c>
      <c r="E11" s="20">
        <v>45541.0</v>
      </c>
      <c r="F11" s="21">
        <f t="shared" si="1"/>
        <v>7</v>
      </c>
      <c r="G11" s="16" t="s">
        <v>12</v>
      </c>
    </row>
    <row r="12">
      <c r="A12" s="23"/>
      <c r="B12" s="11" t="s">
        <v>18</v>
      </c>
      <c r="C12" s="11" t="s">
        <v>19</v>
      </c>
      <c r="D12" s="13">
        <v>45537.0</v>
      </c>
      <c r="E12" s="13">
        <v>45541.0</v>
      </c>
      <c r="F12" s="22">
        <f t="shared" si="1"/>
        <v>4</v>
      </c>
      <c r="G12" s="16" t="s">
        <v>12</v>
      </c>
    </row>
    <row r="13">
      <c r="A13" s="24" t="s">
        <v>20</v>
      </c>
      <c r="B13" s="25" t="s">
        <v>21</v>
      </c>
      <c r="C13" s="19"/>
      <c r="D13" s="20">
        <v>45562.0</v>
      </c>
      <c r="E13" s="20">
        <v>45575.0</v>
      </c>
      <c r="F13" s="21">
        <f t="shared" si="1"/>
        <v>13</v>
      </c>
      <c r="G13" s="16" t="s">
        <v>12</v>
      </c>
    </row>
    <row r="14">
      <c r="A14" s="23"/>
      <c r="B14" s="25" t="s">
        <v>22</v>
      </c>
      <c r="C14" s="12"/>
      <c r="D14" s="13">
        <v>45570.0</v>
      </c>
      <c r="E14" s="13">
        <v>45576.0</v>
      </c>
      <c r="F14" s="22">
        <f t="shared" si="1"/>
        <v>6</v>
      </c>
      <c r="G14" s="16" t="s">
        <v>12</v>
      </c>
    </row>
    <row r="15">
      <c r="A15" s="17"/>
      <c r="B15" s="25" t="s">
        <v>0</v>
      </c>
      <c r="C15" s="19"/>
      <c r="D15" s="20">
        <v>45534.0</v>
      </c>
      <c r="E15" s="20">
        <v>45569.0</v>
      </c>
      <c r="F15" s="21">
        <f t="shared" si="1"/>
        <v>35</v>
      </c>
      <c r="G15" s="16" t="s">
        <v>12</v>
      </c>
    </row>
    <row r="16">
      <c r="A16" s="23"/>
      <c r="B16" s="25" t="s">
        <v>23</v>
      </c>
      <c r="C16" s="11" t="s">
        <v>24</v>
      </c>
      <c r="D16" s="13">
        <v>45569.0</v>
      </c>
      <c r="E16" s="13">
        <v>45576.0</v>
      </c>
      <c r="F16" s="22">
        <f t="shared" si="1"/>
        <v>7</v>
      </c>
      <c r="G16" s="16" t="s">
        <v>12</v>
      </c>
    </row>
    <row r="17">
      <c r="A17" s="17"/>
      <c r="B17" s="25" t="s">
        <v>25</v>
      </c>
      <c r="C17" s="19"/>
      <c r="D17" s="20">
        <v>45534.0</v>
      </c>
      <c r="E17" s="20">
        <v>45540.0</v>
      </c>
      <c r="F17" s="21">
        <f t="shared" si="1"/>
        <v>6</v>
      </c>
      <c r="G17" s="16" t="s">
        <v>12</v>
      </c>
    </row>
    <row r="18">
      <c r="A18" s="23"/>
      <c r="B18" s="25" t="s">
        <v>26</v>
      </c>
      <c r="C18" s="12"/>
      <c r="D18" s="13">
        <v>45534.0</v>
      </c>
      <c r="E18" s="13">
        <v>45541.0</v>
      </c>
      <c r="F18" s="22">
        <f t="shared" si="1"/>
        <v>7</v>
      </c>
      <c r="G18" s="16" t="s">
        <v>12</v>
      </c>
    </row>
    <row r="19">
      <c r="A19" s="24" t="s">
        <v>27</v>
      </c>
      <c r="B19" s="18" t="s">
        <v>28</v>
      </c>
      <c r="C19" s="19"/>
      <c r="D19" s="20">
        <v>45545.0</v>
      </c>
      <c r="E19" s="26">
        <v>45625.0</v>
      </c>
      <c r="F19" s="21">
        <f t="shared" si="1"/>
        <v>80</v>
      </c>
      <c r="G19" s="16" t="s">
        <v>12</v>
      </c>
    </row>
    <row r="20">
      <c r="A20" s="23"/>
      <c r="B20" s="11" t="s">
        <v>29</v>
      </c>
      <c r="C20" s="12"/>
      <c r="D20" s="13">
        <v>45545.0</v>
      </c>
      <c r="E20" s="14">
        <v>45625.0</v>
      </c>
      <c r="F20" s="22">
        <f t="shared" si="1"/>
        <v>80</v>
      </c>
      <c r="G20" s="16" t="s">
        <v>12</v>
      </c>
    </row>
    <row r="21">
      <c r="A21" s="17"/>
      <c r="B21" s="18" t="s">
        <v>30</v>
      </c>
      <c r="C21" s="19"/>
      <c r="D21" s="20">
        <v>45628.0</v>
      </c>
      <c r="E21" s="20">
        <v>45628.0</v>
      </c>
      <c r="F21" s="21">
        <f t="shared" si="1"/>
        <v>0</v>
      </c>
      <c r="G21" s="16" t="s">
        <v>12</v>
      </c>
    </row>
    <row r="22">
      <c r="A22" s="10" t="s">
        <v>31</v>
      </c>
      <c r="B22" s="27" t="s">
        <v>32</v>
      </c>
      <c r="C22" s="11" t="s">
        <v>33</v>
      </c>
      <c r="D22" s="13">
        <v>45625.0</v>
      </c>
      <c r="E22" s="13">
        <v>45632.0</v>
      </c>
      <c r="F22" s="22">
        <f t="shared" si="1"/>
        <v>7</v>
      </c>
      <c r="G22" s="16" t="s">
        <v>12</v>
      </c>
    </row>
    <row r="23">
      <c r="A23" s="17"/>
      <c r="B23" s="27" t="s">
        <v>34</v>
      </c>
      <c r="C23" s="19"/>
      <c r="D23" s="20">
        <v>45563.0</v>
      </c>
      <c r="E23" s="20">
        <v>45568.0</v>
      </c>
      <c r="F23" s="21">
        <f t="shared" si="1"/>
        <v>5</v>
      </c>
      <c r="G23" s="16" t="s">
        <v>12</v>
      </c>
    </row>
    <row r="24">
      <c r="A24" s="23"/>
      <c r="B24" s="27" t="s">
        <v>35</v>
      </c>
      <c r="C24" s="12"/>
      <c r="D24" s="13">
        <v>45633.0</v>
      </c>
      <c r="E24" s="28">
        <v>45639.0</v>
      </c>
      <c r="F24" s="22">
        <f t="shared" si="1"/>
        <v>6</v>
      </c>
      <c r="G24" s="16" t="s">
        <v>12</v>
      </c>
    </row>
    <row r="25">
      <c r="A25" s="17"/>
      <c r="B25" s="27" t="s">
        <v>36</v>
      </c>
      <c r="C25" s="18" t="s">
        <v>37</v>
      </c>
      <c r="D25" s="20">
        <v>45569.0</v>
      </c>
      <c r="E25" s="20">
        <v>45576.0</v>
      </c>
      <c r="F25" s="21">
        <f t="shared" si="1"/>
        <v>7</v>
      </c>
      <c r="G25" s="16" t="s">
        <v>12</v>
      </c>
    </row>
    <row r="26">
      <c r="A26" s="10" t="s">
        <v>38</v>
      </c>
      <c r="B26" s="11" t="s">
        <v>39</v>
      </c>
      <c r="C26" s="12"/>
      <c r="D26" s="13">
        <v>45642.0</v>
      </c>
      <c r="E26" s="28">
        <v>45646.0</v>
      </c>
      <c r="F26" s="22">
        <f t="shared" si="1"/>
        <v>4</v>
      </c>
      <c r="G26" s="29" t="s">
        <v>40</v>
      </c>
    </row>
    <row r="27">
      <c r="A27" s="17"/>
      <c r="B27" s="18" t="s">
        <v>41</v>
      </c>
      <c r="C27" s="18" t="s">
        <v>42</v>
      </c>
      <c r="D27" s="20">
        <v>45649.0</v>
      </c>
      <c r="E27" s="28">
        <v>45660.0</v>
      </c>
      <c r="F27" s="21">
        <f t="shared" si="1"/>
        <v>11</v>
      </c>
      <c r="G27" s="29" t="s">
        <v>40</v>
      </c>
    </row>
    <row r="28">
      <c r="A28" s="23"/>
      <c r="B28" s="11" t="s">
        <v>43</v>
      </c>
      <c r="C28" s="12"/>
      <c r="D28" s="13">
        <v>45660.0</v>
      </c>
      <c r="E28" s="28">
        <v>45744.0</v>
      </c>
      <c r="F28" s="22">
        <f t="shared" si="1"/>
        <v>84</v>
      </c>
      <c r="G28" s="29" t="s">
        <v>40</v>
      </c>
    </row>
    <row r="29">
      <c r="A29" s="30"/>
      <c r="B29" s="31"/>
      <c r="C29" s="31"/>
      <c r="D29" s="32"/>
      <c r="E29" s="32"/>
      <c r="F29" s="33"/>
      <c r="G29" s="34"/>
    </row>
    <row r="30">
      <c r="E30" s="3"/>
      <c r="F30" s="3"/>
      <c r="G30" s="4"/>
      <c r="H30" s="4"/>
    </row>
    <row r="31">
      <c r="E31" s="3"/>
      <c r="F31" s="3"/>
      <c r="G31" s="4"/>
      <c r="H31" s="4"/>
    </row>
  </sheetData>
  <conditionalFormatting sqref="G4:G29 H30:H31">
    <cfRule type="containsText" dxfId="0" priority="1" operator="containsText" text="Pendiente">
      <formula>NOT(ISERROR(SEARCH(("Pendiente"),(G4))))</formula>
    </cfRule>
  </conditionalFormatting>
  <conditionalFormatting sqref="G4:G29 H30:H31">
    <cfRule type="containsText" dxfId="1" priority="2" operator="containsText" text="Completo">
      <formula>NOT(ISERROR(SEARCH(("Completo"),(G4))))</formula>
    </cfRule>
  </conditionalFormatting>
  <conditionalFormatting sqref="G4:G29 H30:H31">
    <cfRule type="containsText" dxfId="2" priority="3" operator="containsText" text="En progreso">
      <formula>NOT(ISERROR(SEARCH(("En progreso"),(G4))))</formula>
    </cfRule>
  </conditionalFormatting>
  <conditionalFormatting sqref="E4:E29 F30:F31">
    <cfRule type="cellIs" dxfId="1" priority="4" operator="greaterThan">
      <formula>TODAY()</formula>
    </cfRule>
  </conditionalFormatting>
  <drawing r:id="rId1"/>
  <tableParts count="1">
    <tablePart r:id="rId3"/>
  </tableParts>
</worksheet>
</file>