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OneDrive\Documentos\TFG\Buena Base de datos\"/>
    </mc:Choice>
  </mc:AlternateContent>
  <xr:revisionPtr revIDLastSave="0" documentId="13_ncr:1_{F78058C6-95BA-4916-858E-A8DFDCD7D3D7}" xr6:coauthVersionLast="45" xr6:coauthVersionMax="45" xr10:uidLastSave="{00000000-0000-0000-0000-000000000000}"/>
  <bookViews>
    <workbookView xWindow="-108" yWindow="-108" windowWidth="23256" windowHeight="12576" tabRatio="831" xr2:uid="{FB8B3A9F-A6C3-47B6-A8D5-23A366E0C8AE}"/>
  </bookViews>
  <sheets>
    <sheet name="Variables Explicativas" sheetId="17" r:id="rId1"/>
    <sheet name="Países Eliminados por la TD" sheetId="25" r:id="rId2"/>
    <sheet name="Deuda Pública" sheetId="16" r:id="rId3"/>
    <sheet name="Gasto en Salud" sheetId="14" r:id="rId4"/>
    <sheet name="Camas" sheetId="12" r:id="rId5"/>
    <sheet name="Población" sheetId="11" r:id="rId6"/>
    <sheet name="Natalidad" sheetId="7" r:id="rId7"/>
    <sheet name="PIB" sheetId="9" r:id="rId8"/>
    <sheet name="Leyenda Países" sheetId="13" r:id="rId9"/>
    <sheet name="POblación Nueva" sheetId="19" r:id="rId10"/>
    <sheet name="Tasa de desempleo" sheetId="21" r:id="rId11"/>
    <sheet name="GPD Growth Rate" sheetId="2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6" l="1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</calcChain>
</file>

<file path=xl/sharedStrings.xml><?xml version="1.0" encoding="utf-8"?>
<sst xmlns="http://schemas.openxmlformats.org/spreadsheetml/2006/main" count="4508" uniqueCount="961">
  <si>
    <t>País</t>
  </si>
  <si>
    <t>Región</t>
  </si>
  <si>
    <t>Continente</t>
  </si>
  <si>
    <t>Afghanistan</t>
  </si>
  <si>
    <t>Eastern Mediterranean Region</t>
  </si>
  <si>
    <t>Asia</t>
  </si>
  <si>
    <t>Albania</t>
  </si>
  <si>
    <t>European Region</t>
  </si>
  <si>
    <t>Europa</t>
  </si>
  <si>
    <t>Alemania</t>
  </si>
  <si>
    <t>Andorra</t>
  </si>
  <si>
    <t>Angola</t>
  </si>
  <si>
    <t>African Region</t>
  </si>
  <si>
    <t>África</t>
  </si>
  <si>
    <t>Antigua y Barbuda</t>
  </si>
  <si>
    <t>Region of the Americas</t>
  </si>
  <si>
    <t>América</t>
  </si>
  <si>
    <t>Arabia Saudi</t>
  </si>
  <si>
    <t>Argelia</t>
  </si>
  <si>
    <t>Argentina</t>
  </si>
  <si>
    <t>Armenia</t>
  </si>
  <si>
    <t>Australia</t>
  </si>
  <si>
    <t>Western Pacific Region</t>
  </si>
  <si>
    <t>Oceanía</t>
  </si>
  <si>
    <t>Austria</t>
  </si>
  <si>
    <t>Azerbaiyán</t>
  </si>
  <si>
    <t>Bahamas</t>
  </si>
  <si>
    <t>Bangladesh</t>
  </si>
  <si>
    <t>South-East Asia Region</t>
  </si>
  <si>
    <t>Barbados</t>
  </si>
  <si>
    <t>Baréin</t>
  </si>
  <si>
    <t>Bélgica</t>
  </si>
  <si>
    <t>Belice</t>
  </si>
  <si>
    <t>Benín</t>
  </si>
  <si>
    <t>Bielorrusia</t>
  </si>
  <si>
    <t>Birmania</t>
  </si>
  <si>
    <t>Bolivia</t>
  </si>
  <si>
    <t>Bosnia</t>
  </si>
  <si>
    <t>Bostwana</t>
  </si>
  <si>
    <t>Brasil</t>
  </si>
  <si>
    <t>Brunei</t>
  </si>
  <si>
    <t>Bulgaria</t>
  </si>
  <si>
    <t>Burkina Faso</t>
  </si>
  <si>
    <t>Burundi</t>
  </si>
  <si>
    <t>Bután</t>
  </si>
  <si>
    <t>Cabo Verde</t>
  </si>
  <si>
    <t>Camboya</t>
  </si>
  <si>
    <t>Camerún</t>
  </si>
  <si>
    <t>Canada</t>
  </si>
  <si>
    <t>Chad</t>
  </si>
  <si>
    <t>Chile</t>
  </si>
  <si>
    <t>China</t>
  </si>
  <si>
    <t>Chipre</t>
  </si>
  <si>
    <t>Ciudad del Vaticano</t>
  </si>
  <si>
    <t>Colombia</t>
  </si>
  <si>
    <t>Comoras</t>
  </si>
  <si>
    <t>Congo</t>
  </si>
  <si>
    <t>Corea del Sur</t>
  </si>
  <si>
    <t>Costa de Marfil</t>
  </si>
  <si>
    <t>Costa Rica</t>
  </si>
  <si>
    <t>Croacia</t>
  </si>
  <si>
    <t>Cuba</t>
  </si>
  <si>
    <t>Dinamarca</t>
  </si>
  <si>
    <t>Dominica</t>
  </si>
  <si>
    <t>Ecuador</t>
  </si>
  <si>
    <t>Egipto</t>
  </si>
  <si>
    <t>El Congo</t>
  </si>
  <si>
    <t>El Salvador</t>
  </si>
  <si>
    <t>Emiratos Árabes</t>
  </si>
  <si>
    <t>Eritrea</t>
  </si>
  <si>
    <t>Eslovaquia</t>
  </si>
  <si>
    <t>Eslovenia</t>
  </si>
  <si>
    <t>España</t>
  </si>
  <si>
    <t>Estados Unidos</t>
  </si>
  <si>
    <t>Estonia</t>
  </si>
  <si>
    <t>Eswatini</t>
  </si>
  <si>
    <t>Etiopía</t>
  </si>
  <si>
    <t>Filipinas</t>
  </si>
  <si>
    <t>Finlandia</t>
  </si>
  <si>
    <t>Fiyi</t>
  </si>
  <si>
    <t>Francia</t>
  </si>
  <si>
    <t>Gabón</t>
  </si>
  <si>
    <t>Gambia</t>
  </si>
  <si>
    <t>Georgia</t>
  </si>
  <si>
    <t>Ghana</t>
  </si>
  <si>
    <t>Granada</t>
  </si>
  <si>
    <t>Grecia</t>
  </si>
  <si>
    <t>Guatemala</t>
  </si>
  <si>
    <t>Guinea</t>
  </si>
  <si>
    <t>Guinea Ecuatorial</t>
  </si>
  <si>
    <t>Guinea-Bissau</t>
  </si>
  <si>
    <t>Guyana</t>
  </si>
  <si>
    <t>Haití</t>
  </si>
  <si>
    <t>Honduras</t>
  </si>
  <si>
    <t>Hungría</t>
  </si>
  <si>
    <t>India</t>
  </si>
  <si>
    <t>Indonesia</t>
  </si>
  <si>
    <t>Irán</t>
  </si>
  <si>
    <t>Iraq</t>
  </si>
  <si>
    <t>Irlanda</t>
  </si>
  <si>
    <t>Islandia</t>
  </si>
  <si>
    <t>Israel</t>
  </si>
  <si>
    <t>Italia</t>
  </si>
  <si>
    <t>Jamaica</t>
  </si>
  <si>
    <t>Japón</t>
  </si>
  <si>
    <t>Jordania</t>
  </si>
  <si>
    <t>Kazakhstan</t>
  </si>
  <si>
    <t>Kenia</t>
  </si>
  <si>
    <t>Kirguistán</t>
  </si>
  <si>
    <t>Kosovo</t>
  </si>
  <si>
    <t>Kuwait</t>
  </si>
  <si>
    <t>Laos</t>
  </si>
  <si>
    <t>Lesoto</t>
  </si>
  <si>
    <t>Letonia (Latvia)</t>
  </si>
  <si>
    <t>Líbano</t>
  </si>
  <si>
    <t>Liberia</t>
  </si>
  <si>
    <t>Libia</t>
  </si>
  <si>
    <t>Liechtenstein</t>
  </si>
  <si>
    <t>Lituania</t>
  </si>
  <si>
    <t>Luxemburgo</t>
  </si>
  <si>
    <t>Macedonia</t>
  </si>
  <si>
    <t>Madagascar</t>
  </si>
  <si>
    <t>Malawi</t>
  </si>
  <si>
    <t>Malaysia</t>
  </si>
  <si>
    <t>Maldivas</t>
  </si>
  <si>
    <t>Malí</t>
  </si>
  <si>
    <t>Malta</t>
  </si>
  <si>
    <t>Marruecos</t>
  </si>
  <si>
    <t>Mauricio</t>
  </si>
  <si>
    <t>Mauritania</t>
  </si>
  <si>
    <t>México</t>
  </si>
  <si>
    <t>Moldavia</t>
  </si>
  <si>
    <t xml:space="preserve">Mónaco </t>
  </si>
  <si>
    <t>Mongolia</t>
  </si>
  <si>
    <t>Montenegro</t>
  </si>
  <si>
    <t>Mozambique</t>
  </si>
  <si>
    <t>Namibia</t>
  </si>
  <si>
    <t>Nepal</t>
  </si>
  <si>
    <t>Nicaragua</t>
  </si>
  <si>
    <t>Níger</t>
  </si>
  <si>
    <t>Nigeria</t>
  </si>
  <si>
    <t>Noruega</t>
  </si>
  <si>
    <t>Nueva Zelanda</t>
  </si>
  <si>
    <t>Omán</t>
  </si>
  <si>
    <t>Países Bajos</t>
  </si>
  <si>
    <t>Pakistán</t>
  </si>
  <si>
    <t>Palestina</t>
  </si>
  <si>
    <t>Panamá</t>
  </si>
  <si>
    <t>Papua New Guinea</t>
  </si>
  <si>
    <t>Paraguay</t>
  </si>
  <si>
    <t>Perú</t>
  </si>
  <si>
    <t>Polonia</t>
  </si>
  <si>
    <t>Portugal</t>
  </si>
  <si>
    <t>Qatar</t>
  </si>
  <si>
    <t>República Centroafricana</t>
  </si>
  <si>
    <t>República Checa</t>
  </si>
  <si>
    <t>República Dominicana</t>
  </si>
  <si>
    <t>Rumania</t>
  </si>
  <si>
    <t>Rusia</t>
  </si>
  <si>
    <t>Rwanda</t>
  </si>
  <si>
    <t>San Cristóbal y Nieves</t>
  </si>
  <si>
    <t>San Marino</t>
  </si>
  <si>
    <t>San Vicente y las Granadinas</t>
  </si>
  <si>
    <t>Santa Lucía</t>
  </si>
  <si>
    <t>Santo Tomé y Príncipe</t>
  </si>
  <si>
    <t>Senegal</t>
  </si>
  <si>
    <t>Serbia</t>
  </si>
  <si>
    <t>Seychelles</t>
  </si>
  <si>
    <t>Sierra Leona</t>
  </si>
  <si>
    <t>Singapour</t>
  </si>
  <si>
    <t>Siria</t>
  </si>
  <si>
    <t>Somalia</t>
  </si>
  <si>
    <t>Sri Lanka</t>
  </si>
  <si>
    <t>Sudáfrica</t>
  </si>
  <si>
    <t>Sudán</t>
  </si>
  <si>
    <t>Sudán del Sur</t>
  </si>
  <si>
    <t>Suecia</t>
  </si>
  <si>
    <t>Suiza</t>
  </si>
  <si>
    <t>Surinam</t>
  </si>
  <si>
    <t>Tailandia</t>
  </si>
  <si>
    <t>Tanzania</t>
  </si>
  <si>
    <t>Tayikistán</t>
  </si>
  <si>
    <t>Timor Oriental</t>
  </si>
  <si>
    <t>Togo</t>
  </si>
  <si>
    <t>Trinidad y Tobago</t>
  </si>
  <si>
    <t>Túnez</t>
  </si>
  <si>
    <t>Turquía</t>
  </si>
  <si>
    <t>Ucrania</t>
  </si>
  <si>
    <t>Uganda</t>
  </si>
  <si>
    <t>UK</t>
  </si>
  <si>
    <t>Uruguay</t>
  </si>
  <si>
    <t>Uzbekistan</t>
  </si>
  <si>
    <t>Venezuela</t>
  </si>
  <si>
    <t>Vietnam</t>
  </si>
  <si>
    <t>Yemen</t>
  </si>
  <si>
    <t>Yibuti</t>
  </si>
  <si>
    <t>Zambia</t>
  </si>
  <si>
    <t>Zimbabue</t>
  </si>
  <si>
    <t>PIB</t>
  </si>
  <si>
    <t>POBLACIÓN</t>
  </si>
  <si>
    <t>Posición</t>
  </si>
  <si>
    <t>Tasa de natalidad (nacimientos/1000 habitantes)</t>
  </si>
  <si>
    <t>Malaui</t>
  </si>
  <si>
    <t>Afganistán</t>
  </si>
  <si>
    <t>República Democrática del Congo</t>
  </si>
  <si>
    <t>Gaza Strip</t>
  </si>
  <si>
    <t>Ruanda</t>
  </si>
  <si>
    <t>Sáhara Occidental</t>
  </si>
  <si>
    <t>West Bank</t>
  </si>
  <si>
    <t>Suazilandia</t>
  </si>
  <si>
    <t>Islas Salomón</t>
  </si>
  <si>
    <t>Islas Marshall</t>
  </si>
  <si>
    <t>Tuvalu</t>
  </si>
  <si>
    <t>Vanuatu</t>
  </si>
  <si>
    <t>Papúa-Nueva Guinea</t>
  </si>
  <si>
    <t>Nauru</t>
  </si>
  <si>
    <t>Tonga</t>
  </si>
  <si>
    <t>Botsuana</t>
  </si>
  <si>
    <t>Kirguizistán</t>
  </si>
  <si>
    <t>Kiribati</t>
  </si>
  <si>
    <t>Samoa</t>
  </si>
  <si>
    <t>Micronesia</t>
  </si>
  <si>
    <t>Guam</t>
  </si>
  <si>
    <t>Samoa Americana</t>
  </si>
  <si>
    <t>Turkmenistán</t>
  </si>
  <si>
    <t>Malasia</t>
  </si>
  <si>
    <t>Birmania; Myanmar</t>
  </si>
  <si>
    <t>Kazajistán</t>
  </si>
  <si>
    <t>Brunéi</t>
  </si>
  <si>
    <t>Uzbekistán</t>
  </si>
  <si>
    <t>Arabia Saudí</t>
  </si>
  <si>
    <t>Islas Marianas del Norte</t>
  </si>
  <si>
    <t>Islas Turcas y Caicos</t>
  </si>
  <si>
    <t>Nueva Caledonia</t>
  </si>
  <si>
    <t>Corea del Norte</t>
  </si>
  <si>
    <t>Islas Feroe</t>
  </si>
  <si>
    <t>Polinesia Francesa</t>
  </si>
  <si>
    <t>Groenlandia</t>
  </si>
  <si>
    <t>Gibraltar</t>
  </si>
  <si>
    <t>Islas Cook</t>
  </si>
  <si>
    <t>Bahráin</t>
  </si>
  <si>
    <t>Wallis y Futuna</t>
  </si>
  <si>
    <t>Jersey</t>
  </si>
  <si>
    <t>Islas Vírgenes Americanas</t>
  </si>
  <si>
    <t>Anguila</t>
  </si>
  <si>
    <t>Aruba</t>
  </si>
  <si>
    <t>Islas Caimán</t>
  </si>
  <si>
    <t>Reino Unido</t>
  </si>
  <si>
    <t>Bermudas</t>
  </si>
  <si>
    <t>Palaos</t>
  </si>
  <si>
    <t>Islas Vírgenes Británicas</t>
  </si>
  <si>
    <t>Man, Isle of</t>
  </si>
  <si>
    <t>Islas Malvinas</t>
  </si>
  <si>
    <t>Montserrat</t>
  </si>
  <si>
    <t>Canadá</t>
  </si>
  <si>
    <t>Guernsey</t>
  </si>
  <si>
    <t>Emiratos Árabes Unidos</t>
  </si>
  <si>
    <t>Letonia</t>
  </si>
  <si>
    <t>Santa Helena</t>
  </si>
  <si>
    <t>Hong Kong</t>
  </si>
  <si>
    <t>Bosnia y Hercegovina</t>
  </si>
  <si>
    <t>Singapur</t>
  </si>
  <si>
    <t>Macao</t>
  </si>
  <si>
    <t>Taiwán</t>
  </si>
  <si>
    <t>Puerto Rico</t>
  </si>
  <si>
    <t>San Pedro y Miquelón</t>
  </si>
  <si>
    <t>Mónaco</t>
  </si>
  <si>
    <t>Países</t>
  </si>
  <si>
    <t>Fecha</t>
  </si>
  <si>
    <t>Var. PIB</t>
  </si>
  <si>
    <t>Zona Euro</t>
  </si>
  <si>
    <t>Estados Federados de Micronesia</t>
  </si>
  <si>
    <t>Estado de Palestina</t>
  </si>
  <si>
    <t>Taiwan</t>
  </si>
  <si>
    <t>PAÍS</t>
  </si>
  <si>
    <t>Reunión (departamento de Francia)</t>
  </si>
  <si>
    <t>Sahara Occidental</t>
  </si>
  <si>
    <t>Guadalupe (Francia)</t>
  </si>
  <si>
    <t>Martinica</t>
  </si>
  <si>
    <t>Guayana Francesa</t>
  </si>
  <si>
    <t>Mayotte</t>
  </si>
  <si>
    <t>Islas del Canal</t>
  </si>
  <si>
    <t>Curazao</t>
  </si>
  <si>
    <t>Micronesia+%28Fed.+States+of%29</t>
  </si>
  <si>
    <t>Islas Vírgenes de los Estados Unidos</t>
  </si>
  <si>
    <t>Países Internet</t>
  </si>
  <si>
    <t>Países Míos</t>
  </si>
  <si>
    <t>Camas/ 1000 habitantes</t>
  </si>
  <si>
    <t>País Mío</t>
  </si>
  <si>
    <t>Niue</t>
  </si>
  <si>
    <t>Gasto</t>
  </si>
  <si>
    <t>Deuda Pública</t>
  </si>
  <si>
    <t>Botswana</t>
  </si>
  <si>
    <t>1.2</t>
  </si>
  <si>
    <t>1.9</t>
  </si>
  <si>
    <t>%</t>
  </si>
  <si>
    <t>Russia</t>
  </si>
  <si>
    <t>0.3</t>
  </si>
  <si>
    <t>0.5</t>
  </si>
  <si>
    <t>Trinidad And Tobago</t>
  </si>
  <si>
    <t>-0.5</t>
  </si>
  <si>
    <t>-0.8</t>
  </si>
  <si>
    <t>-1.6</t>
  </si>
  <si>
    <t>-2.3</t>
  </si>
  <si>
    <t>1.1</t>
  </si>
  <si>
    <t>Mauritius</t>
  </si>
  <si>
    <t>-3.6</t>
  </si>
  <si>
    <t>1.5</t>
  </si>
  <si>
    <t>Dominican Republic</t>
  </si>
  <si>
    <t>-6.5</t>
  </si>
  <si>
    <t>5.8</t>
  </si>
  <si>
    <t>11.5</t>
  </si>
  <si>
    <t>-0.1</t>
  </si>
  <si>
    <t>-5.3</t>
  </si>
  <si>
    <t>-1.4</t>
  </si>
  <si>
    <t>-1.03</t>
  </si>
  <si>
    <t>South Korea</t>
  </si>
  <si>
    <t>-3.2</t>
  </si>
  <si>
    <t>-1.3</t>
  </si>
  <si>
    <t>-4.19</t>
  </si>
  <si>
    <t>-2.41</t>
  </si>
  <si>
    <t>-4.3</t>
  </si>
  <si>
    <t>-5.9</t>
  </si>
  <si>
    <t>Finland</t>
  </si>
  <si>
    <t>-4.5</t>
  </si>
  <si>
    <t>-1.9</t>
  </si>
  <si>
    <t>Bahrain</t>
  </si>
  <si>
    <t>-4.59</t>
  </si>
  <si>
    <t>-2.24</t>
  </si>
  <si>
    <t>-14.3</t>
  </si>
  <si>
    <t>Norway</t>
  </si>
  <si>
    <t>-5.1</t>
  </si>
  <si>
    <t>-1.7</t>
  </si>
  <si>
    <t>Lithuania</t>
  </si>
  <si>
    <t>-5.5</t>
  </si>
  <si>
    <t>-0.3</t>
  </si>
  <si>
    <t>-5.6</t>
  </si>
  <si>
    <t>-2.2</t>
  </si>
  <si>
    <t>Ireland</t>
  </si>
  <si>
    <t>-6.1</t>
  </si>
  <si>
    <t>-2.1</t>
  </si>
  <si>
    <t>-6.2</t>
  </si>
  <si>
    <t>1.3</t>
  </si>
  <si>
    <t>-6.4</t>
  </si>
  <si>
    <t>Latvia</t>
  </si>
  <si>
    <t>-2.9</t>
  </si>
  <si>
    <t>Denmark</t>
  </si>
  <si>
    <t>-6.8</t>
  </si>
  <si>
    <t>Moldova</t>
  </si>
  <si>
    <t>Luxembourg</t>
  </si>
  <si>
    <t>-7.2</t>
  </si>
  <si>
    <t>Switzerland</t>
  </si>
  <si>
    <t>-7.3</t>
  </si>
  <si>
    <t>-7.47</t>
  </si>
  <si>
    <t>-2.59</t>
  </si>
  <si>
    <t>Japan</t>
  </si>
  <si>
    <t>-7.9</t>
  </si>
  <si>
    <t>-0.6</t>
  </si>
  <si>
    <t>-8.1</t>
  </si>
  <si>
    <t>-1.8</t>
  </si>
  <si>
    <t>Slovakia</t>
  </si>
  <si>
    <t>-8.3</t>
  </si>
  <si>
    <t>-5.2</t>
  </si>
  <si>
    <t>Sweden</t>
  </si>
  <si>
    <t>0.2</t>
  </si>
  <si>
    <t>Netherlands</t>
  </si>
  <si>
    <t>-8.5</t>
  </si>
  <si>
    <t>-1.5</t>
  </si>
  <si>
    <t>-8.6</t>
  </si>
  <si>
    <t>0.4</t>
  </si>
  <si>
    <t>Czech Republic</t>
  </si>
  <si>
    <t>-8.7</t>
  </si>
  <si>
    <t>-3.3</t>
  </si>
  <si>
    <t>-8.8</t>
  </si>
  <si>
    <t>-0.7</t>
  </si>
  <si>
    <t>Poland</t>
  </si>
  <si>
    <t>-8.9</t>
  </si>
  <si>
    <t>-0.4</t>
  </si>
  <si>
    <t>Iceland</t>
  </si>
  <si>
    <t>-9.1</t>
  </si>
  <si>
    <t>-5.7</t>
  </si>
  <si>
    <t>Kenya</t>
  </si>
  <si>
    <t>-9.2</t>
  </si>
  <si>
    <t>Slovenia</t>
  </si>
  <si>
    <t>-9.6</t>
  </si>
  <si>
    <t>Brazil</t>
  </si>
  <si>
    <t>-9.7</t>
  </si>
  <si>
    <t>-2.5</t>
  </si>
  <si>
    <t>Germany</t>
  </si>
  <si>
    <t>Thailand</t>
  </si>
  <si>
    <t>Ukraine</t>
  </si>
  <si>
    <t>-9.9</t>
  </si>
  <si>
    <t>-9.97</t>
  </si>
  <si>
    <t>-2.11</t>
  </si>
  <si>
    <t>-10.2</t>
  </si>
  <si>
    <t>-4.2</t>
  </si>
  <si>
    <t>-10.4</t>
  </si>
  <si>
    <t>-2.4</t>
  </si>
  <si>
    <t>Bosnia and Herzegovina</t>
  </si>
  <si>
    <t>-10.5</t>
  </si>
  <si>
    <t>0.6</t>
  </si>
  <si>
    <t>Turkey</t>
  </si>
  <si>
    <t>-11.5</t>
  </si>
  <si>
    <t>Cyprus</t>
  </si>
  <si>
    <t>-11.6</t>
  </si>
  <si>
    <t>Euro Area</t>
  </si>
  <si>
    <t>-11.8</t>
  </si>
  <si>
    <t>-3.7</t>
  </si>
  <si>
    <t>European Union</t>
  </si>
  <si>
    <t>-11.9</t>
  </si>
  <si>
    <t>-3.5</t>
  </si>
  <si>
    <t>Romania</t>
  </si>
  <si>
    <t>Belgium</t>
  </si>
  <si>
    <t>-12.1</t>
  </si>
  <si>
    <t>New Zealand</t>
  </si>
  <si>
    <t>-12.2</t>
  </si>
  <si>
    <t>Italy</t>
  </si>
  <si>
    <t>-13.2</t>
  </si>
  <si>
    <t>France</t>
  </si>
  <si>
    <t>-13.8</t>
  </si>
  <si>
    <t>-13.9</t>
  </si>
  <si>
    <t>-3.8</t>
  </si>
  <si>
    <t>Greece</t>
  </si>
  <si>
    <t>Hungary</t>
  </si>
  <si>
    <t>-14.5</t>
  </si>
  <si>
    <t>-14.9</t>
  </si>
  <si>
    <t>Croatia</t>
  </si>
  <si>
    <t>Philippines</t>
  </si>
  <si>
    <t>-15.2</t>
  </si>
  <si>
    <t>-15.7</t>
  </si>
  <si>
    <t>-16.2</t>
  </si>
  <si>
    <t>-16.5</t>
  </si>
  <si>
    <t>Mexico</t>
  </si>
  <si>
    <t>-17.1</t>
  </si>
  <si>
    <t>-1.2</t>
  </si>
  <si>
    <t>-17.6</t>
  </si>
  <si>
    <t>Spain</t>
  </si>
  <si>
    <t>-17.8</t>
  </si>
  <si>
    <t>Belize</t>
  </si>
  <si>
    <t>-18.8</t>
  </si>
  <si>
    <t>United Kingdom</t>
  </si>
  <si>
    <t>-19.8</t>
  </si>
  <si>
    <t>Tunisia</t>
  </si>
  <si>
    <t>-20.4</t>
  </si>
  <si>
    <t>-24.8</t>
  </si>
  <si>
    <t>-25.2</t>
  </si>
  <si>
    <t>0.7</t>
  </si>
  <si>
    <t>Peru</t>
  </si>
  <si>
    <t>-27.2</t>
  </si>
  <si>
    <t>-6.3</t>
  </si>
  <si>
    <t>United States</t>
  </si>
  <si>
    <t>-31.4</t>
  </si>
  <si>
    <t>South Africa</t>
  </si>
  <si>
    <t>Singapore</t>
  </si>
  <si>
    <t>7.9</t>
  </si>
  <si>
    <t>Dec/19</t>
  </si>
  <si>
    <t>Million</t>
  </si>
  <si>
    <t>Pakistan</t>
  </si>
  <si>
    <t>Ethiopia</t>
  </si>
  <si>
    <t>million</t>
  </si>
  <si>
    <t>Egypt</t>
  </si>
  <si>
    <t>99.8</t>
  </si>
  <si>
    <t>98.1</t>
  </si>
  <si>
    <t>96.48</t>
  </si>
  <si>
    <t>95.39</t>
  </si>
  <si>
    <t>84.07</t>
  </si>
  <si>
    <t>83.2</t>
  </si>
  <si>
    <t>82.85</t>
  </si>
  <si>
    <t>83.15</t>
  </si>
  <si>
    <t>Iran</t>
  </si>
  <si>
    <t>82.1</t>
  </si>
  <si>
    <t>66.98</t>
  </si>
  <si>
    <t>66.88</t>
  </si>
  <si>
    <t>66.65</t>
  </si>
  <si>
    <t>66.27</t>
  </si>
  <si>
    <t>66.56</t>
  </si>
  <si>
    <t>66.41</t>
  </si>
  <si>
    <t>60.36</t>
  </si>
  <si>
    <t>60.48</t>
  </si>
  <si>
    <t>58.8</t>
  </si>
  <si>
    <t>58.78</t>
  </si>
  <si>
    <t>55.89</t>
  </si>
  <si>
    <t>54.2</t>
  </si>
  <si>
    <t>Myanmar</t>
  </si>
  <si>
    <t>54.1</t>
  </si>
  <si>
    <t>53.71</t>
  </si>
  <si>
    <t>51.71</t>
  </si>
  <si>
    <t>51.61</t>
  </si>
  <si>
    <t>50.37</t>
  </si>
  <si>
    <t>49.83</t>
  </si>
  <si>
    <t>47.6</t>
  </si>
  <si>
    <t>47.8</t>
  </si>
  <si>
    <t>46.94</t>
  </si>
  <si>
    <t>46.66</t>
  </si>
  <si>
    <t>44.94</t>
  </si>
  <si>
    <t>44.5</t>
  </si>
  <si>
    <t>43.8</t>
  </si>
  <si>
    <t>42.72</t>
  </si>
  <si>
    <t>Algeria</t>
  </si>
  <si>
    <t>43.4</t>
  </si>
  <si>
    <t>42.2</t>
  </si>
  <si>
    <t>Sudan</t>
  </si>
  <si>
    <t>42.8</t>
  </si>
  <si>
    <t>41.8</t>
  </si>
  <si>
    <t>41.98</t>
  </si>
  <si>
    <t>42.22</t>
  </si>
  <si>
    <t>39.4</t>
  </si>
  <si>
    <t>38.4</t>
  </si>
  <si>
    <t>37.97</t>
  </si>
  <si>
    <t>37.98</t>
  </si>
  <si>
    <t>37.78</t>
  </si>
  <si>
    <t>37.31</t>
  </si>
  <si>
    <t>Morocco</t>
  </si>
  <si>
    <t>35.6</t>
  </si>
  <si>
    <t>35.2</t>
  </si>
  <si>
    <t>Saudi Arabia</t>
  </si>
  <si>
    <t>34.22</t>
  </si>
  <si>
    <t>33.41</t>
  </si>
  <si>
    <t>33.26</t>
  </si>
  <si>
    <t>32.66</t>
  </si>
  <si>
    <t>32.6</t>
  </si>
  <si>
    <t>32.4</t>
  </si>
  <si>
    <t>32.5</t>
  </si>
  <si>
    <t>32.16</t>
  </si>
  <si>
    <t>32.22</t>
  </si>
  <si>
    <t>31.83</t>
  </si>
  <si>
    <t>32.2</t>
  </si>
  <si>
    <t>31.6</t>
  </si>
  <si>
    <t>31.7</t>
  </si>
  <si>
    <t>30.81</t>
  </si>
  <si>
    <t>30.28</t>
  </si>
  <si>
    <t>29.77</t>
  </si>
  <si>
    <t>28.92</t>
  </si>
  <si>
    <t>28.5</t>
  </si>
  <si>
    <t>28.57</t>
  </si>
  <si>
    <t>27.84</t>
  </si>
  <si>
    <t>28.34</t>
  </si>
  <si>
    <t>28.09</t>
  </si>
  <si>
    <t>26.87</t>
  </si>
  <si>
    <t>26.26</t>
  </si>
  <si>
    <t>Ivory Coast</t>
  </si>
  <si>
    <t>25.8</t>
  </si>
  <si>
    <t>25.2</t>
  </si>
  <si>
    <t>North Korea</t>
  </si>
  <si>
    <t>25.66</t>
  </si>
  <si>
    <t>25.55</t>
  </si>
  <si>
    <t>25.6</t>
  </si>
  <si>
    <t>25.18</t>
  </si>
  <si>
    <t>Cameroon</t>
  </si>
  <si>
    <t>24.35</t>
  </si>
  <si>
    <t>23.79</t>
  </si>
  <si>
    <t>23.6</t>
  </si>
  <si>
    <t>23.59</t>
  </si>
  <si>
    <t>Niger</t>
  </si>
  <si>
    <t>23.15</t>
  </si>
  <si>
    <t>22.44</t>
  </si>
  <si>
    <t>21.9</t>
  </si>
  <si>
    <t>21.67</t>
  </si>
  <si>
    <t>20.87</t>
  </si>
  <si>
    <t>19.75</t>
  </si>
  <si>
    <t>Mali</t>
  </si>
  <si>
    <t>19.68</t>
  </si>
  <si>
    <t>19.08</t>
  </si>
  <si>
    <t>19.41</t>
  </si>
  <si>
    <t>19.53</t>
  </si>
  <si>
    <t>19.11</t>
  </si>
  <si>
    <t>18.75</t>
  </si>
  <si>
    <t>18.63</t>
  </si>
  <si>
    <t>18.16</t>
  </si>
  <si>
    <t>18.58</t>
  </si>
  <si>
    <t>18.14</t>
  </si>
  <si>
    <t>17.69</t>
  </si>
  <si>
    <t>17.31</t>
  </si>
  <si>
    <t>17.38</t>
  </si>
  <si>
    <t>16.89</t>
  </si>
  <si>
    <t>17.28</t>
  </si>
  <si>
    <t>17.18</t>
  </si>
  <si>
    <t>17.27</t>
  </si>
  <si>
    <t>17.02</t>
  </si>
  <si>
    <t>Syria</t>
  </si>
  <si>
    <t>16.73</t>
  </si>
  <si>
    <t>16.91</t>
  </si>
  <si>
    <t>Cambodia</t>
  </si>
  <si>
    <t>16.5</t>
  </si>
  <si>
    <t>16.25</t>
  </si>
  <si>
    <t>16.2</t>
  </si>
  <si>
    <t>15.7</t>
  </si>
  <si>
    <t>15.69</t>
  </si>
  <si>
    <t>15.16</t>
  </si>
  <si>
    <t>15.3</t>
  </si>
  <si>
    <t>15.01</t>
  </si>
  <si>
    <t>Zimbabwe</t>
  </si>
  <si>
    <t>14.86</t>
  </si>
  <si>
    <t>14.44</t>
  </si>
  <si>
    <t>12.37</t>
  </si>
  <si>
    <t>12.3</t>
  </si>
  <si>
    <t>12.22</t>
  </si>
  <si>
    <t>11.88</t>
  </si>
  <si>
    <t>Benin</t>
  </si>
  <si>
    <t>11.49</t>
  </si>
  <si>
    <t>11.72</t>
  </si>
  <si>
    <t>11.55</t>
  </si>
  <si>
    <t>11.51</t>
  </si>
  <si>
    <t>11.18</t>
  </si>
  <si>
    <t>11.47</t>
  </si>
  <si>
    <t>11.31</t>
  </si>
  <si>
    <t>11.46</t>
  </si>
  <si>
    <t>11.4</t>
  </si>
  <si>
    <t>Haiti</t>
  </si>
  <si>
    <t>11.26</t>
  </si>
  <si>
    <t>11.12</t>
  </si>
  <si>
    <t>11.24</t>
  </si>
  <si>
    <t>11.21</t>
  </si>
  <si>
    <t>South Sudan</t>
  </si>
  <si>
    <t>11.08</t>
  </si>
  <si>
    <t>10.98</t>
  </si>
  <si>
    <t>10.72</t>
  </si>
  <si>
    <t>10.74</t>
  </si>
  <si>
    <t>10.68</t>
  </si>
  <si>
    <t>10.63</t>
  </si>
  <si>
    <t>Jordan</t>
  </si>
  <si>
    <t>10.42</t>
  </si>
  <si>
    <t>10.31</t>
  </si>
  <si>
    <t>10.36</t>
  </si>
  <si>
    <t>10.27</t>
  </si>
  <si>
    <t>10.28</t>
  </si>
  <si>
    <t>10.29</t>
  </si>
  <si>
    <t>10.23</t>
  </si>
  <si>
    <t>10.12</t>
  </si>
  <si>
    <t>Azerbaijan</t>
  </si>
  <si>
    <t>9.9</t>
  </si>
  <si>
    <t>United Arab Emirates</t>
  </si>
  <si>
    <t>9.8</t>
  </si>
  <si>
    <t>9.6</t>
  </si>
  <si>
    <t>9.77</t>
  </si>
  <si>
    <t>9.78</t>
  </si>
  <si>
    <t>Belarus</t>
  </si>
  <si>
    <t>9.48</t>
  </si>
  <si>
    <t>9.49</t>
  </si>
  <si>
    <t>9.15</t>
  </si>
  <si>
    <t>8.97</t>
  </si>
  <si>
    <t>Tajikistan</t>
  </si>
  <si>
    <t>9.13</t>
  </si>
  <si>
    <t>8.93</t>
  </si>
  <si>
    <t>9.02</t>
  </si>
  <si>
    <t>9.01</t>
  </si>
  <si>
    <t>8.86</t>
  </si>
  <si>
    <t>8.82</t>
  </si>
  <si>
    <t>8.54</t>
  </si>
  <si>
    <t>8.48</t>
  </si>
  <si>
    <t>8.42</t>
  </si>
  <si>
    <t>8.61</t>
  </si>
  <si>
    <t>8.19</t>
  </si>
  <si>
    <t>7.89</t>
  </si>
  <si>
    <t>Sierra Leone</t>
  </si>
  <si>
    <t>7.8</t>
  </si>
  <si>
    <t>7.65</t>
  </si>
  <si>
    <t>7.5</t>
  </si>
  <si>
    <t>7.48</t>
  </si>
  <si>
    <t>7.15</t>
  </si>
  <si>
    <t>7.05</t>
  </si>
  <si>
    <t>6.96</t>
  </si>
  <si>
    <t>Lebanon</t>
  </si>
  <si>
    <t>6.9</t>
  </si>
  <si>
    <t>6.8</t>
  </si>
  <si>
    <t>Libya</t>
  </si>
  <si>
    <t>6.78</t>
  </si>
  <si>
    <t>6.68</t>
  </si>
  <si>
    <t>6.7</t>
  </si>
  <si>
    <t>6.54</t>
  </si>
  <si>
    <t>6.47</t>
  </si>
  <si>
    <t>Kyrgyzstan</t>
  </si>
  <si>
    <t>6.5</t>
  </si>
  <si>
    <t>6.32</t>
  </si>
  <si>
    <t>6.45</t>
  </si>
  <si>
    <t>6.42</t>
  </si>
  <si>
    <t>Turkmenistan</t>
  </si>
  <si>
    <t>5.94</t>
  </si>
  <si>
    <t>5.85</t>
  </si>
  <si>
    <t>5.81</t>
  </si>
  <si>
    <t>5.78</t>
  </si>
  <si>
    <t>5.71</t>
  </si>
  <si>
    <t>5.64</t>
  </si>
  <si>
    <t>5.53</t>
  </si>
  <si>
    <t>5.52</t>
  </si>
  <si>
    <t>5.46</t>
  </si>
  <si>
    <t>5.45</t>
  </si>
  <si>
    <t>Republic of the Congo</t>
  </si>
  <si>
    <t>5.24</t>
  </si>
  <si>
    <t>5.33</t>
  </si>
  <si>
    <t>5.3</t>
  </si>
  <si>
    <t>5.06</t>
  </si>
  <si>
    <t>Palestine</t>
  </si>
  <si>
    <t>4.98</t>
  </si>
  <si>
    <t>4.85</t>
  </si>
  <si>
    <t>4.96</t>
  </si>
  <si>
    <t>4.82</t>
  </si>
  <si>
    <t>4.95</t>
  </si>
  <si>
    <t>4.88</t>
  </si>
  <si>
    <t>4.9</t>
  </si>
  <si>
    <t>4.83</t>
  </si>
  <si>
    <t>Oman</t>
  </si>
  <si>
    <t>4.86</t>
  </si>
  <si>
    <t>Central African Republic</t>
  </si>
  <si>
    <t>4.7</t>
  </si>
  <si>
    <t>4.67</t>
  </si>
  <si>
    <t>4.56</t>
  </si>
  <si>
    <t>4.4</t>
  </si>
  <si>
    <t>Panama</t>
  </si>
  <si>
    <t>4.22</t>
  </si>
  <si>
    <t>4.16</t>
  </si>
  <si>
    <t>4.2</t>
  </si>
  <si>
    <t>4.1</t>
  </si>
  <si>
    <t>4.08</t>
  </si>
  <si>
    <t>4.11</t>
  </si>
  <si>
    <t>3.72</t>
  </si>
  <si>
    <t>3.73</t>
  </si>
  <si>
    <t>3.55</t>
  </si>
  <si>
    <t>3.52</t>
  </si>
  <si>
    <t>3.51</t>
  </si>
  <si>
    <t>3.48</t>
  </si>
  <si>
    <t>3.5</t>
  </si>
  <si>
    <t>3.24</t>
  </si>
  <si>
    <t>3.15</t>
  </si>
  <si>
    <t>3.26</t>
  </si>
  <si>
    <t>2.97</t>
  </si>
  <si>
    <t>2.86</t>
  </si>
  <si>
    <t>2.87</t>
  </si>
  <si>
    <t>2.79</t>
  </si>
  <si>
    <t>2.81</t>
  </si>
  <si>
    <t>2.73</t>
  </si>
  <si>
    <t>2.71</t>
  </si>
  <si>
    <t>2.67</t>
  </si>
  <si>
    <t>2.46</t>
  </si>
  <si>
    <t>2.41</t>
  </si>
  <si>
    <t>2.3</t>
  </si>
  <si>
    <t>2.25</t>
  </si>
  <si>
    <t>2.21</t>
  </si>
  <si>
    <t>2.15</t>
  </si>
  <si>
    <t>Gabon</t>
  </si>
  <si>
    <t>2.13</t>
  </si>
  <si>
    <t>2.09</t>
  </si>
  <si>
    <t>Lesotho</t>
  </si>
  <si>
    <t>2.11</t>
  </si>
  <si>
    <t>2.08</t>
  </si>
  <si>
    <t>2.07</t>
  </si>
  <si>
    <t>1.92</t>
  </si>
  <si>
    <t>1.93</t>
  </si>
  <si>
    <t>Guinea Bissau</t>
  </si>
  <si>
    <t>1.87</t>
  </si>
  <si>
    <t>1.8</t>
  </si>
  <si>
    <t>1.62</t>
  </si>
  <si>
    <t>1.57</t>
  </si>
  <si>
    <t>Equatorial Guinea</t>
  </si>
  <si>
    <t>1.43</t>
  </si>
  <si>
    <t>1.31</t>
  </si>
  <si>
    <t>Trinidad and Tobago</t>
  </si>
  <si>
    <t>1.36</t>
  </si>
  <si>
    <t>1.33</t>
  </si>
  <si>
    <t>1.32</t>
  </si>
  <si>
    <t>East Timor</t>
  </si>
  <si>
    <t>1.27</t>
  </si>
  <si>
    <t>Swaziland</t>
  </si>
  <si>
    <t>1.15</t>
  </si>
  <si>
    <t>1.14</t>
  </si>
  <si>
    <t>Djibouti</t>
  </si>
  <si>
    <t>0.97</t>
  </si>
  <si>
    <t>0.96</t>
  </si>
  <si>
    <t>Fiji</t>
  </si>
  <si>
    <t>0.89</t>
  </si>
  <si>
    <t>0.88</t>
  </si>
  <si>
    <t>0.86</t>
  </si>
  <si>
    <t>Comoros</t>
  </si>
  <si>
    <t>0.83</t>
  </si>
  <si>
    <t>0.78</t>
  </si>
  <si>
    <t>0.75</t>
  </si>
  <si>
    <t>Bhutan</t>
  </si>
  <si>
    <t>0.76</t>
  </si>
  <si>
    <t>Macau</t>
  </si>
  <si>
    <t>0.67</t>
  </si>
  <si>
    <t>0.66</t>
  </si>
  <si>
    <t>0.62</t>
  </si>
  <si>
    <t>0.61</t>
  </si>
  <si>
    <t>Suriname</t>
  </si>
  <si>
    <t>0.59</t>
  </si>
  <si>
    <t>0.58</t>
  </si>
  <si>
    <t>Cape Verde</t>
  </si>
  <si>
    <t>0.55</t>
  </si>
  <si>
    <t>0.54</t>
  </si>
  <si>
    <t>Maldives</t>
  </si>
  <si>
    <t>0.52</t>
  </si>
  <si>
    <t>0.49</t>
  </si>
  <si>
    <t>0.48</t>
  </si>
  <si>
    <t>0.44</t>
  </si>
  <si>
    <t>0.38</t>
  </si>
  <si>
    <t>0.39</t>
  </si>
  <si>
    <t>0.36</t>
  </si>
  <si>
    <t>0.35</t>
  </si>
  <si>
    <t>New Caledonia</t>
  </si>
  <si>
    <t>0.29</t>
  </si>
  <si>
    <t>0.28</t>
  </si>
  <si>
    <t>Sao Tome and Principe</t>
  </si>
  <si>
    <t>0.21</t>
  </si>
  <si>
    <t>0.1</t>
  </si>
  <si>
    <t>Bermuda</t>
  </si>
  <si>
    <t>0.07</t>
  </si>
  <si>
    <t>0.06</t>
  </si>
  <si>
    <t>Cayman Islands</t>
  </si>
  <si>
    <t>Faroe Islands</t>
  </si>
  <si>
    <t>0.05</t>
  </si>
  <si>
    <t>0.04</t>
  </si>
  <si>
    <t>Monaco</t>
  </si>
  <si>
    <t>33.4</t>
  </si>
  <si>
    <t>Aug/20</t>
  </si>
  <si>
    <t>Dec/18</t>
  </si>
  <si>
    <t>Country</t>
  </si>
  <si>
    <t>Last</t>
  </si>
  <si>
    <t>Previous</t>
  </si>
  <si>
    <t>Reference</t>
  </si>
  <si>
    <t>Unit</t>
  </si>
  <si>
    <t>34.67</t>
  </si>
  <si>
    <t>34.38</t>
  </si>
  <si>
    <t>32.7</t>
  </si>
  <si>
    <t>27.1</t>
  </si>
  <si>
    <t>23.1</t>
  </si>
  <si>
    <t>26.6</t>
  </si>
  <si>
    <t>25.04</t>
  </si>
  <si>
    <t>24.37</t>
  </si>
  <si>
    <t>Dec/17</t>
  </si>
  <si>
    <t>25.9</t>
  </si>
  <si>
    <t>12.5</t>
  </si>
  <si>
    <t>23.5</t>
  </si>
  <si>
    <t>23.3</t>
  </si>
  <si>
    <t>30.1</t>
  </si>
  <si>
    <t>19.3</t>
  </si>
  <si>
    <t>22.9</t>
  </si>
  <si>
    <t>22.5</t>
  </si>
  <si>
    <t>19.6</t>
  </si>
  <si>
    <t>19.5</t>
  </si>
  <si>
    <t>19.1</t>
  </si>
  <si>
    <t>16.9</t>
  </si>
  <si>
    <t>15.1</t>
  </si>
  <si>
    <t>18.56</t>
  </si>
  <si>
    <t>18.26</t>
  </si>
  <si>
    <t>18.2</t>
  </si>
  <si>
    <t>17.9</t>
  </si>
  <si>
    <t>17.5</t>
  </si>
  <si>
    <t>19.8</t>
  </si>
  <si>
    <t>17.3</t>
  </si>
  <si>
    <t>16.8</t>
  </si>
  <si>
    <t>20.2</t>
  </si>
  <si>
    <t>16.7</t>
  </si>
  <si>
    <t>15.6</t>
  </si>
  <si>
    <t>15.4</t>
  </si>
  <si>
    <t>15.33</t>
  </si>
  <si>
    <t>14.41</t>
  </si>
  <si>
    <t>14.1</t>
  </si>
  <si>
    <t>13.7</t>
  </si>
  <si>
    <t>13.8</t>
  </si>
  <si>
    <t>13.3</t>
  </si>
  <si>
    <t>13.5</t>
  </si>
  <si>
    <t>13.4</t>
  </si>
  <si>
    <t>13.2</t>
  </si>
  <si>
    <t>13.1</t>
  </si>
  <si>
    <t>10.4</t>
  </si>
  <si>
    <t>12.9</t>
  </si>
  <si>
    <t>12.8</t>
  </si>
  <si>
    <t>12.7</t>
  </si>
  <si>
    <t>13.9</t>
  </si>
  <si>
    <t>11.9</t>
  </si>
  <si>
    <t>10.5</t>
  </si>
  <si>
    <t>11.6</t>
  </si>
  <si>
    <t>11.7</t>
  </si>
  <si>
    <t>Apr/19</t>
  </si>
  <si>
    <t>11.29</t>
  </si>
  <si>
    <t>12.2</t>
  </si>
  <si>
    <t>11.1</t>
  </si>
  <si>
    <t>10.8</t>
  </si>
  <si>
    <t>10.6</t>
  </si>
  <si>
    <t>10.9</t>
  </si>
  <si>
    <t>5.2</t>
  </si>
  <si>
    <t>10.32</t>
  </si>
  <si>
    <t>17.7</t>
  </si>
  <si>
    <t>8.6</t>
  </si>
  <si>
    <t>9.7</t>
  </si>
  <si>
    <t>7.7</t>
  </si>
  <si>
    <t>9.5</t>
  </si>
  <si>
    <t>10.7</t>
  </si>
  <si>
    <t>9.2</t>
  </si>
  <si>
    <t>9.1</t>
  </si>
  <si>
    <t>8.9</t>
  </si>
  <si>
    <t>10.2</t>
  </si>
  <si>
    <t>5.7</t>
  </si>
  <si>
    <t>7.4</t>
  </si>
  <si>
    <t>8.5</t>
  </si>
  <si>
    <t>8.4</t>
  </si>
  <si>
    <t>8.3</t>
  </si>
  <si>
    <t>8.8</t>
  </si>
  <si>
    <t>8.1</t>
  </si>
  <si>
    <t>9.4</t>
  </si>
  <si>
    <t>7.6</t>
  </si>
  <si>
    <t>7.3</t>
  </si>
  <si>
    <t>7.2</t>
  </si>
  <si>
    <t>7.1</t>
  </si>
  <si>
    <t>6.4</t>
  </si>
  <si>
    <t>6.6</t>
  </si>
  <si>
    <t>6.1</t>
  </si>
  <si>
    <t>6.3</t>
  </si>
  <si>
    <t>6.2</t>
  </si>
  <si>
    <t>5.9</t>
  </si>
  <si>
    <t>4.5</t>
  </si>
  <si>
    <t>5.6</t>
  </si>
  <si>
    <t>5.5</t>
  </si>
  <si>
    <t>5.4</t>
  </si>
  <si>
    <t>5.1</t>
  </si>
  <si>
    <t>4.99</t>
  </si>
  <si>
    <t>5.28</t>
  </si>
  <si>
    <t>4.8</t>
  </si>
  <si>
    <t>4.6</t>
  </si>
  <si>
    <t>3.8</t>
  </si>
  <si>
    <t>3.3</t>
  </si>
  <si>
    <t>4.3</t>
  </si>
  <si>
    <t>3.9</t>
  </si>
  <si>
    <t>3.7</t>
  </si>
  <si>
    <t>3.2</t>
  </si>
  <si>
    <t>3.83</t>
  </si>
  <si>
    <t>3.6</t>
  </si>
  <si>
    <t>2.8</t>
  </si>
  <si>
    <t>3.4</t>
  </si>
  <si>
    <t>2.4</t>
  </si>
  <si>
    <t>3.1</t>
  </si>
  <si>
    <t>2.9</t>
  </si>
  <si>
    <t>2.7</t>
  </si>
  <si>
    <t>2.22</t>
  </si>
  <si>
    <t>2.64</t>
  </si>
  <si>
    <t>2.57</t>
  </si>
  <si>
    <t>2.5</t>
  </si>
  <si>
    <t>2.2</t>
  </si>
  <si>
    <t>2.17</t>
  </si>
  <si>
    <t>2.06</t>
  </si>
  <si>
    <t>2.1</t>
  </si>
  <si>
    <t>1.7</t>
  </si>
  <si>
    <t>1.6</t>
  </si>
  <si>
    <t>1.4</t>
  </si>
  <si>
    <t>2.6</t>
  </si>
  <si>
    <t>0.8</t>
  </si>
  <si>
    <t>CasosTotales</t>
  </si>
  <si>
    <t>ContagioDía</t>
  </si>
  <si>
    <t>Muertes</t>
  </si>
  <si>
    <t>MuertesDía</t>
  </si>
  <si>
    <t>Recuperados</t>
  </si>
  <si>
    <t>Activos</t>
  </si>
  <si>
    <t xml:space="preserve">PIB </t>
  </si>
  <si>
    <t>VarPIB</t>
  </si>
  <si>
    <t>Población</t>
  </si>
  <si>
    <t>Camas</t>
  </si>
  <si>
    <t>Natalidad</t>
  </si>
  <si>
    <t xml:space="preserve">DeudaPública </t>
  </si>
  <si>
    <t xml:space="preserve">GastoSalud </t>
  </si>
  <si>
    <t>Country2</t>
  </si>
  <si>
    <t>Origen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</si>
</sst>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Arial"/>
      <family val="2"/>
    </font>
    <font>
      <sz val="8"/>
      <color rgb="FF8B000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DDDDDD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0" applyFont="1" applyFill="1" applyBorder="1"/>
    <xf numFmtId="3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164" fontId="0" fillId="8" borderId="0" xfId="0" applyNumberFormat="1" applyFill="1"/>
    <xf numFmtId="0" fontId="0" fillId="0" borderId="0" xfId="0" applyFill="1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  <xf numFmtId="0" fontId="0" fillId="9" borderId="0" xfId="0" applyFill="1"/>
    <xf numFmtId="0" fontId="2" fillId="11" borderId="2" xfId="2" applyFill="1" applyBorder="1" applyAlignment="1">
      <alignment horizontal="left" vertical="top"/>
    </xf>
    <xf numFmtId="0" fontId="3" fillId="11" borderId="2" xfId="0" applyFont="1" applyFill="1" applyBorder="1" applyAlignment="1">
      <alignment vertical="top"/>
    </xf>
    <xf numFmtId="17" fontId="3" fillId="11" borderId="2" xfId="0" applyNumberFormat="1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0" fontId="3" fillId="10" borderId="0" xfId="0" applyFont="1" applyFill="1" applyAlignment="1">
      <alignment horizontal="left" wrapText="1"/>
    </xf>
    <xf numFmtId="0" fontId="0" fillId="12" borderId="0" xfId="0" applyFill="1"/>
    <xf numFmtId="0" fontId="2" fillId="10" borderId="2" xfId="2" applyFill="1" applyBorder="1" applyAlignment="1">
      <alignment horizontal="left" vertical="top"/>
    </xf>
    <xf numFmtId="0" fontId="4" fillId="10" borderId="2" xfId="0" applyFont="1" applyFill="1" applyBorder="1" applyAlignment="1">
      <alignment vertical="top"/>
    </xf>
    <xf numFmtId="17" fontId="3" fillId="10" borderId="2" xfId="0" applyNumberFormat="1" applyFont="1" applyFill="1" applyBorder="1" applyAlignment="1">
      <alignment vertical="top"/>
    </xf>
    <xf numFmtId="0" fontId="3" fillId="10" borderId="2" xfId="0" applyFont="1" applyFill="1" applyBorder="1" applyAlignment="1">
      <alignment vertical="top"/>
    </xf>
    <xf numFmtId="0" fontId="0" fillId="2" borderId="3" xfId="0" applyFont="1" applyFill="1" applyBorder="1"/>
    <xf numFmtId="0" fontId="0" fillId="0" borderId="3" xfId="0" applyFont="1" applyBorder="1"/>
    <xf numFmtId="44" fontId="0" fillId="2" borderId="3" xfId="1" applyNumberFormat="1" applyFont="1" applyFill="1" applyBorder="1"/>
    <xf numFmtId="0" fontId="0" fillId="2" borderId="3" xfId="1" applyNumberFormat="1" applyFont="1" applyFill="1" applyBorder="1"/>
    <xf numFmtId="0" fontId="0" fillId="2" borderId="3" xfId="0" applyNumberFormat="1" applyFont="1" applyFill="1" applyBorder="1"/>
    <xf numFmtId="44" fontId="0" fillId="2" borderId="3" xfId="0" applyNumberFormat="1" applyFont="1" applyFill="1" applyBorder="1"/>
    <xf numFmtId="0" fontId="0" fillId="3" borderId="3" xfId="0" applyFont="1" applyFill="1" applyBorder="1"/>
    <xf numFmtId="0" fontId="0" fillId="3" borderId="3" xfId="0" applyNumberFormat="1" applyFont="1" applyFill="1" applyBorder="1"/>
    <xf numFmtId="0" fontId="0" fillId="3" borderId="4" xfId="0" applyNumberFormat="1" applyFont="1" applyFill="1" applyBorder="1"/>
    <xf numFmtId="44" fontId="0" fillId="0" borderId="3" xfId="0" applyNumberFormat="1" applyFont="1" applyBorder="1"/>
    <xf numFmtId="0" fontId="0" fillId="0" borderId="3" xfId="0" applyNumberFormat="1" applyFont="1" applyBorder="1"/>
    <xf numFmtId="44" fontId="0" fillId="0" borderId="3" xfId="1" applyNumberFormat="1" applyFont="1" applyBorder="1"/>
    <xf numFmtId="0" fontId="0" fillId="0" borderId="3" xfId="1" applyNumberFormat="1" applyFont="1" applyBorder="1"/>
    <xf numFmtId="0" fontId="6" fillId="3" borderId="3" xfId="0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2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numFmt numFmtId="22" formatCode="mmm\-yy"/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B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B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left" vertical="bottom" textRotation="0" wrapText="1" indent="0" justifyLastLine="0" shrinkToFit="0" readingOrder="0"/>
    </dxf>
    <dxf>
      <numFmt numFmtId="164" formatCode="_-* #,##0.00\ [$€-C0A]_-;\-* #,##0.00\ [$€-C0A]_-;_-* &quot;-&quot;??\ [$€-C0A]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154</xdr:row>
      <xdr:rowOff>0</xdr:rowOff>
    </xdr:from>
    <xdr:to>
      <xdr:col>0</xdr:col>
      <xdr:colOff>190500</xdr:colOff>
      <xdr:row>154</xdr:row>
      <xdr:rowOff>99060</xdr:rowOff>
    </xdr:to>
    <xdr:pic>
      <xdr:nvPicPr>
        <xdr:cNvPr id="155" name="Imagen 154">
          <a:extLst>
            <a:ext uri="{FF2B5EF4-FFF2-40B4-BE49-F238E27FC236}">
              <a16:creationId xmlns:a16="http://schemas.microsoft.com/office/drawing/2014/main" id="{3A8369D2-D115-49A8-B497-090E81D6A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3375600"/>
          <a:ext cx="1905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190500</xdr:colOff>
      <xdr:row>155</xdr:row>
      <xdr:rowOff>99060</xdr:rowOff>
    </xdr:to>
    <xdr:pic>
      <xdr:nvPicPr>
        <xdr:cNvPr id="156" name="Imagen 155">
          <a:extLst>
            <a:ext uri="{FF2B5EF4-FFF2-40B4-BE49-F238E27FC236}">
              <a16:creationId xmlns:a16="http://schemas.microsoft.com/office/drawing/2014/main" id="{0F64B36E-23A9-4EF9-9084-1D12BC075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3566100"/>
          <a:ext cx="1905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190500</xdr:colOff>
      <xdr:row>156</xdr:row>
      <xdr:rowOff>99060</xdr:rowOff>
    </xdr:to>
    <xdr:pic>
      <xdr:nvPicPr>
        <xdr:cNvPr id="157" name="Imagen 156">
          <a:extLst>
            <a:ext uri="{FF2B5EF4-FFF2-40B4-BE49-F238E27FC236}">
              <a16:creationId xmlns:a16="http://schemas.microsoft.com/office/drawing/2014/main" id="{B5D593EC-666F-407C-9059-C244BD23D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3756600"/>
          <a:ext cx="1905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190500</xdr:colOff>
      <xdr:row>157</xdr:row>
      <xdr:rowOff>99060</xdr:rowOff>
    </xdr:to>
    <xdr:pic>
      <xdr:nvPicPr>
        <xdr:cNvPr id="158" name="Imagen 157">
          <a:extLst>
            <a:ext uri="{FF2B5EF4-FFF2-40B4-BE49-F238E27FC236}">
              <a16:creationId xmlns:a16="http://schemas.microsoft.com/office/drawing/2014/main" id="{660CB863-81D1-43CB-AFBA-630ABEE65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3947100"/>
          <a:ext cx="1905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190500</xdr:colOff>
      <xdr:row>158</xdr:row>
      <xdr:rowOff>99060</xdr:rowOff>
    </xdr:to>
    <xdr:pic>
      <xdr:nvPicPr>
        <xdr:cNvPr id="159" name="Imagen 158">
          <a:extLst>
            <a:ext uri="{FF2B5EF4-FFF2-40B4-BE49-F238E27FC236}">
              <a16:creationId xmlns:a16="http://schemas.microsoft.com/office/drawing/2014/main" id="{0A9BBAB1-65C5-4E71-82CE-91EDE9705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4137600"/>
          <a:ext cx="1905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190500</xdr:colOff>
      <xdr:row>159</xdr:row>
      <xdr:rowOff>99060</xdr:rowOff>
    </xdr:to>
    <xdr:pic>
      <xdr:nvPicPr>
        <xdr:cNvPr id="160" name="Imagen 159">
          <a:extLst>
            <a:ext uri="{FF2B5EF4-FFF2-40B4-BE49-F238E27FC236}">
              <a16:creationId xmlns:a16="http://schemas.microsoft.com/office/drawing/2014/main" id="{3D48B578-0E88-4DB7-BF8F-8BC72A45F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4328100"/>
          <a:ext cx="1905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175260</xdr:colOff>
      <xdr:row>160</xdr:row>
      <xdr:rowOff>99060</xdr:rowOff>
    </xdr:to>
    <xdr:pic>
      <xdr:nvPicPr>
        <xdr:cNvPr id="161" name="Imagen 160">
          <a:extLst>
            <a:ext uri="{FF2B5EF4-FFF2-40B4-BE49-F238E27FC236}">
              <a16:creationId xmlns:a16="http://schemas.microsoft.com/office/drawing/2014/main" id="{E8C0EB8A-6949-4105-AB82-84794140A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4518600"/>
          <a:ext cx="1752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175260</xdr:colOff>
      <xdr:row>161</xdr:row>
      <xdr:rowOff>99060</xdr:rowOff>
    </xdr:to>
    <xdr:pic>
      <xdr:nvPicPr>
        <xdr:cNvPr id="162" name="Imagen 161">
          <a:extLst>
            <a:ext uri="{FF2B5EF4-FFF2-40B4-BE49-F238E27FC236}">
              <a16:creationId xmlns:a16="http://schemas.microsoft.com/office/drawing/2014/main" id="{0C83E5CB-DF71-45EE-96F5-51C8F0974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4709100"/>
          <a:ext cx="1752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175260</xdr:colOff>
      <xdr:row>162</xdr:row>
      <xdr:rowOff>99060</xdr:rowOff>
    </xdr:to>
    <xdr:pic>
      <xdr:nvPicPr>
        <xdr:cNvPr id="163" name="Imagen 162">
          <a:extLst>
            <a:ext uri="{FF2B5EF4-FFF2-40B4-BE49-F238E27FC236}">
              <a16:creationId xmlns:a16="http://schemas.microsoft.com/office/drawing/2014/main" id="{1E848117-9B90-4096-AA86-2CA49DAD7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4899600"/>
          <a:ext cx="1752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175260</xdr:colOff>
      <xdr:row>163</xdr:row>
      <xdr:rowOff>99060</xdr:rowOff>
    </xdr:to>
    <xdr:pic>
      <xdr:nvPicPr>
        <xdr:cNvPr id="164" name="Imagen 163">
          <a:extLst>
            <a:ext uri="{FF2B5EF4-FFF2-40B4-BE49-F238E27FC236}">
              <a16:creationId xmlns:a16="http://schemas.microsoft.com/office/drawing/2014/main" id="{F8C1050A-256B-4075-9BD1-78EE02460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5090100"/>
          <a:ext cx="1752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175260</xdr:colOff>
      <xdr:row>164</xdr:row>
      <xdr:rowOff>99060</xdr:rowOff>
    </xdr:to>
    <xdr:pic>
      <xdr:nvPicPr>
        <xdr:cNvPr id="165" name="Imagen 164">
          <a:extLst>
            <a:ext uri="{FF2B5EF4-FFF2-40B4-BE49-F238E27FC236}">
              <a16:creationId xmlns:a16="http://schemas.microsoft.com/office/drawing/2014/main" id="{955B03D0-DCFA-4BAA-9825-B55CADA64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5280600"/>
          <a:ext cx="1752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175260</xdr:colOff>
      <xdr:row>165</xdr:row>
      <xdr:rowOff>99060</xdr:rowOff>
    </xdr:to>
    <xdr:pic>
      <xdr:nvPicPr>
        <xdr:cNvPr id="166" name="Imagen 165">
          <a:extLst>
            <a:ext uri="{FF2B5EF4-FFF2-40B4-BE49-F238E27FC236}">
              <a16:creationId xmlns:a16="http://schemas.microsoft.com/office/drawing/2014/main" id="{461A83C5-51A5-415D-955B-57D9F959B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5471100"/>
          <a:ext cx="1752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175260</xdr:colOff>
      <xdr:row>166</xdr:row>
      <xdr:rowOff>99060</xdr:rowOff>
    </xdr:to>
    <xdr:pic>
      <xdr:nvPicPr>
        <xdr:cNvPr id="167" name="Imagen 166">
          <a:extLst>
            <a:ext uri="{FF2B5EF4-FFF2-40B4-BE49-F238E27FC236}">
              <a16:creationId xmlns:a16="http://schemas.microsoft.com/office/drawing/2014/main" id="{6443C9EB-C7EC-48A2-9513-F4EB3BE15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5661600"/>
          <a:ext cx="1752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175260</xdr:colOff>
      <xdr:row>167</xdr:row>
      <xdr:rowOff>99060</xdr:rowOff>
    </xdr:to>
    <xdr:pic>
      <xdr:nvPicPr>
        <xdr:cNvPr id="168" name="Imagen 167">
          <a:extLst>
            <a:ext uri="{FF2B5EF4-FFF2-40B4-BE49-F238E27FC236}">
              <a16:creationId xmlns:a16="http://schemas.microsoft.com/office/drawing/2014/main" id="{F9B331AE-B8B8-41D6-8CA7-D6F80F9F7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5852100"/>
          <a:ext cx="1752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144780</xdr:colOff>
      <xdr:row>168</xdr:row>
      <xdr:rowOff>99060</xdr:rowOff>
    </xdr:to>
    <xdr:pic>
      <xdr:nvPicPr>
        <xdr:cNvPr id="169" name="Imagen 168">
          <a:extLst>
            <a:ext uri="{FF2B5EF4-FFF2-40B4-BE49-F238E27FC236}">
              <a16:creationId xmlns:a16="http://schemas.microsoft.com/office/drawing/2014/main" id="{D68F5E6C-685C-4BD7-9157-5383D8EF5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6042600"/>
          <a:ext cx="1447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144780</xdr:colOff>
      <xdr:row>169</xdr:row>
      <xdr:rowOff>99060</xdr:rowOff>
    </xdr:to>
    <xdr:pic>
      <xdr:nvPicPr>
        <xdr:cNvPr id="170" name="Imagen 169">
          <a:extLst>
            <a:ext uri="{FF2B5EF4-FFF2-40B4-BE49-F238E27FC236}">
              <a16:creationId xmlns:a16="http://schemas.microsoft.com/office/drawing/2014/main" id="{FA63BC67-2DAC-4ACB-B074-095C33A9E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6233100"/>
          <a:ext cx="1447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121920</xdr:colOff>
      <xdr:row>170</xdr:row>
      <xdr:rowOff>99060</xdr:rowOff>
    </xdr:to>
    <xdr:pic>
      <xdr:nvPicPr>
        <xdr:cNvPr id="171" name="Imagen 170">
          <a:extLst>
            <a:ext uri="{FF2B5EF4-FFF2-40B4-BE49-F238E27FC236}">
              <a16:creationId xmlns:a16="http://schemas.microsoft.com/office/drawing/2014/main" id="{72859015-B68D-479C-BBC4-FC25F4BB3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6423600"/>
          <a:ext cx="1219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121920</xdr:colOff>
      <xdr:row>171</xdr:row>
      <xdr:rowOff>99060</xdr:rowOff>
    </xdr:to>
    <xdr:pic>
      <xdr:nvPicPr>
        <xdr:cNvPr id="172" name="Imagen 171">
          <a:extLst>
            <a:ext uri="{FF2B5EF4-FFF2-40B4-BE49-F238E27FC236}">
              <a16:creationId xmlns:a16="http://schemas.microsoft.com/office/drawing/2014/main" id="{19E382FC-A2A5-49FA-9F04-AB9F63B8D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6614100"/>
          <a:ext cx="1219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121920</xdr:colOff>
      <xdr:row>172</xdr:row>
      <xdr:rowOff>99060</xdr:rowOff>
    </xdr:to>
    <xdr:pic>
      <xdr:nvPicPr>
        <xdr:cNvPr id="173" name="Imagen 172">
          <a:extLst>
            <a:ext uri="{FF2B5EF4-FFF2-40B4-BE49-F238E27FC236}">
              <a16:creationId xmlns:a16="http://schemas.microsoft.com/office/drawing/2014/main" id="{09652A67-E708-4011-8064-2CA0A397D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6804600"/>
          <a:ext cx="1219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99060</xdr:colOff>
      <xdr:row>173</xdr:row>
      <xdr:rowOff>99060</xdr:rowOff>
    </xdr:to>
    <xdr:pic>
      <xdr:nvPicPr>
        <xdr:cNvPr id="174" name="Imagen 173">
          <a:extLst>
            <a:ext uri="{FF2B5EF4-FFF2-40B4-BE49-F238E27FC236}">
              <a16:creationId xmlns:a16="http://schemas.microsoft.com/office/drawing/2014/main" id="{9CFBA286-4FBA-4B25-96C6-009DAF173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6995100"/>
          <a:ext cx="990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76200</xdr:colOff>
      <xdr:row>174</xdr:row>
      <xdr:rowOff>99060</xdr:rowOff>
    </xdr:to>
    <xdr:pic>
      <xdr:nvPicPr>
        <xdr:cNvPr id="175" name="Imagen 174">
          <a:extLst>
            <a:ext uri="{FF2B5EF4-FFF2-40B4-BE49-F238E27FC236}">
              <a16:creationId xmlns:a16="http://schemas.microsoft.com/office/drawing/2014/main" id="{212B191F-6EEE-40D5-A7FF-46957A6BF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7185600"/>
          <a:ext cx="762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76200</xdr:colOff>
      <xdr:row>175</xdr:row>
      <xdr:rowOff>99060</xdr:rowOff>
    </xdr:to>
    <xdr:pic>
      <xdr:nvPicPr>
        <xdr:cNvPr id="176" name="Imagen 175">
          <a:extLst>
            <a:ext uri="{FF2B5EF4-FFF2-40B4-BE49-F238E27FC236}">
              <a16:creationId xmlns:a16="http://schemas.microsoft.com/office/drawing/2014/main" id="{FA88C177-5672-4895-A915-6F5EC6073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7376100"/>
          <a:ext cx="762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45720</xdr:colOff>
      <xdr:row>176</xdr:row>
      <xdr:rowOff>99060</xdr:rowOff>
    </xdr:to>
    <xdr:pic>
      <xdr:nvPicPr>
        <xdr:cNvPr id="177" name="Imagen 176">
          <a:extLst>
            <a:ext uri="{FF2B5EF4-FFF2-40B4-BE49-F238E27FC236}">
              <a16:creationId xmlns:a16="http://schemas.microsoft.com/office/drawing/2014/main" id="{1990D1D8-C748-483C-A5A6-94A7ED91D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7566600"/>
          <a:ext cx="457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45720</xdr:colOff>
      <xdr:row>177</xdr:row>
      <xdr:rowOff>99060</xdr:rowOff>
    </xdr:to>
    <xdr:pic>
      <xdr:nvPicPr>
        <xdr:cNvPr id="178" name="Imagen 177">
          <a:extLst>
            <a:ext uri="{FF2B5EF4-FFF2-40B4-BE49-F238E27FC236}">
              <a16:creationId xmlns:a16="http://schemas.microsoft.com/office/drawing/2014/main" id="{CAFC7A1E-A609-4240-B64C-91BF3AA1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7757100"/>
          <a:ext cx="457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</xdr:colOff>
      <xdr:row>178</xdr:row>
      <xdr:rowOff>99060</xdr:rowOff>
    </xdr:to>
    <xdr:pic>
      <xdr:nvPicPr>
        <xdr:cNvPr id="179" name="Imagen 178">
          <a:extLst>
            <a:ext uri="{FF2B5EF4-FFF2-40B4-BE49-F238E27FC236}">
              <a16:creationId xmlns:a16="http://schemas.microsoft.com/office/drawing/2014/main" id="{677D5B82-2054-4874-A527-F41FE99BA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7947600"/>
          <a:ext cx="304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F1E431-F37D-4485-A177-A0FD59FE4E10}" name="Tabla2" displayName="Tabla2" ref="A1:Q166" totalsRowShown="0">
  <autoFilter ref="A1:Q166" xr:uid="{0B8DF1A2-19FB-4DAE-AC09-085A566FFD12}"/>
  <sortState xmlns:xlrd2="http://schemas.microsoft.com/office/spreadsheetml/2017/richdata2" ref="A2:Q166">
    <sortCondition ref="A1:A166"/>
  </sortState>
  <tableColumns count="17">
    <tableColumn id="1" xr3:uid="{28642D0F-4D16-4A0D-B716-5D0ECE55D4DC}" name="País"/>
    <tableColumn id="2" xr3:uid="{143FF585-7719-4897-978D-F8960E4B306D}" name="Continente"/>
    <tableColumn id="17" xr3:uid="{CD65D21C-3001-478E-A716-713F7863B2F6}" name="Origen" dataDxfId="0"/>
    <tableColumn id="3" xr3:uid="{78EB9307-848A-438F-9F03-693C99291546}" name="Región"/>
    <tableColumn id="4" xr3:uid="{D90A0C81-21C9-4511-A5D3-119970B65B69}" name="CasosTotales"/>
    <tableColumn id="5" xr3:uid="{EA6FF2EE-5F8D-4CD5-BD34-10677C092213}" name="ContagioDía"/>
    <tableColumn id="6" xr3:uid="{FEA1588E-F1BE-4F45-91F1-F9343369B9DE}" name="Muertes"/>
    <tableColumn id="7" xr3:uid="{AF289DEC-656D-4CF7-AC4D-CC6E62486ABB}" name="MuertesDía"/>
    <tableColumn id="8" xr3:uid="{E72291BC-AF25-4732-BB06-2E794DFA27C3}" name="Recuperados"/>
    <tableColumn id="9" xr3:uid="{CF815852-AA20-4BD4-ADCA-3CD9B6CAD034}" name="Activos"/>
    <tableColumn id="10" xr3:uid="{F4F1ECEC-346D-4093-94C3-4D9AD54DA832}" name="PIB " dataDxfId="28" dataCellStyle="Moneda"/>
    <tableColumn id="11" xr3:uid="{378EE098-7146-4DF6-8684-094717333167}" name="VarPIB" dataDxfId="27" dataCellStyle="Moneda"/>
    <tableColumn id="12" xr3:uid="{378AE3BD-3893-4FDE-9D14-5B0DD30A7DA1}" name="Población"/>
    <tableColumn id="13" xr3:uid="{2435D706-786F-462C-8286-DFBD8AF2A72C}" name="Camas"/>
    <tableColumn id="14" xr3:uid="{CF86116F-A071-45FB-ACDE-E1075B590DB0}" name="Natalidad"/>
    <tableColumn id="15" xr3:uid="{844FF71A-D6BE-4328-BF5C-3105F093F826}" name="DeudaPública "/>
    <tableColumn id="16" xr3:uid="{8265E5E9-861F-49AA-A406-E1F031DAFFAC}" name="GastoSalud " dataDxfId="2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63AD07-43C4-46AA-8977-350B58360F25}" name="Tabla5" displayName="Tabla5" ref="A1:E182" totalsRowShown="0" headerRowDxfId="13" dataDxfId="12">
  <autoFilter ref="A1:E182" xr:uid="{343EAFEE-E2E3-41CE-B77A-BDF7F03BD9D9}">
    <filterColumn colId="3">
      <filters>
        <filter val="Aug/20"/>
        <dateGroupItem year="2020" dateTimeGrouping="year"/>
      </filters>
    </filterColumn>
  </autoFilter>
  <tableColumns count="5">
    <tableColumn id="1" xr3:uid="{43BE333F-AEF3-4782-B244-A6099D1C89A3}" name="Country" dataDxfId="11" dataCellStyle="Hipervínculo"/>
    <tableColumn id="2" xr3:uid="{E4AE5AB6-A08D-4446-925F-964CC55384E1}" name="Last" dataDxfId="10"/>
    <tableColumn id="3" xr3:uid="{ADCA75BA-B1DC-49E2-8ED8-08E873CBA8AC}" name="Previous" dataDxfId="9"/>
    <tableColumn id="4" xr3:uid="{0AABBF50-713F-436E-93CB-15CCD7E301CF}" name="Reference" dataDxfId="8"/>
    <tableColumn id="5" xr3:uid="{D12B3E1C-A3B5-4402-9DEE-B792278645BA}" name="Unit" dataDxfId="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D13CA6-9110-4829-B0C3-F4C88793731E}" name="Tabla9" displayName="Tabla9" ref="A1:E90" totalsRowShown="0" headerRowDxfId="6">
  <autoFilter ref="A1:E90" xr:uid="{917900B0-8315-42DC-B4F9-AFDF5315D3AE}"/>
  <tableColumns count="5">
    <tableColumn id="1" xr3:uid="{622B7C6B-F2B7-47C4-A26D-29C93988E4DC}" name="Country" dataDxfId="5" dataCellStyle="Hipervínculo"/>
    <tableColumn id="2" xr3:uid="{1DC8EE1F-BA82-44FB-B07F-4947B0958F2D}" name="Last" dataDxfId="4"/>
    <tableColumn id="3" xr3:uid="{E93053EC-0295-4282-961A-93F0E0B853BC}" name="Previous" dataDxfId="3"/>
    <tableColumn id="4" xr3:uid="{57FAC85C-472B-4E1C-92F5-7346FA9CBF0D}" name="Reference" dataDxfId="2"/>
    <tableColumn id="5" xr3:uid="{C22E697F-01FB-470E-90EF-864E5FB5CF31}" name="Unit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E60E0E8-1038-436F-B338-8E479C4244FF}" name="Deuda" displayName="Deuda" ref="A1:C209" totalsRowShown="0">
  <autoFilter ref="A1:C209" xr:uid="{6BC921EC-CA28-48C7-87F0-97F6ED989935}">
    <filterColumn colId="1">
      <filters>
        <filter val="#N/D"/>
      </filters>
    </filterColumn>
  </autoFilter>
  <tableColumns count="3">
    <tableColumn id="1" xr3:uid="{6E87A4D9-EFB0-4903-A859-8DA1403CF01B}" name="País"/>
    <tableColumn id="3" xr3:uid="{1289003C-ED1A-4B0A-A6D9-D142EF525534}" name="País Mío" dataDxfId="25">
      <calculatedColumnFormula>VLOOKUP(Deuda[[#This Row],[País]],leyenda[],2,)</calculatedColumnFormula>
    </tableColumn>
    <tableColumn id="2" xr3:uid="{488DB91D-226A-45A4-BA0C-9A5AAB3FDBB3}" name="Deuda Públic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ACA52C-2535-4696-B1CD-003E1B6FD754}" name="Tabla10" displayName="Tabla10" ref="A1:C188" totalsRowShown="0">
  <autoFilter ref="A1:C188" xr:uid="{D5953594-ABFD-42EA-92EF-ACDE79D49B61}"/>
  <tableColumns count="3">
    <tableColumn id="1" xr3:uid="{6C34386D-303C-4AFF-B2DB-54EBCA20D35C}" name="País"/>
    <tableColumn id="2" xr3:uid="{9A65B1CC-A4B6-40D6-9EC8-5F3A3867BD46}" name="País Mío" dataDxfId="24">
      <calculatedColumnFormula>VLOOKUP(Tabla10[[#This Row],[País]],leyenda[],2,)</calculatedColumnFormula>
    </tableColumn>
    <tableColumn id="3" xr3:uid="{8842FE36-559D-4D7A-BF29-51B659461ED6}" name="Gast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D1B68F1-3722-4262-A0D8-520A907DE6C4}" name="Camas" displayName="Camas" ref="A1:C179" totalsRowShown="0">
  <autoFilter ref="A1:C179" xr:uid="{706313CE-C3AC-47FE-8BC9-AC908DB9A96A}"/>
  <tableColumns count="3">
    <tableColumn id="1" xr3:uid="{9175DAF5-76F9-4423-945F-7EF6CC350DCB}" name="País"/>
    <tableColumn id="3" xr3:uid="{400126FE-138C-4C80-BB1C-99BDF68E0931}" name="País Mío" dataDxfId="23">
      <calculatedColumnFormula>VLOOKUP(Camas[[#This Row],[País]],'Leyenda Países'!A:B,2,)</calculatedColumnFormula>
    </tableColumn>
    <tableColumn id="2" xr3:uid="{1B202F13-75E3-4910-8AE5-3A8BC5149965}" name="Camas/ 1000 habitan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848375-CFF5-4F39-AC54-6C411B1BA95D}" name="Poblacion" displayName="Poblacion" ref="A1:B206" totalsRowShown="0">
  <autoFilter ref="A1:B206" xr:uid="{15D3FF14-71DF-45F3-94FC-72709C58D101}"/>
  <tableColumns count="2">
    <tableColumn id="1" xr3:uid="{88C3964D-5DD2-4C3C-B539-640ECC9B12A6}" name="PAÍS"/>
    <tableColumn id="2" xr3:uid="{4E39409D-116E-4EB4-8C13-B2CE412A2E0A}" name="POBLACIÓ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1B7E65-72FD-4540-AC59-ACA6DCE7795F}" name="Tabla3" displayName="Tabla3" ref="A1:C224" totalsRowShown="0">
  <autoFilter ref="A1:C224" xr:uid="{C7CE6E5A-5F2F-4A7E-A162-B5D50E8F29A6}">
    <filterColumn colId="1">
      <filters>
        <filter val="Afganistán"/>
      </filters>
    </filterColumn>
  </autoFilter>
  <tableColumns count="3">
    <tableColumn id="1" xr3:uid="{7D3FC11C-C547-47C5-83A5-FC59E4E0C86A}" name="Posición"/>
    <tableColumn id="2" xr3:uid="{BDA14C75-DDC9-4EFC-80F5-3FDCF364F95F}" name="País"/>
    <tableColumn id="3" xr3:uid="{F05D3290-86D4-4854-B7CF-7F30C08F7B65}" name="Tasa de natalidad (nacimientos/1000 habitante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16BEAC-2B71-450E-AB38-711269F7943D}" name="Tabla4" displayName="Tabla4" ref="A1:D200" totalsRowShown="0">
  <autoFilter ref="A1:D200" xr:uid="{5349F749-F07B-4581-B8F6-227845FD61C0}"/>
  <tableColumns count="4">
    <tableColumn id="1" xr3:uid="{85344161-0240-4CAB-8B3B-B22CAF136BEA}" name="Países"/>
    <tableColumn id="2" xr3:uid="{02371673-8BFD-42F6-9E15-C87CC39F6766}" name="Fecha"/>
    <tableColumn id="3" xr3:uid="{9B435447-436C-4237-84B0-6B3B06DA89D2}" name="PIB" dataDxfId="22"/>
    <tableColumn id="4" xr3:uid="{228586CF-8CE0-42D8-AD68-465C239629AB}" name="Var. PIB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931930-807A-4E40-A3DE-020765069C88}" name="leyenda" displayName="leyenda" ref="A1:B195" totalsRowShown="0">
  <autoFilter ref="A1:B195" xr:uid="{41F74605-7F52-4B60-9792-370821A0C52B}"/>
  <tableColumns count="2">
    <tableColumn id="1" xr3:uid="{2307363F-5012-4ECA-983B-0101C8AB6542}" name="Países Internet"/>
    <tableColumn id="2" xr3:uid="{3DDF08B8-5875-4934-BC37-5A2313A3672F}" name="Países Mío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83950-3FDF-4030-A503-ECFA97DEB48F}" name="Tabla1" displayName="Tabla1" ref="A1:F186" totalsRowShown="0" headerRowDxfId="21" dataDxfId="20">
  <autoFilter ref="A1:F186" xr:uid="{62669724-32D9-485B-911D-F09F531E3E76}"/>
  <tableColumns count="6">
    <tableColumn id="1" xr3:uid="{C0A08E5D-47E0-4538-9054-E5BB79EE1981}" name="Country" dataDxfId="19" dataCellStyle="Hipervínculo"/>
    <tableColumn id="6" xr3:uid="{56D83F90-F671-4ABE-A1E8-229284E45AB1}" name="Country2" dataDxfId="18" dataCellStyle="Hipervínculo"/>
    <tableColumn id="2" xr3:uid="{17DA70B7-1528-45FC-BBBE-A28E0987A3DE}" name="Last" dataDxfId="17"/>
    <tableColumn id="3" xr3:uid="{AB3D8E7C-7B9A-4894-8D16-3222ABFCF03E}" name="Previous" dataDxfId="16"/>
    <tableColumn id="4" xr3:uid="{E95FF22E-4C85-423A-9E51-2D17B243F1BD}" name="Reference" dataDxfId="15"/>
    <tableColumn id="5" xr3:uid="{BEEF8F38-2208-4BEA-9C28-983EC8DA74C0}" name="Unit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tradingeconomics.com/tanzania/population" TargetMode="External"/><Relationship Id="rId21" Type="http://schemas.openxmlformats.org/officeDocument/2006/relationships/hyperlink" Target="https://tradingeconomics.com/ghana/population" TargetMode="External"/><Relationship Id="rId63" Type="http://schemas.openxmlformats.org/officeDocument/2006/relationships/hyperlink" Target="https://tradingeconomics.com/kuwait/population" TargetMode="External"/><Relationship Id="rId159" Type="http://schemas.openxmlformats.org/officeDocument/2006/relationships/hyperlink" Target="https://tradingeconomics.com/netherlands/population" TargetMode="External"/><Relationship Id="rId170" Type="http://schemas.openxmlformats.org/officeDocument/2006/relationships/hyperlink" Target="https://tradingeconomics.com/tunisia/population" TargetMode="External"/><Relationship Id="rId226" Type="http://schemas.openxmlformats.org/officeDocument/2006/relationships/hyperlink" Target="https://tradingeconomics.com/bosnia-and-herzegovina/population" TargetMode="External"/><Relationship Id="rId268" Type="http://schemas.openxmlformats.org/officeDocument/2006/relationships/hyperlink" Target="https://tradingeconomics.com/new-caledonia/population" TargetMode="External"/><Relationship Id="rId32" Type="http://schemas.openxmlformats.org/officeDocument/2006/relationships/hyperlink" Target="https://tradingeconomics.com/kazakhstan/population" TargetMode="External"/><Relationship Id="rId74" Type="http://schemas.openxmlformats.org/officeDocument/2006/relationships/hyperlink" Target="https://tradingeconomics.com/macedonia/population" TargetMode="External"/><Relationship Id="rId128" Type="http://schemas.openxmlformats.org/officeDocument/2006/relationships/hyperlink" Target="https://tradingeconomics.com/iraq/population" TargetMode="External"/><Relationship Id="rId5" Type="http://schemas.openxmlformats.org/officeDocument/2006/relationships/hyperlink" Target="https://tradingeconomics.com/indonesia/population" TargetMode="External"/><Relationship Id="rId181" Type="http://schemas.openxmlformats.org/officeDocument/2006/relationships/hyperlink" Target="https://tradingeconomics.com/portugal/population" TargetMode="External"/><Relationship Id="rId237" Type="http://schemas.openxmlformats.org/officeDocument/2006/relationships/hyperlink" Target="https://tradingeconomics.com/gabon/population" TargetMode="External"/><Relationship Id="rId258" Type="http://schemas.openxmlformats.org/officeDocument/2006/relationships/hyperlink" Target="https://tradingeconomics.com/montenegro/population" TargetMode="External"/><Relationship Id="rId22" Type="http://schemas.openxmlformats.org/officeDocument/2006/relationships/hyperlink" Target="https://tradingeconomics.com/yemen/population" TargetMode="External"/><Relationship Id="rId43" Type="http://schemas.openxmlformats.org/officeDocument/2006/relationships/hyperlink" Target="https://tradingeconomics.com/bolivia/population" TargetMode="External"/><Relationship Id="rId64" Type="http://schemas.openxmlformats.org/officeDocument/2006/relationships/hyperlink" Target="https://tradingeconomics.com/georgia/population" TargetMode="External"/><Relationship Id="rId118" Type="http://schemas.openxmlformats.org/officeDocument/2006/relationships/hyperlink" Target="https://tradingeconomics.com/myanmar/population" TargetMode="External"/><Relationship Id="rId139" Type="http://schemas.openxmlformats.org/officeDocument/2006/relationships/hyperlink" Target="https://tradingeconomics.com/ghana/population" TargetMode="External"/><Relationship Id="rId85" Type="http://schemas.openxmlformats.org/officeDocument/2006/relationships/hyperlink" Target="https://tradingeconomics.com/new-caledonia/population" TargetMode="External"/><Relationship Id="rId150" Type="http://schemas.openxmlformats.org/officeDocument/2006/relationships/hyperlink" Target="https://tradingeconomics.com/sri-lanka/population" TargetMode="External"/><Relationship Id="rId171" Type="http://schemas.openxmlformats.org/officeDocument/2006/relationships/hyperlink" Target="https://tradingeconomics.com/burundi/population" TargetMode="External"/><Relationship Id="rId192" Type="http://schemas.openxmlformats.org/officeDocument/2006/relationships/hyperlink" Target="https://tradingeconomics.com/papua-new-guinea/population" TargetMode="External"/><Relationship Id="rId206" Type="http://schemas.openxmlformats.org/officeDocument/2006/relationships/hyperlink" Target="https://tradingeconomics.com/denmark/population" TargetMode="External"/><Relationship Id="rId227" Type="http://schemas.openxmlformats.org/officeDocument/2006/relationships/hyperlink" Target="https://tradingeconomics.com/mongolia/population" TargetMode="External"/><Relationship Id="rId248" Type="http://schemas.openxmlformats.org/officeDocument/2006/relationships/hyperlink" Target="https://tradingeconomics.com/east-timor/population" TargetMode="External"/><Relationship Id="rId269" Type="http://schemas.openxmlformats.org/officeDocument/2006/relationships/hyperlink" Target="https://tradingeconomics.com/sao-tome-and-principe/population" TargetMode="External"/><Relationship Id="rId12" Type="http://schemas.openxmlformats.org/officeDocument/2006/relationships/hyperlink" Target="https://tradingeconomics.com/argentina/population" TargetMode="External"/><Relationship Id="rId33" Type="http://schemas.openxmlformats.org/officeDocument/2006/relationships/hyperlink" Target="https://tradingeconomics.com/malawi/population" TargetMode="External"/><Relationship Id="rId108" Type="http://schemas.openxmlformats.org/officeDocument/2006/relationships/hyperlink" Target="https://tradingeconomics.com/congo/population" TargetMode="External"/><Relationship Id="rId129" Type="http://schemas.openxmlformats.org/officeDocument/2006/relationships/hyperlink" Target="https://tradingeconomics.com/poland/population" TargetMode="External"/><Relationship Id="rId54" Type="http://schemas.openxmlformats.org/officeDocument/2006/relationships/hyperlink" Target="https://tradingeconomics.com/serbia/population" TargetMode="External"/><Relationship Id="rId75" Type="http://schemas.openxmlformats.org/officeDocument/2006/relationships/hyperlink" Target="https://tradingeconomics.com/kosovo/population" TargetMode="External"/><Relationship Id="rId96" Type="http://schemas.openxmlformats.org/officeDocument/2006/relationships/hyperlink" Target="https://tradingeconomics.com/indonesia/population" TargetMode="External"/><Relationship Id="rId140" Type="http://schemas.openxmlformats.org/officeDocument/2006/relationships/hyperlink" Target="https://tradingeconomics.com/yemen/population" TargetMode="External"/><Relationship Id="rId161" Type="http://schemas.openxmlformats.org/officeDocument/2006/relationships/hyperlink" Target="https://tradingeconomics.com/syria/population" TargetMode="External"/><Relationship Id="rId182" Type="http://schemas.openxmlformats.org/officeDocument/2006/relationships/hyperlink" Target="https://tradingeconomics.com/sweden/population" TargetMode="External"/><Relationship Id="rId217" Type="http://schemas.openxmlformats.org/officeDocument/2006/relationships/hyperlink" Target="https://tradingeconomics.com/oman/population" TargetMode="External"/><Relationship Id="rId6" Type="http://schemas.openxmlformats.org/officeDocument/2006/relationships/hyperlink" Target="https://tradingeconomics.com/nigeria/population" TargetMode="External"/><Relationship Id="rId238" Type="http://schemas.openxmlformats.org/officeDocument/2006/relationships/hyperlink" Target="https://tradingeconomics.com/lesotho/population" TargetMode="External"/><Relationship Id="rId259" Type="http://schemas.openxmlformats.org/officeDocument/2006/relationships/hyperlink" Target="https://tradingeconomics.com/luxembourg/population" TargetMode="External"/><Relationship Id="rId23" Type="http://schemas.openxmlformats.org/officeDocument/2006/relationships/hyperlink" Target="https://tradingeconomics.com/mozambique/population" TargetMode="External"/><Relationship Id="rId119" Type="http://schemas.openxmlformats.org/officeDocument/2006/relationships/hyperlink" Target="https://tradingeconomics.com/south-korea/population" TargetMode="External"/><Relationship Id="rId270" Type="http://schemas.openxmlformats.org/officeDocument/2006/relationships/hyperlink" Target="https://tradingeconomics.com/seychelles/population" TargetMode="External"/><Relationship Id="rId44" Type="http://schemas.openxmlformats.org/officeDocument/2006/relationships/hyperlink" Target="https://tradingeconomics.com/cuba/population" TargetMode="External"/><Relationship Id="rId65" Type="http://schemas.openxmlformats.org/officeDocument/2006/relationships/hyperlink" Target="https://tradingeconomics.com/uruguay/population" TargetMode="External"/><Relationship Id="rId86" Type="http://schemas.openxmlformats.org/officeDocument/2006/relationships/hyperlink" Target="https://tradingeconomics.com/seychelles/population" TargetMode="External"/><Relationship Id="rId130" Type="http://schemas.openxmlformats.org/officeDocument/2006/relationships/hyperlink" Target="https://tradingeconomics.com/canada/population" TargetMode="External"/><Relationship Id="rId151" Type="http://schemas.openxmlformats.org/officeDocument/2006/relationships/hyperlink" Target="https://tradingeconomics.com/burkina-faso/population" TargetMode="External"/><Relationship Id="rId172" Type="http://schemas.openxmlformats.org/officeDocument/2006/relationships/hyperlink" Target="https://tradingeconomics.com/bolivia/population" TargetMode="External"/><Relationship Id="rId193" Type="http://schemas.openxmlformats.org/officeDocument/2006/relationships/hyperlink" Target="https://tradingeconomics.com/togo/population" TargetMode="External"/><Relationship Id="rId207" Type="http://schemas.openxmlformats.org/officeDocument/2006/relationships/hyperlink" Target="https://tradingeconomics.com/singapore/population" TargetMode="External"/><Relationship Id="rId228" Type="http://schemas.openxmlformats.org/officeDocument/2006/relationships/hyperlink" Target="https://tradingeconomics.com/puerto-rico/population" TargetMode="External"/><Relationship Id="rId249" Type="http://schemas.openxmlformats.org/officeDocument/2006/relationships/hyperlink" Target="https://tradingeconomics.com/mauritius/population" TargetMode="External"/><Relationship Id="rId13" Type="http://schemas.openxmlformats.org/officeDocument/2006/relationships/hyperlink" Target="https://tradingeconomics.com/uganda/population" TargetMode="External"/><Relationship Id="rId109" Type="http://schemas.openxmlformats.org/officeDocument/2006/relationships/hyperlink" Target="https://tradingeconomics.com/germany/population" TargetMode="External"/><Relationship Id="rId260" Type="http://schemas.openxmlformats.org/officeDocument/2006/relationships/hyperlink" Target="https://tradingeconomics.com/suriname/population" TargetMode="External"/><Relationship Id="rId34" Type="http://schemas.openxmlformats.org/officeDocument/2006/relationships/hyperlink" Target="https://tradingeconomics.com/guatemala/population" TargetMode="External"/><Relationship Id="rId55" Type="http://schemas.openxmlformats.org/officeDocument/2006/relationships/hyperlink" Target="https://tradingeconomics.com/laos/population" TargetMode="External"/><Relationship Id="rId76" Type="http://schemas.openxmlformats.org/officeDocument/2006/relationships/hyperlink" Target="https://tradingeconomics.com/estonia/population" TargetMode="External"/><Relationship Id="rId97" Type="http://schemas.openxmlformats.org/officeDocument/2006/relationships/hyperlink" Target="https://tradingeconomics.com/pakistan/population" TargetMode="External"/><Relationship Id="rId120" Type="http://schemas.openxmlformats.org/officeDocument/2006/relationships/hyperlink" Target="https://tradingeconomics.com/colombia/population" TargetMode="External"/><Relationship Id="rId141" Type="http://schemas.openxmlformats.org/officeDocument/2006/relationships/hyperlink" Target="https://tradingeconomics.com/mozambique/population" TargetMode="External"/><Relationship Id="rId7" Type="http://schemas.openxmlformats.org/officeDocument/2006/relationships/hyperlink" Target="https://tradingeconomics.com/bangladesh/population" TargetMode="External"/><Relationship Id="rId162" Type="http://schemas.openxmlformats.org/officeDocument/2006/relationships/hyperlink" Target="https://tradingeconomics.com/cambodia/population" TargetMode="External"/><Relationship Id="rId183" Type="http://schemas.openxmlformats.org/officeDocument/2006/relationships/hyperlink" Target="https://tradingeconomics.com/azerbaijan/population" TargetMode="External"/><Relationship Id="rId218" Type="http://schemas.openxmlformats.org/officeDocument/2006/relationships/hyperlink" Target="https://tradingeconomics.com/central-african-republic/population" TargetMode="External"/><Relationship Id="rId239" Type="http://schemas.openxmlformats.org/officeDocument/2006/relationships/hyperlink" Target="https://tradingeconomics.com/macedonia/population" TargetMode="External"/><Relationship Id="rId250" Type="http://schemas.openxmlformats.org/officeDocument/2006/relationships/hyperlink" Target="https://tradingeconomics.com/swaziland/population" TargetMode="External"/><Relationship Id="rId271" Type="http://schemas.openxmlformats.org/officeDocument/2006/relationships/hyperlink" Target="https://tradingeconomics.com/bermuda/population" TargetMode="External"/><Relationship Id="rId24" Type="http://schemas.openxmlformats.org/officeDocument/2006/relationships/hyperlink" Target="https://tradingeconomics.com/nepal/population" TargetMode="External"/><Relationship Id="rId45" Type="http://schemas.openxmlformats.org/officeDocument/2006/relationships/hyperlink" Target="https://tradingeconomics.com/portugal/population" TargetMode="External"/><Relationship Id="rId66" Type="http://schemas.openxmlformats.org/officeDocument/2006/relationships/hyperlink" Target="https://tradingeconomics.com/mongolia/population" TargetMode="External"/><Relationship Id="rId87" Type="http://schemas.openxmlformats.org/officeDocument/2006/relationships/hyperlink" Target="https://tradingeconomics.com/bermuda/population" TargetMode="External"/><Relationship Id="rId110" Type="http://schemas.openxmlformats.org/officeDocument/2006/relationships/hyperlink" Target="https://tradingeconomics.com/turkey/population" TargetMode="External"/><Relationship Id="rId131" Type="http://schemas.openxmlformats.org/officeDocument/2006/relationships/hyperlink" Target="https://tradingeconomics.com/morocco/population" TargetMode="External"/><Relationship Id="rId152" Type="http://schemas.openxmlformats.org/officeDocument/2006/relationships/hyperlink" Target="https://tradingeconomics.com/mali/population" TargetMode="External"/><Relationship Id="rId173" Type="http://schemas.openxmlformats.org/officeDocument/2006/relationships/hyperlink" Target="https://tradingeconomics.com/belgium/population" TargetMode="External"/><Relationship Id="rId194" Type="http://schemas.openxmlformats.org/officeDocument/2006/relationships/hyperlink" Target="https://tradingeconomics.com/sierra-leone/population" TargetMode="External"/><Relationship Id="rId208" Type="http://schemas.openxmlformats.org/officeDocument/2006/relationships/hyperlink" Target="https://tradingeconomics.com/finland/population" TargetMode="External"/><Relationship Id="rId229" Type="http://schemas.openxmlformats.org/officeDocument/2006/relationships/hyperlink" Target="https://tradingeconomics.com/armenia/population" TargetMode="External"/><Relationship Id="rId240" Type="http://schemas.openxmlformats.org/officeDocument/2006/relationships/hyperlink" Target="https://tradingeconomics.com/slovenia/population" TargetMode="External"/><Relationship Id="rId261" Type="http://schemas.openxmlformats.org/officeDocument/2006/relationships/hyperlink" Target="https://tradingeconomics.com/cape-verde/population" TargetMode="External"/><Relationship Id="rId14" Type="http://schemas.openxmlformats.org/officeDocument/2006/relationships/hyperlink" Target="https://tradingeconomics.com/iraq/population" TargetMode="External"/><Relationship Id="rId35" Type="http://schemas.openxmlformats.org/officeDocument/2006/relationships/hyperlink" Target="https://tradingeconomics.com/zambia/population" TargetMode="External"/><Relationship Id="rId56" Type="http://schemas.openxmlformats.org/officeDocument/2006/relationships/hyperlink" Target="https://tradingeconomics.com/nicaragua/population" TargetMode="External"/><Relationship Id="rId77" Type="http://schemas.openxmlformats.org/officeDocument/2006/relationships/hyperlink" Target="https://tradingeconomics.com/swaziland/population" TargetMode="External"/><Relationship Id="rId100" Type="http://schemas.openxmlformats.org/officeDocument/2006/relationships/hyperlink" Target="https://tradingeconomics.com/bangladesh/population" TargetMode="External"/><Relationship Id="rId8" Type="http://schemas.openxmlformats.org/officeDocument/2006/relationships/hyperlink" Target="https://tradingeconomics.com/vietnam/population" TargetMode="External"/><Relationship Id="rId98" Type="http://schemas.openxmlformats.org/officeDocument/2006/relationships/hyperlink" Target="https://tradingeconomics.com/brazil/population" TargetMode="External"/><Relationship Id="rId121" Type="http://schemas.openxmlformats.org/officeDocument/2006/relationships/hyperlink" Target="https://tradingeconomics.com/kenya/population" TargetMode="External"/><Relationship Id="rId142" Type="http://schemas.openxmlformats.org/officeDocument/2006/relationships/hyperlink" Target="https://tradingeconomics.com/nepal/population" TargetMode="External"/><Relationship Id="rId163" Type="http://schemas.openxmlformats.org/officeDocument/2006/relationships/hyperlink" Target="https://tradingeconomics.com/senegal/population" TargetMode="External"/><Relationship Id="rId184" Type="http://schemas.openxmlformats.org/officeDocument/2006/relationships/hyperlink" Target="https://tradingeconomics.com/united-arab-emirates/population" TargetMode="External"/><Relationship Id="rId219" Type="http://schemas.openxmlformats.org/officeDocument/2006/relationships/hyperlink" Target="https://tradingeconomics.com/mauritania/population" TargetMode="External"/><Relationship Id="rId230" Type="http://schemas.openxmlformats.org/officeDocument/2006/relationships/hyperlink" Target="https://tradingeconomics.com/albania/population" TargetMode="External"/><Relationship Id="rId251" Type="http://schemas.openxmlformats.org/officeDocument/2006/relationships/hyperlink" Target="https://tradingeconomics.com/djibouti/population" TargetMode="External"/><Relationship Id="rId25" Type="http://schemas.openxmlformats.org/officeDocument/2006/relationships/hyperlink" Target="https://tradingeconomics.com/madagascar/population" TargetMode="External"/><Relationship Id="rId46" Type="http://schemas.openxmlformats.org/officeDocument/2006/relationships/hyperlink" Target="https://tradingeconomics.com/israel/population" TargetMode="External"/><Relationship Id="rId67" Type="http://schemas.openxmlformats.org/officeDocument/2006/relationships/hyperlink" Target="https://tradingeconomics.com/puerto-rico/population" TargetMode="External"/><Relationship Id="rId272" Type="http://schemas.openxmlformats.org/officeDocument/2006/relationships/hyperlink" Target="https://tradingeconomics.com/cayman-islands/population" TargetMode="External"/><Relationship Id="rId88" Type="http://schemas.openxmlformats.org/officeDocument/2006/relationships/hyperlink" Target="https://tradingeconomics.com/cayman-islands/population" TargetMode="External"/><Relationship Id="rId111" Type="http://schemas.openxmlformats.org/officeDocument/2006/relationships/hyperlink" Target="https://tradingeconomics.com/iran/population" TargetMode="External"/><Relationship Id="rId132" Type="http://schemas.openxmlformats.org/officeDocument/2006/relationships/hyperlink" Target="https://tradingeconomics.com/saudi-arabia/population" TargetMode="External"/><Relationship Id="rId153" Type="http://schemas.openxmlformats.org/officeDocument/2006/relationships/hyperlink" Target="https://tradingeconomics.com/romania/population" TargetMode="External"/><Relationship Id="rId174" Type="http://schemas.openxmlformats.org/officeDocument/2006/relationships/hyperlink" Target="https://tradingeconomics.com/haiti/population" TargetMode="External"/><Relationship Id="rId195" Type="http://schemas.openxmlformats.org/officeDocument/2006/relationships/hyperlink" Target="https://tradingeconomics.com/hong-kong/population" TargetMode="External"/><Relationship Id="rId209" Type="http://schemas.openxmlformats.org/officeDocument/2006/relationships/hyperlink" Target="https://tradingeconomics.com/slovakia/population" TargetMode="External"/><Relationship Id="rId220" Type="http://schemas.openxmlformats.org/officeDocument/2006/relationships/hyperlink" Target="https://tradingeconomics.com/panama/population" TargetMode="External"/><Relationship Id="rId241" Type="http://schemas.openxmlformats.org/officeDocument/2006/relationships/hyperlink" Target="https://tradingeconomics.com/latvia/population" TargetMode="External"/><Relationship Id="rId15" Type="http://schemas.openxmlformats.org/officeDocument/2006/relationships/hyperlink" Target="https://tradingeconomics.com/canada/population" TargetMode="External"/><Relationship Id="rId36" Type="http://schemas.openxmlformats.org/officeDocument/2006/relationships/hyperlink" Target="https://tradingeconomics.com/ecuador/population" TargetMode="External"/><Relationship Id="rId57" Type="http://schemas.openxmlformats.org/officeDocument/2006/relationships/hyperlink" Target="https://tradingeconomics.com/el-salvador/population" TargetMode="External"/><Relationship Id="rId262" Type="http://schemas.openxmlformats.org/officeDocument/2006/relationships/hyperlink" Target="https://tradingeconomics.com/maldives/population" TargetMode="External"/><Relationship Id="rId78" Type="http://schemas.openxmlformats.org/officeDocument/2006/relationships/hyperlink" Target="https://tradingeconomics.com/guyana/population" TargetMode="External"/><Relationship Id="rId99" Type="http://schemas.openxmlformats.org/officeDocument/2006/relationships/hyperlink" Target="https://tradingeconomics.com/nigeria/population" TargetMode="External"/><Relationship Id="rId101" Type="http://schemas.openxmlformats.org/officeDocument/2006/relationships/hyperlink" Target="https://tradingeconomics.com/russia/population" TargetMode="External"/><Relationship Id="rId122" Type="http://schemas.openxmlformats.org/officeDocument/2006/relationships/hyperlink" Target="https://tradingeconomics.com/spain/population" TargetMode="External"/><Relationship Id="rId143" Type="http://schemas.openxmlformats.org/officeDocument/2006/relationships/hyperlink" Target="https://tradingeconomics.com/madagascar/population" TargetMode="External"/><Relationship Id="rId164" Type="http://schemas.openxmlformats.org/officeDocument/2006/relationships/hyperlink" Target="https://tradingeconomics.com/chad/population" TargetMode="External"/><Relationship Id="rId185" Type="http://schemas.openxmlformats.org/officeDocument/2006/relationships/hyperlink" Target="https://tradingeconomics.com/hungary/population" TargetMode="External"/><Relationship Id="rId9" Type="http://schemas.openxmlformats.org/officeDocument/2006/relationships/hyperlink" Target="https://tradingeconomics.com/tanzania/population" TargetMode="External"/><Relationship Id="rId210" Type="http://schemas.openxmlformats.org/officeDocument/2006/relationships/hyperlink" Target="https://tradingeconomics.com/republic-of-the-congo/population" TargetMode="External"/><Relationship Id="rId26" Type="http://schemas.openxmlformats.org/officeDocument/2006/relationships/hyperlink" Target="https://tradingeconomics.com/north-korea/population" TargetMode="External"/><Relationship Id="rId231" Type="http://schemas.openxmlformats.org/officeDocument/2006/relationships/hyperlink" Target="https://tradingeconomics.com/lithuania/population" TargetMode="External"/><Relationship Id="rId252" Type="http://schemas.openxmlformats.org/officeDocument/2006/relationships/hyperlink" Target="https://tradingeconomics.com/fiji/population" TargetMode="External"/><Relationship Id="rId273" Type="http://schemas.openxmlformats.org/officeDocument/2006/relationships/hyperlink" Target="https://tradingeconomics.com/faroe-islands/population" TargetMode="External"/><Relationship Id="rId47" Type="http://schemas.openxmlformats.org/officeDocument/2006/relationships/hyperlink" Target="https://tradingeconomics.com/honduras/population" TargetMode="External"/><Relationship Id="rId68" Type="http://schemas.openxmlformats.org/officeDocument/2006/relationships/hyperlink" Target="https://tradingeconomics.com/armenia/population" TargetMode="External"/><Relationship Id="rId89" Type="http://schemas.openxmlformats.org/officeDocument/2006/relationships/hyperlink" Target="https://tradingeconomics.com/faroe-islands/population" TargetMode="External"/><Relationship Id="rId112" Type="http://schemas.openxmlformats.org/officeDocument/2006/relationships/hyperlink" Target="https://tradingeconomics.com/france/population" TargetMode="External"/><Relationship Id="rId133" Type="http://schemas.openxmlformats.org/officeDocument/2006/relationships/hyperlink" Target="https://tradingeconomics.com/uzbekistan/population" TargetMode="External"/><Relationship Id="rId154" Type="http://schemas.openxmlformats.org/officeDocument/2006/relationships/hyperlink" Target="https://tradingeconomics.com/chile/population" TargetMode="External"/><Relationship Id="rId175" Type="http://schemas.openxmlformats.org/officeDocument/2006/relationships/hyperlink" Target="https://tradingeconomics.com/cuba/population" TargetMode="External"/><Relationship Id="rId196" Type="http://schemas.openxmlformats.org/officeDocument/2006/relationships/hyperlink" Target="https://tradingeconomics.com/paraguay/population" TargetMode="External"/><Relationship Id="rId200" Type="http://schemas.openxmlformats.org/officeDocument/2006/relationships/hyperlink" Target="https://tradingeconomics.com/libya/population" TargetMode="External"/><Relationship Id="rId16" Type="http://schemas.openxmlformats.org/officeDocument/2006/relationships/hyperlink" Target="https://tradingeconomics.com/uzbekistan/population" TargetMode="External"/><Relationship Id="rId221" Type="http://schemas.openxmlformats.org/officeDocument/2006/relationships/hyperlink" Target="https://tradingeconomics.com/kuwait/population" TargetMode="External"/><Relationship Id="rId242" Type="http://schemas.openxmlformats.org/officeDocument/2006/relationships/hyperlink" Target="https://tradingeconomics.com/guinea-bissau/population" TargetMode="External"/><Relationship Id="rId263" Type="http://schemas.openxmlformats.org/officeDocument/2006/relationships/hyperlink" Target="https://tradingeconomics.com/malta/population" TargetMode="External"/><Relationship Id="rId37" Type="http://schemas.openxmlformats.org/officeDocument/2006/relationships/hyperlink" Target="https://tradingeconomics.com/senegal/population" TargetMode="External"/><Relationship Id="rId58" Type="http://schemas.openxmlformats.org/officeDocument/2006/relationships/hyperlink" Target="https://tradingeconomics.com/turkmenistan/population" TargetMode="External"/><Relationship Id="rId79" Type="http://schemas.openxmlformats.org/officeDocument/2006/relationships/hyperlink" Target="https://tradingeconomics.com/bhutan/population" TargetMode="External"/><Relationship Id="rId102" Type="http://schemas.openxmlformats.org/officeDocument/2006/relationships/hyperlink" Target="https://tradingeconomics.com/mexico/population" TargetMode="External"/><Relationship Id="rId123" Type="http://schemas.openxmlformats.org/officeDocument/2006/relationships/hyperlink" Target="https://tradingeconomics.com/argentina/population" TargetMode="External"/><Relationship Id="rId144" Type="http://schemas.openxmlformats.org/officeDocument/2006/relationships/hyperlink" Target="https://tradingeconomics.com/ivory-coast/population" TargetMode="External"/><Relationship Id="rId90" Type="http://schemas.openxmlformats.org/officeDocument/2006/relationships/hyperlink" Target="https://tradingeconomics.com/liechtenstein/population" TargetMode="External"/><Relationship Id="rId165" Type="http://schemas.openxmlformats.org/officeDocument/2006/relationships/hyperlink" Target="https://tradingeconomics.com/somalia/population" TargetMode="External"/><Relationship Id="rId186" Type="http://schemas.openxmlformats.org/officeDocument/2006/relationships/hyperlink" Target="https://tradingeconomics.com/belarus/population" TargetMode="External"/><Relationship Id="rId211" Type="http://schemas.openxmlformats.org/officeDocument/2006/relationships/hyperlink" Target="https://tradingeconomics.com/norway/population" TargetMode="External"/><Relationship Id="rId232" Type="http://schemas.openxmlformats.org/officeDocument/2006/relationships/hyperlink" Target="https://tradingeconomics.com/jamaica/population" TargetMode="External"/><Relationship Id="rId253" Type="http://schemas.openxmlformats.org/officeDocument/2006/relationships/hyperlink" Target="https://tradingeconomics.com/cyprus/population" TargetMode="External"/><Relationship Id="rId274" Type="http://schemas.openxmlformats.org/officeDocument/2006/relationships/hyperlink" Target="https://tradingeconomics.com/liechtenstein/population" TargetMode="External"/><Relationship Id="rId27" Type="http://schemas.openxmlformats.org/officeDocument/2006/relationships/hyperlink" Target="https://tradingeconomics.com/australia/population" TargetMode="External"/><Relationship Id="rId48" Type="http://schemas.openxmlformats.org/officeDocument/2006/relationships/hyperlink" Target="https://tradingeconomics.com/austria/population" TargetMode="External"/><Relationship Id="rId69" Type="http://schemas.openxmlformats.org/officeDocument/2006/relationships/hyperlink" Target="https://tradingeconomics.com/albania/population" TargetMode="External"/><Relationship Id="rId113" Type="http://schemas.openxmlformats.org/officeDocument/2006/relationships/hyperlink" Target="https://tradingeconomics.com/united-kingdom/population" TargetMode="External"/><Relationship Id="rId134" Type="http://schemas.openxmlformats.org/officeDocument/2006/relationships/hyperlink" Target="https://tradingeconomics.com/malaysia/population" TargetMode="External"/><Relationship Id="rId80" Type="http://schemas.openxmlformats.org/officeDocument/2006/relationships/hyperlink" Target="https://tradingeconomics.com/macau/population" TargetMode="External"/><Relationship Id="rId155" Type="http://schemas.openxmlformats.org/officeDocument/2006/relationships/hyperlink" Target="https://tradingeconomics.com/kazakhstan/population" TargetMode="External"/><Relationship Id="rId176" Type="http://schemas.openxmlformats.org/officeDocument/2006/relationships/hyperlink" Target="https://tradingeconomics.com/south-sudan/population" TargetMode="External"/><Relationship Id="rId197" Type="http://schemas.openxmlformats.org/officeDocument/2006/relationships/hyperlink" Target="https://tradingeconomics.com/bulgaria/population" TargetMode="External"/><Relationship Id="rId201" Type="http://schemas.openxmlformats.org/officeDocument/2006/relationships/hyperlink" Target="https://tradingeconomics.com/laos/population" TargetMode="External"/><Relationship Id="rId222" Type="http://schemas.openxmlformats.org/officeDocument/2006/relationships/hyperlink" Target="https://tradingeconomics.com/croatia/population" TargetMode="External"/><Relationship Id="rId243" Type="http://schemas.openxmlformats.org/officeDocument/2006/relationships/hyperlink" Target="https://tradingeconomics.com/kosovo/population" TargetMode="External"/><Relationship Id="rId264" Type="http://schemas.openxmlformats.org/officeDocument/2006/relationships/hyperlink" Target="https://tradingeconomics.com/brunei/population" TargetMode="External"/><Relationship Id="rId17" Type="http://schemas.openxmlformats.org/officeDocument/2006/relationships/hyperlink" Target="https://tradingeconomics.com/malaysia/population" TargetMode="External"/><Relationship Id="rId38" Type="http://schemas.openxmlformats.org/officeDocument/2006/relationships/hyperlink" Target="https://tradingeconomics.com/chad/population" TargetMode="External"/><Relationship Id="rId59" Type="http://schemas.openxmlformats.org/officeDocument/2006/relationships/hyperlink" Target="https://tradingeconomics.com/republic-of-the-congo/population" TargetMode="External"/><Relationship Id="rId103" Type="http://schemas.openxmlformats.org/officeDocument/2006/relationships/hyperlink" Target="https://tradingeconomics.com/japan/population" TargetMode="External"/><Relationship Id="rId124" Type="http://schemas.openxmlformats.org/officeDocument/2006/relationships/hyperlink" Target="https://tradingeconomics.com/uganda/population" TargetMode="External"/><Relationship Id="rId70" Type="http://schemas.openxmlformats.org/officeDocument/2006/relationships/hyperlink" Target="https://tradingeconomics.com/jamaica/population" TargetMode="External"/><Relationship Id="rId91" Type="http://schemas.openxmlformats.org/officeDocument/2006/relationships/hyperlink" Target="https://tradingeconomics.com/china/population" TargetMode="External"/><Relationship Id="rId145" Type="http://schemas.openxmlformats.org/officeDocument/2006/relationships/hyperlink" Target="https://tradingeconomics.com/north-korea/population" TargetMode="External"/><Relationship Id="rId166" Type="http://schemas.openxmlformats.org/officeDocument/2006/relationships/hyperlink" Target="https://tradingeconomics.com/zimbabwe/population" TargetMode="External"/><Relationship Id="rId187" Type="http://schemas.openxmlformats.org/officeDocument/2006/relationships/hyperlink" Target="https://tradingeconomics.com/israel/population" TargetMode="External"/><Relationship Id="rId1" Type="http://schemas.openxmlformats.org/officeDocument/2006/relationships/hyperlink" Target="https://tradingeconomics.com/china/population" TargetMode="External"/><Relationship Id="rId212" Type="http://schemas.openxmlformats.org/officeDocument/2006/relationships/hyperlink" Target="https://tradingeconomics.com/costa-rica/population" TargetMode="External"/><Relationship Id="rId233" Type="http://schemas.openxmlformats.org/officeDocument/2006/relationships/hyperlink" Target="https://tradingeconomics.com/qatar/population" TargetMode="External"/><Relationship Id="rId254" Type="http://schemas.openxmlformats.org/officeDocument/2006/relationships/hyperlink" Target="https://tradingeconomics.com/comoros/population" TargetMode="External"/><Relationship Id="rId28" Type="http://schemas.openxmlformats.org/officeDocument/2006/relationships/hyperlink" Target="https://tradingeconomics.com/taiwan/population" TargetMode="External"/><Relationship Id="rId49" Type="http://schemas.openxmlformats.org/officeDocument/2006/relationships/hyperlink" Target="https://tradingeconomics.com/papua-new-guinea/population" TargetMode="External"/><Relationship Id="rId114" Type="http://schemas.openxmlformats.org/officeDocument/2006/relationships/hyperlink" Target="https://tradingeconomics.com/thailand/population" TargetMode="External"/><Relationship Id="rId275" Type="http://schemas.openxmlformats.org/officeDocument/2006/relationships/hyperlink" Target="https://tradingeconomics.com/monaco/population" TargetMode="External"/><Relationship Id="rId60" Type="http://schemas.openxmlformats.org/officeDocument/2006/relationships/hyperlink" Target="https://tradingeconomics.com/costa-rica/population" TargetMode="External"/><Relationship Id="rId81" Type="http://schemas.openxmlformats.org/officeDocument/2006/relationships/hyperlink" Target="https://tradingeconomics.com/montenegro/population" TargetMode="External"/><Relationship Id="rId135" Type="http://schemas.openxmlformats.org/officeDocument/2006/relationships/hyperlink" Target="https://tradingeconomics.com/peru/population" TargetMode="External"/><Relationship Id="rId156" Type="http://schemas.openxmlformats.org/officeDocument/2006/relationships/hyperlink" Target="https://tradingeconomics.com/malawi/population" TargetMode="External"/><Relationship Id="rId177" Type="http://schemas.openxmlformats.org/officeDocument/2006/relationships/hyperlink" Target="https://tradingeconomics.com/greece/population" TargetMode="External"/><Relationship Id="rId198" Type="http://schemas.openxmlformats.org/officeDocument/2006/relationships/hyperlink" Target="https://tradingeconomics.com/serbia/population" TargetMode="External"/><Relationship Id="rId202" Type="http://schemas.openxmlformats.org/officeDocument/2006/relationships/hyperlink" Target="https://tradingeconomics.com/nicaragua/population" TargetMode="External"/><Relationship Id="rId223" Type="http://schemas.openxmlformats.org/officeDocument/2006/relationships/hyperlink" Target="https://tradingeconomics.com/georgia/population" TargetMode="External"/><Relationship Id="rId244" Type="http://schemas.openxmlformats.org/officeDocument/2006/relationships/hyperlink" Target="https://tradingeconomics.com/bahrain/population" TargetMode="External"/><Relationship Id="rId18" Type="http://schemas.openxmlformats.org/officeDocument/2006/relationships/hyperlink" Target="https://tradingeconomics.com/venezuela/population" TargetMode="External"/><Relationship Id="rId39" Type="http://schemas.openxmlformats.org/officeDocument/2006/relationships/hyperlink" Target="https://tradingeconomics.com/somalia/population" TargetMode="External"/><Relationship Id="rId265" Type="http://schemas.openxmlformats.org/officeDocument/2006/relationships/hyperlink" Target="https://tradingeconomics.com/belize/population" TargetMode="External"/><Relationship Id="rId50" Type="http://schemas.openxmlformats.org/officeDocument/2006/relationships/hyperlink" Target="https://tradingeconomics.com/togo/population" TargetMode="External"/><Relationship Id="rId104" Type="http://schemas.openxmlformats.org/officeDocument/2006/relationships/hyperlink" Target="https://tradingeconomics.com/ethiopia/population" TargetMode="External"/><Relationship Id="rId125" Type="http://schemas.openxmlformats.org/officeDocument/2006/relationships/hyperlink" Target="https://tradingeconomics.com/algeria/population" TargetMode="External"/><Relationship Id="rId146" Type="http://schemas.openxmlformats.org/officeDocument/2006/relationships/hyperlink" Target="https://tradingeconomics.com/australia/population" TargetMode="External"/><Relationship Id="rId167" Type="http://schemas.openxmlformats.org/officeDocument/2006/relationships/hyperlink" Target="https://tradingeconomics.com/rwanda/population" TargetMode="External"/><Relationship Id="rId188" Type="http://schemas.openxmlformats.org/officeDocument/2006/relationships/hyperlink" Target="https://tradingeconomics.com/tajikistan/population" TargetMode="External"/><Relationship Id="rId71" Type="http://schemas.openxmlformats.org/officeDocument/2006/relationships/hyperlink" Target="https://tradingeconomics.com/qatar/population" TargetMode="External"/><Relationship Id="rId92" Type="http://schemas.openxmlformats.org/officeDocument/2006/relationships/hyperlink" Target="https://tradingeconomics.com/india/population" TargetMode="External"/><Relationship Id="rId213" Type="http://schemas.openxmlformats.org/officeDocument/2006/relationships/hyperlink" Target="https://tradingeconomics.com/palestine/population" TargetMode="External"/><Relationship Id="rId234" Type="http://schemas.openxmlformats.org/officeDocument/2006/relationships/hyperlink" Target="https://tradingeconomics.com/namibia/population" TargetMode="External"/><Relationship Id="rId2" Type="http://schemas.openxmlformats.org/officeDocument/2006/relationships/hyperlink" Target="https://tradingeconomics.com/india/population" TargetMode="External"/><Relationship Id="rId29" Type="http://schemas.openxmlformats.org/officeDocument/2006/relationships/hyperlink" Target="https://tradingeconomics.com/sri-lanka/population" TargetMode="External"/><Relationship Id="rId255" Type="http://schemas.openxmlformats.org/officeDocument/2006/relationships/hyperlink" Target="https://tradingeconomics.com/guyana/population" TargetMode="External"/><Relationship Id="rId276" Type="http://schemas.openxmlformats.org/officeDocument/2006/relationships/printerSettings" Target="../printerSettings/printerSettings1.bin"/><Relationship Id="rId40" Type="http://schemas.openxmlformats.org/officeDocument/2006/relationships/hyperlink" Target="https://tradingeconomics.com/rwanda/population" TargetMode="External"/><Relationship Id="rId115" Type="http://schemas.openxmlformats.org/officeDocument/2006/relationships/hyperlink" Target="https://tradingeconomics.com/italy/population" TargetMode="External"/><Relationship Id="rId136" Type="http://schemas.openxmlformats.org/officeDocument/2006/relationships/hyperlink" Target="https://tradingeconomics.com/venezuela/population" TargetMode="External"/><Relationship Id="rId157" Type="http://schemas.openxmlformats.org/officeDocument/2006/relationships/hyperlink" Target="https://tradingeconomics.com/guatemala/population" TargetMode="External"/><Relationship Id="rId178" Type="http://schemas.openxmlformats.org/officeDocument/2006/relationships/hyperlink" Target="https://tradingeconomics.com/czech-republic/population" TargetMode="External"/><Relationship Id="rId61" Type="http://schemas.openxmlformats.org/officeDocument/2006/relationships/hyperlink" Target="https://tradingeconomics.com/liberia/population" TargetMode="External"/><Relationship Id="rId82" Type="http://schemas.openxmlformats.org/officeDocument/2006/relationships/hyperlink" Target="https://tradingeconomics.com/malta/population" TargetMode="External"/><Relationship Id="rId199" Type="http://schemas.openxmlformats.org/officeDocument/2006/relationships/hyperlink" Target="https://tradingeconomics.com/lebanon/population" TargetMode="External"/><Relationship Id="rId203" Type="http://schemas.openxmlformats.org/officeDocument/2006/relationships/hyperlink" Target="https://tradingeconomics.com/kyrgyzstan/population" TargetMode="External"/><Relationship Id="rId19" Type="http://schemas.openxmlformats.org/officeDocument/2006/relationships/hyperlink" Target="https://tradingeconomics.com/afghanistan/population" TargetMode="External"/><Relationship Id="rId224" Type="http://schemas.openxmlformats.org/officeDocument/2006/relationships/hyperlink" Target="https://tradingeconomics.com/moldova/population" TargetMode="External"/><Relationship Id="rId245" Type="http://schemas.openxmlformats.org/officeDocument/2006/relationships/hyperlink" Target="https://tradingeconomics.com/equatorial-guinea/population" TargetMode="External"/><Relationship Id="rId266" Type="http://schemas.openxmlformats.org/officeDocument/2006/relationships/hyperlink" Target="https://tradingeconomics.com/bahamas/population" TargetMode="External"/><Relationship Id="rId30" Type="http://schemas.openxmlformats.org/officeDocument/2006/relationships/hyperlink" Target="https://tradingeconomics.com/burkina-faso/population" TargetMode="External"/><Relationship Id="rId105" Type="http://schemas.openxmlformats.org/officeDocument/2006/relationships/hyperlink" Target="https://tradingeconomics.com/philippines/population" TargetMode="External"/><Relationship Id="rId126" Type="http://schemas.openxmlformats.org/officeDocument/2006/relationships/hyperlink" Target="https://tradingeconomics.com/sudan/population" TargetMode="External"/><Relationship Id="rId147" Type="http://schemas.openxmlformats.org/officeDocument/2006/relationships/hyperlink" Target="https://tradingeconomics.com/cameroon/population" TargetMode="External"/><Relationship Id="rId168" Type="http://schemas.openxmlformats.org/officeDocument/2006/relationships/hyperlink" Target="https://tradingeconomics.com/guinea/population" TargetMode="External"/><Relationship Id="rId51" Type="http://schemas.openxmlformats.org/officeDocument/2006/relationships/hyperlink" Target="https://tradingeconomics.com/hong-kong/population" TargetMode="External"/><Relationship Id="rId72" Type="http://schemas.openxmlformats.org/officeDocument/2006/relationships/hyperlink" Target="https://tradingeconomics.com/namibia/population" TargetMode="External"/><Relationship Id="rId93" Type="http://schemas.openxmlformats.org/officeDocument/2006/relationships/hyperlink" Target="https://tradingeconomics.com/european-union/population" TargetMode="External"/><Relationship Id="rId189" Type="http://schemas.openxmlformats.org/officeDocument/2006/relationships/hyperlink" Target="https://tradingeconomics.com/honduras/population" TargetMode="External"/><Relationship Id="rId3" Type="http://schemas.openxmlformats.org/officeDocument/2006/relationships/hyperlink" Target="https://tradingeconomics.com/european-union/population" TargetMode="External"/><Relationship Id="rId214" Type="http://schemas.openxmlformats.org/officeDocument/2006/relationships/hyperlink" Target="https://tradingeconomics.com/liberia/population" TargetMode="External"/><Relationship Id="rId235" Type="http://schemas.openxmlformats.org/officeDocument/2006/relationships/hyperlink" Target="https://tradingeconomics.com/botswana/population" TargetMode="External"/><Relationship Id="rId256" Type="http://schemas.openxmlformats.org/officeDocument/2006/relationships/hyperlink" Target="https://tradingeconomics.com/bhutan/population" TargetMode="External"/><Relationship Id="rId277" Type="http://schemas.openxmlformats.org/officeDocument/2006/relationships/table" Target="../tables/table9.xml"/><Relationship Id="rId116" Type="http://schemas.openxmlformats.org/officeDocument/2006/relationships/hyperlink" Target="https://tradingeconomics.com/south-africa/population" TargetMode="External"/><Relationship Id="rId137" Type="http://schemas.openxmlformats.org/officeDocument/2006/relationships/hyperlink" Target="https://tradingeconomics.com/afghanistan/population" TargetMode="External"/><Relationship Id="rId158" Type="http://schemas.openxmlformats.org/officeDocument/2006/relationships/hyperlink" Target="https://tradingeconomics.com/zambia/population" TargetMode="External"/><Relationship Id="rId20" Type="http://schemas.openxmlformats.org/officeDocument/2006/relationships/hyperlink" Target="https://tradingeconomics.com/angola/population" TargetMode="External"/><Relationship Id="rId41" Type="http://schemas.openxmlformats.org/officeDocument/2006/relationships/hyperlink" Target="https://tradingeconomics.com/guinea/population" TargetMode="External"/><Relationship Id="rId62" Type="http://schemas.openxmlformats.org/officeDocument/2006/relationships/hyperlink" Target="https://tradingeconomics.com/mauritania/population" TargetMode="External"/><Relationship Id="rId83" Type="http://schemas.openxmlformats.org/officeDocument/2006/relationships/hyperlink" Target="https://tradingeconomics.com/brunei/population" TargetMode="External"/><Relationship Id="rId179" Type="http://schemas.openxmlformats.org/officeDocument/2006/relationships/hyperlink" Target="https://tradingeconomics.com/jordan/population" TargetMode="External"/><Relationship Id="rId190" Type="http://schemas.openxmlformats.org/officeDocument/2006/relationships/hyperlink" Target="https://tradingeconomics.com/austria/population" TargetMode="External"/><Relationship Id="rId204" Type="http://schemas.openxmlformats.org/officeDocument/2006/relationships/hyperlink" Target="https://tradingeconomics.com/el-salvador/population" TargetMode="External"/><Relationship Id="rId225" Type="http://schemas.openxmlformats.org/officeDocument/2006/relationships/hyperlink" Target="https://tradingeconomics.com/uruguay/population" TargetMode="External"/><Relationship Id="rId246" Type="http://schemas.openxmlformats.org/officeDocument/2006/relationships/hyperlink" Target="https://tradingeconomics.com/trinidad-and-tobago/population" TargetMode="External"/><Relationship Id="rId267" Type="http://schemas.openxmlformats.org/officeDocument/2006/relationships/hyperlink" Target="https://tradingeconomics.com/iceland/population" TargetMode="External"/><Relationship Id="rId106" Type="http://schemas.openxmlformats.org/officeDocument/2006/relationships/hyperlink" Target="https://tradingeconomics.com/egypt/population" TargetMode="External"/><Relationship Id="rId127" Type="http://schemas.openxmlformats.org/officeDocument/2006/relationships/hyperlink" Target="https://tradingeconomics.com/ukraine/population" TargetMode="External"/><Relationship Id="rId10" Type="http://schemas.openxmlformats.org/officeDocument/2006/relationships/hyperlink" Target="https://tradingeconomics.com/myanmar/population" TargetMode="External"/><Relationship Id="rId31" Type="http://schemas.openxmlformats.org/officeDocument/2006/relationships/hyperlink" Target="https://tradingeconomics.com/chile/population" TargetMode="External"/><Relationship Id="rId52" Type="http://schemas.openxmlformats.org/officeDocument/2006/relationships/hyperlink" Target="https://tradingeconomics.com/paraguay/population" TargetMode="External"/><Relationship Id="rId73" Type="http://schemas.openxmlformats.org/officeDocument/2006/relationships/hyperlink" Target="https://tradingeconomics.com/gambia/population" TargetMode="External"/><Relationship Id="rId94" Type="http://schemas.openxmlformats.org/officeDocument/2006/relationships/hyperlink" Target="https://tradingeconomics.com/euro-area/population" TargetMode="External"/><Relationship Id="rId148" Type="http://schemas.openxmlformats.org/officeDocument/2006/relationships/hyperlink" Target="https://tradingeconomics.com/taiwan/population" TargetMode="External"/><Relationship Id="rId169" Type="http://schemas.openxmlformats.org/officeDocument/2006/relationships/hyperlink" Target="https://tradingeconomics.com/benin/population" TargetMode="External"/><Relationship Id="rId4" Type="http://schemas.openxmlformats.org/officeDocument/2006/relationships/hyperlink" Target="https://tradingeconomics.com/euro-area/population" TargetMode="External"/><Relationship Id="rId180" Type="http://schemas.openxmlformats.org/officeDocument/2006/relationships/hyperlink" Target="https://tradingeconomics.com/dominican-republic/population" TargetMode="External"/><Relationship Id="rId215" Type="http://schemas.openxmlformats.org/officeDocument/2006/relationships/hyperlink" Target="https://tradingeconomics.com/new-zealand/population" TargetMode="External"/><Relationship Id="rId236" Type="http://schemas.openxmlformats.org/officeDocument/2006/relationships/hyperlink" Target="https://tradingeconomics.com/gambia/population" TargetMode="External"/><Relationship Id="rId257" Type="http://schemas.openxmlformats.org/officeDocument/2006/relationships/hyperlink" Target="https://tradingeconomics.com/macau/population" TargetMode="External"/><Relationship Id="rId42" Type="http://schemas.openxmlformats.org/officeDocument/2006/relationships/hyperlink" Target="https://tradingeconomics.com/burundi/population" TargetMode="External"/><Relationship Id="rId84" Type="http://schemas.openxmlformats.org/officeDocument/2006/relationships/hyperlink" Target="https://tradingeconomics.com/bahamas/population" TargetMode="External"/><Relationship Id="rId138" Type="http://schemas.openxmlformats.org/officeDocument/2006/relationships/hyperlink" Target="https://tradingeconomics.com/angola/population" TargetMode="External"/><Relationship Id="rId191" Type="http://schemas.openxmlformats.org/officeDocument/2006/relationships/hyperlink" Target="https://tradingeconomics.com/switzerland/population" TargetMode="External"/><Relationship Id="rId205" Type="http://schemas.openxmlformats.org/officeDocument/2006/relationships/hyperlink" Target="https://tradingeconomics.com/turkmenistan/population" TargetMode="External"/><Relationship Id="rId247" Type="http://schemas.openxmlformats.org/officeDocument/2006/relationships/hyperlink" Target="https://tradingeconomics.com/estonia/population" TargetMode="External"/><Relationship Id="rId107" Type="http://schemas.openxmlformats.org/officeDocument/2006/relationships/hyperlink" Target="https://tradingeconomics.com/vietnam/population" TargetMode="External"/><Relationship Id="rId11" Type="http://schemas.openxmlformats.org/officeDocument/2006/relationships/hyperlink" Target="https://tradingeconomics.com/colombia/population" TargetMode="External"/><Relationship Id="rId53" Type="http://schemas.openxmlformats.org/officeDocument/2006/relationships/hyperlink" Target="https://tradingeconomics.com/bulgaria/population" TargetMode="External"/><Relationship Id="rId149" Type="http://schemas.openxmlformats.org/officeDocument/2006/relationships/hyperlink" Target="https://tradingeconomics.com/niger/population" TargetMode="External"/><Relationship Id="rId95" Type="http://schemas.openxmlformats.org/officeDocument/2006/relationships/hyperlink" Target="https://tradingeconomics.com/united-states/population" TargetMode="External"/><Relationship Id="rId160" Type="http://schemas.openxmlformats.org/officeDocument/2006/relationships/hyperlink" Target="https://tradingeconomics.com/ecuador/population" TargetMode="External"/><Relationship Id="rId216" Type="http://schemas.openxmlformats.org/officeDocument/2006/relationships/hyperlink" Target="https://tradingeconomics.com/ireland/population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radingeconomics.com/denmark/unemployment-rate" TargetMode="External"/><Relationship Id="rId21" Type="http://schemas.openxmlformats.org/officeDocument/2006/relationships/hyperlink" Target="https://tradingeconomics.com/colombia/unemployment-rate" TargetMode="External"/><Relationship Id="rId42" Type="http://schemas.openxmlformats.org/officeDocument/2006/relationships/hyperlink" Target="https://tradingeconomics.com/algeria/unemployment-rate" TargetMode="External"/><Relationship Id="rId63" Type="http://schemas.openxmlformats.org/officeDocument/2006/relationships/hyperlink" Target="https://tradingeconomics.com/barbados/unemployment-rate" TargetMode="External"/><Relationship Id="rId84" Type="http://schemas.openxmlformats.org/officeDocument/2006/relationships/hyperlink" Target="https://tradingeconomics.com/france/unemployment-rate" TargetMode="External"/><Relationship Id="rId138" Type="http://schemas.openxmlformats.org/officeDocument/2006/relationships/hyperlink" Target="https://tradingeconomics.com/bahrain/unemployment-rate" TargetMode="External"/><Relationship Id="rId159" Type="http://schemas.openxmlformats.org/officeDocument/2006/relationships/hyperlink" Target="https://tradingeconomics.com/united-arab-emirates/unemployment-rate" TargetMode="External"/><Relationship Id="rId170" Type="http://schemas.openxmlformats.org/officeDocument/2006/relationships/hyperlink" Target="https://tradingeconomics.com/cuba/unemployment-rate" TargetMode="External"/><Relationship Id="rId107" Type="http://schemas.openxmlformats.org/officeDocument/2006/relationships/hyperlink" Target="https://tradingeconomics.com/portugal/unemployment-rate" TargetMode="External"/><Relationship Id="rId11" Type="http://schemas.openxmlformats.org/officeDocument/2006/relationships/hyperlink" Target="https://tradingeconomics.com/jordan/unemployment-rate" TargetMode="External"/><Relationship Id="rId32" Type="http://schemas.openxmlformats.org/officeDocument/2006/relationships/hyperlink" Target="https://tradingeconomics.com/zambia/unemployment-rate" TargetMode="External"/><Relationship Id="rId53" Type="http://schemas.openxmlformats.org/officeDocument/2006/relationships/hyperlink" Target="https://tradingeconomics.com/italy/unemployment-rate" TargetMode="External"/><Relationship Id="rId74" Type="http://schemas.openxmlformats.org/officeDocument/2006/relationships/hyperlink" Target="https://tradingeconomics.com/belize/unemployment-rate" TargetMode="External"/><Relationship Id="rId128" Type="http://schemas.openxmlformats.org/officeDocument/2006/relationships/hyperlink" Target="https://tradingeconomics.com/malta/unemployment-rate" TargetMode="External"/><Relationship Id="rId149" Type="http://schemas.openxmlformats.org/officeDocument/2006/relationships/hyperlink" Target="https://tradingeconomics.com/north-korea/unemployment-rate" TargetMode="External"/><Relationship Id="rId5" Type="http://schemas.openxmlformats.org/officeDocument/2006/relationships/hyperlink" Target="https://tradingeconomics.com/palestine/unemployment-rate" TargetMode="External"/><Relationship Id="rId95" Type="http://schemas.openxmlformats.org/officeDocument/2006/relationships/hyperlink" Target="https://tradingeconomics.com/venezuela/unemployment-rate" TargetMode="External"/><Relationship Id="rId160" Type="http://schemas.openxmlformats.org/officeDocument/2006/relationships/hyperlink" Target="https://tradingeconomics.com/ivory-coast/unemployment-rate" TargetMode="External"/><Relationship Id="rId181" Type="http://schemas.openxmlformats.org/officeDocument/2006/relationships/hyperlink" Target="https://tradingeconomics.com/qatar/unemployment-rate" TargetMode="External"/><Relationship Id="rId22" Type="http://schemas.openxmlformats.org/officeDocument/2006/relationships/hyperlink" Target="https://tradingeconomics.com/greece/unemployment-rate" TargetMode="External"/><Relationship Id="rId43" Type="http://schemas.openxmlformats.org/officeDocument/2006/relationships/hyperlink" Target="https://tradingeconomics.com/cape-verde/unemployment-rate" TargetMode="External"/><Relationship Id="rId64" Type="http://schemas.openxmlformats.org/officeDocument/2006/relationships/hyperlink" Target="https://tradingeconomics.com/gambia/unemployment-rate" TargetMode="External"/><Relationship Id="rId118" Type="http://schemas.openxmlformats.org/officeDocument/2006/relationships/hyperlink" Target="https://tradingeconomics.com/ecuador/unemployment-rate" TargetMode="External"/><Relationship Id="rId139" Type="http://schemas.openxmlformats.org/officeDocument/2006/relationships/hyperlink" Target="https://tradingeconomics.com/south-korea/unemployment-rate" TargetMode="External"/><Relationship Id="rId85" Type="http://schemas.openxmlformats.org/officeDocument/2006/relationships/hyperlink" Target="https://tradingeconomics.com/mauritius/unemployment-rate" TargetMode="External"/><Relationship Id="rId150" Type="http://schemas.openxmlformats.org/officeDocument/2006/relationships/hyperlink" Target="https://tradingeconomics.com/nepal/unemployment-rate" TargetMode="External"/><Relationship Id="rId171" Type="http://schemas.openxmlformats.org/officeDocument/2006/relationships/hyperlink" Target="https://tradingeconomics.com/faroe-islands/unemployment-rate" TargetMode="External"/><Relationship Id="rId12" Type="http://schemas.openxmlformats.org/officeDocument/2006/relationships/hyperlink" Target="https://tradingeconomics.com/swaziland/unemployment-rate" TargetMode="External"/><Relationship Id="rId33" Type="http://schemas.openxmlformats.org/officeDocument/2006/relationships/hyperlink" Target="https://tradingeconomics.com/argentina/unemployment-rate" TargetMode="External"/><Relationship Id="rId108" Type="http://schemas.openxmlformats.org/officeDocument/2006/relationships/hyperlink" Target="https://tradingeconomics.com/uzbekistan/unemployment-rate" TargetMode="External"/><Relationship Id="rId129" Type="http://schemas.openxmlformats.org/officeDocument/2006/relationships/hyperlink" Target="https://tradingeconomics.com/netherlands/unemployment-rate" TargetMode="External"/><Relationship Id="rId54" Type="http://schemas.openxmlformats.org/officeDocument/2006/relationships/hyperlink" Target="https://tradingeconomics.com/tanzania/unemployment-rate" TargetMode="External"/><Relationship Id="rId75" Type="http://schemas.openxmlformats.org/officeDocument/2006/relationships/hyperlink" Target="https://tradingeconomics.com/finland/unemployment-rate" TargetMode="External"/><Relationship Id="rId96" Type="http://schemas.openxmlformats.org/officeDocument/2006/relationships/hyperlink" Target="https://tradingeconomics.com/el-salvador/unemployment-rate" TargetMode="External"/><Relationship Id="rId140" Type="http://schemas.openxmlformats.org/officeDocument/2006/relationships/hyperlink" Target="https://tradingeconomics.com/turkmenistan/unemployment-rate" TargetMode="External"/><Relationship Id="rId161" Type="http://schemas.openxmlformats.org/officeDocument/2006/relationships/hyperlink" Target="https://tradingeconomics.com/papua-new-guinea/unemployment-rate" TargetMode="External"/><Relationship Id="rId182" Type="http://schemas.openxmlformats.org/officeDocument/2006/relationships/table" Target="../tables/table10.xml"/><Relationship Id="rId6" Type="http://schemas.openxmlformats.org/officeDocument/2006/relationships/hyperlink" Target="https://tradingeconomics.com/mozambique/unemployment-rate" TargetMode="External"/><Relationship Id="rId23" Type="http://schemas.openxmlformats.org/officeDocument/2006/relationships/hyperlink" Target="https://tradingeconomics.com/macedonia/unemployment-rate" TargetMode="External"/><Relationship Id="rId119" Type="http://schemas.openxmlformats.org/officeDocument/2006/relationships/hyperlink" Target="https://tradingeconomics.com/israel/unemployment-rate" TargetMode="External"/><Relationship Id="rId44" Type="http://schemas.openxmlformats.org/officeDocument/2006/relationships/hyperlink" Target="https://tradingeconomics.com/afghanistan/unemployment-rate" TargetMode="External"/><Relationship Id="rId60" Type="http://schemas.openxmlformats.org/officeDocument/2006/relationships/hyperlink" Target="https://tradingeconomics.com/canada/unemployment-rate" TargetMode="External"/><Relationship Id="rId65" Type="http://schemas.openxmlformats.org/officeDocument/2006/relationships/hyperlink" Target="https://tradingeconomics.com/latvia/unemployment-rate" TargetMode="External"/><Relationship Id="rId81" Type="http://schemas.openxmlformats.org/officeDocument/2006/relationships/hyperlink" Target="https://tradingeconomics.com/jamaica/unemployment-rate" TargetMode="External"/><Relationship Id="rId86" Type="http://schemas.openxmlformats.org/officeDocument/2006/relationships/hyperlink" Target="https://tradingeconomics.com/panama/unemployment-rate" TargetMode="External"/><Relationship Id="rId130" Type="http://schemas.openxmlformats.org/officeDocument/2006/relationships/hyperlink" Target="https://tradingeconomics.com/guinea/unemployment-rate" TargetMode="External"/><Relationship Id="rId135" Type="http://schemas.openxmlformats.org/officeDocument/2006/relationships/hyperlink" Target="https://tradingeconomics.com/guinea-bissau/unemployment-rate" TargetMode="External"/><Relationship Id="rId151" Type="http://schemas.openxmlformats.org/officeDocument/2006/relationships/hyperlink" Target="https://tradingeconomics.com/switzerland/unemployment-rate" TargetMode="External"/><Relationship Id="rId156" Type="http://schemas.openxmlformats.org/officeDocument/2006/relationships/hyperlink" Target="https://tradingeconomics.com/macau/unemployment-rate" TargetMode="External"/><Relationship Id="rId177" Type="http://schemas.openxmlformats.org/officeDocument/2006/relationships/hyperlink" Target="https://tradingeconomics.com/cambodia/unemployment-rate" TargetMode="External"/><Relationship Id="rId172" Type="http://schemas.openxmlformats.org/officeDocument/2006/relationships/hyperlink" Target="https://tradingeconomics.com/liechtenstein/unemployment-rate" TargetMode="External"/><Relationship Id="rId13" Type="http://schemas.openxmlformats.org/officeDocument/2006/relationships/hyperlink" Target="https://tradingeconomics.com/gabon/unemployment-rate" TargetMode="External"/><Relationship Id="rId18" Type="http://schemas.openxmlformats.org/officeDocument/2006/relationships/hyperlink" Target="https://tradingeconomics.com/tunisia/unemployment-rate" TargetMode="External"/><Relationship Id="rId39" Type="http://schemas.openxmlformats.org/officeDocument/2006/relationships/hyperlink" Target="https://tradingeconomics.com/morocco/unemployment-rate" TargetMode="External"/><Relationship Id="rId109" Type="http://schemas.openxmlformats.org/officeDocument/2006/relationships/hyperlink" Target="https://tradingeconomics.com/ireland/unemployment-rate" TargetMode="External"/><Relationship Id="rId34" Type="http://schemas.openxmlformats.org/officeDocument/2006/relationships/hyperlink" Target="https://tradingeconomics.com/sudan/unemployment-rate" TargetMode="External"/><Relationship Id="rId50" Type="http://schemas.openxmlformats.org/officeDocument/2006/relationships/hyperlink" Target="https://tradingeconomics.com/philippines/unemployment-rate" TargetMode="External"/><Relationship Id="rId55" Type="http://schemas.openxmlformats.org/officeDocument/2006/relationships/hyperlink" Target="https://tradingeconomics.com/egypt/unemployment-rate" TargetMode="External"/><Relationship Id="rId76" Type="http://schemas.openxmlformats.org/officeDocument/2006/relationships/hyperlink" Target="https://tradingeconomics.com/slovakia/unemployment-rate" TargetMode="External"/><Relationship Id="rId97" Type="http://schemas.openxmlformats.org/officeDocument/2006/relationships/hyperlink" Target="https://tradingeconomics.com/lebanon/unemployment-rate" TargetMode="External"/><Relationship Id="rId104" Type="http://schemas.openxmlformats.org/officeDocument/2006/relationships/hyperlink" Target="https://tradingeconomics.com/paraguay/unemployment-rate" TargetMode="External"/><Relationship Id="rId120" Type="http://schemas.openxmlformats.org/officeDocument/2006/relationships/hyperlink" Target="https://tradingeconomics.com/zimbabwe/unemployment-rate" TargetMode="External"/><Relationship Id="rId125" Type="http://schemas.openxmlformats.org/officeDocument/2006/relationships/hyperlink" Target="https://tradingeconomics.com/trinidad-and-tobago/unemployment-rate" TargetMode="External"/><Relationship Id="rId141" Type="http://schemas.openxmlformats.org/officeDocument/2006/relationships/hyperlink" Target="https://tradingeconomics.com/taiwan/unemployment-rate" TargetMode="External"/><Relationship Id="rId146" Type="http://schemas.openxmlformats.org/officeDocument/2006/relationships/hyperlink" Target="https://tradingeconomics.com/seychelles/unemployment-rate" TargetMode="External"/><Relationship Id="rId167" Type="http://schemas.openxmlformats.org/officeDocument/2006/relationships/hyperlink" Target="https://tradingeconomics.com/liberia/unemployment-rate" TargetMode="External"/><Relationship Id="rId7" Type="http://schemas.openxmlformats.org/officeDocument/2006/relationships/hyperlink" Target="https://tradingeconomics.com/kosovo/unemployment-rate" TargetMode="External"/><Relationship Id="rId71" Type="http://schemas.openxmlformats.org/officeDocument/2006/relationships/hyperlink" Target="https://tradingeconomics.com/mongolia/unemployment-rate" TargetMode="External"/><Relationship Id="rId92" Type="http://schemas.openxmlformats.org/officeDocument/2006/relationships/hyperlink" Target="https://tradingeconomics.com/luxembourg/unemployment-rate" TargetMode="External"/><Relationship Id="rId162" Type="http://schemas.openxmlformats.org/officeDocument/2006/relationships/hyperlink" Target="https://tradingeconomics.com/chad/unemployment-rate" TargetMode="External"/><Relationship Id="rId2" Type="http://schemas.openxmlformats.org/officeDocument/2006/relationships/hyperlink" Target="https://tradingeconomics.com/namibia/unemployment-rate" TargetMode="External"/><Relationship Id="rId29" Type="http://schemas.openxmlformats.org/officeDocument/2006/relationships/hyperlink" Target="https://tradingeconomics.com/haiti/unemployment-rate" TargetMode="External"/><Relationship Id="rId24" Type="http://schemas.openxmlformats.org/officeDocument/2006/relationships/hyperlink" Target="https://tradingeconomics.com/peru/unemployment-rate" TargetMode="External"/><Relationship Id="rId40" Type="http://schemas.openxmlformats.org/officeDocument/2006/relationships/hyperlink" Target="https://tradingeconomics.com/guyana/unemployment-rate" TargetMode="External"/><Relationship Id="rId45" Type="http://schemas.openxmlformats.org/officeDocument/2006/relationships/hyperlink" Target="https://tradingeconomics.com/uruguay/unemployment-rate" TargetMode="External"/><Relationship Id="rId66" Type="http://schemas.openxmlformats.org/officeDocument/2006/relationships/hyperlink" Target="https://tradingeconomics.com/puerto-rico/unemployment-rate" TargetMode="External"/><Relationship Id="rId87" Type="http://schemas.openxmlformats.org/officeDocument/2006/relationships/hyperlink" Target="https://tradingeconomics.com/australia/unemployment-rate" TargetMode="External"/><Relationship Id="rId110" Type="http://schemas.openxmlformats.org/officeDocument/2006/relationships/hyperlink" Target="https://tradingeconomics.com/malawi/unemployment-rate" TargetMode="External"/><Relationship Id="rId115" Type="http://schemas.openxmlformats.org/officeDocument/2006/relationships/hyperlink" Target="https://tradingeconomics.com/kazakhstan/unemployment-rate" TargetMode="External"/><Relationship Id="rId131" Type="http://schemas.openxmlformats.org/officeDocument/2006/relationships/hyperlink" Target="https://tradingeconomics.com/sierra-leone/unemployment-rate" TargetMode="External"/><Relationship Id="rId136" Type="http://schemas.openxmlformats.org/officeDocument/2006/relationships/hyperlink" Target="https://tradingeconomics.com/pakistan/unemployment-rate" TargetMode="External"/><Relationship Id="rId157" Type="http://schemas.openxmlformats.org/officeDocument/2006/relationships/hyperlink" Target="https://tradingeconomics.com/singapore/unemployment-rate" TargetMode="External"/><Relationship Id="rId178" Type="http://schemas.openxmlformats.org/officeDocument/2006/relationships/hyperlink" Target="https://tradingeconomics.com/laos/unemployment-rate" TargetMode="External"/><Relationship Id="rId61" Type="http://schemas.openxmlformats.org/officeDocument/2006/relationships/hyperlink" Target="https://tradingeconomics.com/croatia/unemployment-rate" TargetMode="External"/><Relationship Id="rId82" Type="http://schemas.openxmlformats.org/officeDocument/2006/relationships/hyperlink" Target="https://tradingeconomics.com/serbia/unemployment-rate" TargetMode="External"/><Relationship Id="rId152" Type="http://schemas.openxmlformats.org/officeDocument/2006/relationships/hyperlink" Target="https://tradingeconomics.com/kyrgyzstan/unemployment-rate" TargetMode="External"/><Relationship Id="rId173" Type="http://schemas.openxmlformats.org/officeDocument/2006/relationships/hyperlink" Target="https://tradingeconomics.com/togo/unemployment-rate" TargetMode="External"/><Relationship Id="rId19" Type="http://schemas.openxmlformats.org/officeDocument/2006/relationships/hyperlink" Target="https://tradingeconomics.com/armenia/unemployment-rate" TargetMode="External"/><Relationship Id="rId14" Type="http://schemas.openxmlformats.org/officeDocument/2006/relationships/hyperlink" Target="https://tradingeconomics.com/ethiopia/unemployment-rate" TargetMode="External"/><Relationship Id="rId30" Type="http://schemas.openxmlformats.org/officeDocument/2006/relationships/hyperlink" Target="https://tradingeconomics.com/sao-tome-and-principe/unemployment-rate" TargetMode="External"/><Relationship Id="rId35" Type="http://schemas.openxmlformats.org/officeDocument/2006/relationships/hyperlink" Target="https://tradingeconomics.com/chile/unemployment-rate" TargetMode="External"/><Relationship Id="rId56" Type="http://schemas.openxmlformats.org/officeDocument/2006/relationships/hyperlink" Target="https://tradingeconomics.com/bahamas/unemployment-rate" TargetMode="External"/><Relationship Id="rId77" Type="http://schemas.openxmlformats.org/officeDocument/2006/relationships/hyperlink" Target="https://tradingeconomics.com/bulgaria/unemployment-rate" TargetMode="External"/><Relationship Id="rId100" Type="http://schemas.openxmlformats.org/officeDocument/2006/relationships/hyperlink" Target="https://tradingeconomics.com/poland/unemployment-rate" TargetMode="External"/><Relationship Id="rId105" Type="http://schemas.openxmlformats.org/officeDocument/2006/relationships/hyperlink" Target="https://tradingeconomics.com/sri-lanka/unemployment-rate" TargetMode="External"/><Relationship Id="rId126" Type="http://schemas.openxmlformats.org/officeDocument/2006/relationships/hyperlink" Target="https://tradingeconomics.com/united-kingdom/unemployment-rate" TargetMode="External"/><Relationship Id="rId147" Type="http://schemas.openxmlformats.org/officeDocument/2006/relationships/hyperlink" Target="https://tradingeconomics.com/bhutan/unemployment-rate" TargetMode="External"/><Relationship Id="rId168" Type="http://schemas.openxmlformats.org/officeDocument/2006/relationships/hyperlink" Target="https://tradingeconomics.com/thailand/unemployment-rate" TargetMode="External"/><Relationship Id="rId8" Type="http://schemas.openxmlformats.org/officeDocument/2006/relationships/hyperlink" Target="https://tradingeconomics.com/costa-rica/unemployment-rate" TargetMode="External"/><Relationship Id="rId51" Type="http://schemas.openxmlformats.org/officeDocument/2006/relationships/hyperlink" Target="https://tradingeconomics.com/ukraine/unemployment-rate" TargetMode="External"/><Relationship Id="rId72" Type="http://schemas.openxmlformats.org/officeDocument/2006/relationships/hyperlink" Target="https://tradingeconomics.com/iraq/unemployment-rate" TargetMode="External"/><Relationship Id="rId93" Type="http://schemas.openxmlformats.org/officeDocument/2006/relationships/hyperlink" Target="https://tradingeconomics.com/maldives/unemployment-rate" TargetMode="External"/><Relationship Id="rId98" Type="http://schemas.openxmlformats.org/officeDocument/2006/relationships/hyperlink" Target="https://tradingeconomics.com/burkina-faso/unemployment-rate" TargetMode="External"/><Relationship Id="rId121" Type="http://schemas.openxmlformats.org/officeDocument/2006/relationships/hyperlink" Target="https://tradingeconomics.com/azerbaijan/unemployment-rate" TargetMode="External"/><Relationship Id="rId142" Type="http://schemas.openxmlformats.org/officeDocument/2006/relationships/hyperlink" Target="https://tradingeconomics.com/czech-republic/unemployment-rate" TargetMode="External"/><Relationship Id="rId163" Type="http://schemas.openxmlformats.org/officeDocument/2006/relationships/hyperlink" Target="https://tradingeconomics.com/kuwait/unemployment-rate" TargetMode="External"/><Relationship Id="rId3" Type="http://schemas.openxmlformats.org/officeDocument/2006/relationships/hyperlink" Target="https://tradingeconomics.com/angola/unemployment-rate" TargetMode="External"/><Relationship Id="rId25" Type="http://schemas.openxmlformats.org/officeDocument/2006/relationships/hyperlink" Target="https://tradingeconomics.com/rwanda/unemployment-rate" TargetMode="External"/><Relationship Id="rId46" Type="http://schemas.openxmlformats.org/officeDocument/2006/relationships/hyperlink" Target="https://tradingeconomics.com/iran/unemployment-rate" TargetMode="External"/><Relationship Id="rId67" Type="http://schemas.openxmlformats.org/officeDocument/2006/relationships/hyperlink" Target="https://tradingeconomics.com/austria/unemployment-rate" TargetMode="External"/><Relationship Id="rId116" Type="http://schemas.openxmlformats.org/officeDocument/2006/relationships/hyperlink" Target="https://tradingeconomics.com/indonesia/unemployment-rate" TargetMode="External"/><Relationship Id="rId137" Type="http://schemas.openxmlformats.org/officeDocument/2006/relationships/hyperlink" Target="https://tradingeconomics.com/new-zealand/unemployment-rate" TargetMode="External"/><Relationship Id="rId158" Type="http://schemas.openxmlformats.org/officeDocument/2006/relationships/hyperlink" Target="https://tradingeconomics.com/vietnam/unemployment-rate" TargetMode="External"/><Relationship Id="rId20" Type="http://schemas.openxmlformats.org/officeDocument/2006/relationships/hyperlink" Target="https://tradingeconomics.com/libya/unemployment-rate" TargetMode="External"/><Relationship Id="rId41" Type="http://schemas.openxmlformats.org/officeDocument/2006/relationships/hyperlink" Target="https://tradingeconomics.com/new-caledonia/unemployment-rate" TargetMode="External"/><Relationship Id="rId62" Type="http://schemas.openxmlformats.org/officeDocument/2006/relationships/hyperlink" Target="https://tradingeconomics.com/saudi-arabia/unemployment-rate" TargetMode="External"/><Relationship Id="rId83" Type="http://schemas.openxmlformats.org/officeDocument/2006/relationships/hyperlink" Target="https://tradingeconomics.com/estonia/unemployment-rate" TargetMode="External"/><Relationship Id="rId88" Type="http://schemas.openxmlformats.org/officeDocument/2006/relationships/hyperlink" Target="https://tradingeconomics.com/ghana/unemployment-rate" TargetMode="External"/><Relationship Id="rId111" Type="http://schemas.openxmlformats.org/officeDocument/2006/relationships/hyperlink" Target="https://tradingeconomics.com/romania/unemployment-rate" TargetMode="External"/><Relationship Id="rId132" Type="http://schemas.openxmlformats.org/officeDocument/2006/relationships/hyperlink" Target="https://tradingeconomics.com/bangladesh/unemployment-rate" TargetMode="External"/><Relationship Id="rId153" Type="http://schemas.openxmlformats.org/officeDocument/2006/relationships/hyperlink" Target="https://tradingeconomics.com/oman/unemployment-rate" TargetMode="External"/><Relationship Id="rId174" Type="http://schemas.openxmlformats.org/officeDocument/2006/relationships/hyperlink" Target="https://tradingeconomics.com/madagascar/unemployment-rate" TargetMode="External"/><Relationship Id="rId179" Type="http://schemas.openxmlformats.org/officeDocument/2006/relationships/hyperlink" Target="https://tradingeconomics.com/niger/unemployment-rate" TargetMode="External"/><Relationship Id="rId15" Type="http://schemas.openxmlformats.org/officeDocument/2006/relationships/hyperlink" Target="https://tradingeconomics.com/senegal/unemployment-rate" TargetMode="External"/><Relationship Id="rId36" Type="http://schemas.openxmlformats.org/officeDocument/2006/relationships/hyperlink" Target="https://tradingeconomics.com/yemen/unemployment-rate" TargetMode="External"/><Relationship Id="rId57" Type="http://schemas.openxmlformats.org/officeDocument/2006/relationships/hyperlink" Target="https://tradingeconomics.com/equatorial-guinea/unemployment-rate" TargetMode="External"/><Relationship Id="rId106" Type="http://schemas.openxmlformats.org/officeDocument/2006/relationships/hyperlink" Target="https://tradingeconomics.com/china/unemployment-rate" TargetMode="External"/><Relationship Id="rId127" Type="http://schemas.openxmlformats.org/officeDocument/2006/relationships/hyperlink" Target="https://tradingeconomics.com/germany/unemployment-rate" TargetMode="External"/><Relationship Id="rId10" Type="http://schemas.openxmlformats.org/officeDocument/2006/relationships/hyperlink" Target="https://tradingeconomics.com/south-africa/unemployment-rate" TargetMode="External"/><Relationship Id="rId31" Type="http://schemas.openxmlformats.org/officeDocument/2006/relationships/hyperlink" Target="https://tradingeconomics.com/turkey/unemployment-rate" TargetMode="External"/><Relationship Id="rId52" Type="http://schemas.openxmlformats.org/officeDocument/2006/relationships/hyperlink" Target="https://tradingeconomics.com/mali/unemployment-rate" TargetMode="External"/><Relationship Id="rId73" Type="http://schemas.openxmlformats.org/officeDocument/2006/relationships/hyperlink" Target="https://tradingeconomics.com/united-states/unemployment-rate" TargetMode="External"/><Relationship Id="rId78" Type="http://schemas.openxmlformats.org/officeDocument/2006/relationships/hyperlink" Target="https://tradingeconomics.com/cyprus/unemployment-rate" TargetMode="External"/><Relationship Id="rId94" Type="http://schemas.openxmlformats.org/officeDocument/2006/relationships/hyperlink" Target="https://tradingeconomics.com/russia/unemployment-rate" TargetMode="External"/><Relationship Id="rId99" Type="http://schemas.openxmlformats.org/officeDocument/2006/relationships/hyperlink" Target="https://tradingeconomics.com/hong-kong/unemployment-rate" TargetMode="External"/><Relationship Id="rId101" Type="http://schemas.openxmlformats.org/officeDocument/2006/relationships/hyperlink" Target="https://tradingeconomics.com/iceland/unemployment-rate" TargetMode="External"/><Relationship Id="rId122" Type="http://schemas.openxmlformats.org/officeDocument/2006/relationships/hyperlink" Target="https://tradingeconomics.com/nicaragua/unemployment-rate" TargetMode="External"/><Relationship Id="rId143" Type="http://schemas.openxmlformats.org/officeDocument/2006/relationships/hyperlink" Target="https://tradingeconomics.com/comoros/unemployment-rate" TargetMode="External"/><Relationship Id="rId148" Type="http://schemas.openxmlformats.org/officeDocument/2006/relationships/hyperlink" Target="https://tradingeconomics.com/cameroon/unemployment-rate" TargetMode="External"/><Relationship Id="rId164" Type="http://schemas.openxmlformats.org/officeDocument/2006/relationships/hyperlink" Target="https://tradingeconomics.com/tajikistan/unemployment-rate" TargetMode="External"/><Relationship Id="rId169" Type="http://schemas.openxmlformats.org/officeDocument/2006/relationships/hyperlink" Target="https://tradingeconomics.com/uganda/unemployment-rate" TargetMode="External"/><Relationship Id="rId4" Type="http://schemas.openxmlformats.org/officeDocument/2006/relationships/hyperlink" Target="https://tradingeconomics.com/nigeria/unemployment-rate" TargetMode="External"/><Relationship Id="rId9" Type="http://schemas.openxmlformats.org/officeDocument/2006/relationships/hyperlink" Target="https://tradingeconomics.com/lesotho/unemployment-rate" TargetMode="External"/><Relationship Id="rId180" Type="http://schemas.openxmlformats.org/officeDocument/2006/relationships/hyperlink" Target="https://tradingeconomics.com/belarus/unemployment-rate" TargetMode="External"/><Relationship Id="rId26" Type="http://schemas.openxmlformats.org/officeDocument/2006/relationships/hyperlink" Target="https://tradingeconomics.com/spain/unemployment-rate" TargetMode="External"/><Relationship Id="rId47" Type="http://schemas.openxmlformats.org/officeDocument/2006/relationships/hyperlink" Target="https://tradingeconomics.com/kenya/unemployment-rate" TargetMode="External"/><Relationship Id="rId68" Type="http://schemas.openxmlformats.org/officeDocument/2006/relationships/hyperlink" Target="https://tradingeconomics.com/syria/unemployment-rate" TargetMode="External"/><Relationship Id="rId89" Type="http://schemas.openxmlformats.org/officeDocument/2006/relationships/hyperlink" Target="https://tradingeconomics.com/india/unemployment-rate" TargetMode="External"/><Relationship Id="rId112" Type="http://schemas.openxmlformats.org/officeDocument/2006/relationships/hyperlink" Target="https://tradingeconomics.com/mexico/unemployment-rate" TargetMode="External"/><Relationship Id="rId133" Type="http://schemas.openxmlformats.org/officeDocument/2006/relationships/hyperlink" Target="https://tradingeconomics.com/fiji/unemployment-rate" TargetMode="External"/><Relationship Id="rId154" Type="http://schemas.openxmlformats.org/officeDocument/2006/relationships/hyperlink" Target="https://tradingeconomics.com/east-timor/unemployment-rate" TargetMode="External"/><Relationship Id="rId175" Type="http://schemas.openxmlformats.org/officeDocument/2006/relationships/hyperlink" Target="https://tradingeconomics.com/myanmar/unemployment-rate" TargetMode="External"/><Relationship Id="rId16" Type="http://schemas.openxmlformats.org/officeDocument/2006/relationships/hyperlink" Target="https://tradingeconomics.com/montenegro/unemployment-rate" TargetMode="External"/><Relationship Id="rId37" Type="http://schemas.openxmlformats.org/officeDocument/2006/relationships/hyperlink" Target="https://tradingeconomics.com/georgia/unemployment-rate" TargetMode="External"/><Relationship Id="rId58" Type="http://schemas.openxmlformats.org/officeDocument/2006/relationships/hyperlink" Target="https://tradingeconomics.com/slovenia/unemployment-rate" TargetMode="External"/><Relationship Id="rId79" Type="http://schemas.openxmlformats.org/officeDocument/2006/relationships/hyperlink" Target="https://tradingeconomics.com/european-union/unemployment-rate" TargetMode="External"/><Relationship Id="rId102" Type="http://schemas.openxmlformats.org/officeDocument/2006/relationships/hyperlink" Target="https://tradingeconomics.com/dominican-republic/unemployment-rate" TargetMode="External"/><Relationship Id="rId123" Type="http://schemas.openxmlformats.org/officeDocument/2006/relationships/hyperlink" Target="https://tradingeconomics.com/malaysia/unemployment-rate" TargetMode="External"/><Relationship Id="rId144" Type="http://schemas.openxmlformats.org/officeDocument/2006/relationships/hyperlink" Target="https://tradingeconomics.com/bolivia/unemployment-rate" TargetMode="External"/><Relationship Id="rId90" Type="http://schemas.openxmlformats.org/officeDocument/2006/relationships/hyperlink" Target="https://tradingeconomics.com/central-african-republic/unemployment-rate" TargetMode="External"/><Relationship Id="rId165" Type="http://schemas.openxmlformats.org/officeDocument/2006/relationships/hyperlink" Target="https://tradingeconomics.com/benin/unemployment-rate" TargetMode="External"/><Relationship Id="rId27" Type="http://schemas.openxmlformats.org/officeDocument/2006/relationships/hyperlink" Target="https://tradingeconomics.com/lithuania/unemployment-rate" TargetMode="External"/><Relationship Id="rId48" Type="http://schemas.openxmlformats.org/officeDocument/2006/relationships/hyperlink" Target="https://tradingeconomics.com/republic-of-the-congo/unemployment-rate" TargetMode="External"/><Relationship Id="rId69" Type="http://schemas.openxmlformats.org/officeDocument/2006/relationships/hyperlink" Target="https://tradingeconomics.com/sweden/unemployment-rate" TargetMode="External"/><Relationship Id="rId113" Type="http://schemas.openxmlformats.org/officeDocument/2006/relationships/hyperlink" Target="https://tradingeconomics.com/norway/unemployment-rate" TargetMode="External"/><Relationship Id="rId134" Type="http://schemas.openxmlformats.org/officeDocument/2006/relationships/hyperlink" Target="https://tradingeconomics.com/moldova/unemployment-rate" TargetMode="External"/><Relationship Id="rId80" Type="http://schemas.openxmlformats.org/officeDocument/2006/relationships/hyperlink" Target="https://tradingeconomics.com/suriname/unemployment-rate" TargetMode="External"/><Relationship Id="rId155" Type="http://schemas.openxmlformats.org/officeDocument/2006/relationships/hyperlink" Target="https://tradingeconomics.com/japan/unemployment-rate" TargetMode="External"/><Relationship Id="rId176" Type="http://schemas.openxmlformats.org/officeDocument/2006/relationships/hyperlink" Target="https://tradingeconomics.com/burundi/unemployment-rate" TargetMode="External"/><Relationship Id="rId17" Type="http://schemas.openxmlformats.org/officeDocument/2006/relationships/hyperlink" Target="https://tradingeconomics.com/botswana/unemployment-rate" TargetMode="External"/><Relationship Id="rId38" Type="http://schemas.openxmlformats.org/officeDocument/2006/relationships/hyperlink" Target="https://tradingeconomics.com/albania/unemployment-rate" TargetMode="External"/><Relationship Id="rId59" Type="http://schemas.openxmlformats.org/officeDocument/2006/relationships/hyperlink" Target="https://tradingeconomics.com/brunei/unemployment-rate" TargetMode="External"/><Relationship Id="rId103" Type="http://schemas.openxmlformats.org/officeDocument/2006/relationships/hyperlink" Target="https://tradingeconomics.com/honduras/unemployment-rate" TargetMode="External"/><Relationship Id="rId124" Type="http://schemas.openxmlformats.org/officeDocument/2006/relationships/hyperlink" Target="https://tradingeconomics.com/hungary/unemployment-rate" TargetMode="External"/><Relationship Id="rId70" Type="http://schemas.openxmlformats.org/officeDocument/2006/relationships/hyperlink" Target="https://tradingeconomics.com/euro-area/unemployment-rate" TargetMode="External"/><Relationship Id="rId91" Type="http://schemas.openxmlformats.org/officeDocument/2006/relationships/hyperlink" Target="https://tradingeconomics.com/eritrea/unemployment-rate" TargetMode="External"/><Relationship Id="rId145" Type="http://schemas.openxmlformats.org/officeDocument/2006/relationships/hyperlink" Target="https://tradingeconomics.com/cayman-islands/unemployment-rate" TargetMode="External"/><Relationship Id="rId166" Type="http://schemas.openxmlformats.org/officeDocument/2006/relationships/hyperlink" Target="https://tradingeconomics.com/guatemala/unemployment-rate" TargetMode="External"/><Relationship Id="rId1" Type="http://schemas.openxmlformats.org/officeDocument/2006/relationships/hyperlink" Target="https://tradingeconomics.com/bosnia-and-herzegovina/unemployment-rate" TargetMode="External"/><Relationship Id="rId28" Type="http://schemas.openxmlformats.org/officeDocument/2006/relationships/hyperlink" Target="https://tradingeconomics.com/brazil/unemployment-rate" TargetMode="External"/><Relationship Id="rId49" Type="http://schemas.openxmlformats.org/officeDocument/2006/relationships/hyperlink" Target="https://tradingeconomics.com/mauritania/unemployment-rate" TargetMode="External"/><Relationship Id="rId114" Type="http://schemas.openxmlformats.org/officeDocument/2006/relationships/hyperlink" Target="https://tradingeconomics.com/belgium/unemployment-rate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tradingeconomics.com/qatar/gdp-growth" TargetMode="External"/><Relationship Id="rId21" Type="http://schemas.openxmlformats.org/officeDocument/2006/relationships/hyperlink" Target="https://tradingeconomics.com/norway/gdp-growth" TargetMode="External"/><Relationship Id="rId42" Type="http://schemas.openxmlformats.org/officeDocument/2006/relationships/hyperlink" Target="https://tradingeconomics.com/albania/gdp-growth" TargetMode="External"/><Relationship Id="rId47" Type="http://schemas.openxmlformats.org/officeDocument/2006/relationships/hyperlink" Target="https://tradingeconomics.com/serbia/gdp-growth" TargetMode="External"/><Relationship Id="rId63" Type="http://schemas.openxmlformats.org/officeDocument/2006/relationships/hyperlink" Target="https://tradingeconomics.com/romania/gdp-growth" TargetMode="External"/><Relationship Id="rId68" Type="http://schemas.openxmlformats.org/officeDocument/2006/relationships/hyperlink" Target="https://tradingeconomics.com/france/gdp-growth" TargetMode="External"/><Relationship Id="rId84" Type="http://schemas.openxmlformats.org/officeDocument/2006/relationships/hyperlink" Target="https://tradingeconomics.com/tunisia/gdp-growth" TargetMode="External"/><Relationship Id="rId89" Type="http://schemas.openxmlformats.org/officeDocument/2006/relationships/hyperlink" Target="https://tradingeconomics.com/south-africa/gdp-growth" TargetMode="External"/><Relationship Id="rId16" Type="http://schemas.openxmlformats.org/officeDocument/2006/relationships/hyperlink" Target="https://tradingeconomics.com/indonesia/gdp-growth" TargetMode="External"/><Relationship Id="rId11" Type="http://schemas.openxmlformats.org/officeDocument/2006/relationships/hyperlink" Target="https://tradingeconomics.com/taiwan/gdp-growth" TargetMode="External"/><Relationship Id="rId32" Type="http://schemas.openxmlformats.org/officeDocument/2006/relationships/hyperlink" Target="https://tradingeconomics.com/luxembourg/gdp-growth" TargetMode="External"/><Relationship Id="rId37" Type="http://schemas.openxmlformats.org/officeDocument/2006/relationships/hyperlink" Target="https://tradingeconomics.com/slovakia/gdp-growth" TargetMode="External"/><Relationship Id="rId53" Type="http://schemas.openxmlformats.org/officeDocument/2006/relationships/hyperlink" Target="https://tradingeconomics.com/ecuador/gdp-growth" TargetMode="External"/><Relationship Id="rId58" Type="http://schemas.openxmlformats.org/officeDocument/2006/relationships/hyperlink" Target="https://tradingeconomics.com/turkey/gdp-growth" TargetMode="External"/><Relationship Id="rId74" Type="http://schemas.openxmlformats.org/officeDocument/2006/relationships/hyperlink" Target="https://tradingeconomics.com/philippines/gdp-growth" TargetMode="External"/><Relationship Id="rId79" Type="http://schemas.openxmlformats.org/officeDocument/2006/relationships/hyperlink" Target="https://tradingeconomics.com/honduras/gdp-growth" TargetMode="External"/><Relationship Id="rId5" Type="http://schemas.openxmlformats.org/officeDocument/2006/relationships/hyperlink" Target="https://tradingeconomics.com/saudi-arabia/gdp-growth" TargetMode="External"/><Relationship Id="rId90" Type="http://schemas.openxmlformats.org/officeDocument/2006/relationships/table" Target="../tables/table11.xml"/><Relationship Id="rId14" Type="http://schemas.openxmlformats.org/officeDocument/2006/relationships/hyperlink" Target="https://tradingeconomics.com/south-korea/gdp-growth" TargetMode="External"/><Relationship Id="rId22" Type="http://schemas.openxmlformats.org/officeDocument/2006/relationships/hyperlink" Target="https://tradingeconomics.com/lithuania/gdp-growth" TargetMode="External"/><Relationship Id="rId27" Type="http://schemas.openxmlformats.org/officeDocument/2006/relationships/hyperlink" Target="https://tradingeconomics.com/dominican-republic/gdp-growth" TargetMode="External"/><Relationship Id="rId30" Type="http://schemas.openxmlformats.org/officeDocument/2006/relationships/hyperlink" Target="https://tradingeconomics.com/australia/gdp-growth" TargetMode="External"/><Relationship Id="rId35" Type="http://schemas.openxmlformats.org/officeDocument/2006/relationships/hyperlink" Target="https://tradingeconomics.com/japan/gdp-growth" TargetMode="External"/><Relationship Id="rId43" Type="http://schemas.openxmlformats.org/officeDocument/2006/relationships/hyperlink" Target="https://tradingeconomics.com/poland/gdp-growth" TargetMode="External"/><Relationship Id="rId48" Type="http://schemas.openxmlformats.org/officeDocument/2006/relationships/hyperlink" Target="https://tradingeconomics.com/slovenia/gdp-growth" TargetMode="External"/><Relationship Id="rId56" Type="http://schemas.openxmlformats.org/officeDocument/2006/relationships/hyperlink" Target="https://tradingeconomics.com/austria/gdp-growth" TargetMode="External"/><Relationship Id="rId64" Type="http://schemas.openxmlformats.org/officeDocument/2006/relationships/hyperlink" Target="https://tradingeconomics.com/belgium/gdp-growth" TargetMode="External"/><Relationship Id="rId69" Type="http://schemas.openxmlformats.org/officeDocument/2006/relationships/hyperlink" Target="https://tradingeconomics.com/portugal/gdp-growth" TargetMode="External"/><Relationship Id="rId77" Type="http://schemas.openxmlformats.org/officeDocument/2006/relationships/hyperlink" Target="https://tradingeconomics.com/malaysia/gdp-growth" TargetMode="External"/><Relationship Id="rId8" Type="http://schemas.openxmlformats.org/officeDocument/2006/relationships/hyperlink" Target="https://tradingeconomics.com/hong-kong/gdp-growth" TargetMode="External"/><Relationship Id="rId51" Type="http://schemas.openxmlformats.org/officeDocument/2006/relationships/hyperlink" Target="https://tradingeconomics.com/thailand/gdp-growth" TargetMode="External"/><Relationship Id="rId72" Type="http://schemas.openxmlformats.org/officeDocument/2006/relationships/hyperlink" Target="https://tradingeconomics.com/colombia/gdp-growth" TargetMode="External"/><Relationship Id="rId80" Type="http://schemas.openxmlformats.org/officeDocument/2006/relationships/hyperlink" Target="https://tradingeconomics.com/spain/gdp-growth" TargetMode="External"/><Relationship Id="rId85" Type="http://schemas.openxmlformats.org/officeDocument/2006/relationships/hyperlink" Target="https://tradingeconomics.com/botswana/gdp-growth" TargetMode="External"/><Relationship Id="rId3" Type="http://schemas.openxmlformats.org/officeDocument/2006/relationships/hyperlink" Target="https://tradingeconomics.com/kuwait/gdp-growth" TargetMode="External"/><Relationship Id="rId12" Type="http://schemas.openxmlformats.org/officeDocument/2006/relationships/hyperlink" Target="https://tradingeconomics.com/costa-rica/gdp-growth" TargetMode="External"/><Relationship Id="rId17" Type="http://schemas.openxmlformats.org/officeDocument/2006/relationships/hyperlink" Target="https://tradingeconomics.com/uganda/gdp-growth" TargetMode="External"/><Relationship Id="rId25" Type="http://schemas.openxmlformats.org/officeDocument/2006/relationships/hyperlink" Target="https://tradingeconomics.com/bolivia/gdp-growth" TargetMode="External"/><Relationship Id="rId33" Type="http://schemas.openxmlformats.org/officeDocument/2006/relationships/hyperlink" Target="https://tradingeconomics.com/switzerland/gdp-growth" TargetMode="External"/><Relationship Id="rId38" Type="http://schemas.openxmlformats.org/officeDocument/2006/relationships/hyperlink" Target="https://tradingeconomics.com/sweden/gdp-growth" TargetMode="External"/><Relationship Id="rId46" Type="http://schemas.openxmlformats.org/officeDocument/2006/relationships/hyperlink" Target="https://tradingeconomics.com/kenya/gdp-growth" TargetMode="External"/><Relationship Id="rId59" Type="http://schemas.openxmlformats.org/officeDocument/2006/relationships/hyperlink" Target="https://tradingeconomics.com/canada/gdp-growth" TargetMode="External"/><Relationship Id="rId67" Type="http://schemas.openxmlformats.org/officeDocument/2006/relationships/hyperlink" Target="https://tradingeconomics.com/chile/gdp-growth" TargetMode="External"/><Relationship Id="rId20" Type="http://schemas.openxmlformats.org/officeDocument/2006/relationships/hyperlink" Target="https://tradingeconomics.com/nigeria/gdp-growth" TargetMode="External"/><Relationship Id="rId41" Type="http://schemas.openxmlformats.org/officeDocument/2006/relationships/hyperlink" Target="https://tradingeconomics.com/czech-republic/gdp-growth" TargetMode="External"/><Relationship Id="rId54" Type="http://schemas.openxmlformats.org/officeDocument/2006/relationships/hyperlink" Target="https://tradingeconomics.com/bulgaria/gdp-growth" TargetMode="External"/><Relationship Id="rId62" Type="http://schemas.openxmlformats.org/officeDocument/2006/relationships/hyperlink" Target="https://tradingeconomics.com/european-union/gdp-growth" TargetMode="External"/><Relationship Id="rId70" Type="http://schemas.openxmlformats.org/officeDocument/2006/relationships/hyperlink" Target="https://tradingeconomics.com/greece/gdp-growth" TargetMode="External"/><Relationship Id="rId75" Type="http://schemas.openxmlformats.org/officeDocument/2006/relationships/hyperlink" Target="https://tradingeconomics.com/jamaica/gdp-growth" TargetMode="External"/><Relationship Id="rId83" Type="http://schemas.openxmlformats.org/officeDocument/2006/relationships/hyperlink" Target="https://tradingeconomics.com/united-kingdom/gdp-growth" TargetMode="External"/><Relationship Id="rId88" Type="http://schemas.openxmlformats.org/officeDocument/2006/relationships/hyperlink" Target="https://tradingeconomics.com/united-states/gdp-growth" TargetMode="External"/><Relationship Id="rId1" Type="http://schemas.openxmlformats.org/officeDocument/2006/relationships/hyperlink" Target="https://tradingeconomics.com/china/gdp-growth" TargetMode="External"/><Relationship Id="rId6" Type="http://schemas.openxmlformats.org/officeDocument/2006/relationships/hyperlink" Target="https://tradingeconomics.com/algeria/gdp-growth" TargetMode="External"/><Relationship Id="rId15" Type="http://schemas.openxmlformats.org/officeDocument/2006/relationships/hyperlink" Target="https://tradingeconomics.com/mauritius/gdp-growth" TargetMode="External"/><Relationship Id="rId23" Type="http://schemas.openxmlformats.org/officeDocument/2006/relationships/hyperlink" Target="https://tradingeconomics.com/estonia/gdp-growth" TargetMode="External"/><Relationship Id="rId28" Type="http://schemas.openxmlformats.org/officeDocument/2006/relationships/hyperlink" Target="https://tradingeconomics.com/latvia/gdp-growth" TargetMode="External"/><Relationship Id="rId36" Type="http://schemas.openxmlformats.org/officeDocument/2006/relationships/hyperlink" Target="https://tradingeconomics.com/israel/gdp-growth" TargetMode="External"/><Relationship Id="rId49" Type="http://schemas.openxmlformats.org/officeDocument/2006/relationships/hyperlink" Target="https://tradingeconomics.com/brazil/gdp-growth" TargetMode="External"/><Relationship Id="rId57" Type="http://schemas.openxmlformats.org/officeDocument/2006/relationships/hyperlink" Target="https://tradingeconomics.com/bosnia-and-herzegovina/gdp-growth" TargetMode="External"/><Relationship Id="rId10" Type="http://schemas.openxmlformats.org/officeDocument/2006/relationships/hyperlink" Target="https://tradingeconomics.com/trinidad-and-tobago/gdp-growth" TargetMode="External"/><Relationship Id="rId31" Type="http://schemas.openxmlformats.org/officeDocument/2006/relationships/hyperlink" Target="https://tradingeconomics.com/moldova/gdp-growth" TargetMode="External"/><Relationship Id="rId44" Type="http://schemas.openxmlformats.org/officeDocument/2006/relationships/hyperlink" Target="https://tradingeconomics.com/uruguay/gdp-growth" TargetMode="External"/><Relationship Id="rId52" Type="http://schemas.openxmlformats.org/officeDocument/2006/relationships/hyperlink" Target="https://tradingeconomics.com/ukraine/gdp-growth" TargetMode="External"/><Relationship Id="rId60" Type="http://schemas.openxmlformats.org/officeDocument/2006/relationships/hyperlink" Target="https://tradingeconomics.com/cyprus/gdp-growth" TargetMode="External"/><Relationship Id="rId65" Type="http://schemas.openxmlformats.org/officeDocument/2006/relationships/hyperlink" Target="https://tradingeconomics.com/new-zealand/gdp-growth" TargetMode="External"/><Relationship Id="rId73" Type="http://schemas.openxmlformats.org/officeDocument/2006/relationships/hyperlink" Target="https://tradingeconomics.com/croatia/gdp-growth" TargetMode="External"/><Relationship Id="rId78" Type="http://schemas.openxmlformats.org/officeDocument/2006/relationships/hyperlink" Target="https://tradingeconomics.com/mexico/gdp-growth" TargetMode="External"/><Relationship Id="rId81" Type="http://schemas.openxmlformats.org/officeDocument/2006/relationships/hyperlink" Target="https://tradingeconomics.com/belize/gdp-growth" TargetMode="External"/><Relationship Id="rId86" Type="http://schemas.openxmlformats.org/officeDocument/2006/relationships/hyperlink" Target="https://tradingeconomics.com/india/gdp-growth" TargetMode="External"/><Relationship Id="rId4" Type="http://schemas.openxmlformats.org/officeDocument/2006/relationships/hyperlink" Target="https://tradingeconomics.com/ghana/gdp-growth" TargetMode="External"/><Relationship Id="rId9" Type="http://schemas.openxmlformats.org/officeDocument/2006/relationships/hyperlink" Target="https://tradingeconomics.com/senegal/gdp-growth" TargetMode="External"/><Relationship Id="rId13" Type="http://schemas.openxmlformats.org/officeDocument/2006/relationships/hyperlink" Target="https://tradingeconomics.com/malta/gdp-growth" TargetMode="External"/><Relationship Id="rId18" Type="http://schemas.openxmlformats.org/officeDocument/2006/relationships/hyperlink" Target="https://tradingeconomics.com/finland/gdp-growth" TargetMode="External"/><Relationship Id="rId39" Type="http://schemas.openxmlformats.org/officeDocument/2006/relationships/hyperlink" Target="https://tradingeconomics.com/netherlands/gdp-growth" TargetMode="External"/><Relationship Id="rId34" Type="http://schemas.openxmlformats.org/officeDocument/2006/relationships/hyperlink" Target="https://tradingeconomics.com/namibia/gdp-growth" TargetMode="External"/><Relationship Id="rId50" Type="http://schemas.openxmlformats.org/officeDocument/2006/relationships/hyperlink" Target="https://tradingeconomics.com/germany/gdp-growth" TargetMode="External"/><Relationship Id="rId55" Type="http://schemas.openxmlformats.org/officeDocument/2006/relationships/hyperlink" Target="https://tradingeconomics.com/rwanda/gdp-growth" TargetMode="External"/><Relationship Id="rId76" Type="http://schemas.openxmlformats.org/officeDocument/2006/relationships/hyperlink" Target="https://tradingeconomics.com/argentina/gdp-growth" TargetMode="External"/><Relationship Id="rId7" Type="http://schemas.openxmlformats.org/officeDocument/2006/relationships/hyperlink" Target="https://tradingeconomics.com/russia/gdp-growth" TargetMode="External"/><Relationship Id="rId71" Type="http://schemas.openxmlformats.org/officeDocument/2006/relationships/hyperlink" Target="https://tradingeconomics.com/hungary/gdp-growth" TargetMode="External"/><Relationship Id="rId2" Type="http://schemas.openxmlformats.org/officeDocument/2006/relationships/hyperlink" Target="https://tradingeconomics.com/singapore/gdp-growth" TargetMode="External"/><Relationship Id="rId29" Type="http://schemas.openxmlformats.org/officeDocument/2006/relationships/hyperlink" Target="https://tradingeconomics.com/denmark/gdp-growth" TargetMode="External"/><Relationship Id="rId24" Type="http://schemas.openxmlformats.org/officeDocument/2006/relationships/hyperlink" Target="https://tradingeconomics.com/ireland/gdp-growth" TargetMode="External"/><Relationship Id="rId40" Type="http://schemas.openxmlformats.org/officeDocument/2006/relationships/hyperlink" Target="https://tradingeconomics.com/paraguay/gdp-growth" TargetMode="External"/><Relationship Id="rId45" Type="http://schemas.openxmlformats.org/officeDocument/2006/relationships/hyperlink" Target="https://tradingeconomics.com/iceland/gdp-growth" TargetMode="External"/><Relationship Id="rId66" Type="http://schemas.openxmlformats.org/officeDocument/2006/relationships/hyperlink" Target="https://tradingeconomics.com/italy/gdp-growth" TargetMode="External"/><Relationship Id="rId87" Type="http://schemas.openxmlformats.org/officeDocument/2006/relationships/hyperlink" Target="https://tradingeconomics.com/peru/gdp-growth" TargetMode="External"/><Relationship Id="rId61" Type="http://schemas.openxmlformats.org/officeDocument/2006/relationships/hyperlink" Target="https://tradingeconomics.com/euro-area/gdp-growth" TargetMode="External"/><Relationship Id="rId82" Type="http://schemas.openxmlformats.org/officeDocument/2006/relationships/hyperlink" Target="https://tradingeconomics.com/el-salvador/gdp-growth" TargetMode="External"/><Relationship Id="rId19" Type="http://schemas.openxmlformats.org/officeDocument/2006/relationships/hyperlink" Target="https://tradingeconomics.com/bahrain/gdp-growt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6C36-BBB5-4D48-990C-6A54B39A5ABF}">
  <dimension ref="A1:Q166"/>
  <sheetViews>
    <sheetView tabSelected="1" zoomScale="90" zoomScaleNormal="90" workbookViewId="0">
      <pane xSplit="1" ySplit="1" topLeftCell="B137" activePane="bottomRight" state="frozen"/>
      <selection pane="topRight" activeCell="B1" sqref="B1"/>
      <selection pane="bottomLeft" activeCell="A2" sqref="A2"/>
      <selection pane="bottomRight" activeCell="E142" sqref="E142"/>
    </sheetView>
  </sheetViews>
  <sheetFormatPr baseColWidth="10" defaultRowHeight="14.4" x14ac:dyDescent="0.3"/>
  <cols>
    <col min="2" max="3" width="12.21875" customWidth="1"/>
    <col min="5" max="5" width="26.33203125" customWidth="1"/>
    <col min="6" max="6" width="31.109375" customWidth="1"/>
    <col min="7" max="7" width="19.77734375" customWidth="1"/>
    <col min="8" max="8" width="23.6640625" customWidth="1"/>
    <col min="9" max="9" width="25.77734375" customWidth="1"/>
    <col min="10" max="10" width="21.44140625" customWidth="1"/>
    <col min="11" max="11" width="20.109375" bestFit="1" customWidth="1"/>
    <col min="12" max="13" width="25" bestFit="1" customWidth="1"/>
    <col min="14" max="14" width="44.77734375" bestFit="1" customWidth="1"/>
    <col min="15" max="15" width="25" bestFit="1" customWidth="1"/>
    <col min="16" max="16" width="19.21875" bestFit="1" customWidth="1"/>
    <col min="17" max="17" width="36.77734375" bestFit="1" customWidth="1"/>
  </cols>
  <sheetData>
    <row r="1" spans="1:17" x14ac:dyDescent="0.3">
      <c r="A1" t="s">
        <v>0</v>
      </c>
      <c r="B1" t="s">
        <v>2</v>
      </c>
      <c r="C1" t="s">
        <v>960</v>
      </c>
      <c r="D1" t="s">
        <v>1</v>
      </c>
      <c r="E1" t="s">
        <v>946</v>
      </c>
      <c r="F1" t="s">
        <v>947</v>
      </c>
      <c r="G1" t="s">
        <v>948</v>
      </c>
      <c r="H1" t="s">
        <v>949</v>
      </c>
      <c r="I1" t="s">
        <v>950</v>
      </c>
      <c r="J1" t="s">
        <v>951</v>
      </c>
      <c r="K1" s="4" t="s">
        <v>952</v>
      </c>
      <c r="L1" s="4" t="s">
        <v>953</v>
      </c>
      <c r="M1" s="4" t="s">
        <v>954</v>
      </c>
      <c r="N1" s="4" t="s">
        <v>955</v>
      </c>
      <c r="O1" s="5" t="s">
        <v>956</v>
      </c>
      <c r="P1" s="5" t="s">
        <v>957</v>
      </c>
      <c r="Q1" s="4" t="s">
        <v>958</v>
      </c>
    </row>
    <row r="2" spans="1:17" x14ac:dyDescent="0.3">
      <c r="A2" t="s">
        <v>3</v>
      </c>
      <c r="B2" t="s">
        <v>5</v>
      </c>
      <c r="C2">
        <v>1</v>
      </c>
      <c r="D2" t="s">
        <v>4</v>
      </c>
      <c r="E2">
        <v>36542</v>
      </c>
      <c r="F2">
        <v>1241</v>
      </c>
      <c r="G2">
        <v>1271</v>
      </c>
      <c r="H2">
        <v>49</v>
      </c>
      <c r="I2">
        <v>25509</v>
      </c>
      <c r="J2">
        <v>20212</v>
      </c>
      <c r="K2" s="21">
        <v>16622</v>
      </c>
      <c r="L2" s="22">
        <v>2.7E-2</v>
      </c>
      <c r="M2">
        <v>38928341</v>
      </c>
      <c r="N2">
        <v>5</v>
      </c>
      <c r="O2">
        <v>37.5</v>
      </c>
      <c r="P2">
        <v>7</v>
      </c>
      <c r="Q2" s="23">
        <v>10.199999999999999</v>
      </c>
    </row>
    <row r="3" spans="1:17" x14ac:dyDescent="0.3">
      <c r="A3" t="s">
        <v>6</v>
      </c>
      <c r="B3" t="s">
        <v>8</v>
      </c>
      <c r="C3">
        <v>2</v>
      </c>
      <c r="D3" t="s">
        <v>7</v>
      </c>
      <c r="E3">
        <v>5197</v>
      </c>
      <c r="F3">
        <v>200</v>
      </c>
      <c r="G3">
        <v>154</v>
      </c>
      <c r="H3">
        <v>6</v>
      </c>
      <c r="I3">
        <v>2952</v>
      </c>
      <c r="J3">
        <v>2091</v>
      </c>
      <c r="K3" s="21">
        <v>13644</v>
      </c>
      <c r="L3" s="22">
        <v>4.1000000000000002E-2</v>
      </c>
      <c r="M3">
        <v>2877800</v>
      </c>
      <c r="N3">
        <v>29</v>
      </c>
      <c r="O3">
        <v>13.2</v>
      </c>
      <c r="P3">
        <v>71.8</v>
      </c>
      <c r="Q3" s="23">
        <v>6.7</v>
      </c>
    </row>
    <row r="4" spans="1:17" x14ac:dyDescent="0.3">
      <c r="A4" t="s">
        <v>9</v>
      </c>
      <c r="B4" t="s">
        <v>8</v>
      </c>
      <c r="C4">
        <v>2</v>
      </c>
      <c r="D4" t="s">
        <v>7</v>
      </c>
      <c r="E4">
        <v>207828</v>
      </c>
      <c r="F4">
        <v>7324</v>
      </c>
      <c r="G4">
        <v>9134</v>
      </c>
      <c r="H4">
        <v>315</v>
      </c>
      <c r="I4">
        <v>191992</v>
      </c>
      <c r="J4">
        <v>65257</v>
      </c>
      <c r="K4" s="21">
        <v>3435210</v>
      </c>
      <c r="L4" s="22">
        <v>6.0000000000000001E-3</v>
      </c>
      <c r="M4">
        <v>83783945</v>
      </c>
      <c r="N4">
        <v>83</v>
      </c>
      <c r="O4">
        <v>8.6</v>
      </c>
      <c r="P4">
        <v>63.9</v>
      </c>
      <c r="Q4" s="23">
        <v>11.2</v>
      </c>
    </row>
    <row r="5" spans="1:17" x14ac:dyDescent="0.3">
      <c r="A5" t="s">
        <v>11</v>
      </c>
      <c r="B5" t="s">
        <v>13</v>
      </c>
      <c r="C5">
        <v>3</v>
      </c>
      <c r="D5" t="s">
        <v>12</v>
      </c>
      <c r="E5">
        <v>1109</v>
      </c>
      <c r="F5">
        <v>78</v>
      </c>
      <c r="G5">
        <v>51</v>
      </c>
      <c r="H5">
        <v>6</v>
      </c>
      <c r="I5">
        <v>437</v>
      </c>
      <c r="J5">
        <v>652</v>
      </c>
      <c r="K5">
        <v>89671</v>
      </c>
      <c r="L5">
        <v>-1.2E-2</v>
      </c>
      <c r="M5">
        <v>32866268</v>
      </c>
      <c r="N5">
        <v>0.8</v>
      </c>
      <c r="O5">
        <v>43.7</v>
      </c>
      <c r="P5">
        <v>65</v>
      </c>
      <c r="Q5">
        <v>2.9</v>
      </c>
    </row>
    <row r="6" spans="1:17" x14ac:dyDescent="0.3">
      <c r="A6" t="s">
        <v>17</v>
      </c>
      <c r="B6" t="s">
        <v>5</v>
      </c>
      <c r="C6">
        <v>1</v>
      </c>
      <c r="D6" t="s">
        <v>4</v>
      </c>
      <c r="E6">
        <v>274219</v>
      </c>
      <c r="F6">
        <v>4919</v>
      </c>
      <c r="G6">
        <v>2869</v>
      </c>
      <c r="H6">
        <v>58</v>
      </c>
      <c r="I6">
        <v>247177</v>
      </c>
      <c r="J6">
        <v>84480</v>
      </c>
      <c r="K6" s="21">
        <v>708322</v>
      </c>
      <c r="L6" s="22">
        <v>5.0000000000000001E-3</v>
      </c>
      <c r="M6">
        <v>34813867</v>
      </c>
      <c r="N6">
        <v>27</v>
      </c>
      <c r="O6">
        <v>15.6</v>
      </c>
      <c r="P6">
        <v>17.2</v>
      </c>
      <c r="Q6" s="23">
        <v>5.8</v>
      </c>
    </row>
    <row r="7" spans="1:17" x14ac:dyDescent="0.3">
      <c r="A7" t="s">
        <v>18</v>
      </c>
      <c r="B7" t="s">
        <v>13</v>
      </c>
      <c r="C7">
        <v>3</v>
      </c>
      <c r="D7" t="s">
        <v>12</v>
      </c>
      <c r="E7">
        <v>29831</v>
      </c>
      <c r="F7">
        <v>1198</v>
      </c>
      <c r="G7">
        <v>1200</v>
      </c>
      <c r="H7">
        <v>47</v>
      </c>
      <c r="I7">
        <v>20537</v>
      </c>
      <c r="J7">
        <v>8094</v>
      </c>
      <c r="K7" s="21">
        <v>147182</v>
      </c>
      <c r="L7" s="22">
        <v>1.4E-2</v>
      </c>
      <c r="M7">
        <v>43851043</v>
      </c>
      <c r="N7">
        <v>19</v>
      </c>
      <c r="O7">
        <v>21.5</v>
      </c>
      <c r="P7">
        <v>27.5</v>
      </c>
      <c r="Q7" s="23">
        <v>6.6</v>
      </c>
    </row>
    <row r="8" spans="1:17" x14ac:dyDescent="0.3">
      <c r="A8" t="s">
        <v>19</v>
      </c>
      <c r="B8" t="s">
        <v>16</v>
      </c>
      <c r="C8">
        <v>4</v>
      </c>
      <c r="D8" t="s">
        <v>15</v>
      </c>
      <c r="E8">
        <v>178996</v>
      </c>
      <c r="F8">
        <v>6127</v>
      </c>
      <c r="G8">
        <v>3311</v>
      </c>
      <c r="H8">
        <v>145</v>
      </c>
      <c r="I8">
        <v>83780</v>
      </c>
      <c r="J8">
        <v>91905</v>
      </c>
      <c r="K8" s="21">
        <v>402273</v>
      </c>
      <c r="L8" s="22">
        <v>-2.1999999999999999E-2</v>
      </c>
      <c r="M8">
        <v>45195777</v>
      </c>
      <c r="N8">
        <v>5</v>
      </c>
      <c r="O8">
        <v>16.5</v>
      </c>
      <c r="P8">
        <v>57.6</v>
      </c>
      <c r="Q8" s="23">
        <v>7.5</v>
      </c>
    </row>
    <row r="9" spans="1:17" x14ac:dyDescent="0.3">
      <c r="A9" t="s">
        <v>20</v>
      </c>
      <c r="B9" t="s">
        <v>5</v>
      </c>
      <c r="C9">
        <v>1</v>
      </c>
      <c r="D9" t="s">
        <v>7</v>
      </c>
      <c r="E9">
        <v>38550</v>
      </c>
      <c r="F9">
        <v>771</v>
      </c>
      <c r="G9">
        <v>738</v>
      </c>
      <c r="H9">
        <v>19</v>
      </c>
      <c r="I9">
        <v>28997</v>
      </c>
      <c r="J9">
        <v>12143</v>
      </c>
      <c r="K9" s="21">
        <v>10528</v>
      </c>
      <c r="L9" s="22">
        <v>5.1999999999999998E-2</v>
      </c>
      <c r="M9">
        <v>2963234</v>
      </c>
      <c r="N9">
        <v>42</v>
      </c>
      <c r="O9">
        <v>12.6</v>
      </c>
      <c r="P9">
        <v>53.5</v>
      </c>
      <c r="Q9" s="23">
        <v>9.9</v>
      </c>
    </row>
    <row r="10" spans="1:17" x14ac:dyDescent="0.3">
      <c r="A10" t="s">
        <v>21</v>
      </c>
      <c r="B10" t="s">
        <v>23</v>
      </c>
      <c r="C10">
        <v>5</v>
      </c>
      <c r="D10" t="s">
        <v>22</v>
      </c>
      <c r="E10">
        <v>16303</v>
      </c>
      <c r="F10">
        <v>721</v>
      </c>
      <c r="G10">
        <v>189</v>
      </c>
      <c r="H10">
        <v>13</v>
      </c>
      <c r="I10">
        <v>9983</v>
      </c>
      <c r="J10">
        <v>6131</v>
      </c>
      <c r="K10" s="21">
        <v>1269014</v>
      </c>
      <c r="L10" s="22">
        <v>1.7999999999999999E-2</v>
      </c>
      <c r="M10">
        <v>25499881</v>
      </c>
      <c r="N10">
        <v>38</v>
      </c>
      <c r="O10">
        <v>12</v>
      </c>
      <c r="P10">
        <v>40.799999999999997</v>
      </c>
      <c r="Q10" s="23">
        <v>9.3000000000000007</v>
      </c>
    </row>
    <row r="11" spans="1:17" x14ac:dyDescent="0.3">
      <c r="A11" t="s">
        <v>24</v>
      </c>
      <c r="B11" t="s">
        <v>8</v>
      </c>
      <c r="C11">
        <v>2</v>
      </c>
      <c r="D11" t="s">
        <v>7</v>
      </c>
      <c r="E11">
        <v>21009</v>
      </c>
      <c r="F11">
        <v>1141</v>
      </c>
      <c r="G11">
        <v>718</v>
      </c>
      <c r="H11">
        <v>31</v>
      </c>
      <c r="I11">
        <v>18758</v>
      </c>
      <c r="J11">
        <v>8949</v>
      </c>
      <c r="K11" s="21">
        <v>398682</v>
      </c>
      <c r="L11" s="22">
        <v>1.6E-2</v>
      </c>
      <c r="M11">
        <v>9006400</v>
      </c>
      <c r="N11">
        <v>76</v>
      </c>
      <c r="O11">
        <v>9.5</v>
      </c>
      <c r="P11">
        <v>78.599999999999994</v>
      </c>
      <c r="Q11" s="23">
        <v>10.4</v>
      </c>
    </row>
    <row r="12" spans="1:17" x14ac:dyDescent="0.3">
      <c r="A12" t="s">
        <v>25</v>
      </c>
      <c r="B12" t="s">
        <v>5</v>
      </c>
      <c r="C12">
        <v>1</v>
      </c>
      <c r="D12" t="s">
        <v>7</v>
      </c>
      <c r="E12">
        <v>31560</v>
      </c>
      <c r="F12">
        <v>590</v>
      </c>
      <c r="G12">
        <v>441</v>
      </c>
      <c r="H12">
        <v>13</v>
      </c>
      <c r="I12">
        <v>25882</v>
      </c>
      <c r="J12">
        <v>8130</v>
      </c>
      <c r="K12" s="21">
        <v>39746</v>
      </c>
      <c r="L12" s="22">
        <v>1.4999999999999999E-2</v>
      </c>
      <c r="M12">
        <v>10139175</v>
      </c>
      <c r="N12">
        <v>47</v>
      </c>
      <c r="O12">
        <v>15.3</v>
      </c>
      <c r="P12">
        <v>54.1</v>
      </c>
      <c r="Q12" s="23">
        <v>6.9</v>
      </c>
    </row>
    <row r="13" spans="1:17" x14ac:dyDescent="0.3">
      <c r="A13" t="s">
        <v>26</v>
      </c>
      <c r="B13" t="s">
        <v>16</v>
      </c>
      <c r="C13">
        <v>4</v>
      </c>
      <c r="D13" t="s">
        <v>15</v>
      </c>
      <c r="E13">
        <v>484</v>
      </c>
      <c r="F13">
        <v>65</v>
      </c>
      <c r="G13">
        <v>11</v>
      </c>
      <c r="H13">
        <v>2</v>
      </c>
      <c r="I13">
        <v>91</v>
      </c>
      <c r="J13">
        <v>382</v>
      </c>
      <c r="K13" s="21">
        <v>10521</v>
      </c>
      <c r="L13" s="22">
        <v>1.6E-2</v>
      </c>
      <c r="M13">
        <v>393248</v>
      </c>
      <c r="N13">
        <v>29</v>
      </c>
      <c r="O13">
        <v>15.1</v>
      </c>
      <c r="P13">
        <v>54.6</v>
      </c>
      <c r="Q13" s="23">
        <v>6.4</v>
      </c>
    </row>
    <row r="14" spans="1:17" x14ac:dyDescent="0.3">
      <c r="A14" t="s">
        <v>27</v>
      </c>
      <c r="B14" t="s">
        <v>5</v>
      </c>
      <c r="C14">
        <v>1</v>
      </c>
      <c r="D14" t="s">
        <v>28</v>
      </c>
      <c r="E14">
        <v>234889</v>
      </c>
      <c r="F14">
        <v>4019</v>
      </c>
      <c r="G14">
        <v>3083</v>
      </c>
      <c r="H14">
        <v>64</v>
      </c>
      <c r="I14">
        <v>135136</v>
      </c>
      <c r="J14">
        <v>96670</v>
      </c>
      <c r="K14" s="21">
        <v>244220</v>
      </c>
      <c r="L14" s="22">
        <v>0.08</v>
      </c>
      <c r="M14">
        <v>164689383</v>
      </c>
      <c r="N14">
        <v>8</v>
      </c>
      <c r="O14">
        <v>18.600000000000001</v>
      </c>
      <c r="P14">
        <v>33.1</v>
      </c>
      <c r="Q14" s="23">
        <v>2.4</v>
      </c>
    </row>
    <row r="15" spans="1:17" x14ac:dyDescent="0.3">
      <c r="A15" t="s">
        <v>30</v>
      </c>
      <c r="B15" t="s">
        <v>5</v>
      </c>
      <c r="C15">
        <v>1</v>
      </c>
      <c r="D15" t="s">
        <v>4</v>
      </c>
      <c r="E15">
        <v>40755</v>
      </c>
      <c r="F15">
        <v>1046</v>
      </c>
      <c r="G15">
        <v>146</v>
      </c>
      <c r="H15">
        <v>6</v>
      </c>
      <c r="I15">
        <v>37840</v>
      </c>
      <c r="J15">
        <v>5486</v>
      </c>
      <c r="K15">
        <v>31961</v>
      </c>
      <c r="L15">
        <v>0.02</v>
      </c>
      <c r="M15">
        <v>1701583</v>
      </c>
      <c r="N15">
        <v>2</v>
      </c>
      <c r="O15">
        <v>13.6</v>
      </c>
      <c r="P15">
        <v>101.7</v>
      </c>
      <c r="Q15">
        <v>4.9000000000000004</v>
      </c>
    </row>
    <row r="16" spans="1:17" x14ac:dyDescent="0.3">
      <c r="A16" t="s">
        <v>31</v>
      </c>
      <c r="B16" t="s">
        <v>8</v>
      </c>
      <c r="C16">
        <v>2</v>
      </c>
      <c r="D16" t="s">
        <v>7</v>
      </c>
      <c r="E16">
        <v>67913</v>
      </c>
      <c r="F16">
        <v>2454</v>
      </c>
      <c r="G16">
        <v>9840</v>
      </c>
      <c r="H16">
        <v>496</v>
      </c>
      <c r="I16">
        <v>17546</v>
      </c>
      <c r="J16">
        <v>40527</v>
      </c>
      <c r="K16" s="21">
        <v>473085</v>
      </c>
      <c r="L16" s="22">
        <v>1.4E-2</v>
      </c>
      <c r="M16">
        <v>11589616</v>
      </c>
      <c r="N16">
        <v>62</v>
      </c>
      <c r="O16">
        <v>11.3</v>
      </c>
      <c r="P16">
        <v>103.4</v>
      </c>
      <c r="Q16" s="23">
        <v>10</v>
      </c>
    </row>
    <row r="17" spans="1:17" x14ac:dyDescent="0.3">
      <c r="A17" t="s">
        <v>32</v>
      </c>
      <c r="B17" t="s">
        <v>16</v>
      </c>
      <c r="C17">
        <v>4</v>
      </c>
      <c r="D17" t="s">
        <v>15</v>
      </c>
      <c r="E17">
        <v>48</v>
      </c>
      <c r="F17">
        <v>4</v>
      </c>
      <c r="G17">
        <v>2</v>
      </c>
      <c r="H17">
        <v>1</v>
      </c>
      <c r="I17">
        <v>30</v>
      </c>
      <c r="J17">
        <v>20</v>
      </c>
      <c r="K17" s="21">
        <v>1630</v>
      </c>
      <c r="L17" s="22">
        <v>2.1000000000000001E-2</v>
      </c>
      <c r="M17">
        <v>397621</v>
      </c>
      <c r="N17">
        <v>13</v>
      </c>
      <c r="O17">
        <v>22.9</v>
      </c>
      <c r="P17">
        <v>99</v>
      </c>
      <c r="Q17" s="23">
        <v>6.1</v>
      </c>
    </row>
    <row r="18" spans="1:17" x14ac:dyDescent="0.3">
      <c r="A18" t="s">
        <v>33</v>
      </c>
      <c r="B18" t="s">
        <v>13</v>
      </c>
      <c r="C18">
        <v>3</v>
      </c>
      <c r="D18" t="s">
        <v>12</v>
      </c>
      <c r="E18">
        <v>1805</v>
      </c>
      <c r="F18">
        <v>139</v>
      </c>
      <c r="G18">
        <v>36</v>
      </c>
      <c r="H18">
        <v>3</v>
      </c>
      <c r="I18">
        <v>1036</v>
      </c>
      <c r="J18">
        <v>929</v>
      </c>
      <c r="K18" s="21">
        <v>12082</v>
      </c>
      <c r="L18" s="22">
        <v>6.7000000000000004E-2</v>
      </c>
      <c r="M18">
        <v>12123198</v>
      </c>
      <c r="N18">
        <v>5</v>
      </c>
      <c r="O18">
        <v>34.5</v>
      </c>
      <c r="P18">
        <v>54.6</v>
      </c>
      <c r="Q18" s="23">
        <v>3.9</v>
      </c>
    </row>
    <row r="19" spans="1:17" x14ac:dyDescent="0.3">
      <c r="A19" t="s">
        <v>34</v>
      </c>
      <c r="B19" t="s">
        <v>8</v>
      </c>
      <c r="C19">
        <v>2</v>
      </c>
      <c r="D19" t="s">
        <v>7</v>
      </c>
      <c r="E19">
        <v>67808</v>
      </c>
      <c r="F19">
        <v>1934</v>
      </c>
      <c r="G19">
        <v>559</v>
      </c>
      <c r="H19">
        <v>19</v>
      </c>
      <c r="I19">
        <v>62444</v>
      </c>
      <c r="J19">
        <v>24671</v>
      </c>
      <c r="K19" s="21">
        <v>50502</v>
      </c>
      <c r="L19" s="22">
        <v>3.1E-2</v>
      </c>
      <c r="M19">
        <v>9449321</v>
      </c>
      <c r="N19">
        <v>11</v>
      </c>
      <c r="O19">
        <v>10</v>
      </c>
      <c r="P19">
        <v>53.4</v>
      </c>
      <c r="Q19" s="23">
        <v>6.3</v>
      </c>
    </row>
    <row r="20" spans="1:17" x14ac:dyDescent="0.3">
      <c r="A20" t="s">
        <v>36</v>
      </c>
      <c r="B20" t="s">
        <v>16</v>
      </c>
      <c r="C20">
        <v>4</v>
      </c>
      <c r="D20" t="s">
        <v>15</v>
      </c>
      <c r="E20">
        <v>73534</v>
      </c>
      <c r="F20">
        <v>2036</v>
      </c>
      <c r="G20">
        <v>2808</v>
      </c>
      <c r="H20">
        <v>88</v>
      </c>
      <c r="I20">
        <v>23582</v>
      </c>
      <c r="J20">
        <v>47144</v>
      </c>
      <c r="K20" s="21">
        <v>34113</v>
      </c>
      <c r="L20" s="22">
        <v>4.2000000000000003E-2</v>
      </c>
      <c r="M20">
        <v>11673029</v>
      </c>
      <c r="N20">
        <v>11</v>
      </c>
      <c r="O20">
        <v>21.6</v>
      </c>
      <c r="P20">
        <v>49</v>
      </c>
      <c r="Q20" s="23">
        <v>6.9</v>
      </c>
    </row>
    <row r="21" spans="1:17" x14ac:dyDescent="0.3">
      <c r="A21" t="s">
        <v>37</v>
      </c>
      <c r="B21" t="s">
        <v>8</v>
      </c>
      <c r="C21">
        <v>2</v>
      </c>
      <c r="D21" t="s">
        <v>7</v>
      </c>
      <c r="E21">
        <v>11442</v>
      </c>
      <c r="F21">
        <v>482</v>
      </c>
      <c r="G21">
        <v>324</v>
      </c>
      <c r="H21">
        <v>17</v>
      </c>
      <c r="I21">
        <v>5959</v>
      </c>
      <c r="J21">
        <v>5231</v>
      </c>
      <c r="K21" s="21">
        <v>17908</v>
      </c>
      <c r="L21" s="22">
        <v>2.5999999999999999E-2</v>
      </c>
      <c r="M21">
        <v>3280815</v>
      </c>
      <c r="N21">
        <v>35</v>
      </c>
      <c r="O21">
        <v>8.6999999999999993</v>
      </c>
      <c r="P21">
        <v>39.5</v>
      </c>
      <c r="Q21" s="23">
        <v>9.1999999999999993</v>
      </c>
    </row>
    <row r="22" spans="1:17" x14ac:dyDescent="0.3">
      <c r="A22" t="s">
        <v>38</v>
      </c>
      <c r="B22" t="s">
        <v>13</v>
      </c>
      <c r="C22">
        <v>3</v>
      </c>
      <c r="D22" t="s">
        <v>15</v>
      </c>
      <c r="E22">
        <v>804</v>
      </c>
      <c r="F22">
        <v>123</v>
      </c>
      <c r="G22">
        <v>2</v>
      </c>
      <c r="H22">
        <v>1</v>
      </c>
      <c r="I22">
        <v>63</v>
      </c>
      <c r="J22">
        <v>739</v>
      </c>
      <c r="K22">
        <v>18341</v>
      </c>
      <c r="L22">
        <v>0.03</v>
      </c>
      <c r="M22">
        <v>2365680</v>
      </c>
      <c r="N22">
        <v>1.8</v>
      </c>
      <c r="O22">
        <v>24.2</v>
      </c>
      <c r="P22">
        <v>12.3</v>
      </c>
      <c r="Q22">
        <v>5.5</v>
      </c>
    </row>
    <row r="23" spans="1:17" x14ac:dyDescent="0.3">
      <c r="A23" t="s">
        <v>39</v>
      </c>
      <c r="B23" t="s">
        <v>16</v>
      </c>
      <c r="C23">
        <v>4</v>
      </c>
      <c r="D23" t="s">
        <v>15</v>
      </c>
      <c r="E23">
        <v>2552265</v>
      </c>
      <c r="F23">
        <v>69074</v>
      </c>
      <c r="G23">
        <v>90134</v>
      </c>
      <c r="H23">
        <v>1595</v>
      </c>
      <c r="I23">
        <v>2008854</v>
      </c>
      <c r="J23">
        <v>509405</v>
      </c>
      <c r="K23" s="21">
        <v>1584004</v>
      </c>
      <c r="L23" s="22">
        <v>1.2999999999999999E-2</v>
      </c>
      <c r="M23">
        <v>212559409</v>
      </c>
      <c r="N23">
        <v>22</v>
      </c>
      <c r="O23">
        <v>13.9</v>
      </c>
      <c r="P23">
        <v>84</v>
      </c>
      <c r="Q23" s="23">
        <v>11.8</v>
      </c>
    </row>
    <row r="24" spans="1:17" x14ac:dyDescent="0.3">
      <c r="A24" t="s">
        <v>40</v>
      </c>
      <c r="B24" t="s">
        <v>5</v>
      </c>
      <c r="C24">
        <v>1</v>
      </c>
      <c r="D24" t="s">
        <v>22</v>
      </c>
      <c r="E24">
        <v>141</v>
      </c>
      <c r="F24">
        <v>17</v>
      </c>
      <c r="G24">
        <v>3</v>
      </c>
      <c r="H24">
        <v>1</v>
      </c>
      <c r="I24">
        <v>138</v>
      </c>
      <c r="J24">
        <v>104</v>
      </c>
      <c r="K24" s="21">
        <v>11489</v>
      </c>
      <c r="L24" s="22">
        <v>1E-3</v>
      </c>
      <c r="M24">
        <v>437483</v>
      </c>
      <c r="N24">
        <v>27</v>
      </c>
      <c r="O24">
        <v>16.899999999999999</v>
      </c>
      <c r="P24">
        <v>2.8</v>
      </c>
      <c r="Q24" s="23">
        <v>2.2999999999999998</v>
      </c>
    </row>
    <row r="25" spans="1:17" x14ac:dyDescent="0.3">
      <c r="A25" t="s">
        <v>41</v>
      </c>
      <c r="B25" t="s">
        <v>8</v>
      </c>
      <c r="C25">
        <v>2</v>
      </c>
      <c r="D25" t="s">
        <v>7</v>
      </c>
      <c r="E25">
        <v>11420</v>
      </c>
      <c r="F25">
        <v>853</v>
      </c>
      <c r="G25">
        <v>374</v>
      </c>
      <c r="H25">
        <v>13</v>
      </c>
      <c r="I25">
        <v>6319</v>
      </c>
      <c r="J25">
        <v>4727</v>
      </c>
      <c r="K25" s="21">
        <v>60675</v>
      </c>
      <c r="L25" s="22">
        <v>3.4000000000000002E-2</v>
      </c>
      <c r="M25">
        <v>6948445</v>
      </c>
      <c r="N25">
        <v>68</v>
      </c>
      <c r="O25">
        <v>8.5</v>
      </c>
      <c r="P25">
        <v>23.9</v>
      </c>
      <c r="Q25" s="23">
        <v>8.1999999999999993</v>
      </c>
    </row>
    <row r="26" spans="1:17" x14ac:dyDescent="0.3">
      <c r="A26" t="s">
        <v>42</v>
      </c>
      <c r="B26" t="s">
        <v>13</v>
      </c>
      <c r="C26">
        <v>3</v>
      </c>
      <c r="D26" t="s">
        <v>12</v>
      </c>
      <c r="E26">
        <v>1117</v>
      </c>
      <c r="F26">
        <v>76</v>
      </c>
      <c r="G26">
        <v>54</v>
      </c>
      <c r="H26">
        <v>9</v>
      </c>
      <c r="I26">
        <v>935</v>
      </c>
      <c r="J26">
        <v>293</v>
      </c>
      <c r="K26" s="21">
        <v>11971</v>
      </c>
      <c r="L26" s="22">
        <v>6.8000000000000005E-2</v>
      </c>
      <c r="M26">
        <v>20903278</v>
      </c>
      <c r="N26">
        <v>4</v>
      </c>
      <c r="O26">
        <v>36.9</v>
      </c>
      <c r="P26">
        <v>38.1</v>
      </c>
      <c r="Q26" s="23">
        <v>6.8</v>
      </c>
    </row>
    <row r="27" spans="1:17" x14ac:dyDescent="0.3">
      <c r="A27" t="s">
        <v>43</v>
      </c>
      <c r="B27" t="s">
        <v>13</v>
      </c>
      <c r="C27">
        <v>3</v>
      </c>
      <c r="D27" t="s">
        <v>15</v>
      </c>
      <c r="E27">
        <v>387</v>
      </c>
      <c r="F27">
        <v>40</v>
      </c>
      <c r="G27">
        <v>1</v>
      </c>
      <c r="H27">
        <v>1</v>
      </c>
      <c r="I27">
        <v>304</v>
      </c>
      <c r="J27">
        <v>131</v>
      </c>
      <c r="K27" s="21">
        <v>2571</v>
      </c>
      <c r="L27" s="22">
        <v>1.6E-2</v>
      </c>
      <c r="M27">
        <v>11890781</v>
      </c>
      <c r="N27">
        <v>8</v>
      </c>
      <c r="O27">
        <v>40.9</v>
      </c>
      <c r="P27">
        <v>51.7</v>
      </c>
      <c r="Q27" s="23">
        <v>6.2</v>
      </c>
    </row>
    <row r="28" spans="1:17" x14ac:dyDescent="0.3">
      <c r="A28" t="s">
        <v>45</v>
      </c>
      <c r="B28" t="s">
        <v>13</v>
      </c>
      <c r="C28">
        <v>3</v>
      </c>
      <c r="D28" t="s">
        <v>12</v>
      </c>
      <c r="E28">
        <v>2418</v>
      </c>
      <c r="F28">
        <v>81</v>
      </c>
      <c r="G28">
        <v>23</v>
      </c>
      <c r="H28">
        <v>3</v>
      </c>
      <c r="I28">
        <v>1824</v>
      </c>
      <c r="J28">
        <v>1020</v>
      </c>
      <c r="K28" s="21">
        <v>1676</v>
      </c>
      <c r="L28" s="22">
        <v>5.0999999999999997E-2</v>
      </c>
      <c r="M28">
        <v>555988</v>
      </c>
      <c r="N28">
        <v>21</v>
      </c>
      <c r="O28">
        <v>19.7</v>
      </c>
      <c r="P28">
        <v>125.8</v>
      </c>
      <c r="Q28" s="23">
        <v>5.2</v>
      </c>
    </row>
    <row r="29" spans="1:17" x14ac:dyDescent="0.3">
      <c r="A29" t="s">
        <v>46</v>
      </c>
      <c r="B29" t="s">
        <v>5</v>
      </c>
      <c r="C29">
        <v>1</v>
      </c>
      <c r="D29" t="s">
        <v>22</v>
      </c>
      <c r="E29">
        <v>234</v>
      </c>
      <c r="F29">
        <v>31</v>
      </c>
      <c r="G29">
        <v>0</v>
      </c>
      <c r="H29">
        <v>0</v>
      </c>
      <c r="I29">
        <v>164</v>
      </c>
      <c r="J29">
        <v>91</v>
      </c>
      <c r="K29" s="21">
        <v>20698</v>
      </c>
      <c r="L29" s="22">
        <v>7.4999999999999997E-2</v>
      </c>
      <c r="M29">
        <v>16718971</v>
      </c>
      <c r="N29">
        <v>8</v>
      </c>
      <c r="O29">
        <v>22.5</v>
      </c>
      <c r="P29">
        <v>30.4</v>
      </c>
      <c r="Q29" s="23">
        <v>6.1</v>
      </c>
    </row>
    <row r="30" spans="1:17" x14ac:dyDescent="0.3">
      <c r="A30" t="s">
        <v>47</v>
      </c>
      <c r="B30" t="s">
        <v>13</v>
      </c>
      <c r="C30">
        <v>3</v>
      </c>
      <c r="D30" t="s">
        <v>12</v>
      </c>
      <c r="E30">
        <v>17255</v>
      </c>
      <c r="F30">
        <v>1445</v>
      </c>
      <c r="G30">
        <v>391</v>
      </c>
      <c r="H30">
        <v>55</v>
      </c>
      <c r="I30">
        <v>15320</v>
      </c>
      <c r="J30">
        <v>4018</v>
      </c>
      <c r="K30" s="21">
        <v>32748</v>
      </c>
      <c r="L30" s="22">
        <v>4.1000000000000002E-2</v>
      </c>
      <c r="M30">
        <v>26545864</v>
      </c>
      <c r="N30">
        <v>13</v>
      </c>
      <c r="O30">
        <v>35</v>
      </c>
      <c r="P30">
        <v>36.9</v>
      </c>
      <c r="Q30" s="23">
        <v>4.7</v>
      </c>
    </row>
    <row r="31" spans="1:17" x14ac:dyDescent="0.3">
      <c r="A31" t="s">
        <v>48</v>
      </c>
      <c r="B31" t="s">
        <v>16</v>
      </c>
      <c r="C31">
        <v>4</v>
      </c>
      <c r="D31" t="s">
        <v>15</v>
      </c>
      <c r="E31">
        <v>115470</v>
      </c>
      <c r="F31">
        <v>3793</v>
      </c>
      <c r="G31">
        <v>8917</v>
      </c>
      <c r="H31">
        <v>235</v>
      </c>
      <c r="I31">
        <v>102906</v>
      </c>
      <c r="J31">
        <v>33532</v>
      </c>
      <c r="K31" s="21">
        <v>1550911</v>
      </c>
      <c r="L31" s="22">
        <v>1.7000000000000001E-2</v>
      </c>
      <c r="M31">
        <v>37742157</v>
      </c>
      <c r="N31">
        <v>27</v>
      </c>
      <c r="O31">
        <v>10.199999999999999</v>
      </c>
      <c r="P31">
        <v>89.7</v>
      </c>
      <c r="Q31" s="23">
        <v>10.5</v>
      </c>
    </row>
    <row r="32" spans="1:17" x14ac:dyDescent="0.3">
      <c r="A32" t="s">
        <v>49</v>
      </c>
      <c r="B32" t="s">
        <v>13</v>
      </c>
      <c r="C32">
        <v>3</v>
      </c>
      <c r="D32" t="s">
        <v>12</v>
      </c>
      <c r="E32">
        <v>935</v>
      </c>
      <c r="F32">
        <v>83</v>
      </c>
      <c r="G32">
        <v>75</v>
      </c>
      <c r="H32">
        <v>10</v>
      </c>
      <c r="I32">
        <v>813</v>
      </c>
      <c r="J32">
        <v>373</v>
      </c>
      <c r="K32">
        <v>9545</v>
      </c>
      <c r="L32">
        <v>2.5999999999999999E-2</v>
      </c>
      <c r="M32">
        <v>16425859</v>
      </c>
      <c r="N32">
        <v>0.4</v>
      </c>
      <c r="O32">
        <v>43</v>
      </c>
      <c r="P32">
        <v>44.7</v>
      </c>
      <c r="Q32">
        <v>4.5</v>
      </c>
    </row>
    <row r="33" spans="1:17" x14ac:dyDescent="0.3">
      <c r="A33" t="s">
        <v>50</v>
      </c>
      <c r="B33" t="s">
        <v>16</v>
      </c>
      <c r="C33">
        <v>4</v>
      </c>
      <c r="D33" t="s">
        <v>15</v>
      </c>
      <c r="E33">
        <v>353536</v>
      </c>
      <c r="F33">
        <v>36179</v>
      </c>
      <c r="G33">
        <v>9377</v>
      </c>
      <c r="H33">
        <v>1057</v>
      </c>
      <c r="I33">
        <v>328327</v>
      </c>
      <c r="J33">
        <v>53688</v>
      </c>
      <c r="K33" s="21">
        <v>252035</v>
      </c>
      <c r="L33" s="22">
        <v>1.0999999999999999E-2</v>
      </c>
      <c r="M33">
        <v>19116209</v>
      </c>
      <c r="N33">
        <v>22</v>
      </c>
      <c r="O33">
        <v>13.4</v>
      </c>
      <c r="P33">
        <v>23.6</v>
      </c>
      <c r="Q33" s="23">
        <v>8.5</v>
      </c>
    </row>
    <row r="34" spans="1:17" x14ac:dyDescent="0.3">
      <c r="A34" t="s">
        <v>51</v>
      </c>
      <c r="B34" t="s">
        <v>5</v>
      </c>
      <c r="C34">
        <v>1</v>
      </c>
      <c r="D34" t="s">
        <v>22</v>
      </c>
      <c r="E34">
        <v>87956</v>
      </c>
      <c r="F34">
        <v>19461</v>
      </c>
      <c r="G34">
        <v>4666</v>
      </c>
      <c r="H34">
        <v>1290</v>
      </c>
      <c r="I34">
        <v>80787</v>
      </c>
      <c r="J34">
        <v>56452</v>
      </c>
      <c r="K34" s="21">
        <v>12809322</v>
      </c>
      <c r="L34" s="22">
        <v>6.6000000000000003E-2</v>
      </c>
      <c r="M34">
        <v>1439323774</v>
      </c>
      <c r="N34">
        <v>42</v>
      </c>
      <c r="O34">
        <v>12.1</v>
      </c>
      <c r="P34">
        <v>47</v>
      </c>
      <c r="Q34" s="23">
        <v>5</v>
      </c>
    </row>
    <row r="35" spans="1:17" x14ac:dyDescent="0.3">
      <c r="A35" t="s">
        <v>52</v>
      </c>
      <c r="B35" t="s">
        <v>8</v>
      </c>
      <c r="C35">
        <v>2</v>
      </c>
      <c r="D35" t="s">
        <v>7</v>
      </c>
      <c r="E35">
        <v>1084</v>
      </c>
      <c r="F35">
        <v>58</v>
      </c>
      <c r="G35">
        <v>23</v>
      </c>
      <c r="H35">
        <v>3</v>
      </c>
      <c r="I35">
        <v>852</v>
      </c>
      <c r="J35">
        <v>680</v>
      </c>
      <c r="K35">
        <v>21944</v>
      </c>
      <c r="L35">
        <v>3.2000000000000001E-2</v>
      </c>
      <c r="M35">
        <v>1207361</v>
      </c>
      <c r="N35">
        <v>3.4</v>
      </c>
      <c r="O35">
        <v>10.199999999999999</v>
      </c>
      <c r="P35">
        <v>96.1</v>
      </c>
      <c r="Q35">
        <v>6.7</v>
      </c>
    </row>
    <row r="36" spans="1:17" x14ac:dyDescent="0.3">
      <c r="A36" t="s">
        <v>54</v>
      </c>
      <c r="B36" t="s">
        <v>16</v>
      </c>
      <c r="C36">
        <v>4</v>
      </c>
      <c r="D36" t="s">
        <v>15</v>
      </c>
      <c r="E36">
        <v>276055</v>
      </c>
      <c r="F36">
        <v>10284</v>
      </c>
      <c r="G36">
        <v>9454</v>
      </c>
      <c r="H36">
        <v>380</v>
      </c>
      <c r="I36">
        <v>154387</v>
      </c>
      <c r="J36">
        <v>112214</v>
      </c>
      <c r="K36" s="21">
        <v>289239</v>
      </c>
      <c r="L36" s="22">
        <v>3.3000000000000002E-2</v>
      </c>
      <c r="M36">
        <v>50882884</v>
      </c>
      <c r="N36">
        <v>15</v>
      </c>
      <c r="O36">
        <v>15.8</v>
      </c>
      <c r="P36">
        <v>49.4</v>
      </c>
      <c r="Q36" s="23">
        <v>5.9</v>
      </c>
    </row>
    <row r="37" spans="1:17" x14ac:dyDescent="0.3">
      <c r="A37" t="s">
        <v>55</v>
      </c>
      <c r="B37" t="s">
        <v>13</v>
      </c>
      <c r="C37">
        <v>3</v>
      </c>
      <c r="D37" t="s">
        <v>12</v>
      </c>
      <c r="E37">
        <v>382</v>
      </c>
      <c r="F37">
        <v>65</v>
      </c>
      <c r="G37">
        <v>7</v>
      </c>
      <c r="H37">
        <v>2</v>
      </c>
      <c r="I37">
        <v>330</v>
      </c>
      <c r="J37">
        <v>125</v>
      </c>
      <c r="K37" s="21">
        <v>997</v>
      </c>
      <c r="L37" s="22">
        <v>3.5999999999999997E-2</v>
      </c>
      <c r="M37">
        <v>869595</v>
      </c>
      <c r="N37">
        <v>22</v>
      </c>
      <c r="O37">
        <v>25.3</v>
      </c>
      <c r="P37">
        <v>32.4</v>
      </c>
      <c r="Q37" s="23">
        <v>7.6</v>
      </c>
    </row>
    <row r="38" spans="1:17" x14ac:dyDescent="0.3">
      <c r="A38" t="s">
        <v>56</v>
      </c>
      <c r="B38" t="s">
        <v>13</v>
      </c>
      <c r="C38">
        <v>3</v>
      </c>
      <c r="D38" t="s">
        <v>12</v>
      </c>
      <c r="E38">
        <v>3376</v>
      </c>
      <c r="F38">
        <v>275</v>
      </c>
      <c r="G38">
        <v>56</v>
      </c>
      <c r="H38">
        <v>10</v>
      </c>
      <c r="I38">
        <v>829</v>
      </c>
      <c r="J38">
        <v>2491</v>
      </c>
      <c r="K38">
        <v>9537</v>
      </c>
      <c r="L38">
        <v>0.01</v>
      </c>
      <c r="M38">
        <v>5518092</v>
      </c>
      <c r="N38">
        <v>1.6</v>
      </c>
      <c r="O38">
        <v>33.700000000000003</v>
      </c>
      <c r="P38">
        <v>130.80000000000001</v>
      </c>
      <c r="Q38">
        <v>4.5999999999999996</v>
      </c>
    </row>
    <row r="39" spans="1:17" x14ac:dyDescent="0.3">
      <c r="A39" t="s">
        <v>57</v>
      </c>
      <c r="B39" t="s">
        <v>5</v>
      </c>
      <c r="C39">
        <v>1</v>
      </c>
      <c r="D39" t="s">
        <v>22</v>
      </c>
      <c r="E39">
        <v>14305</v>
      </c>
      <c r="F39">
        <v>813</v>
      </c>
      <c r="G39">
        <v>301</v>
      </c>
      <c r="H39">
        <v>10</v>
      </c>
      <c r="I39">
        <v>13233</v>
      </c>
      <c r="J39">
        <v>7577</v>
      </c>
      <c r="K39" s="21">
        <v>1466279</v>
      </c>
      <c r="L39" s="22">
        <v>0.02</v>
      </c>
      <c r="M39">
        <v>51269183</v>
      </c>
      <c r="N39">
        <v>115</v>
      </c>
      <c r="O39">
        <v>8.3000000000000007</v>
      </c>
      <c r="P39">
        <v>39.5</v>
      </c>
      <c r="Q39" s="23">
        <v>7.4</v>
      </c>
    </row>
    <row r="40" spans="1:17" x14ac:dyDescent="0.3">
      <c r="A40" t="s">
        <v>58</v>
      </c>
      <c r="B40" t="s">
        <v>13</v>
      </c>
      <c r="C40">
        <v>3</v>
      </c>
      <c r="D40" t="s">
        <v>12</v>
      </c>
      <c r="E40">
        <v>15978</v>
      </c>
      <c r="F40">
        <v>722</v>
      </c>
      <c r="G40">
        <v>100</v>
      </c>
      <c r="H40">
        <v>5</v>
      </c>
      <c r="I40">
        <v>11428</v>
      </c>
      <c r="J40">
        <v>5880</v>
      </c>
      <c r="K40">
        <v>36416</v>
      </c>
      <c r="L40">
        <v>7.3999999999999996E-2</v>
      </c>
      <c r="M40">
        <v>26378275</v>
      </c>
      <c r="N40">
        <v>0.4</v>
      </c>
      <c r="O40">
        <v>30.1</v>
      </c>
      <c r="P40">
        <v>47</v>
      </c>
      <c r="Q40">
        <v>4.4000000000000004</v>
      </c>
    </row>
    <row r="41" spans="1:17" x14ac:dyDescent="0.3">
      <c r="A41" t="s">
        <v>59</v>
      </c>
      <c r="B41" t="s">
        <v>16</v>
      </c>
      <c r="C41">
        <v>4</v>
      </c>
      <c r="D41" t="s">
        <v>15</v>
      </c>
      <c r="E41">
        <v>16800</v>
      </c>
      <c r="F41">
        <v>931</v>
      </c>
      <c r="G41">
        <v>133</v>
      </c>
      <c r="H41">
        <v>11</v>
      </c>
      <c r="I41">
        <v>4404</v>
      </c>
      <c r="J41">
        <v>12263</v>
      </c>
      <c r="K41" s="21">
        <v>55180</v>
      </c>
      <c r="L41" s="22">
        <v>2.1000000000000001E-2</v>
      </c>
      <c r="M41">
        <v>5094114</v>
      </c>
      <c r="N41">
        <v>11</v>
      </c>
      <c r="O41">
        <v>15.3</v>
      </c>
      <c r="P41">
        <v>48.9</v>
      </c>
      <c r="Q41" s="23">
        <v>7.6</v>
      </c>
    </row>
    <row r="42" spans="1:17" x14ac:dyDescent="0.3">
      <c r="A42" t="s">
        <v>60</v>
      </c>
      <c r="B42" t="s">
        <v>8</v>
      </c>
      <c r="C42">
        <v>2</v>
      </c>
      <c r="D42" t="s">
        <v>7</v>
      </c>
      <c r="E42">
        <v>5071</v>
      </c>
      <c r="F42">
        <v>148</v>
      </c>
      <c r="G42">
        <v>144</v>
      </c>
      <c r="H42">
        <v>8</v>
      </c>
      <c r="I42">
        <v>4267</v>
      </c>
      <c r="J42">
        <v>1210</v>
      </c>
      <c r="K42" s="21">
        <v>53937</v>
      </c>
      <c r="L42" s="22">
        <v>2.9000000000000001E-2</v>
      </c>
      <c r="M42">
        <v>4105268</v>
      </c>
      <c r="N42">
        <v>56</v>
      </c>
      <c r="O42">
        <v>8.8000000000000007</v>
      </c>
      <c r="P42">
        <v>77.8</v>
      </c>
      <c r="Q42" s="23">
        <v>7.2</v>
      </c>
    </row>
    <row r="43" spans="1:17" x14ac:dyDescent="0.3">
      <c r="A43" t="s">
        <v>61</v>
      </c>
      <c r="B43" t="s">
        <v>16</v>
      </c>
      <c r="C43">
        <v>4</v>
      </c>
      <c r="D43" t="s">
        <v>15</v>
      </c>
      <c r="E43">
        <v>2597</v>
      </c>
      <c r="F43">
        <v>74</v>
      </c>
      <c r="G43">
        <v>87</v>
      </c>
      <c r="H43">
        <v>6</v>
      </c>
      <c r="I43">
        <v>2355</v>
      </c>
      <c r="J43">
        <v>799</v>
      </c>
      <c r="K43" s="21">
        <v>84693</v>
      </c>
      <c r="L43" s="22">
        <v>2.1999999999999999E-2</v>
      </c>
      <c r="M43">
        <v>11326616</v>
      </c>
      <c r="N43">
        <v>52</v>
      </c>
      <c r="O43">
        <v>10.6</v>
      </c>
      <c r="P43">
        <v>47.7</v>
      </c>
      <c r="Q43" s="23">
        <v>12.2</v>
      </c>
    </row>
    <row r="44" spans="1:17" x14ac:dyDescent="0.3">
      <c r="A44" t="s">
        <v>62</v>
      </c>
      <c r="B44" t="s">
        <v>8</v>
      </c>
      <c r="C44">
        <v>2</v>
      </c>
      <c r="D44" t="s">
        <v>7</v>
      </c>
      <c r="E44">
        <v>13725</v>
      </c>
      <c r="F44">
        <v>390</v>
      </c>
      <c r="G44">
        <v>615</v>
      </c>
      <c r="H44">
        <v>22</v>
      </c>
      <c r="I44">
        <v>12780</v>
      </c>
      <c r="J44">
        <v>3498</v>
      </c>
      <c r="K44" s="21">
        <v>310937</v>
      </c>
      <c r="L44" s="22">
        <v>2.4E-2</v>
      </c>
      <c r="M44">
        <v>5792203</v>
      </c>
      <c r="N44">
        <v>25</v>
      </c>
      <c r="O44">
        <v>10.9</v>
      </c>
      <c r="P44">
        <v>35.299999999999997</v>
      </c>
      <c r="Q44" s="23">
        <v>10.4</v>
      </c>
    </row>
    <row r="45" spans="1:17" x14ac:dyDescent="0.3">
      <c r="A45" t="s">
        <v>64</v>
      </c>
      <c r="B45" t="s">
        <v>16</v>
      </c>
      <c r="C45">
        <v>4</v>
      </c>
      <c r="D45" t="s">
        <v>15</v>
      </c>
      <c r="E45">
        <v>84370</v>
      </c>
      <c r="F45">
        <v>11536</v>
      </c>
      <c r="G45">
        <v>5657</v>
      </c>
      <c r="H45">
        <v>423</v>
      </c>
      <c r="I45">
        <v>36044</v>
      </c>
      <c r="J45">
        <v>42669</v>
      </c>
      <c r="K45" s="21">
        <v>91785</v>
      </c>
      <c r="L45" s="22">
        <v>1.2999999999999999E-2</v>
      </c>
      <c r="M45">
        <v>17643060</v>
      </c>
      <c r="N45">
        <v>15</v>
      </c>
      <c r="O45">
        <v>17.600000000000001</v>
      </c>
      <c r="P45">
        <v>45.4</v>
      </c>
      <c r="Q45" s="23">
        <v>8.4</v>
      </c>
    </row>
    <row r="46" spans="1:17" x14ac:dyDescent="0.3">
      <c r="A46" t="s">
        <v>65</v>
      </c>
      <c r="B46" t="s">
        <v>13</v>
      </c>
      <c r="C46">
        <v>3</v>
      </c>
      <c r="D46" t="s">
        <v>4</v>
      </c>
      <c r="E46">
        <v>93757</v>
      </c>
      <c r="F46">
        <v>1774</v>
      </c>
      <c r="G46">
        <v>4774</v>
      </c>
      <c r="H46">
        <v>97</v>
      </c>
      <c r="I46">
        <v>39638</v>
      </c>
      <c r="J46">
        <v>54604</v>
      </c>
      <c r="K46" s="21">
        <v>216325</v>
      </c>
      <c r="L46" s="22">
        <v>5.2999999999999999E-2</v>
      </c>
      <c r="M46">
        <v>102334403</v>
      </c>
      <c r="N46">
        <v>16</v>
      </c>
      <c r="O46">
        <v>28.8</v>
      </c>
      <c r="P46">
        <v>103</v>
      </c>
      <c r="Q46" s="23">
        <v>4.5999999999999996</v>
      </c>
    </row>
    <row r="47" spans="1:17" x14ac:dyDescent="0.3">
      <c r="A47" t="s">
        <v>67</v>
      </c>
      <c r="B47" t="s">
        <v>16</v>
      </c>
      <c r="C47">
        <v>4</v>
      </c>
      <c r="D47" t="s">
        <v>15</v>
      </c>
      <c r="E47">
        <v>16230</v>
      </c>
      <c r="F47">
        <v>429</v>
      </c>
      <c r="G47">
        <v>439</v>
      </c>
      <c r="H47">
        <v>15</v>
      </c>
      <c r="I47">
        <v>8362</v>
      </c>
      <c r="J47">
        <v>7429</v>
      </c>
      <c r="K47" s="21">
        <v>22064</v>
      </c>
      <c r="L47" s="22">
        <v>2.4E-2</v>
      </c>
      <c r="M47">
        <v>6486201</v>
      </c>
      <c r="N47">
        <v>13</v>
      </c>
      <c r="O47">
        <v>16.100000000000001</v>
      </c>
      <c r="P47">
        <v>67.900000000000006</v>
      </c>
      <c r="Q47" s="23">
        <v>7</v>
      </c>
    </row>
    <row r="48" spans="1:17" x14ac:dyDescent="0.3">
      <c r="A48" t="s">
        <v>68</v>
      </c>
      <c r="B48" t="s">
        <v>5</v>
      </c>
      <c r="C48">
        <v>1</v>
      </c>
      <c r="D48" t="s">
        <v>4</v>
      </c>
      <c r="E48">
        <v>60223</v>
      </c>
      <c r="F48">
        <v>994</v>
      </c>
      <c r="G48">
        <v>349</v>
      </c>
      <c r="H48">
        <v>13</v>
      </c>
      <c r="I48">
        <v>53909</v>
      </c>
      <c r="J48">
        <v>16517</v>
      </c>
      <c r="K48" s="21">
        <v>350702</v>
      </c>
      <c r="L48" s="22">
        <v>1.7000000000000001E-2</v>
      </c>
      <c r="M48">
        <v>9890400</v>
      </c>
      <c r="N48">
        <v>12</v>
      </c>
      <c r="O48">
        <v>9.8000000000000007</v>
      </c>
      <c r="P48">
        <v>19.7</v>
      </c>
      <c r="Q48" s="23">
        <v>3.5</v>
      </c>
    </row>
    <row r="49" spans="1:17" x14ac:dyDescent="0.3">
      <c r="A49" t="s">
        <v>70</v>
      </c>
      <c r="B49" t="s">
        <v>8</v>
      </c>
      <c r="C49">
        <v>2</v>
      </c>
      <c r="D49" t="s">
        <v>7</v>
      </c>
      <c r="E49">
        <v>2265</v>
      </c>
      <c r="F49">
        <v>114</v>
      </c>
      <c r="G49">
        <v>28</v>
      </c>
      <c r="H49">
        <v>4</v>
      </c>
      <c r="I49">
        <v>1695</v>
      </c>
      <c r="J49">
        <v>962</v>
      </c>
      <c r="K49" s="21">
        <v>94171</v>
      </c>
      <c r="L49" s="22">
        <v>2.4E-2</v>
      </c>
      <c r="M49">
        <v>5459643</v>
      </c>
      <c r="N49">
        <v>58</v>
      </c>
      <c r="O49">
        <v>9.6</v>
      </c>
      <c r="P49">
        <v>50.9</v>
      </c>
      <c r="Q49" s="23">
        <v>6.9</v>
      </c>
    </row>
    <row r="50" spans="1:17" x14ac:dyDescent="0.3">
      <c r="A50" t="s">
        <v>71</v>
      </c>
      <c r="B50" t="s">
        <v>8</v>
      </c>
      <c r="C50">
        <v>2</v>
      </c>
      <c r="D50" t="s">
        <v>7</v>
      </c>
      <c r="E50">
        <v>2139</v>
      </c>
      <c r="F50">
        <v>84</v>
      </c>
      <c r="G50">
        <v>117</v>
      </c>
      <c r="H50">
        <v>6</v>
      </c>
      <c r="I50">
        <v>1797</v>
      </c>
      <c r="J50">
        <v>1105</v>
      </c>
      <c r="K50" s="21">
        <v>48007</v>
      </c>
      <c r="L50" s="22">
        <v>2.4E-2</v>
      </c>
      <c r="M50">
        <v>2078932</v>
      </c>
      <c r="N50">
        <v>46</v>
      </c>
      <c r="O50">
        <v>9.1999999999999993</v>
      </c>
      <c r="P50">
        <v>73.599999999999994</v>
      </c>
      <c r="Q50" s="23">
        <v>8.5</v>
      </c>
    </row>
    <row r="51" spans="1:17" x14ac:dyDescent="0.3">
      <c r="A51" t="s">
        <v>72</v>
      </c>
      <c r="B51" t="s">
        <v>8</v>
      </c>
      <c r="C51">
        <v>2</v>
      </c>
      <c r="D51" t="s">
        <v>7</v>
      </c>
      <c r="E51">
        <v>285430</v>
      </c>
      <c r="F51">
        <v>9222</v>
      </c>
      <c r="G51">
        <v>29858</v>
      </c>
      <c r="H51">
        <v>2201</v>
      </c>
      <c r="I51">
        <v>150376</v>
      </c>
      <c r="J51">
        <v>106611</v>
      </c>
      <c r="K51" s="21">
        <v>1244757</v>
      </c>
      <c r="L51" s="22">
        <v>0.02</v>
      </c>
      <c r="M51">
        <v>46754783</v>
      </c>
      <c r="N51">
        <v>3</v>
      </c>
      <c r="O51">
        <v>9</v>
      </c>
      <c r="P51">
        <v>98.4</v>
      </c>
      <c r="Q51" s="23">
        <v>9.1999999999999993</v>
      </c>
    </row>
    <row r="52" spans="1:17" x14ac:dyDescent="0.3">
      <c r="A52" t="s">
        <v>73</v>
      </c>
      <c r="B52" t="s">
        <v>16</v>
      </c>
      <c r="C52">
        <v>4</v>
      </c>
      <c r="D52" t="s">
        <v>15</v>
      </c>
      <c r="E52">
        <v>4556331</v>
      </c>
      <c r="F52">
        <v>77267</v>
      </c>
      <c r="G52">
        <v>150054</v>
      </c>
      <c r="H52">
        <v>5475</v>
      </c>
      <c r="I52">
        <v>1438160</v>
      </c>
      <c r="J52">
        <v>2968117</v>
      </c>
      <c r="K52" s="21">
        <v>19145333</v>
      </c>
      <c r="L52" s="22">
        <v>2.1999999999999999E-2</v>
      </c>
      <c r="M52">
        <v>331002647</v>
      </c>
      <c r="N52">
        <v>29</v>
      </c>
      <c r="O52">
        <v>12.4</v>
      </c>
      <c r="P52">
        <v>78.8</v>
      </c>
      <c r="Q52" s="23">
        <v>16.8</v>
      </c>
    </row>
    <row r="53" spans="1:17" x14ac:dyDescent="0.3">
      <c r="A53" t="s">
        <v>74</v>
      </c>
      <c r="B53" t="s">
        <v>8</v>
      </c>
      <c r="C53">
        <v>2</v>
      </c>
      <c r="D53" t="s">
        <v>7</v>
      </c>
      <c r="E53">
        <v>2051</v>
      </c>
      <c r="F53">
        <v>134</v>
      </c>
      <c r="G53">
        <v>69</v>
      </c>
      <c r="H53">
        <v>6</v>
      </c>
      <c r="I53">
        <v>1930</v>
      </c>
      <c r="J53">
        <v>1392</v>
      </c>
      <c r="K53" s="21">
        <v>28037</v>
      </c>
      <c r="L53" s="22">
        <v>4.2999999999999997E-2</v>
      </c>
      <c r="M53">
        <v>1326539</v>
      </c>
      <c r="N53">
        <v>5</v>
      </c>
      <c r="O53">
        <v>9.9</v>
      </c>
      <c r="P53">
        <v>9</v>
      </c>
      <c r="Q53" s="23">
        <v>6.7</v>
      </c>
    </row>
    <row r="54" spans="1:17" x14ac:dyDescent="0.3">
      <c r="A54" t="s">
        <v>76</v>
      </c>
      <c r="B54" t="s">
        <v>13</v>
      </c>
      <c r="C54">
        <v>3</v>
      </c>
      <c r="D54" t="s">
        <v>12</v>
      </c>
      <c r="E54">
        <v>16615</v>
      </c>
      <c r="F54">
        <v>805</v>
      </c>
      <c r="G54">
        <v>263</v>
      </c>
      <c r="H54">
        <v>14</v>
      </c>
      <c r="I54">
        <v>6950</v>
      </c>
      <c r="J54">
        <v>9402</v>
      </c>
      <c r="K54" s="21">
        <v>67984</v>
      </c>
      <c r="L54" s="22">
        <v>7.6999999999999999E-2</v>
      </c>
      <c r="M54">
        <v>114963583</v>
      </c>
      <c r="N54">
        <v>3</v>
      </c>
      <c r="O54">
        <v>36</v>
      </c>
      <c r="P54">
        <v>54.2</v>
      </c>
      <c r="Q54" s="23">
        <v>4</v>
      </c>
    </row>
    <row r="55" spans="1:17" x14ac:dyDescent="0.3">
      <c r="A55" t="s">
        <v>77</v>
      </c>
      <c r="B55" t="s">
        <v>5</v>
      </c>
      <c r="C55">
        <v>1</v>
      </c>
      <c r="D55" t="s">
        <v>22</v>
      </c>
      <c r="E55">
        <v>89374</v>
      </c>
      <c r="F55">
        <v>3888</v>
      </c>
      <c r="G55">
        <v>1983</v>
      </c>
      <c r="H55">
        <v>162</v>
      </c>
      <c r="I55">
        <v>65178</v>
      </c>
      <c r="J55">
        <v>54730</v>
      </c>
      <c r="K55" s="21">
        <v>280119</v>
      </c>
      <c r="L55" s="22">
        <v>6.2E-2</v>
      </c>
      <c r="M55">
        <v>109581085</v>
      </c>
      <c r="N55">
        <v>1</v>
      </c>
      <c r="O55">
        <v>23.4</v>
      </c>
      <c r="P55">
        <v>39.9</v>
      </c>
      <c r="Q55" s="23">
        <v>4.4000000000000004</v>
      </c>
    </row>
    <row r="56" spans="1:17" x14ac:dyDescent="0.3">
      <c r="A56" t="s">
        <v>78</v>
      </c>
      <c r="B56" t="s">
        <v>8</v>
      </c>
      <c r="C56">
        <v>2</v>
      </c>
      <c r="D56" t="s">
        <v>7</v>
      </c>
      <c r="E56">
        <v>7423</v>
      </c>
      <c r="F56">
        <v>267</v>
      </c>
      <c r="G56">
        <v>329</v>
      </c>
      <c r="H56">
        <v>43</v>
      </c>
      <c r="I56">
        <v>6950</v>
      </c>
      <c r="J56">
        <v>2797</v>
      </c>
      <c r="K56" s="21">
        <v>240078</v>
      </c>
      <c r="L56" s="22">
        <v>0.01</v>
      </c>
      <c r="M56">
        <v>5540718</v>
      </c>
      <c r="N56">
        <v>44</v>
      </c>
      <c r="O56">
        <v>10.7</v>
      </c>
      <c r="P56">
        <v>61.3</v>
      </c>
      <c r="Q56" s="23">
        <v>9.4</v>
      </c>
    </row>
    <row r="57" spans="1:17" x14ac:dyDescent="0.3">
      <c r="A57" t="s">
        <v>79</v>
      </c>
      <c r="B57" t="s">
        <v>5</v>
      </c>
      <c r="C57">
        <v>1</v>
      </c>
      <c r="D57" t="s">
        <v>22</v>
      </c>
      <c r="E57">
        <v>27</v>
      </c>
      <c r="F57">
        <v>5</v>
      </c>
      <c r="G57">
        <v>0</v>
      </c>
      <c r="H57">
        <v>0</v>
      </c>
      <c r="I57">
        <v>18</v>
      </c>
      <c r="J57">
        <v>17</v>
      </c>
      <c r="K57" s="21">
        <v>4677</v>
      </c>
      <c r="L57" s="22">
        <v>3.5000000000000003E-2</v>
      </c>
      <c r="M57">
        <v>896444</v>
      </c>
      <c r="N57">
        <v>23</v>
      </c>
      <c r="O57">
        <v>18.2</v>
      </c>
      <c r="P57">
        <v>48.9</v>
      </c>
      <c r="Q57" s="23">
        <v>3.6</v>
      </c>
    </row>
    <row r="58" spans="1:17" x14ac:dyDescent="0.3">
      <c r="A58" t="s">
        <v>80</v>
      </c>
      <c r="B58" t="s">
        <v>8</v>
      </c>
      <c r="C58">
        <v>2</v>
      </c>
      <c r="D58" t="s">
        <v>7</v>
      </c>
      <c r="E58">
        <v>213093</v>
      </c>
      <c r="F58">
        <v>26843</v>
      </c>
      <c r="G58">
        <v>30136</v>
      </c>
      <c r="H58">
        <v>2003</v>
      </c>
      <c r="I58">
        <v>81764</v>
      </c>
      <c r="J58">
        <v>101193</v>
      </c>
      <c r="K58" s="21">
        <v>2425708</v>
      </c>
      <c r="L58" s="22">
        <v>1.4999999999999999E-2</v>
      </c>
      <c r="M58">
        <v>65273512</v>
      </c>
      <c r="N58">
        <v>65</v>
      </c>
      <c r="O58">
        <v>12.1</v>
      </c>
      <c r="P58">
        <v>96.8</v>
      </c>
      <c r="Q58" s="23">
        <v>11.1</v>
      </c>
    </row>
    <row r="59" spans="1:17" x14ac:dyDescent="0.3">
      <c r="A59" t="s">
        <v>81</v>
      </c>
      <c r="B59" t="s">
        <v>13</v>
      </c>
      <c r="C59">
        <v>3</v>
      </c>
      <c r="D59" t="s">
        <v>12</v>
      </c>
      <c r="E59">
        <v>7352</v>
      </c>
      <c r="F59">
        <v>570</v>
      </c>
      <c r="G59">
        <v>49</v>
      </c>
      <c r="H59">
        <v>5</v>
      </c>
      <c r="I59">
        <v>4943</v>
      </c>
      <c r="J59">
        <v>3143</v>
      </c>
      <c r="K59" s="21">
        <v>14289</v>
      </c>
      <c r="L59" s="22">
        <v>8.0000000000000002E-3</v>
      </c>
      <c r="M59">
        <v>2225728</v>
      </c>
      <c r="N59">
        <v>63</v>
      </c>
      <c r="O59">
        <v>26.5</v>
      </c>
      <c r="P59">
        <v>62.7</v>
      </c>
      <c r="Q59" s="23">
        <v>2.7</v>
      </c>
    </row>
    <row r="60" spans="1:17" x14ac:dyDescent="0.3">
      <c r="A60" t="s">
        <v>82</v>
      </c>
      <c r="B60" t="s">
        <v>13</v>
      </c>
      <c r="C60">
        <v>3</v>
      </c>
      <c r="D60" t="s">
        <v>12</v>
      </c>
      <c r="E60">
        <v>403</v>
      </c>
      <c r="F60">
        <v>77</v>
      </c>
      <c r="G60">
        <v>8</v>
      </c>
      <c r="H60">
        <v>2</v>
      </c>
      <c r="I60">
        <v>68</v>
      </c>
      <c r="J60">
        <v>327</v>
      </c>
      <c r="K60" s="21">
        <v>1376</v>
      </c>
      <c r="L60" s="22">
        <v>6.5000000000000002E-2</v>
      </c>
      <c r="M60">
        <v>2416664</v>
      </c>
      <c r="N60">
        <v>11</v>
      </c>
      <c r="O60">
        <v>28.6</v>
      </c>
      <c r="P60">
        <v>88</v>
      </c>
      <c r="Q60" s="23">
        <v>6.7</v>
      </c>
    </row>
    <row r="61" spans="1:17" x14ac:dyDescent="0.3">
      <c r="A61" t="s">
        <v>83</v>
      </c>
      <c r="B61" t="s">
        <v>5</v>
      </c>
      <c r="C61">
        <v>1</v>
      </c>
      <c r="D61" t="s">
        <v>7</v>
      </c>
      <c r="E61">
        <v>1168</v>
      </c>
      <c r="F61">
        <v>34</v>
      </c>
      <c r="G61">
        <v>17</v>
      </c>
      <c r="H61">
        <v>2</v>
      </c>
      <c r="I61">
        <v>940</v>
      </c>
      <c r="J61">
        <v>367</v>
      </c>
      <c r="K61" s="21">
        <v>13725</v>
      </c>
      <c r="L61" s="22">
        <v>4.8000000000000001E-2</v>
      </c>
      <c r="M61">
        <v>3989175</v>
      </c>
      <c r="N61">
        <v>26</v>
      </c>
      <c r="O61">
        <v>12.1</v>
      </c>
      <c r="P61">
        <v>44.9</v>
      </c>
      <c r="Q61" s="23">
        <v>7.9</v>
      </c>
    </row>
    <row r="62" spans="1:17" x14ac:dyDescent="0.3">
      <c r="A62" t="s">
        <v>84</v>
      </c>
      <c r="B62" t="s">
        <v>13</v>
      </c>
      <c r="C62">
        <v>3</v>
      </c>
      <c r="D62" t="s">
        <v>12</v>
      </c>
      <c r="E62">
        <v>35142</v>
      </c>
      <c r="F62">
        <v>1883</v>
      </c>
      <c r="G62">
        <v>175</v>
      </c>
      <c r="H62">
        <v>15</v>
      </c>
      <c r="I62">
        <v>32096</v>
      </c>
      <c r="J62">
        <v>8315</v>
      </c>
      <c r="K62" s="21">
        <v>55477</v>
      </c>
      <c r="L62" s="22">
        <v>6.3E-2</v>
      </c>
      <c r="M62">
        <v>31072945</v>
      </c>
      <c r="N62">
        <v>9</v>
      </c>
      <c r="O62">
        <v>30.2</v>
      </c>
      <c r="P62">
        <v>71.8</v>
      </c>
      <c r="Q62" s="23">
        <v>5.9</v>
      </c>
    </row>
    <row r="63" spans="1:17" x14ac:dyDescent="0.3">
      <c r="A63" t="s">
        <v>86</v>
      </c>
      <c r="B63" t="s">
        <v>8</v>
      </c>
      <c r="C63">
        <v>2</v>
      </c>
      <c r="D63" t="s">
        <v>7</v>
      </c>
      <c r="E63">
        <v>4401</v>
      </c>
      <c r="F63">
        <v>156</v>
      </c>
      <c r="G63">
        <v>203</v>
      </c>
      <c r="H63">
        <v>9</v>
      </c>
      <c r="I63">
        <v>1374</v>
      </c>
      <c r="J63">
        <v>2824</v>
      </c>
      <c r="K63" s="21">
        <v>187457</v>
      </c>
      <c r="L63" s="22">
        <v>1.9E-2</v>
      </c>
      <c r="M63">
        <v>10423056</v>
      </c>
      <c r="N63">
        <v>43</v>
      </c>
      <c r="O63">
        <v>8.3000000000000007</v>
      </c>
      <c r="P63">
        <v>181.8</v>
      </c>
      <c r="Q63" s="23">
        <v>8.4</v>
      </c>
    </row>
    <row r="64" spans="1:17" x14ac:dyDescent="0.3">
      <c r="A64" t="s">
        <v>87</v>
      </c>
      <c r="B64" t="s">
        <v>16</v>
      </c>
      <c r="C64">
        <v>4</v>
      </c>
      <c r="D64" t="s">
        <v>15</v>
      </c>
      <c r="E64">
        <v>48826</v>
      </c>
      <c r="F64">
        <v>4233</v>
      </c>
      <c r="G64">
        <v>1867</v>
      </c>
      <c r="H64">
        <v>59</v>
      </c>
      <c r="I64">
        <v>36816</v>
      </c>
      <c r="J64">
        <v>25735</v>
      </c>
      <c r="K64" s="21">
        <v>66436</v>
      </c>
      <c r="L64" s="22">
        <v>3.1E-2</v>
      </c>
      <c r="M64">
        <v>17915567</v>
      </c>
      <c r="N64">
        <v>6</v>
      </c>
      <c r="O64">
        <v>24.6</v>
      </c>
      <c r="P64">
        <v>24.7</v>
      </c>
      <c r="Q64" s="23">
        <v>5.7</v>
      </c>
    </row>
    <row r="65" spans="1:17" x14ac:dyDescent="0.3">
      <c r="A65" t="s">
        <v>88</v>
      </c>
      <c r="B65" t="s">
        <v>13</v>
      </c>
      <c r="C65">
        <v>3</v>
      </c>
      <c r="D65" t="s">
        <v>12</v>
      </c>
      <c r="E65">
        <v>7242</v>
      </c>
      <c r="F65">
        <v>184</v>
      </c>
      <c r="G65">
        <v>46</v>
      </c>
      <c r="H65">
        <v>13</v>
      </c>
      <c r="I65">
        <v>6458</v>
      </c>
      <c r="J65">
        <v>1665</v>
      </c>
      <c r="K65" s="21">
        <v>10245</v>
      </c>
      <c r="L65" s="22">
        <v>6.2E-2</v>
      </c>
      <c r="M65">
        <v>13132792</v>
      </c>
      <c r="N65">
        <v>3</v>
      </c>
      <c r="O65">
        <v>36.4</v>
      </c>
      <c r="P65">
        <v>37.9</v>
      </c>
      <c r="Q65" s="23">
        <v>4.5</v>
      </c>
    </row>
    <row r="66" spans="1:17" x14ac:dyDescent="0.3">
      <c r="A66" t="s">
        <v>89</v>
      </c>
      <c r="B66" t="s">
        <v>13</v>
      </c>
      <c r="C66">
        <v>3</v>
      </c>
      <c r="D66" t="s">
        <v>12</v>
      </c>
      <c r="E66">
        <v>2350</v>
      </c>
      <c r="F66">
        <v>1307</v>
      </c>
      <c r="G66">
        <v>41</v>
      </c>
      <c r="H66">
        <v>29</v>
      </c>
      <c r="I66">
        <v>2182</v>
      </c>
      <c r="J66">
        <v>1467</v>
      </c>
      <c r="K66" s="21">
        <v>11243</v>
      </c>
      <c r="L66" s="22">
        <v>-6.4000000000000001E-2</v>
      </c>
      <c r="M66">
        <v>1402985</v>
      </c>
      <c r="N66">
        <v>21</v>
      </c>
      <c r="O66">
        <v>31.7</v>
      </c>
      <c r="P66">
        <v>37.4</v>
      </c>
      <c r="Q66" s="23">
        <v>3.4</v>
      </c>
    </row>
    <row r="67" spans="1:17" x14ac:dyDescent="0.3">
      <c r="A67" t="s">
        <v>90</v>
      </c>
      <c r="B67" t="s">
        <v>13</v>
      </c>
      <c r="C67">
        <v>3</v>
      </c>
      <c r="D67" t="s">
        <v>12</v>
      </c>
      <c r="E67">
        <v>1981</v>
      </c>
      <c r="F67">
        <v>216</v>
      </c>
      <c r="G67">
        <v>26</v>
      </c>
      <c r="H67">
        <v>3</v>
      </c>
      <c r="I67">
        <v>803</v>
      </c>
      <c r="J67">
        <v>1369</v>
      </c>
      <c r="K67" s="21">
        <v>1210</v>
      </c>
      <c r="L67" s="22">
        <v>3.7999999999999999E-2</v>
      </c>
      <c r="M67">
        <v>1967998</v>
      </c>
      <c r="N67">
        <v>1</v>
      </c>
      <c r="O67">
        <v>37.299999999999997</v>
      </c>
      <c r="P67">
        <v>53.9</v>
      </c>
      <c r="Q67" s="23">
        <v>6.9</v>
      </c>
    </row>
    <row r="68" spans="1:17" x14ac:dyDescent="0.3">
      <c r="A68" t="s">
        <v>91</v>
      </c>
      <c r="B68" t="s">
        <v>16</v>
      </c>
      <c r="C68">
        <v>4</v>
      </c>
      <c r="D68" t="s">
        <v>15</v>
      </c>
      <c r="E68">
        <v>398</v>
      </c>
      <c r="F68">
        <v>21</v>
      </c>
      <c r="G68">
        <v>20</v>
      </c>
      <c r="H68">
        <v>2</v>
      </c>
      <c r="I68">
        <v>185</v>
      </c>
      <c r="J68">
        <v>193</v>
      </c>
      <c r="K68" s="21">
        <v>3284</v>
      </c>
      <c r="L68" s="22">
        <v>4.1000000000000002E-2</v>
      </c>
      <c r="M68">
        <v>786559</v>
      </c>
      <c r="N68">
        <v>16</v>
      </c>
      <c r="O68">
        <v>15.4</v>
      </c>
      <c r="P68">
        <v>52.2</v>
      </c>
      <c r="Q68" s="23">
        <v>4.5</v>
      </c>
    </row>
    <row r="69" spans="1:17" x14ac:dyDescent="0.3">
      <c r="A69" t="s">
        <v>92</v>
      </c>
      <c r="B69" t="s">
        <v>16</v>
      </c>
      <c r="C69">
        <v>4</v>
      </c>
      <c r="D69" t="s">
        <v>15</v>
      </c>
      <c r="E69">
        <v>7378</v>
      </c>
      <c r="F69">
        <v>284</v>
      </c>
      <c r="G69">
        <v>159</v>
      </c>
      <c r="H69">
        <v>7</v>
      </c>
      <c r="I69">
        <v>4606</v>
      </c>
      <c r="J69">
        <v>4965</v>
      </c>
      <c r="K69" s="21">
        <v>8178</v>
      </c>
      <c r="L69" s="22">
        <v>1.4999999999999999E-2</v>
      </c>
      <c r="M69">
        <v>11402533</v>
      </c>
      <c r="N69">
        <v>7</v>
      </c>
      <c r="O69">
        <v>22.6</v>
      </c>
      <c r="P69">
        <v>31.1</v>
      </c>
      <c r="Q69" s="23">
        <v>6.9</v>
      </c>
    </row>
    <row r="70" spans="1:17" x14ac:dyDescent="0.3">
      <c r="A70" t="s">
        <v>93</v>
      </c>
      <c r="B70" t="s">
        <v>16</v>
      </c>
      <c r="C70">
        <v>4</v>
      </c>
      <c r="D70" t="s">
        <v>15</v>
      </c>
      <c r="E70">
        <v>40944</v>
      </c>
      <c r="F70">
        <v>1075</v>
      </c>
      <c r="G70">
        <v>1259</v>
      </c>
      <c r="H70">
        <v>53</v>
      </c>
      <c r="I70">
        <v>5554</v>
      </c>
      <c r="J70">
        <v>34131</v>
      </c>
      <c r="K70" s="21">
        <v>20342</v>
      </c>
      <c r="L70" s="22">
        <v>3.6999999999999998E-2</v>
      </c>
      <c r="M70">
        <v>9904608</v>
      </c>
      <c r="N70">
        <v>7</v>
      </c>
      <c r="O70">
        <v>22</v>
      </c>
      <c r="P70">
        <v>39.5</v>
      </c>
      <c r="Q70" s="23">
        <v>7.6</v>
      </c>
    </row>
    <row r="71" spans="1:17" x14ac:dyDescent="0.3">
      <c r="A71" t="s">
        <v>94</v>
      </c>
      <c r="B71" t="s">
        <v>8</v>
      </c>
      <c r="C71">
        <v>2</v>
      </c>
      <c r="D71" t="s">
        <v>7</v>
      </c>
      <c r="E71">
        <v>4505</v>
      </c>
      <c r="F71">
        <v>210</v>
      </c>
      <c r="G71">
        <v>596</v>
      </c>
      <c r="H71">
        <v>25</v>
      </c>
      <c r="I71">
        <v>3353</v>
      </c>
      <c r="J71">
        <v>2054</v>
      </c>
      <c r="K71" s="21">
        <v>143826</v>
      </c>
      <c r="L71" s="22">
        <v>4.9000000000000002E-2</v>
      </c>
      <c r="M71">
        <v>9660350</v>
      </c>
      <c r="N71">
        <v>7</v>
      </c>
      <c r="O71">
        <v>8.9</v>
      </c>
      <c r="P71">
        <v>73.599999999999994</v>
      </c>
      <c r="Q71" s="23">
        <v>7.2</v>
      </c>
    </row>
    <row r="72" spans="1:17" x14ac:dyDescent="0.3">
      <c r="A72" t="s">
        <v>95</v>
      </c>
      <c r="B72" t="s">
        <v>5</v>
      </c>
      <c r="C72">
        <v>1</v>
      </c>
      <c r="D72" t="s">
        <v>28</v>
      </c>
      <c r="E72">
        <v>1638870</v>
      </c>
      <c r="F72">
        <v>55078</v>
      </c>
      <c r="G72">
        <v>35747</v>
      </c>
      <c r="H72">
        <v>2003</v>
      </c>
      <c r="I72">
        <v>1094374</v>
      </c>
      <c r="J72">
        <v>508749</v>
      </c>
      <c r="K72" s="21">
        <v>2354689</v>
      </c>
      <c r="L72" s="22">
        <v>6.0999999999999999E-2</v>
      </c>
      <c r="M72">
        <v>1380004385</v>
      </c>
      <c r="N72">
        <v>7</v>
      </c>
      <c r="O72">
        <v>18.7</v>
      </c>
      <c r="P72">
        <v>71.2</v>
      </c>
      <c r="Q72" s="23">
        <v>3.9</v>
      </c>
    </row>
    <row r="73" spans="1:17" x14ac:dyDescent="0.3">
      <c r="A73" t="s">
        <v>96</v>
      </c>
      <c r="B73" t="s">
        <v>5</v>
      </c>
      <c r="C73">
        <v>1</v>
      </c>
      <c r="D73" t="s">
        <v>28</v>
      </c>
      <c r="E73">
        <v>106336</v>
      </c>
      <c r="F73">
        <v>2657</v>
      </c>
      <c r="G73">
        <v>5058</v>
      </c>
      <c r="H73">
        <v>139</v>
      </c>
      <c r="I73">
        <v>65907</v>
      </c>
      <c r="J73">
        <v>35961</v>
      </c>
      <c r="K73" s="21">
        <v>999916</v>
      </c>
      <c r="L73" s="22">
        <v>0</v>
      </c>
      <c r="M73">
        <v>273523621</v>
      </c>
      <c r="N73">
        <v>12</v>
      </c>
      <c r="O73">
        <v>15.9</v>
      </c>
      <c r="P73">
        <v>28.8</v>
      </c>
      <c r="Q73" s="23">
        <v>3.3</v>
      </c>
    </row>
    <row r="74" spans="1:17" x14ac:dyDescent="0.3">
      <c r="A74" t="s">
        <v>97</v>
      </c>
      <c r="B74" t="s">
        <v>5</v>
      </c>
      <c r="C74">
        <v>1</v>
      </c>
      <c r="D74" t="s">
        <v>4</v>
      </c>
      <c r="E74">
        <v>301530</v>
      </c>
      <c r="F74">
        <v>3574</v>
      </c>
      <c r="G74">
        <v>16569</v>
      </c>
      <c r="H74">
        <v>245</v>
      </c>
      <c r="I74">
        <v>263519</v>
      </c>
      <c r="J74">
        <v>32555</v>
      </c>
      <c r="K74" s="21">
        <v>377735</v>
      </c>
      <c r="L74" s="22">
        <v>-5.3999999999999999E-2</v>
      </c>
      <c r="M74">
        <v>83992953</v>
      </c>
      <c r="N74">
        <v>2</v>
      </c>
      <c r="O74">
        <v>17.399999999999999</v>
      </c>
      <c r="P74">
        <v>39.5</v>
      </c>
      <c r="Q74" s="23">
        <v>7.6</v>
      </c>
    </row>
    <row r="75" spans="1:17" x14ac:dyDescent="0.3">
      <c r="A75" t="s">
        <v>98</v>
      </c>
      <c r="B75" t="s">
        <v>5</v>
      </c>
      <c r="C75">
        <v>1</v>
      </c>
      <c r="D75" t="s">
        <v>4</v>
      </c>
      <c r="E75">
        <v>121263</v>
      </c>
      <c r="F75">
        <v>2968</v>
      </c>
      <c r="G75">
        <v>4671</v>
      </c>
      <c r="H75">
        <v>122</v>
      </c>
      <c r="I75">
        <v>87434</v>
      </c>
      <c r="J75">
        <v>29158</v>
      </c>
      <c r="K75">
        <v>189863</v>
      </c>
      <c r="L75">
        <v>-6.0000000000000001E-3</v>
      </c>
      <c r="M75">
        <v>40222503</v>
      </c>
      <c r="N75">
        <v>14</v>
      </c>
      <c r="O75">
        <v>30</v>
      </c>
      <c r="P75">
        <v>59.7</v>
      </c>
      <c r="Q75">
        <v>4.2</v>
      </c>
    </row>
    <row r="76" spans="1:17" x14ac:dyDescent="0.3">
      <c r="A76" t="s">
        <v>99</v>
      </c>
      <c r="B76" t="s">
        <v>8</v>
      </c>
      <c r="C76">
        <v>2</v>
      </c>
      <c r="D76" t="s">
        <v>7</v>
      </c>
      <c r="E76">
        <v>26027</v>
      </c>
      <c r="F76">
        <v>1169</v>
      </c>
      <c r="G76">
        <v>1764</v>
      </c>
      <c r="H76">
        <v>234</v>
      </c>
      <c r="I76">
        <v>23364</v>
      </c>
      <c r="J76">
        <v>14564</v>
      </c>
      <c r="K76" s="21">
        <v>347215</v>
      </c>
      <c r="L76" s="22">
        <v>5.5E-2</v>
      </c>
      <c r="M76">
        <v>4937796</v>
      </c>
      <c r="N76">
        <v>28</v>
      </c>
      <c r="O76">
        <v>13.8</v>
      </c>
      <c r="P76">
        <v>68.599999999999994</v>
      </c>
      <c r="Q76" s="23">
        <v>7.8</v>
      </c>
    </row>
    <row r="77" spans="1:17" x14ac:dyDescent="0.3">
      <c r="A77" t="s">
        <v>100</v>
      </c>
      <c r="B77" t="s">
        <v>8</v>
      </c>
      <c r="C77">
        <v>2</v>
      </c>
      <c r="D77" t="s">
        <v>7</v>
      </c>
      <c r="E77">
        <v>1930</v>
      </c>
      <c r="F77">
        <v>99</v>
      </c>
      <c r="G77">
        <v>10</v>
      </c>
      <c r="H77">
        <v>2</v>
      </c>
      <c r="I77">
        <v>1825</v>
      </c>
      <c r="J77">
        <v>1022</v>
      </c>
      <c r="K77" s="21">
        <v>21603</v>
      </c>
      <c r="L77" s="22">
        <v>1.9E-2</v>
      </c>
      <c r="M77">
        <v>34125</v>
      </c>
      <c r="N77">
        <v>34</v>
      </c>
      <c r="O77">
        <v>13.6</v>
      </c>
      <c r="P77">
        <v>40</v>
      </c>
      <c r="Q77" s="23">
        <v>8.6</v>
      </c>
    </row>
    <row r="78" spans="1:17" x14ac:dyDescent="0.3">
      <c r="A78" t="s">
        <v>101</v>
      </c>
      <c r="B78" t="s">
        <v>5</v>
      </c>
      <c r="C78">
        <v>1</v>
      </c>
      <c r="D78" t="s">
        <v>7</v>
      </c>
      <c r="E78">
        <v>68492</v>
      </c>
      <c r="F78">
        <v>5771</v>
      </c>
      <c r="G78">
        <v>493</v>
      </c>
      <c r="H78">
        <v>27</v>
      </c>
      <c r="I78">
        <v>43850</v>
      </c>
      <c r="J78">
        <v>33743</v>
      </c>
      <c r="K78" s="21">
        <v>352959</v>
      </c>
      <c r="L78" s="22">
        <v>3.4000000000000002E-2</v>
      </c>
      <c r="M78">
        <v>8655541</v>
      </c>
      <c r="N78">
        <v>31</v>
      </c>
      <c r="O78">
        <v>17.899999999999999</v>
      </c>
      <c r="P78">
        <v>60.9</v>
      </c>
      <c r="Q78" s="23">
        <v>7.4</v>
      </c>
    </row>
    <row r="79" spans="1:17" x14ac:dyDescent="0.3">
      <c r="A79" t="s">
        <v>102</v>
      </c>
      <c r="B79" t="s">
        <v>8</v>
      </c>
      <c r="C79">
        <v>2</v>
      </c>
      <c r="D79" t="s">
        <v>7</v>
      </c>
      <c r="E79">
        <v>247158</v>
      </c>
      <c r="F79">
        <v>6557</v>
      </c>
      <c r="G79">
        <v>35132</v>
      </c>
      <c r="H79">
        <v>971</v>
      </c>
      <c r="I79">
        <v>199974</v>
      </c>
      <c r="J79">
        <v>106435</v>
      </c>
      <c r="K79" s="21">
        <v>1787664</v>
      </c>
      <c r="L79" s="22">
        <v>3.0000000000000001E-3</v>
      </c>
      <c r="M79">
        <v>60461828</v>
      </c>
      <c r="N79">
        <v>34</v>
      </c>
      <c r="O79">
        <v>8.5</v>
      </c>
      <c r="P79">
        <v>131.80000000000001</v>
      </c>
      <c r="Q79" s="23">
        <v>9</v>
      </c>
    </row>
    <row r="80" spans="1:17" x14ac:dyDescent="0.3">
      <c r="A80" t="s">
        <v>103</v>
      </c>
      <c r="B80" t="s">
        <v>16</v>
      </c>
      <c r="C80">
        <v>4</v>
      </c>
      <c r="D80" t="s">
        <v>15</v>
      </c>
      <c r="E80">
        <v>856</v>
      </c>
      <c r="F80">
        <v>59</v>
      </c>
      <c r="G80">
        <v>10</v>
      </c>
      <c r="H80">
        <v>2</v>
      </c>
      <c r="I80">
        <v>726</v>
      </c>
      <c r="J80">
        <v>417</v>
      </c>
      <c r="K80" s="21">
        <v>13091</v>
      </c>
      <c r="L80" s="22">
        <v>1.9E-2</v>
      </c>
      <c r="M80">
        <v>2961161</v>
      </c>
      <c r="N80">
        <v>17</v>
      </c>
      <c r="O80">
        <v>16.5</v>
      </c>
      <c r="P80">
        <v>101</v>
      </c>
      <c r="Q80" s="23">
        <v>5.9</v>
      </c>
    </row>
    <row r="81" spans="1:17" x14ac:dyDescent="0.3">
      <c r="A81" t="s">
        <v>104</v>
      </c>
      <c r="B81" t="s">
        <v>5</v>
      </c>
      <c r="C81">
        <v>1</v>
      </c>
      <c r="D81" t="s">
        <v>22</v>
      </c>
      <c r="E81">
        <v>35113</v>
      </c>
      <c r="F81">
        <v>1323</v>
      </c>
      <c r="G81">
        <v>1019</v>
      </c>
      <c r="H81">
        <v>91</v>
      </c>
      <c r="I81">
        <v>24774</v>
      </c>
      <c r="J81">
        <v>12000</v>
      </c>
      <c r="K81" s="21">
        <v>4540300</v>
      </c>
      <c r="L81" s="22">
        <v>7.0000000000000001E-3</v>
      </c>
      <c r="M81">
        <v>126476458</v>
      </c>
      <c r="N81">
        <v>134</v>
      </c>
      <c r="O81">
        <v>7.5</v>
      </c>
      <c r="P81">
        <v>237.6</v>
      </c>
      <c r="Q81" s="23">
        <v>10.9</v>
      </c>
    </row>
    <row r="82" spans="1:17" x14ac:dyDescent="0.3">
      <c r="A82" t="s">
        <v>105</v>
      </c>
      <c r="B82" t="s">
        <v>5</v>
      </c>
      <c r="C82">
        <v>1</v>
      </c>
      <c r="D82" t="s">
        <v>4</v>
      </c>
      <c r="E82">
        <v>1310</v>
      </c>
      <c r="F82">
        <v>46</v>
      </c>
      <c r="G82">
        <v>11</v>
      </c>
      <c r="H82">
        <v>2</v>
      </c>
      <c r="I82">
        <v>1084</v>
      </c>
      <c r="J82">
        <v>284</v>
      </c>
      <c r="K82" s="21">
        <v>35809</v>
      </c>
      <c r="L82" s="22">
        <v>1.9E-2</v>
      </c>
      <c r="M82">
        <v>10203140</v>
      </c>
      <c r="N82">
        <v>14</v>
      </c>
      <c r="O82">
        <v>23.6</v>
      </c>
      <c r="P82">
        <v>95.9</v>
      </c>
      <c r="Q82" s="23">
        <v>6.9</v>
      </c>
    </row>
    <row r="83" spans="1:17" x14ac:dyDescent="0.3">
      <c r="A83" t="s">
        <v>106</v>
      </c>
      <c r="B83" t="s">
        <v>5</v>
      </c>
      <c r="C83">
        <v>1</v>
      </c>
      <c r="D83" t="s">
        <v>7</v>
      </c>
      <c r="E83">
        <v>89078</v>
      </c>
      <c r="F83">
        <v>19246</v>
      </c>
      <c r="G83">
        <v>793</v>
      </c>
      <c r="H83">
        <v>210</v>
      </c>
      <c r="I83">
        <v>36470</v>
      </c>
      <c r="J83">
        <v>52532</v>
      </c>
      <c r="K83" s="21">
        <v>146436</v>
      </c>
      <c r="L83" s="22">
        <v>4.1000000000000002E-2</v>
      </c>
      <c r="M83">
        <v>18776707</v>
      </c>
      <c r="N83">
        <v>67</v>
      </c>
      <c r="O83">
        <v>17.5</v>
      </c>
      <c r="P83">
        <v>20.8</v>
      </c>
      <c r="Q83" s="23">
        <v>3.9</v>
      </c>
    </row>
    <row r="84" spans="1:17" x14ac:dyDescent="0.3">
      <c r="A84" t="s">
        <v>107</v>
      </c>
      <c r="B84" t="s">
        <v>13</v>
      </c>
      <c r="C84">
        <v>3</v>
      </c>
      <c r="D84" t="s">
        <v>12</v>
      </c>
      <c r="E84">
        <v>19913</v>
      </c>
      <c r="F84">
        <v>1332</v>
      </c>
      <c r="G84">
        <v>325</v>
      </c>
      <c r="H84">
        <v>14</v>
      </c>
      <c r="I84">
        <v>8165</v>
      </c>
      <c r="J84">
        <v>11423</v>
      </c>
      <c r="K84" s="21">
        <v>74452</v>
      </c>
      <c r="L84" s="22">
        <v>6.3E-2</v>
      </c>
      <c r="M84">
        <v>53771300</v>
      </c>
      <c r="N84">
        <v>14</v>
      </c>
      <c r="O84">
        <v>22.6</v>
      </c>
      <c r="P84">
        <v>54.2</v>
      </c>
      <c r="Q84" s="23">
        <v>5.2</v>
      </c>
    </row>
    <row r="85" spans="1:17" x14ac:dyDescent="0.3">
      <c r="A85" t="s">
        <v>108</v>
      </c>
      <c r="B85" t="s">
        <v>5</v>
      </c>
      <c r="C85">
        <v>1</v>
      </c>
      <c r="D85" t="s">
        <v>7</v>
      </c>
      <c r="E85">
        <v>35805</v>
      </c>
      <c r="F85">
        <v>11883</v>
      </c>
      <c r="G85">
        <v>1378</v>
      </c>
      <c r="H85">
        <v>751</v>
      </c>
      <c r="I85">
        <v>25037</v>
      </c>
      <c r="J85">
        <v>13357</v>
      </c>
      <c r="K85">
        <v>6853</v>
      </c>
      <c r="L85">
        <v>3.5000000000000003E-2</v>
      </c>
      <c r="M85">
        <v>6524191</v>
      </c>
      <c r="N85">
        <v>45</v>
      </c>
      <c r="O85">
        <v>21.6</v>
      </c>
      <c r="P85">
        <v>56</v>
      </c>
      <c r="Q85">
        <v>6.2</v>
      </c>
    </row>
    <row r="86" spans="1:17" x14ac:dyDescent="0.3">
      <c r="A86" t="s">
        <v>109</v>
      </c>
      <c r="B86" t="s">
        <v>8</v>
      </c>
      <c r="C86">
        <v>2</v>
      </c>
      <c r="D86" t="s">
        <v>7</v>
      </c>
      <c r="E86">
        <v>8061</v>
      </c>
      <c r="F86">
        <v>282</v>
      </c>
      <c r="G86">
        <v>202</v>
      </c>
      <c r="H86">
        <v>16</v>
      </c>
      <c r="I86">
        <v>4463</v>
      </c>
      <c r="J86">
        <v>3396</v>
      </c>
      <c r="K86">
        <v>7926</v>
      </c>
      <c r="L86">
        <v>4.2999999999999997E-2</v>
      </c>
      <c r="M86">
        <v>1810366</v>
      </c>
      <c r="N86">
        <v>2.7</v>
      </c>
      <c r="O86">
        <v>15.72</v>
      </c>
      <c r="P86">
        <v>21.2</v>
      </c>
      <c r="Q86">
        <v>3.3</v>
      </c>
    </row>
    <row r="87" spans="1:17" x14ac:dyDescent="0.3">
      <c r="A87" t="s">
        <v>110</v>
      </c>
      <c r="B87" t="s">
        <v>5</v>
      </c>
      <c r="C87">
        <v>1</v>
      </c>
      <c r="D87" t="s">
        <v>4</v>
      </c>
      <c r="E87">
        <v>66529</v>
      </c>
      <c r="F87">
        <v>1073</v>
      </c>
      <c r="G87">
        <v>445</v>
      </c>
      <c r="H87">
        <v>11</v>
      </c>
      <c r="I87">
        <v>57932</v>
      </c>
      <c r="J87">
        <v>14834</v>
      </c>
      <c r="K87" s="21">
        <v>119090</v>
      </c>
      <c r="L87" s="22">
        <v>1.2E-2</v>
      </c>
      <c r="M87">
        <v>4270563</v>
      </c>
      <c r="N87">
        <v>2</v>
      </c>
      <c r="O87">
        <v>18.8</v>
      </c>
      <c r="P87">
        <v>20.6</v>
      </c>
      <c r="Q87" s="23">
        <v>4</v>
      </c>
    </row>
    <row r="88" spans="1:17" x14ac:dyDescent="0.3">
      <c r="A88" t="s">
        <v>111</v>
      </c>
      <c r="B88" t="s">
        <v>5</v>
      </c>
      <c r="C88">
        <v>1</v>
      </c>
      <c r="D88" t="s">
        <v>22</v>
      </c>
      <c r="E88">
        <v>20</v>
      </c>
      <c r="F88">
        <v>3</v>
      </c>
      <c r="G88">
        <v>0</v>
      </c>
      <c r="H88">
        <v>0</v>
      </c>
      <c r="I88">
        <v>19</v>
      </c>
      <c r="J88">
        <v>19</v>
      </c>
      <c r="K88" s="21">
        <v>15343</v>
      </c>
      <c r="L88" s="22">
        <v>6.3E-2</v>
      </c>
      <c r="M88">
        <v>7275556</v>
      </c>
      <c r="N88">
        <v>15</v>
      </c>
      <c r="O88">
        <v>23.2</v>
      </c>
      <c r="P88">
        <v>63.6</v>
      </c>
      <c r="Q88" s="23">
        <v>2.8</v>
      </c>
    </row>
    <row r="89" spans="1:17" x14ac:dyDescent="0.3">
      <c r="A89" t="s">
        <v>112</v>
      </c>
      <c r="B89" t="s">
        <v>13</v>
      </c>
      <c r="C89">
        <v>3</v>
      </c>
      <c r="D89" t="s">
        <v>12</v>
      </c>
      <c r="E89">
        <v>604</v>
      </c>
      <c r="F89">
        <v>103</v>
      </c>
      <c r="G89">
        <v>13</v>
      </c>
      <c r="H89">
        <v>3</v>
      </c>
      <c r="I89">
        <v>144</v>
      </c>
      <c r="J89">
        <v>447</v>
      </c>
      <c r="K89">
        <v>2319</v>
      </c>
      <c r="L89">
        <v>4.0000000000000001E-3</v>
      </c>
      <c r="M89">
        <v>2142252</v>
      </c>
      <c r="N89">
        <v>1.3</v>
      </c>
      <c r="O89">
        <v>24.2</v>
      </c>
      <c r="P89">
        <v>33.700000000000003</v>
      </c>
      <c r="Q89">
        <v>8.4</v>
      </c>
    </row>
    <row r="90" spans="1:17" x14ac:dyDescent="0.3">
      <c r="A90" t="s">
        <v>113</v>
      </c>
      <c r="B90" t="s">
        <v>8</v>
      </c>
      <c r="C90">
        <v>2</v>
      </c>
      <c r="D90" t="s">
        <v>7</v>
      </c>
      <c r="E90">
        <v>1228</v>
      </c>
      <c r="F90">
        <v>71</v>
      </c>
      <c r="G90">
        <v>31</v>
      </c>
      <c r="H90">
        <v>4</v>
      </c>
      <c r="I90">
        <v>1052</v>
      </c>
      <c r="J90">
        <v>634</v>
      </c>
      <c r="K90" s="21">
        <v>30476</v>
      </c>
      <c r="L90" s="22">
        <v>2.1999999999999999E-2</v>
      </c>
      <c r="M90">
        <v>1886202</v>
      </c>
      <c r="N90">
        <v>58</v>
      </c>
      <c r="O90">
        <v>9.6</v>
      </c>
      <c r="P90">
        <v>36.299999999999997</v>
      </c>
      <c r="Q90" s="23">
        <v>5.8</v>
      </c>
    </row>
    <row r="91" spans="1:17" x14ac:dyDescent="0.3">
      <c r="A91" t="s">
        <v>114</v>
      </c>
      <c r="B91" t="s">
        <v>5</v>
      </c>
      <c r="C91">
        <v>1</v>
      </c>
      <c r="D91" t="s">
        <v>4</v>
      </c>
      <c r="E91">
        <v>4334</v>
      </c>
      <c r="F91">
        <v>182</v>
      </c>
      <c r="G91">
        <v>57</v>
      </c>
      <c r="H91">
        <v>5</v>
      </c>
      <c r="I91">
        <v>1761</v>
      </c>
      <c r="J91">
        <v>2516</v>
      </c>
      <c r="K91" s="21">
        <v>47959</v>
      </c>
      <c r="L91" s="22">
        <v>-1.9E-2</v>
      </c>
      <c r="M91">
        <v>6825442</v>
      </c>
      <c r="N91">
        <v>29</v>
      </c>
      <c r="O91">
        <v>14.1</v>
      </c>
      <c r="P91">
        <v>146.80000000000001</v>
      </c>
      <c r="Q91" s="23">
        <v>7.4</v>
      </c>
    </row>
    <row r="92" spans="1:17" x14ac:dyDescent="0.3">
      <c r="A92" t="s">
        <v>115</v>
      </c>
      <c r="B92" t="s">
        <v>13</v>
      </c>
      <c r="C92">
        <v>3</v>
      </c>
      <c r="D92" t="s">
        <v>12</v>
      </c>
      <c r="E92">
        <v>1181</v>
      </c>
      <c r="F92">
        <v>84</v>
      </c>
      <c r="G92">
        <v>73</v>
      </c>
      <c r="H92">
        <v>15</v>
      </c>
      <c r="I92">
        <v>670</v>
      </c>
      <c r="J92">
        <v>540</v>
      </c>
      <c r="K92" s="21">
        <v>2750</v>
      </c>
      <c r="L92" s="22">
        <v>1.2E-2</v>
      </c>
      <c r="M92">
        <v>5057677</v>
      </c>
      <c r="N92">
        <v>8</v>
      </c>
      <c r="O92">
        <v>37.9</v>
      </c>
      <c r="P92">
        <v>34.4</v>
      </c>
      <c r="Q92" s="23">
        <v>15.2</v>
      </c>
    </row>
    <row r="93" spans="1:17" x14ac:dyDescent="0.3">
      <c r="A93" t="s">
        <v>116</v>
      </c>
      <c r="B93" t="s">
        <v>13</v>
      </c>
      <c r="C93">
        <v>3</v>
      </c>
      <c r="D93" t="s">
        <v>4</v>
      </c>
      <c r="E93">
        <v>3222</v>
      </c>
      <c r="F93">
        <v>205</v>
      </c>
      <c r="G93">
        <v>71</v>
      </c>
      <c r="H93">
        <v>7</v>
      </c>
      <c r="I93">
        <v>618</v>
      </c>
      <c r="J93">
        <v>2533</v>
      </c>
      <c r="K93">
        <v>40952</v>
      </c>
      <c r="L93">
        <v>7.9000000000000001E-2</v>
      </c>
      <c r="M93">
        <v>6871287</v>
      </c>
      <c r="N93">
        <v>37</v>
      </c>
      <c r="O93">
        <v>17.2</v>
      </c>
      <c r="P93">
        <v>4.7</v>
      </c>
      <c r="Q93">
        <v>5</v>
      </c>
    </row>
    <row r="94" spans="1:17" x14ac:dyDescent="0.3">
      <c r="A94" t="s">
        <v>117</v>
      </c>
      <c r="B94" t="s">
        <v>8</v>
      </c>
      <c r="C94">
        <v>2</v>
      </c>
      <c r="D94" t="s">
        <v>7</v>
      </c>
      <c r="E94">
        <v>89</v>
      </c>
      <c r="F94">
        <v>18</v>
      </c>
      <c r="G94">
        <v>1</v>
      </c>
      <c r="H94">
        <v>1</v>
      </c>
      <c r="I94">
        <v>85</v>
      </c>
      <c r="J94">
        <v>41</v>
      </c>
      <c r="K94">
        <v>5823</v>
      </c>
      <c r="L94">
        <v>7.0000000000000001E-3</v>
      </c>
      <c r="M94">
        <v>38749</v>
      </c>
      <c r="N94">
        <v>2.2999999999999998</v>
      </c>
      <c r="O94">
        <v>10.4</v>
      </c>
      <c r="P94">
        <v>0</v>
      </c>
      <c r="Q94">
        <v>5.9</v>
      </c>
    </row>
    <row r="95" spans="1:17" x14ac:dyDescent="0.3">
      <c r="A95" t="s">
        <v>118</v>
      </c>
      <c r="B95" t="s">
        <v>8</v>
      </c>
      <c r="C95">
        <v>2</v>
      </c>
      <c r="D95" t="s">
        <v>7</v>
      </c>
      <c r="E95">
        <v>2062</v>
      </c>
      <c r="F95">
        <v>122</v>
      </c>
      <c r="G95">
        <v>80</v>
      </c>
      <c r="H95">
        <v>6</v>
      </c>
      <c r="I95">
        <v>1644</v>
      </c>
      <c r="J95">
        <v>1048</v>
      </c>
      <c r="K95" s="21">
        <v>48433</v>
      </c>
      <c r="L95" s="22">
        <v>3.9E-2</v>
      </c>
      <c r="M95">
        <v>2722291</v>
      </c>
      <c r="N95">
        <v>73</v>
      </c>
      <c r="O95">
        <v>9.8000000000000007</v>
      </c>
      <c r="P95">
        <v>39.700000000000003</v>
      </c>
      <c r="Q95" s="23">
        <v>6.5</v>
      </c>
    </row>
    <row r="96" spans="1:17" x14ac:dyDescent="0.3">
      <c r="A96" t="s">
        <v>119</v>
      </c>
      <c r="B96" t="s">
        <v>8</v>
      </c>
      <c r="C96">
        <v>2</v>
      </c>
      <c r="D96" t="s">
        <v>7</v>
      </c>
      <c r="E96">
        <v>6616</v>
      </c>
      <c r="F96">
        <v>234</v>
      </c>
      <c r="G96">
        <v>114</v>
      </c>
      <c r="H96">
        <v>8</v>
      </c>
      <c r="I96">
        <v>5192</v>
      </c>
      <c r="J96">
        <v>2846</v>
      </c>
      <c r="K96" s="21">
        <v>63516</v>
      </c>
      <c r="L96" s="22">
        <v>2.3E-2</v>
      </c>
      <c r="M96">
        <v>625976</v>
      </c>
      <c r="N96">
        <v>49</v>
      </c>
      <c r="O96">
        <v>11.6</v>
      </c>
      <c r="P96">
        <v>23</v>
      </c>
      <c r="Q96" s="23">
        <v>6</v>
      </c>
    </row>
    <row r="97" spans="1:17" x14ac:dyDescent="0.3">
      <c r="A97" t="s">
        <v>120</v>
      </c>
      <c r="B97" t="s">
        <v>8</v>
      </c>
      <c r="C97">
        <v>2</v>
      </c>
      <c r="D97" t="s">
        <v>7</v>
      </c>
      <c r="E97">
        <v>10617</v>
      </c>
      <c r="F97">
        <v>240</v>
      </c>
      <c r="G97">
        <v>480</v>
      </c>
      <c r="H97">
        <v>15</v>
      </c>
      <c r="I97">
        <v>6554</v>
      </c>
      <c r="J97">
        <v>4084</v>
      </c>
      <c r="K97" s="21">
        <v>10698</v>
      </c>
      <c r="L97" s="22">
        <v>2.7E-2</v>
      </c>
      <c r="M97">
        <v>2083380</v>
      </c>
      <c r="N97">
        <v>44</v>
      </c>
      <c r="O97">
        <v>10.8</v>
      </c>
      <c r="P97">
        <v>39.299999999999997</v>
      </c>
      <c r="Q97" s="23">
        <v>6.1</v>
      </c>
    </row>
    <row r="98" spans="1:17" x14ac:dyDescent="0.3">
      <c r="A98" t="s">
        <v>121</v>
      </c>
      <c r="B98" t="s">
        <v>13</v>
      </c>
      <c r="C98">
        <v>3</v>
      </c>
      <c r="D98" t="s">
        <v>12</v>
      </c>
      <c r="E98">
        <v>10748</v>
      </c>
      <c r="F98">
        <v>614</v>
      </c>
      <c r="G98">
        <v>105</v>
      </c>
      <c r="H98">
        <v>10</v>
      </c>
      <c r="I98">
        <v>7807</v>
      </c>
      <c r="J98">
        <v>3296</v>
      </c>
      <c r="K98" s="21">
        <v>11730</v>
      </c>
      <c r="L98" s="22">
        <v>4.5999999999999999E-2</v>
      </c>
      <c r="M98">
        <v>27691019</v>
      </c>
      <c r="N98">
        <v>2</v>
      </c>
      <c r="O98">
        <v>31</v>
      </c>
      <c r="P98">
        <v>36</v>
      </c>
      <c r="Q98" s="23">
        <v>5.2</v>
      </c>
    </row>
    <row r="99" spans="1:17" x14ac:dyDescent="0.3">
      <c r="A99" t="s">
        <v>122</v>
      </c>
      <c r="B99" t="s">
        <v>13</v>
      </c>
      <c r="C99">
        <v>3</v>
      </c>
      <c r="D99" t="s">
        <v>12</v>
      </c>
      <c r="E99">
        <v>3981</v>
      </c>
      <c r="F99">
        <v>192</v>
      </c>
      <c r="G99">
        <v>109</v>
      </c>
      <c r="H99">
        <v>8</v>
      </c>
      <c r="I99">
        <v>1875</v>
      </c>
      <c r="J99">
        <v>1997</v>
      </c>
      <c r="K99" s="21">
        <v>5982</v>
      </c>
      <c r="L99" s="22">
        <v>3.5000000000000003E-2</v>
      </c>
      <c r="M99">
        <v>19129955</v>
      </c>
      <c r="N99">
        <v>13</v>
      </c>
      <c r="O99">
        <v>40.700000000000003</v>
      </c>
      <c r="P99">
        <v>59.2</v>
      </c>
      <c r="Q99" s="23">
        <v>9.3000000000000007</v>
      </c>
    </row>
    <row r="100" spans="1:17" x14ac:dyDescent="0.3">
      <c r="A100" t="s">
        <v>123</v>
      </c>
      <c r="B100" t="s">
        <v>5</v>
      </c>
      <c r="C100">
        <v>1</v>
      </c>
      <c r="D100" t="s">
        <v>22</v>
      </c>
      <c r="E100">
        <v>8964</v>
      </c>
      <c r="F100">
        <v>315</v>
      </c>
      <c r="G100">
        <v>124</v>
      </c>
      <c r="H100">
        <v>7</v>
      </c>
      <c r="I100">
        <v>8644</v>
      </c>
      <c r="J100">
        <v>2446</v>
      </c>
      <c r="K100" s="21">
        <v>303757</v>
      </c>
      <c r="L100" s="22">
        <v>4.7E-2</v>
      </c>
      <c r="M100">
        <v>32365998</v>
      </c>
      <c r="N100">
        <v>19</v>
      </c>
      <c r="O100">
        <v>18.8</v>
      </c>
      <c r="P100">
        <v>54.1</v>
      </c>
      <c r="Q100" s="23">
        <v>4</v>
      </c>
    </row>
    <row r="101" spans="1:17" x14ac:dyDescent="0.3">
      <c r="A101" t="s">
        <v>124</v>
      </c>
      <c r="B101" t="s">
        <v>5</v>
      </c>
      <c r="C101">
        <v>1</v>
      </c>
      <c r="D101" t="s">
        <v>28</v>
      </c>
      <c r="E101">
        <v>3719</v>
      </c>
      <c r="F101">
        <v>152</v>
      </c>
      <c r="G101">
        <v>16</v>
      </c>
      <c r="H101">
        <v>2</v>
      </c>
      <c r="I101">
        <v>2607</v>
      </c>
      <c r="J101">
        <v>1311</v>
      </c>
      <c r="K101" s="21">
        <v>4511</v>
      </c>
      <c r="L101" s="22">
        <v>6.9000000000000006E-2</v>
      </c>
      <c r="M101">
        <v>540542</v>
      </c>
      <c r="N101">
        <v>43</v>
      </c>
      <c r="O101">
        <v>16.100000000000001</v>
      </c>
      <c r="P101">
        <v>63.9</v>
      </c>
      <c r="Q101" s="23">
        <v>11.5</v>
      </c>
    </row>
    <row r="102" spans="1:17" x14ac:dyDescent="0.3">
      <c r="A102" t="s">
        <v>125</v>
      </c>
      <c r="B102" t="s">
        <v>13</v>
      </c>
      <c r="C102">
        <v>3</v>
      </c>
      <c r="D102" t="s">
        <v>12</v>
      </c>
      <c r="E102">
        <v>2522</v>
      </c>
      <c r="F102">
        <v>87</v>
      </c>
      <c r="G102">
        <v>124</v>
      </c>
      <c r="H102">
        <v>7</v>
      </c>
      <c r="I102">
        <v>1937</v>
      </c>
      <c r="J102">
        <v>664</v>
      </c>
      <c r="K102" s="21">
        <v>14547</v>
      </c>
      <c r="L102" s="22">
        <v>5.1999999999999998E-2</v>
      </c>
      <c r="M102">
        <v>20250834</v>
      </c>
      <c r="N102">
        <v>1</v>
      </c>
      <c r="O102">
        <v>43.2</v>
      </c>
      <c r="P102">
        <v>35.4</v>
      </c>
      <c r="Q102" s="23">
        <v>5.8</v>
      </c>
    </row>
    <row r="103" spans="1:17" x14ac:dyDescent="0.3">
      <c r="A103" t="s">
        <v>126</v>
      </c>
      <c r="B103" t="s">
        <v>8</v>
      </c>
      <c r="C103">
        <v>2</v>
      </c>
      <c r="D103" t="s">
        <v>7</v>
      </c>
      <c r="E103">
        <v>814</v>
      </c>
      <c r="F103">
        <v>78</v>
      </c>
      <c r="G103">
        <v>9</v>
      </c>
      <c r="H103">
        <v>2</v>
      </c>
      <c r="I103">
        <v>665</v>
      </c>
      <c r="J103">
        <v>346</v>
      </c>
      <c r="K103" s="21">
        <v>13277</v>
      </c>
      <c r="L103" s="22">
        <v>4.7E-2</v>
      </c>
      <c r="M103">
        <v>441539</v>
      </c>
      <c r="N103">
        <v>47</v>
      </c>
      <c r="O103">
        <v>10</v>
      </c>
      <c r="P103">
        <v>50.7</v>
      </c>
      <c r="Q103" s="23">
        <v>9.6</v>
      </c>
    </row>
    <row r="104" spans="1:17" x14ac:dyDescent="0.3">
      <c r="A104" t="s">
        <v>127</v>
      </c>
      <c r="B104" t="s">
        <v>13</v>
      </c>
      <c r="C104">
        <v>3</v>
      </c>
      <c r="D104" t="s">
        <v>4</v>
      </c>
      <c r="E104">
        <v>23259</v>
      </c>
      <c r="F104">
        <v>1046</v>
      </c>
      <c r="G104">
        <v>346</v>
      </c>
      <c r="H104">
        <v>16</v>
      </c>
      <c r="I104">
        <v>17658</v>
      </c>
      <c r="J104">
        <v>5255</v>
      </c>
      <c r="K104" s="21">
        <v>100414</v>
      </c>
      <c r="L104" s="22">
        <v>0.03</v>
      </c>
      <c r="M104">
        <v>36910558</v>
      </c>
      <c r="N104">
        <v>11</v>
      </c>
      <c r="O104">
        <v>17.5</v>
      </c>
      <c r="P104">
        <v>65.099999999999994</v>
      </c>
      <c r="Q104" s="23">
        <v>5.5</v>
      </c>
    </row>
    <row r="105" spans="1:17" x14ac:dyDescent="0.3">
      <c r="A105" t="s">
        <v>128</v>
      </c>
      <c r="B105" t="s">
        <v>13</v>
      </c>
      <c r="C105">
        <v>3</v>
      </c>
      <c r="D105" t="s">
        <v>12</v>
      </c>
      <c r="E105">
        <v>344</v>
      </c>
      <c r="F105">
        <v>41</v>
      </c>
      <c r="G105">
        <v>10</v>
      </c>
      <c r="H105">
        <v>3</v>
      </c>
      <c r="I105">
        <v>332</v>
      </c>
      <c r="J105">
        <v>284</v>
      </c>
      <c r="K105" s="21">
        <v>12032</v>
      </c>
      <c r="L105" s="22">
        <v>3.7999999999999999E-2</v>
      </c>
      <c r="M105">
        <v>1271767</v>
      </c>
      <c r="N105">
        <v>37</v>
      </c>
      <c r="O105">
        <v>12.8</v>
      </c>
      <c r="P105">
        <v>64</v>
      </c>
      <c r="Q105" s="23">
        <v>5.5</v>
      </c>
    </row>
    <row r="106" spans="1:17" x14ac:dyDescent="0.3">
      <c r="A106" t="s">
        <v>129</v>
      </c>
      <c r="B106" t="s">
        <v>13</v>
      </c>
      <c r="C106">
        <v>3</v>
      </c>
      <c r="D106" t="s">
        <v>12</v>
      </c>
      <c r="E106">
        <v>6270</v>
      </c>
      <c r="F106">
        <v>242</v>
      </c>
      <c r="G106">
        <v>156</v>
      </c>
      <c r="H106">
        <v>20</v>
      </c>
      <c r="I106">
        <v>4962</v>
      </c>
      <c r="J106">
        <v>2863</v>
      </c>
      <c r="K106">
        <v>4433</v>
      </c>
      <c r="L106">
        <v>3.5999999999999997E-2</v>
      </c>
      <c r="M106">
        <v>4649660</v>
      </c>
      <c r="N106">
        <v>0.4</v>
      </c>
      <c r="O106">
        <v>29.9</v>
      </c>
      <c r="P106">
        <v>96.6</v>
      </c>
      <c r="Q106">
        <v>4.5999999999999996</v>
      </c>
    </row>
    <row r="107" spans="1:17" x14ac:dyDescent="0.3">
      <c r="A107" t="s">
        <v>130</v>
      </c>
      <c r="B107" t="s">
        <v>16</v>
      </c>
      <c r="C107">
        <v>4</v>
      </c>
      <c r="D107" t="s">
        <v>15</v>
      </c>
      <c r="E107">
        <v>408449</v>
      </c>
      <c r="F107">
        <v>8438</v>
      </c>
      <c r="G107">
        <v>45361</v>
      </c>
      <c r="H107">
        <v>1091</v>
      </c>
      <c r="I107">
        <v>327115</v>
      </c>
      <c r="J107">
        <v>40418</v>
      </c>
      <c r="K107" s="21">
        <v>1124447</v>
      </c>
      <c r="L107" s="22">
        <v>-1E-3</v>
      </c>
      <c r="M107">
        <v>128932753</v>
      </c>
      <c r="N107">
        <v>15</v>
      </c>
      <c r="O107">
        <v>18.100000000000001</v>
      </c>
      <c r="P107">
        <v>54.3</v>
      </c>
      <c r="Q107" s="23">
        <v>5.9</v>
      </c>
    </row>
    <row r="108" spans="1:17" x14ac:dyDescent="0.3">
      <c r="A108" t="s">
        <v>131</v>
      </c>
      <c r="B108" t="s">
        <v>8</v>
      </c>
      <c r="C108">
        <v>2</v>
      </c>
      <c r="D108" t="s">
        <v>7</v>
      </c>
      <c r="E108">
        <v>24343</v>
      </c>
      <c r="F108">
        <v>478</v>
      </c>
      <c r="G108">
        <v>771</v>
      </c>
      <c r="H108">
        <v>20</v>
      </c>
      <c r="I108">
        <v>17269</v>
      </c>
      <c r="J108">
        <v>6503</v>
      </c>
      <c r="K108" s="21">
        <v>9576</v>
      </c>
      <c r="L108" s="22">
        <v>0.04</v>
      </c>
      <c r="M108">
        <v>4033963</v>
      </c>
      <c r="N108">
        <v>58</v>
      </c>
      <c r="O108">
        <v>11.2</v>
      </c>
      <c r="P108">
        <v>31.5</v>
      </c>
      <c r="Q108" s="23">
        <v>10.199999999999999</v>
      </c>
    </row>
    <row r="109" spans="1:17" x14ac:dyDescent="0.3">
      <c r="A109" t="s">
        <v>133</v>
      </c>
      <c r="B109" t="s">
        <v>5</v>
      </c>
      <c r="C109">
        <v>1</v>
      </c>
      <c r="D109" t="s">
        <v>22</v>
      </c>
      <c r="E109">
        <v>291</v>
      </c>
      <c r="F109">
        <v>56</v>
      </c>
      <c r="G109">
        <v>0</v>
      </c>
      <c r="H109">
        <v>0</v>
      </c>
      <c r="I109">
        <v>230</v>
      </c>
      <c r="J109">
        <v>141</v>
      </c>
      <c r="K109" s="21">
        <v>11064</v>
      </c>
      <c r="L109" s="22">
        <v>7.1999999999999995E-2</v>
      </c>
      <c r="M109">
        <v>3278292</v>
      </c>
      <c r="N109">
        <v>7</v>
      </c>
      <c r="O109">
        <v>18.2</v>
      </c>
      <c r="P109">
        <v>91.4</v>
      </c>
      <c r="Q109" s="23">
        <v>3.9</v>
      </c>
    </row>
    <row r="110" spans="1:17" x14ac:dyDescent="0.3">
      <c r="A110" t="s">
        <v>134</v>
      </c>
      <c r="B110" t="s">
        <v>8</v>
      </c>
      <c r="C110">
        <v>2</v>
      </c>
      <c r="D110" t="s">
        <v>7</v>
      </c>
      <c r="E110">
        <v>3111</v>
      </c>
      <c r="F110">
        <v>341</v>
      </c>
      <c r="G110">
        <v>48</v>
      </c>
      <c r="H110">
        <v>4</v>
      </c>
      <c r="I110">
        <v>1005</v>
      </c>
      <c r="J110">
        <v>2087</v>
      </c>
      <c r="K110" s="21">
        <v>4663</v>
      </c>
      <c r="L110" s="22">
        <v>5.0999999999999997E-2</v>
      </c>
      <c r="M110">
        <v>628062</v>
      </c>
      <c r="N110">
        <v>4</v>
      </c>
      <c r="O110">
        <v>11.9</v>
      </c>
      <c r="P110">
        <v>67.2</v>
      </c>
      <c r="Q110" s="23">
        <v>6</v>
      </c>
    </row>
    <row r="111" spans="1:17" x14ac:dyDescent="0.3">
      <c r="A111" t="s">
        <v>135</v>
      </c>
      <c r="B111" t="s">
        <v>13</v>
      </c>
      <c r="C111">
        <v>3</v>
      </c>
      <c r="D111" t="s">
        <v>12</v>
      </c>
      <c r="E111">
        <v>1808</v>
      </c>
      <c r="F111">
        <v>62</v>
      </c>
      <c r="G111">
        <v>11</v>
      </c>
      <c r="H111">
        <v>1</v>
      </c>
      <c r="I111">
        <v>641</v>
      </c>
      <c r="J111">
        <v>1156</v>
      </c>
      <c r="K111" s="21">
        <v>12190</v>
      </c>
      <c r="L111" s="22">
        <v>3.4000000000000002E-2</v>
      </c>
      <c r="M111">
        <v>31255435</v>
      </c>
      <c r="N111">
        <v>7</v>
      </c>
      <c r="O111">
        <v>37.799999999999997</v>
      </c>
      <c r="P111">
        <v>102.1</v>
      </c>
      <c r="Q111" s="23">
        <v>5.4</v>
      </c>
    </row>
    <row r="112" spans="1:17" x14ac:dyDescent="0.3">
      <c r="A112" t="s">
        <v>136</v>
      </c>
      <c r="B112" t="s">
        <v>13</v>
      </c>
      <c r="C112">
        <v>3</v>
      </c>
      <c r="D112" t="s">
        <v>12</v>
      </c>
      <c r="E112">
        <v>2052</v>
      </c>
      <c r="F112">
        <v>148</v>
      </c>
      <c r="G112">
        <v>10</v>
      </c>
      <c r="H112">
        <v>3</v>
      </c>
      <c r="I112">
        <v>166</v>
      </c>
      <c r="J112">
        <v>1876</v>
      </c>
      <c r="K112" s="21">
        <v>12289</v>
      </c>
      <c r="L112" s="22">
        <v>3.0000000000000001E-3</v>
      </c>
      <c r="M112">
        <v>2540916</v>
      </c>
      <c r="N112">
        <v>27</v>
      </c>
      <c r="O112">
        <v>26.8</v>
      </c>
      <c r="P112">
        <v>41.3</v>
      </c>
      <c r="Q112" s="23">
        <v>8.9</v>
      </c>
    </row>
    <row r="113" spans="1:17" x14ac:dyDescent="0.3">
      <c r="A113" t="s">
        <v>137</v>
      </c>
      <c r="B113" t="s">
        <v>5</v>
      </c>
      <c r="C113">
        <v>1</v>
      </c>
      <c r="D113" t="s">
        <v>28</v>
      </c>
      <c r="E113">
        <v>19547</v>
      </c>
      <c r="F113">
        <v>740</v>
      </c>
      <c r="G113">
        <v>52</v>
      </c>
      <c r="H113">
        <v>3</v>
      </c>
      <c r="I113">
        <v>14399</v>
      </c>
      <c r="J113">
        <v>10025</v>
      </c>
      <c r="K113" s="21">
        <v>24589</v>
      </c>
      <c r="L113" s="22">
        <v>6.7000000000000004E-2</v>
      </c>
      <c r="M113">
        <v>29136808</v>
      </c>
      <c r="N113">
        <v>3</v>
      </c>
      <c r="O113">
        <v>19.100000000000001</v>
      </c>
      <c r="P113">
        <v>26.4</v>
      </c>
      <c r="Q113" s="23">
        <v>6.1</v>
      </c>
    </row>
    <row r="114" spans="1:17" x14ac:dyDescent="0.3">
      <c r="A114" t="s">
        <v>138</v>
      </c>
      <c r="B114" t="s">
        <v>16</v>
      </c>
      <c r="C114">
        <v>4</v>
      </c>
      <c r="D114" t="s">
        <v>15</v>
      </c>
      <c r="E114">
        <v>3080</v>
      </c>
      <c r="F114">
        <v>480</v>
      </c>
      <c r="G114">
        <v>116</v>
      </c>
      <c r="H114">
        <v>18</v>
      </c>
      <c r="I114">
        <v>2492</v>
      </c>
      <c r="J114">
        <v>893</v>
      </c>
      <c r="K114" s="21">
        <v>11108</v>
      </c>
      <c r="L114" s="22">
        <v>-0.04</v>
      </c>
      <c r="M114">
        <v>6624554</v>
      </c>
      <c r="N114">
        <v>9</v>
      </c>
      <c r="O114">
        <v>17.5</v>
      </c>
      <c r="P114">
        <v>33.299999999999997</v>
      </c>
      <c r="Q114" s="23">
        <v>7.8</v>
      </c>
    </row>
    <row r="115" spans="1:17" x14ac:dyDescent="0.3">
      <c r="A115" t="s">
        <v>139</v>
      </c>
      <c r="B115" t="s">
        <v>13</v>
      </c>
      <c r="C115">
        <v>3</v>
      </c>
      <c r="D115" t="s">
        <v>12</v>
      </c>
      <c r="E115">
        <v>1134</v>
      </c>
      <c r="F115">
        <v>94</v>
      </c>
      <c r="G115">
        <v>69</v>
      </c>
      <c r="H115">
        <v>4</v>
      </c>
      <c r="I115">
        <v>1028</v>
      </c>
      <c r="J115">
        <v>511</v>
      </c>
      <c r="K115">
        <v>7874</v>
      </c>
      <c r="L115">
        <v>7.0000000000000007E-2</v>
      </c>
      <c r="M115">
        <v>24206636</v>
      </c>
      <c r="N115">
        <v>0.3</v>
      </c>
      <c r="O115">
        <v>43.6</v>
      </c>
      <c r="P115">
        <v>45.3</v>
      </c>
      <c r="Q115">
        <v>7.2</v>
      </c>
    </row>
    <row r="116" spans="1:17" x14ac:dyDescent="0.3">
      <c r="A116" t="s">
        <v>140</v>
      </c>
      <c r="B116" t="s">
        <v>13</v>
      </c>
      <c r="C116">
        <v>3</v>
      </c>
      <c r="D116" t="s">
        <v>12</v>
      </c>
      <c r="E116">
        <v>42689</v>
      </c>
      <c r="F116">
        <v>904</v>
      </c>
      <c r="G116">
        <v>878</v>
      </c>
      <c r="H116">
        <v>45</v>
      </c>
      <c r="I116">
        <v>19565</v>
      </c>
      <c r="J116">
        <v>22246</v>
      </c>
      <c r="K116">
        <v>337160</v>
      </c>
      <c r="L116">
        <v>1.9E-2</v>
      </c>
      <c r="M116">
        <v>206139587</v>
      </c>
      <c r="N116">
        <v>0.5</v>
      </c>
      <c r="O116">
        <v>35.200000000000003</v>
      </c>
      <c r="P116">
        <v>21.8</v>
      </c>
      <c r="Q116">
        <v>3.6</v>
      </c>
    </row>
    <row r="117" spans="1:17" x14ac:dyDescent="0.3">
      <c r="A117" t="s">
        <v>141</v>
      </c>
      <c r="B117" t="s">
        <v>8</v>
      </c>
      <c r="C117">
        <v>2</v>
      </c>
      <c r="D117" t="s">
        <v>7</v>
      </c>
      <c r="E117">
        <v>9172</v>
      </c>
      <c r="F117">
        <v>425</v>
      </c>
      <c r="G117">
        <v>255</v>
      </c>
      <c r="H117">
        <v>13</v>
      </c>
      <c r="I117">
        <v>8752</v>
      </c>
      <c r="J117">
        <v>8002</v>
      </c>
      <c r="K117" s="21">
        <v>360301</v>
      </c>
      <c r="L117" s="22">
        <v>1.2E-2</v>
      </c>
      <c r="M117">
        <v>5421242</v>
      </c>
      <c r="N117">
        <v>38</v>
      </c>
      <c r="O117">
        <v>12.2</v>
      </c>
      <c r="P117">
        <v>36.5</v>
      </c>
      <c r="Q117" s="23">
        <v>10</v>
      </c>
    </row>
    <row r="118" spans="1:17" x14ac:dyDescent="0.3">
      <c r="A118" t="s">
        <v>142</v>
      </c>
      <c r="B118" t="s">
        <v>23</v>
      </c>
      <c r="C118">
        <v>5</v>
      </c>
      <c r="D118" t="s">
        <v>22</v>
      </c>
      <c r="E118">
        <v>1562</v>
      </c>
      <c r="F118">
        <v>89</v>
      </c>
      <c r="G118">
        <v>22</v>
      </c>
      <c r="H118">
        <v>4</v>
      </c>
      <c r="I118">
        <v>1518</v>
      </c>
      <c r="J118">
        <v>929</v>
      </c>
      <c r="K118" s="21">
        <v>184782</v>
      </c>
      <c r="L118" s="22">
        <v>2.1999999999999999E-2</v>
      </c>
      <c r="M118">
        <v>4822233</v>
      </c>
      <c r="N118">
        <v>28</v>
      </c>
      <c r="O118">
        <v>13.1</v>
      </c>
      <c r="P118">
        <v>31.7</v>
      </c>
      <c r="Q118" s="23">
        <v>9.3000000000000007</v>
      </c>
    </row>
    <row r="119" spans="1:17" x14ac:dyDescent="0.3">
      <c r="A119" t="s">
        <v>143</v>
      </c>
      <c r="B119" t="s">
        <v>5</v>
      </c>
      <c r="C119">
        <v>1</v>
      </c>
      <c r="D119" t="s">
        <v>4</v>
      </c>
      <c r="E119">
        <v>79159</v>
      </c>
      <c r="F119">
        <v>2164</v>
      </c>
      <c r="G119">
        <v>421</v>
      </c>
      <c r="H119">
        <v>14</v>
      </c>
      <c r="I119">
        <v>61421</v>
      </c>
      <c r="J119">
        <v>21628</v>
      </c>
      <c r="K119" s="21">
        <v>67127</v>
      </c>
      <c r="L119" s="22">
        <v>1.7999999999999999E-2</v>
      </c>
      <c r="M119">
        <v>5106622</v>
      </c>
      <c r="N119">
        <v>16</v>
      </c>
      <c r="O119">
        <v>23.7</v>
      </c>
      <c r="P119">
        <v>46.9</v>
      </c>
      <c r="Q119" s="23">
        <v>3.8</v>
      </c>
    </row>
    <row r="120" spans="1:17" x14ac:dyDescent="0.3">
      <c r="A120" t="s">
        <v>144</v>
      </c>
      <c r="B120" t="s">
        <v>8</v>
      </c>
      <c r="C120">
        <v>2</v>
      </c>
      <c r="D120" t="s">
        <v>7</v>
      </c>
      <c r="E120">
        <v>53963</v>
      </c>
      <c r="F120">
        <v>1335</v>
      </c>
      <c r="G120">
        <v>6147</v>
      </c>
      <c r="H120">
        <v>234</v>
      </c>
      <c r="I120">
        <v>200</v>
      </c>
      <c r="J120">
        <v>47616</v>
      </c>
      <c r="K120" s="21">
        <v>810247</v>
      </c>
      <c r="L120" s="22">
        <v>1.7000000000000001E-2</v>
      </c>
      <c r="M120">
        <v>17134873</v>
      </c>
      <c r="N120">
        <v>47</v>
      </c>
      <c r="O120">
        <v>10.9</v>
      </c>
      <c r="P120">
        <v>56.5</v>
      </c>
      <c r="Q120" s="23">
        <v>10.7</v>
      </c>
    </row>
    <row r="121" spans="1:17" x14ac:dyDescent="0.3">
      <c r="A121" t="s">
        <v>145</v>
      </c>
      <c r="B121" t="s">
        <v>5</v>
      </c>
      <c r="C121">
        <v>1</v>
      </c>
      <c r="D121" t="s">
        <v>4</v>
      </c>
      <c r="E121">
        <v>278305</v>
      </c>
      <c r="F121">
        <v>6884</v>
      </c>
      <c r="G121">
        <v>5951</v>
      </c>
      <c r="H121">
        <v>153</v>
      </c>
      <c r="I121">
        <v>247177</v>
      </c>
      <c r="J121">
        <v>104899</v>
      </c>
      <c r="K121" s="21">
        <v>266374</v>
      </c>
      <c r="L121" s="22">
        <v>5.5E-2</v>
      </c>
      <c r="M121">
        <v>220892331</v>
      </c>
      <c r="N121">
        <v>6</v>
      </c>
      <c r="O121">
        <v>21.6</v>
      </c>
      <c r="P121">
        <v>67</v>
      </c>
      <c r="Q121" s="23">
        <v>2.7</v>
      </c>
    </row>
    <row r="122" spans="1:17" x14ac:dyDescent="0.3">
      <c r="A122" t="s">
        <v>146</v>
      </c>
      <c r="B122" t="s">
        <v>5</v>
      </c>
      <c r="C122">
        <v>1</v>
      </c>
      <c r="D122" t="s">
        <v>4</v>
      </c>
      <c r="E122">
        <v>14838</v>
      </c>
      <c r="F122">
        <v>596</v>
      </c>
      <c r="G122">
        <v>84</v>
      </c>
      <c r="H122">
        <v>8</v>
      </c>
      <c r="I122">
        <v>5077</v>
      </c>
      <c r="J122">
        <v>9677</v>
      </c>
      <c r="K122">
        <v>15000</v>
      </c>
      <c r="L122">
        <v>-6.0000000000000001E-3</v>
      </c>
      <c r="M122">
        <v>5136670</v>
      </c>
      <c r="N122">
        <v>1.2</v>
      </c>
      <c r="O122">
        <v>28.7</v>
      </c>
      <c r="P122">
        <v>16.2</v>
      </c>
      <c r="Q122">
        <v>10.7</v>
      </c>
    </row>
    <row r="123" spans="1:17" x14ac:dyDescent="0.3">
      <c r="A123" t="s">
        <v>147</v>
      </c>
      <c r="B123" t="s">
        <v>16</v>
      </c>
      <c r="C123">
        <v>4</v>
      </c>
      <c r="D123" t="s">
        <v>15</v>
      </c>
      <c r="E123">
        <v>63269</v>
      </c>
      <c r="F123">
        <v>1540</v>
      </c>
      <c r="G123">
        <v>1374</v>
      </c>
      <c r="H123">
        <v>41</v>
      </c>
      <c r="I123">
        <v>39166</v>
      </c>
      <c r="J123">
        <v>22821</v>
      </c>
      <c r="K123" s="21">
        <v>55085</v>
      </c>
      <c r="L123" s="22">
        <v>3.6999999999999998E-2</v>
      </c>
      <c r="M123">
        <v>4314768</v>
      </c>
      <c r="N123">
        <v>23</v>
      </c>
      <c r="O123">
        <v>17.600000000000001</v>
      </c>
      <c r="P123">
        <v>37.799999999999997</v>
      </c>
      <c r="Q123" s="23">
        <v>7</v>
      </c>
    </row>
    <row r="124" spans="1:17" x14ac:dyDescent="0.3">
      <c r="A124" t="s">
        <v>148</v>
      </c>
      <c r="B124" t="s">
        <v>5</v>
      </c>
      <c r="C124">
        <v>1</v>
      </c>
      <c r="D124" t="s">
        <v>22</v>
      </c>
      <c r="E124">
        <v>63</v>
      </c>
      <c r="F124">
        <v>23</v>
      </c>
      <c r="G124">
        <v>2</v>
      </c>
      <c r="H124">
        <v>1</v>
      </c>
      <c r="I124">
        <v>11</v>
      </c>
      <c r="J124">
        <v>52</v>
      </c>
      <c r="K124">
        <v>19896</v>
      </c>
      <c r="L124">
        <v>-8.0000000000000002E-3</v>
      </c>
      <c r="M124">
        <v>8947027</v>
      </c>
      <c r="N124">
        <v>4</v>
      </c>
      <c r="O124">
        <v>23.3</v>
      </c>
      <c r="P124">
        <v>36.9</v>
      </c>
      <c r="Q124">
        <v>3.8</v>
      </c>
    </row>
    <row r="125" spans="1:17" x14ac:dyDescent="0.3">
      <c r="A125" t="s">
        <v>149</v>
      </c>
      <c r="B125" t="s">
        <v>16</v>
      </c>
      <c r="C125">
        <v>4</v>
      </c>
      <c r="D125" t="s">
        <v>15</v>
      </c>
      <c r="E125">
        <v>4866</v>
      </c>
      <c r="F125">
        <v>231</v>
      </c>
      <c r="G125">
        <v>46</v>
      </c>
      <c r="H125">
        <v>4</v>
      </c>
      <c r="I125">
        <v>3548</v>
      </c>
      <c r="J125">
        <v>1692</v>
      </c>
      <c r="K125" s="21">
        <v>35439</v>
      </c>
      <c r="L125" s="22">
        <v>3.6999999999999998E-2</v>
      </c>
      <c r="M125">
        <v>7132530</v>
      </c>
      <c r="N125">
        <v>13</v>
      </c>
      <c r="O125">
        <v>16.600000000000001</v>
      </c>
      <c r="P125">
        <v>19.5</v>
      </c>
      <c r="Q125" s="23">
        <v>7.8</v>
      </c>
    </row>
    <row r="126" spans="1:17" x14ac:dyDescent="0.3">
      <c r="A126" t="s">
        <v>150</v>
      </c>
      <c r="B126" t="s">
        <v>16</v>
      </c>
      <c r="C126">
        <v>4</v>
      </c>
      <c r="D126" t="s">
        <v>15</v>
      </c>
      <c r="E126">
        <v>400683</v>
      </c>
      <c r="F126">
        <v>8805</v>
      </c>
      <c r="G126">
        <v>18816</v>
      </c>
      <c r="H126">
        <v>3876</v>
      </c>
      <c r="I126">
        <v>283915</v>
      </c>
      <c r="J126">
        <v>101181</v>
      </c>
      <c r="K126" s="21">
        <v>190826</v>
      </c>
      <c r="L126" s="22">
        <v>0.04</v>
      </c>
      <c r="M126">
        <v>32971846</v>
      </c>
      <c r="N126">
        <v>16</v>
      </c>
      <c r="O126">
        <v>17.600000000000001</v>
      </c>
      <c r="P126">
        <v>25.4</v>
      </c>
      <c r="Q126" s="23">
        <v>5.3</v>
      </c>
    </row>
    <row r="127" spans="1:17" x14ac:dyDescent="0.3">
      <c r="A127" t="s">
        <v>151</v>
      </c>
      <c r="B127" t="s">
        <v>8</v>
      </c>
      <c r="C127">
        <v>2</v>
      </c>
      <c r="D127" t="s">
        <v>7</v>
      </c>
      <c r="E127">
        <v>45031</v>
      </c>
      <c r="F127">
        <v>653</v>
      </c>
      <c r="G127">
        <v>1709</v>
      </c>
      <c r="H127">
        <v>40</v>
      </c>
      <c r="I127">
        <v>33987</v>
      </c>
      <c r="J127">
        <v>14098</v>
      </c>
      <c r="K127" s="21">
        <v>529029</v>
      </c>
      <c r="L127" s="22">
        <v>4.1000000000000002E-2</v>
      </c>
      <c r="M127">
        <v>37846605</v>
      </c>
      <c r="N127">
        <v>65</v>
      </c>
      <c r="O127">
        <v>9.3000000000000007</v>
      </c>
      <c r="P127">
        <v>50.6</v>
      </c>
      <c r="Q127" s="23">
        <v>6.3</v>
      </c>
    </row>
    <row r="128" spans="1:17" x14ac:dyDescent="0.3">
      <c r="A128" t="s">
        <v>152</v>
      </c>
      <c r="B128" t="s">
        <v>8</v>
      </c>
      <c r="C128">
        <v>2</v>
      </c>
      <c r="D128" t="s">
        <v>7</v>
      </c>
      <c r="E128">
        <v>50868</v>
      </c>
      <c r="F128">
        <v>1516</v>
      </c>
      <c r="G128">
        <v>1727</v>
      </c>
      <c r="H128">
        <v>37</v>
      </c>
      <c r="I128">
        <v>36483</v>
      </c>
      <c r="J128">
        <v>23897</v>
      </c>
      <c r="K128" s="21">
        <v>212321</v>
      </c>
      <c r="L128" s="22">
        <v>2.1999999999999999E-2</v>
      </c>
      <c r="M128">
        <v>10196707</v>
      </c>
      <c r="N128">
        <v>34</v>
      </c>
      <c r="O128">
        <v>8.1999999999999993</v>
      </c>
      <c r="P128">
        <v>125.7</v>
      </c>
      <c r="Q128" s="23">
        <v>9</v>
      </c>
    </row>
    <row r="129" spans="1:17" x14ac:dyDescent="0.3">
      <c r="A129" t="s">
        <v>153</v>
      </c>
      <c r="B129" t="s">
        <v>5</v>
      </c>
      <c r="C129">
        <v>1</v>
      </c>
      <c r="D129" t="s">
        <v>4</v>
      </c>
      <c r="E129">
        <v>110460</v>
      </c>
      <c r="F129">
        <v>2355</v>
      </c>
      <c r="G129">
        <v>171</v>
      </c>
      <c r="H129">
        <v>7</v>
      </c>
      <c r="I129">
        <v>107377</v>
      </c>
      <c r="J129">
        <v>33896</v>
      </c>
      <c r="K129" s="21">
        <v>162034</v>
      </c>
      <c r="L129" s="22">
        <v>1.4999999999999999E-2</v>
      </c>
      <c r="M129">
        <v>2881060</v>
      </c>
      <c r="N129">
        <v>12</v>
      </c>
      <c r="O129">
        <v>9.5</v>
      </c>
      <c r="P129">
        <v>53.8</v>
      </c>
      <c r="Q129" s="23">
        <v>3.1</v>
      </c>
    </row>
    <row r="130" spans="1:17" x14ac:dyDescent="0.3">
      <c r="A130" t="s">
        <v>154</v>
      </c>
      <c r="B130" t="s">
        <v>13</v>
      </c>
      <c r="C130">
        <v>3</v>
      </c>
      <c r="D130" t="s">
        <v>12</v>
      </c>
      <c r="E130">
        <v>4605</v>
      </c>
      <c r="F130">
        <v>216</v>
      </c>
      <c r="G130">
        <v>59</v>
      </c>
      <c r="H130">
        <v>7</v>
      </c>
      <c r="I130">
        <v>1606</v>
      </c>
      <c r="J130">
        <v>3090</v>
      </c>
      <c r="K130" s="21">
        <v>1880</v>
      </c>
      <c r="L130" s="22">
        <v>3.7999999999999999E-2</v>
      </c>
      <c r="M130">
        <v>4829764</v>
      </c>
      <c r="N130">
        <v>1</v>
      </c>
      <c r="O130">
        <v>34</v>
      </c>
      <c r="P130">
        <v>52.9</v>
      </c>
      <c r="Q130" s="23">
        <v>4.3</v>
      </c>
    </row>
    <row r="131" spans="1:17" x14ac:dyDescent="0.3">
      <c r="A131" t="s">
        <v>155</v>
      </c>
      <c r="B131" t="s">
        <v>8</v>
      </c>
      <c r="C131">
        <v>2</v>
      </c>
      <c r="D131" t="s">
        <v>7</v>
      </c>
      <c r="E131">
        <v>16342</v>
      </c>
      <c r="F131">
        <v>408</v>
      </c>
      <c r="G131">
        <v>379</v>
      </c>
      <c r="H131">
        <v>18</v>
      </c>
      <c r="I131">
        <v>11569</v>
      </c>
      <c r="J131">
        <v>5334</v>
      </c>
      <c r="K131" s="21">
        <v>220201</v>
      </c>
      <c r="L131" s="22">
        <v>2.5999999999999999E-2</v>
      </c>
      <c r="M131">
        <v>10708982</v>
      </c>
      <c r="N131">
        <v>65</v>
      </c>
      <c r="O131">
        <v>9.1999999999999993</v>
      </c>
      <c r="P131">
        <v>34.700000000000003</v>
      </c>
      <c r="Q131" s="23">
        <v>7.1</v>
      </c>
    </row>
    <row r="132" spans="1:17" x14ac:dyDescent="0.3">
      <c r="A132" t="s">
        <v>156</v>
      </c>
      <c r="B132" t="s">
        <v>16</v>
      </c>
      <c r="C132">
        <v>4</v>
      </c>
      <c r="D132" t="s">
        <v>15</v>
      </c>
      <c r="E132">
        <v>67915</v>
      </c>
      <c r="F132">
        <v>2012</v>
      </c>
      <c r="G132">
        <v>1146</v>
      </c>
      <c r="H132">
        <v>47</v>
      </c>
      <c r="I132">
        <v>36470</v>
      </c>
      <c r="J132">
        <v>31641</v>
      </c>
      <c r="K132" s="21">
        <v>72589</v>
      </c>
      <c r="L132" s="22">
        <v>7.0000000000000007E-2</v>
      </c>
      <c r="M132">
        <v>10847904</v>
      </c>
      <c r="N132">
        <v>16</v>
      </c>
      <c r="O132">
        <v>18.899999999999999</v>
      </c>
      <c r="P132">
        <v>37.200000000000003</v>
      </c>
      <c r="Q132" s="23">
        <v>6.2</v>
      </c>
    </row>
    <row r="133" spans="1:17" x14ac:dyDescent="0.3">
      <c r="A133" t="s">
        <v>157</v>
      </c>
      <c r="B133" t="s">
        <v>8</v>
      </c>
      <c r="C133">
        <v>2</v>
      </c>
      <c r="D133" t="s">
        <v>7</v>
      </c>
      <c r="E133">
        <v>49591</v>
      </c>
      <c r="F133">
        <v>1356</v>
      </c>
      <c r="G133">
        <v>2304</v>
      </c>
      <c r="H133">
        <v>42</v>
      </c>
      <c r="I133">
        <v>27007</v>
      </c>
      <c r="J133">
        <v>20280</v>
      </c>
      <c r="K133" s="21">
        <v>223337</v>
      </c>
      <c r="L133" s="22">
        <v>4.1000000000000002E-2</v>
      </c>
      <c r="M133">
        <v>19237682</v>
      </c>
      <c r="N133">
        <v>63</v>
      </c>
      <c r="O133">
        <v>8.6999999999999993</v>
      </c>
      <c r="P133">
        <v>36.799999999999997</v>
      </c>
      <c r="Q133" s="23">
        <v>5</v>
      </c>
    </row>
    <row r="134" spans="1:17" x14ac:dyDescent="0.3">
      <c r="A134" t="s">
        <v>158</v>
      </c>
      <c r="B134" t="s">
        <v>8</v>
      </c>
      <c r="C134">
        <v>2</v>
      </c>
      <c r="D134" t="s">
        <v>7</v>
      </c>
      <c r="E134">
        <v>839981</v>
      </c>
      <c r="F134">
        <v>12559</v>
      </c>
      <c r="G134">
        <v>13963</v>
      </c>
      <c r="H134">
        <v>232</v>
      </c>
      <c r="I134">
        <v>637217</v>
      </c>
      <c r="J134">
        <v>246098</v>
      </c>
      <c r="K134" s="21">
        <v>1518813</v>
      </c>
      <c r="L134" s="22">
        <v>1.2999999999999999E-2</v>
      </c>
      <c r="M134">
        <v>145934460</v>
      </c>
      <c r="N134">
        <v>82</v>
      </c>
      <c r="O134">
        <v>10.7</v>
      </c>
      <c r="P134">
        <v>15.5</v>
      </c>
      <c r="Q134" s="23">
        <v>5.6</v>
      </c>
    </row>
    <row r="135" spans="1:17" x14ac:dyDescent="0.3">
      <c r="A135" t="s">
        <v>159</v>
      </c>
      <c r="B135" t="s">
        <v>13</v>
      </c>
      <c r="C135">
        <v>3</v>
      </c>
      <c r="D135" t="s">
        <v>12</v>
      </c>
      <c r="E135">
        <v>1994</v>
      </c>
      <c r="F135">
        <v>101</v>
      </c>
      <c r="G135">
        <v>5</v>
      </c>
      <c r="H135">
        <v>1</v>
      </c>
      <c r="I135">
        <v>1106</v>
      </c>
      <c r="J135">
        <v>885</v>
      </c>
      <c r="K135">
        <v>8052</v>
      </c>
      <c r="L135">
        <v>8.5999999999999993E-2</v>
      </c>
      <c r="M135">
        <v>12952209</v>
      </c>
      <c r="N135">
        <v>1.6</v>
      </c>
      <c r="O135">
        <v>29.8</v>
      </c>
      <c r="P135">
        <v>40.5</v>
      </c>
      <c r="Q135">
        <v>7.9</v>
      </c>
    </row>
    <row r="136" spans="1:17" x14ac:dyDescent="0.3">
      <c r="A136" t="s">
        <v>164</v>
      </c>
      <c r="B136" t="s">
        <v>13</v>
      </c>
      <c r="C136">
        <v>3</v>
      </c>
      <c r="D136" t="s">
        <v>12</v>
      </c>
      <c r="E136">
        <v>870</v>
      </c>
      <c r="F136">
        <v>323</v>
      </c>
      <c r="G136">
        <v>15</v>
      </c>
      <c r="H136">
        <v>3</v>
      </c>
      <c r="I136">
        <v>778</v>
      </c>
      <c r="J136">
        <v>401</v>
      </c>
      <c r="K136" s="21">
        <v>358</v>
      </c>
      <c r="L136" s="22">
        <v>0.03</v>
      </c>
      <c r="M136">
        <v>219161</v>
      </c>
      <c r="N136">
        <v>29</v>
      </c>
      <c r="O136">
        <v>31.5</v>
      </c>
      <c r="P136">
        <v>88.4</v>
      </c>
      <c r="Q136" s="23">
        <v>9.8000000000000007</v>
      </c>
    </row>
    <row r="137" spans="1:17" x14ac:dyDescent="0.3">
      <c r="A137" t="s">
        <v>165</v>
      </c>
      <c r="B137" t="s">
        <v>13</v>
      </c>
      <c r="C137">
        <v>3</v>
      </c>
      <c r="D137" t="s">
        <v>12</v>
      </c>
      <c r="E137">
        <v>10106</v>
      </c>
      <c r="F137">
        <v>177</v>
      </c>
      <c r="G137">
        <v>204</v>
      </c>
      <c r="H137">
        <v>10</v>
      </c>
      <c r="I137">
        <v>6776</v>
      </c>
      <c r="J137">
        <v>3126</v>
      </c>
      <c r="K137">
        <v>19897</v>
      </c>
      <c r="L137">
        <v>6.4000000000000001E-2</v>
      </c>
      <c r="M137">
        <v>16743930</v>
      </c>
      <c r="N137">
        <v>0.3</v>
      </c>
      <c r="O137">
        <v>32.9</v>
      </c>
      <c r="P137">
        <v>48.3</v>
      </c>
      <c r="Q137">
        <v>4</v>
      </c>
    </row>
    <row r="138" spans="1:17" x14ac:dyDescent="0.3">
      <c r="A138" t="s">
        <v>166</v>
      </c>
      <c r="B138" t="s">
        <v>8</v>
      </c>
      <c r="C138">
        <v>2</v>
      </c>
      <c r="D138" t="s">
        <v>7</v>
      </c>
      <c r="E138">
        <v>25213</v>
      </c>
      <c r="F138">
        <v>467</v>
      </c>
      <c r="G138">
        <v>565</v>
      </c>
      <c r="H138">
        <v>26</v>
      </c>
      <c r="I138">
        <v>15564</v>
      </c>
      <c r="J138">
        <v>9084</v>
      </c>
      <c r="K138" s="21">
        <v>45912</v>
      </c>
      <c r="L138" s="22">
        <v>4.2000000000000003E-2</v>
      </c>
      <c r="M138">
        <v>8737370</v>
      </c>
      <c r="N138">
        <v>57</v>
      </c>
      <c r="O138">
        <v>8.9</v>
      </c>
      <c r="P138">
        <v>62.5</v>
      </c>
      <c r="Q138" s="23">
        <v>9.4</v>
      </c>
    </row>
    <row r="139" spans="1:17" x14ac:dyDescent="0.3">
      <c r="A139" t="s">
        <v>167</v>
      </c>
      <c r="B139" t="s">
        <v>13</v>
      </c>
      <c r="C139">
        <v>3</v>
      </c>
      <c r="D139" t="s">
        <v>12</v>
      </c>
      <c r="E139">
        <v>114</v>
      </c>
      <c r="F139">
        <v>50</v>
      </c>
      <c r="G139">
        <v>0</v>
      </c>
      <c r="H139">
        <v>0</v>
      </c>
      <c r="I139">
        <v>39</v>
      </c>
      <c r="J139">
        <v>89</v>
      </c>
      <c r="K139" s="21">
        <v>1346</v>
      </c>
      <c r="L139" s="22">
        <v>3.5999999999999997E-2</v>
      </c>
      <c r="M139">
        <v>9834</v>
      </c>
      <c r="N139">
        <v>36</v>
      </c>
      <c r="O139">
        <v>13.4</v>
      </c>
      <c r="P139">
        <v>63.6</v>
      </c>
      <c r="Q139" s="23">
        <v>3.4</v>
      </c>
    </row>
    <row r="140" spans="1:17" x14ac:dyDescent="0.3">
      <c r="A140" t="s">
        <v>168</v>
      </c>
      <c r="B140" t="s">
        <v>13</v>
      </c>
      <c r="C140">
        <v>3</v>
      </c>
      <c r="D140" t="s">
        <v>15</v>
      </c>
      <c r="E140">
        <v>1818</v>
      </c>
      <c r="F140">
        <v>100</v>
      </c>
      <c r="G140">
        <v>67</v>
      </c>
      <c r="H140">
        <v>5</v>
      </c>
      <c r="I140">
        <v>1362</v>
      </c>
      <c r="J140">
        <v>499</v>
      </c>
      <c r="K140">
        <v>3459</v>
      </c>
      <c r="L140">
        <v>3.5000000000000003E-2</v>
      </c>
      <c r="M140">
        <v>7976985</v>
      </c>
      <c r="N140">
        <v>0.4</v>
      </c>
      <c r="O140">
        <v>36</v>
      </c>
      <c r="P140">
        <v>63.9</v>
      </c>
      <c r="Q140">
        <v>18.3</v>
      </c>
    </row>
    <row r="141" spans="1:17" x14ac:dyDescent="0.3">
      <c r="A141" t="s">
        <v>169</v>
      </c>
      <c r="B141" t="s">
        <v>5</v>
      </c>
      <c r="C141">
        <v>1</v>
      </c>
      <c r="D141" t="s">
        <v>22</v>
      </c>
      <c r="E141">
        <v>51809</v>
      </c>
      <c r="F141">
        <v>1426</v>
      </c>
      <c r="G141">
        <v>27</v>
      </c>
      <c r="H141">
        <v>2</v>
      </c>
      <c r="I141">
        <v>46491</v>
      </c>
      <c r="J141">
        <v>20091</v>
      </c>
      <c r="K141" s="21">
        <v>332330</v>
      </c>
      <c r="L141" s="22">
        <v>7.0000000000000001E-3</v>
      </c>
      <c r="M141">
        <v>5850343</v>
      </c>
      <c r="N141">
        <v>24</v>
      </c>
      <c r="O141">
        <v>8.6999999999999993</v>
      </c>
      <c r="P141">
        <v>111.1</v>
      </c>
      <c r="Q141" s="23">
        <v>4.3</v>
      </c>
    </row>
    <row r="142" spans="1:17" x14ac:dyDescent="0.3">
      <c r="A142" t="s">
        <v>170</v>
      </c>
      <c r="B142" t="s">
        <v>5</v>
      </c>
      <c r="C142">
        <v>1</v>
      </c>
      <c r="D142" t="s">
        <v>4</v>
      </c>
      <c r="E142">
        <v>738</v>
      </c>
      <c r="F142">
        <v>26</v>
      </c>
      <c r="G142">
        <v>41</v>
      </c>
      <c r="H142">
        <v>4</v>
      </c>
      <c r="I142">
        <v>237</v>
      </c>
      <c r="J142">
        <v>460</v>
      </c>
      <c r="K142">
        <v>13440</v>
      </c>
      <c r="L142">
        <v>1.9E-2</v>
      </c>
      <c r="M142">
        <v>17500657</v>
      </c>
      <c r="N142">
        <v>15</v>
      </c>
      <c r="O142">
        <v>20.7</v>
      </c>
      <c r="P142">
        <v>94.8</v>
      </c>
      <c r="Q142">
        <v>3.2</v>
      </c>
    </row>
    <row r="143" spans="1:17" x14ac:dyDescent="0.3">
      <c r="A143" t="s">
        <v>172</v>
      </c>
      <c r="B143" t="s">
        <v>5</v>
      </c>
      <c r="C143">
        <v>1</v>
      </c>
      <c r="D143" t="s">
        <v>28</v>
      </c>
      <c r="E143">
        <v>2814</v>
      </c>
      <c r="F143">
        <v>256</v>
      </c>
      <c r="G143">
        <v>11</v>
      </c>
      <c r="H143">
        <v>2</v>
      </c>
      <c r="I143">
        <v>2391</v>
      </c>
      <c r="J143">
        <v>928</v>
      </c>
      <c r="K143" s="21">
        <v>75276</v>
      </c>
      <c r="L143" s="22">
        <v>3.3000000000000002E-2</v>
      </c>
      <c r="M143">
        <v>21413250</v>
      </c>
      <c r="N143">
        <v>36</v>
      </c>
      <c r="O143">
        <v>14.8</v>
      </c>
      <c r="P143">
        <v>79.099999999999994</v>
      </c>
      <c r="Q143" s="23">
        <v>3</v>
      </c>
    </row>
    <row r="144" spans="1:17" x14ac:dyDescent="0.3">
      <c r="A144" t="s">
        <v>173</v>
      </c>
      <c r="B144" t="s">
        <v>13</v>
      </c>
      <c r="C144">
        <v>3</v>
      </c>
      <c r="D144" t="s">
        <v>12</v>
      </c>
      <c r="E144">
        <v>482169</v>
      </c>
      <c r="F144">
        <v>13944</v>
      </c>
      <c r="G144">
        <v>7812</v>
      </c>
      <c r="H144">
        <v>572</v>
      </c>
      <c r="I144">
        <v>326171</v>
      </c>
      <c r="J144">
        <v>164430</v>
      </c>
      <c r="K144">
        <v>313905</v>
      </c>
      <c r="L144">
        <v>2E-3</v>
      </c>
      <c r="M144">
        <v>59308690</v>
      </c>
      <c r="N144">
        <v>2.2000000000000002</v>
      </c>
      <c r="O144">
        <v>19.899999999999999</v>
      </c>
      <c r="P144">
        <v>53</v>
      </c>
      <c r="Q144">
        <v>8.1999999999999993</v>
      </c>
    </row>
    <row r="145" spans="1:17" x14ac:dyDescent="0.3">
      <c r="A145" t="s">
        <v>174</v>
      </c>
      <c r="B145" t="s">
        <v>5</v>
      </c>
      <c r="C145">
        <v>1</v>
      </c>
      <c r="D145" t="s">
        <v>4</v>
      </c>
      <c r="E145">
        <v>11496</v>
      </c>
      <c r="F145">
        <v>410</v>
      </c>
      <c r="G145">
        <v>725</v>
      </c>
      <c r="H145">
        <v>38</v>
      </c>
      <c r="I145">
        <v>6119</v>
      </c>
      <c r="J145">
        <v>4778</v>
      </c>
      <c r="K145" s="21">
        <v>34591</v>
      </c>
      <c r="L145" s="22">
        <v>-2.3E-2</v>
      </c>
      <c r="M145">
        <v>43849269</v>
      </c>
      <c r="N145">
        <v>8</v>
      </c>
      <c r="O145">
        <v>34.200000000000003</v>
      </c>
      <c r="P145">
        <v>121.6</v>
      </c>
      <c r="Q145" s="23">
        <v>6.3</v>
      </c>
    </row>
    <row r="146" spans="1:17" x14ac:dyDescent="0.3">
      <c r="A146" t="s">
        <v>176</v>
      </c>
      <c r="B146" t="s">
        <v>8</v>
      </c>
      <c r="C146">
        <v>2</v>
      </c>
      <c r="D146" t="s">
        <v>7</v>
      </c>
      <c r="E146">
        <v>80100</v>
      </c>
      <c r="F146">
        <v>2889</v>
      </c>
      <c r="G146">
        <v>5739</v>
      </c>
      <c r="H146">
        <v>185</v>
      </c>
      <c r="I146">
        <v>0</v>
      </c>
      <c r="J146">
        <v>74361</v>
      </c>
      <c r="K146" s="21">
        <v>474148</v>
      </c>
      <c r="L146" s="22">
        <v>1.2E-2</v>
      </c>
      <c r="M146">
        <v>10099270</v>
      </c>
      <c r="N146">
        <v>24</v>
      </c>
      <c r="O146">
        <v>12.1</v>
      </c>
      <c r="P146">
        <v>40.799999999999997</v>
      </c>
      <c r="Q146" s="23">
        <v>11</v>
      </c>
    </row>
    <row r="147" spans="1:17" x14ac:dyDescent="0.3">
      <c r="A147" t="s">
        <v>177</v>
      </c>
      <c r="B147" t="s">
        <v>8</v>
      </c>
      <c r="C147">
        <v>2</v>
      </c>
      <c r="D147" t="s">
        <v>7</v>
      </c>
      <c r="E147">
        <v>34933</v>
      </c>
      <c r="F147">
        <v>1774</v>
      </c>
      <c r="G147">
        <v>1703</v>
      </c>
      <c r="H147">
        <v>158</v>
      </c>
      <c r="I147">
        <v>31100</v>
      </c>
      <c r="J147">
        <v>13462</v>
      </c>
      <c r="K147" s="21">
        <v>628107</v>
      </c>
      <c r="L147" s="22">
        <v>8.9999999999999993E-3</v>
      </c>
      <c r="M147">
        <v>8654618</v>
      </c>
      <c r="N147">
        <v>47</v>
      </c>
      <c r="O147">
        <v>10.5</v>
      </c>
      <c r="P147">
        <v>41.8</v>
      </c>
      <c r="Q147" s="23">
        <v>12.1</v>
      </c>
    </row>
    <row r="148" spans="1:17" x14ac:dyDescent="0.3">
      <c r="A148" t="s">
        <v>178</v>
      </c>
      <c r="B148" t="s">
        <v>16</v>
      </c>
      <c r="C148">
        <v>4</v>
      </c>
      <c r="D148" t="s">
        <v>15</v>
      </c>
      <c r="E148">
        <v>1607</v>
      </c>
      <c r="F148">
        <v>97</v>
      </c>
      <c r="G148">
        <v>26</v>
      </c>
      <c r="H148">
        <v>2</v>
      </c>
      <c r="I148">
        <v>1080</v>
      </c>
      <c r="J148">
        <v>501</v>
      </c>
      <c r="K148" s="21">
        <v>3040</v>
      </c>
      <c r="L148" s="22">
        <v>2.5999999999999999E-2</v>
      </c>
      <c r="M148">
        <v>586634</v>
      </c>
      <c r="N148">
        <v>31</v>
      </c>
      <c r="O148">
        <v>15.6</v>
      </c>
      <c r="P148">
        <v>69.3</v>
      </c>
      <c r="Q148" s="23">
        <v>6.5</v>
      </c>
    </row>
    <row r="149" spans="1:17" x14ac:dyDescent="0.3">
      <c r="A149" t="s">
        <v>179</v>
      </c>
      <c r="B149" t="s">
        <v>5</v>
      </c>
      <c r="C149">
        <v>1</v>
      </c>
      <c r="D149" t="s">
        <v>28</v>
      </c>
      <c r="E149">
        <v>3310</v>
      </c>
      <c r="F149">
        <v>310</v>
      </c>
      <c r="G149">
        <v>58</v>
      </c>
      <c r="H149">
        <v>4</v>
      </c>
      <c r="I149">
        <v>3125</v>
      </c>
      <c r="J149">
        <v>1451</v>
      </c>
      <c r="K149" s="21">
        <v>427572</v>
      </c>
      <c r="L149" s="22">
        <v>4.2000000000000003E-2</v>
      </c>
      <c r="M149">
        <v>69799978</v>
      </c>
      <c r="N149">
        <v>21</v>
      </c>
      <c r="O149">
        <v>11</v>
      </c>
      <c r="P149">
        <v>41.9</v>
      </c>
      <c r="Q149" s="23">
        <v>3.8</v>
      </c>
    </row>
    <row r="150" spans="1:17" x14ac:dyDescent="0.3">
      <c r="A150" t="s">
        <v>180</v>
      </c>
      <c r="B150" t="s">
        <v>13</v>
      </c>
      <c r="C150">
        <v>3</v>
      </c>
      <c r="D150" t="s">
        <v>12</v>
      </c>
      <c r="E150">
        <v>509</v>
      </c>
      <c r="F150">
        <v>180</v>
      </c>
      <c r="G150">
        <v>21</v>
      </c>
      <c r="H150">
        <v>6</v>
      </c>
      <c r="I150">
        <v>183</v>
      </c>
      <c r="J150">
        <v>305</v>
      </c>
      <c r="K150" s="21">
        <v>48139</v>
      </c>
      <c r="L150" s="22">
        <v>7.0000000000000007E-2</v>
      </c>
      <c r="M150">
        <v>59734213</v>
      </c>
      <c r="N150">
        <v>7</v>
      </c>
      <c r="O150">
        <v>35.299999999999997</v>
      </c>
      <c r="P150">
        <v>37</v>
      </c>
      <c r="Q150" s="23">
        <v>6.1</v>
      </c>
    </row>
    <row r="151" spans="1:17" x14ac:dyDescent="0.3">
      <c r="A151" t="s">
        <v>181</v>
      </c>
      <c r="B151" t="s">
        <v>5</v>
      </c>
      <c r="C151">
        <v>1</v>
      </c>
      <c r="D151" t="s">
        <v>7</v>
      </c>
      <c r="E151">
        <v>7366</v>
      </c>
      <c r="F151">
        <v>407</v>
      </c>
      <c r="G151">
        <v>60</v>
      </c>
      <c r="H151">
        <v>18</v>
      </c>
      <c r="I151">
        <v>6193</v>
      </c>
      <c r="J151">
        <v>1794</v>
      </c>
      <c r="K151" s="21">
        <v>6370</v>
      </c>
      <c r="L151" s="22">
        <v>7.2999999999999995E-2</v>
      </c>
      <c r="M151">
        <v>9537642</v>
      </c>
      <c r="N151">
        <v>48</v>
      </c>
      <c r="O151">
        <v>22.8</v>
      </c>
      <c r="P151">
        <v>50.4</v>
      </c>
      <c r="Q151" s="23">
        <v>6.9</v>
      </c>
    </row>
    <row r="152" spans="1:17" x14ac:dyDescent="0.3">
      <c r="A152" t="s">
        <v>182</v>
      </c>
      <c r="B152" t="s">
        <v>5</v>
      </c>
      <c r="C152">
        <v>1</v>
      </c>
      <c r="D152" t="s">
        <v>28</v>
      </c>
      <c r="E152">
        <v>24</v>
      </c>
      <c r="F152">
        <v>12</v>
      </c>
      <c r="G152">
        <v>0</v>
      </c>
      <c r="H152">
        <v>0</v>
      </c>
      <c r="I152">
        <v>24</v>
      </c>
      <c r="J152">
        <v>22</v>
      </c>
      <c r="K152" s="21">
        <v>1328</v>
      </c>
      <c r="L152" s="22">
        <v>-8.0000000000000002E-3</v>
      </c>
      <c r="M152">
        <v>1318442</v>
      </c>
      <c r="N152">
        <v>59</v>
      </c>
      <c r="O152">
        <v>32.9</v>
      </c>
      <c r="P152">
        <v>3.8</v>
      </c>
      <c r="Q152" s="23">
        <v>3.1</v>
      </c>
    </row>
    <row r="153" spans="1:17" x14ac:dyDescent="0.3">
      <c r="A153" t="s">
        <v>183</v>
      </c>
      <c r="B153" t="s">
        <v>13</v>
      </c>
      <c r="C153">
        <v>3</v>
      </c>
      <c r="D153" t="s">
        <v>12</v>
      </c>
      <c r="E153">
        <v>908</v>
      </c>
      <c r="F153">
        <v>35</v>
      </c>
      <c r="G153">
        <v>18</v>
      </c>
      <c r="H153">
        <v>2</v>
      </c>
      <c r="I153">
        <v>641</v>
      </c>
      <c r="J153">
        <v>252</v>
      </c>
      <c r="K153" s="21">
        <v>4535</v>
      </c>
      <c r="L153" s="22">
        <v>4.9000000000000002E-2</v>
      </c>
      <c r="M153">
        <v>8278737</v>
      </c>
      <c r="N153">
        <v>7</v>
      </c>
      <c r="O153">
        <v>32.799999999999997</v>
      </c>
      <c r="P153">
        <v>75.7</v>
      </c>
      <c r="Q153" s="23">
        <v>6.6</v>
      </c>
    </row>
    <row r="154" spans="1:17" x14ac:dyDescent="0.3">
      <c r="A154" t="s">
        <v>184</v>
      </c>
      <c r="B154" t="s">
        <v>16</v>
      </c>
      <c r="C154">
        <v>4</v>
      </c>
      <c r="D154" t="s">
        <v>15</v>
      </c>
      <c r="E154">
        <v>157</v>
      </c>
      <c r="F154">
        <v>41</v>
      </c>
      <c r="G154">
        <v>8</v>
      </c>
      <c r="H154">
        <v>2</v>
      </c>
      <c r="I154">
        <v>132</v>
      </c>
      <c r="J154">
        <v>100</v>
      </c>
      <c r="K154" s="21">
        <v>20159</v>
      </c>
      <c r="L154" s="22">
        <v>-2E-3</v>
      </c>
      <c r="M154">
        <v>1399491</v>
      </c>
      <c r="N154">
        <v>3</v>
      </c>
      <c r="O154">
        <v>12.3</v>
      </c>
      <c r="P154">
        <v>41.8</v>
      </c>
      <c r="Q154" s="23">
        <v>6</v>
      </c>
    </row>
    <row r="155" spans="1:17" x14ac:dyDescent="0.3">
      <c r="A155" t="s">
        <v>185</v>
      </c>
      <c r="B155" t="s">
        <v>13</v>
      </c>
      <c r="C155">
        <v>3</v>
      </c>
      <c r="D155" t="s">
        <v>4</v>
      </c>
      <c r="E155">
        <v>1514</v>
      </c>
      <c r="F155">
        <v>59</v>
      </c>
      <c r="G155">
        <v>50</v>
      </c>
      <c r="H155">
        <v>4</v>
      </c>
      <c r="I155">
        <v>1195</v>
      </c>
      <c r="J155">
        <v>786</v>
      </c>
      <c r="K155" s="21">
        <v>33760</v>
      </c>
      <c r="L155" s="22">
        <v>2.7E-2</v>
      </c>
      <c r="M155">
        <v>11818618</v>
      </c>
      <c r="N155">
        <v>22</v>
      </c>
      <c r="O155">
        <v>17.399999999999999</v>
      </c>
      <c r="P155">
        <v>70.3</v>
      </c>
      <c r="Q155" s="23">
        <v>6.7</v>
      </c>
    </row>
    <row r="156" spans="1:17" x14ac:dyDescent="0.3">
      <c r="A156" t="s">
        <v>186</v>
      </c>
      <c r="B156" t="s">
        <v>8</v>
      </c>
      <c r="C156">
        <v>2</v>
      </c>
      <c r="D156" t="s">
        <v>7</v>
      </c>
      <c r="E156">
        <v>229891</v>
      </c>
      <c r="F156">
        <v>5138</v>
      </c>
      <c r="G156">
        <v>5674</v>
      </c>
      <c r="H156">
        <v>127</v>
      </c>
      <c r="I156">
        <v>214535</v>
      </c>
      <c r="J156">
        <v>77807</v>
      </c>
      <c r="K156" s="21">
        <v>679510</v>
      </c>
      <c r="L156" s="22">
        <v>8.9999999999999993E-3</v>
      </c>
      <c r="M156">
        <v>84339067</v>
      </c>
      <c r="N156">
        <v>27</v>
      </c>
      <c r="O156">
        <v>15.4</v>
      </c>
      <c r="P156">
        <v>28.3</v>
      </c>
      <c r="Q156" s="23">
        <v>4.0999999999999996</v>
      </c>
    </row>
    <row r="157" spans="1:17" x14ac:dyDescent="0.3">
      <c r="A157" t="s">
        <v>187</v>
      </c>
      <c r="B157" t="s">
        <v>8</v>
      </c>
      <c r="C157">
        <v>2</v>
      </c>
      <c r="D157" t="s">
        <v>7</v>
      </c>
      <c r="E157">
        <v>69884</v>
      </c>
      <c r="F157">
        <v>1865</v>
      </c>
      <c r="G157">
        <v>1693</v>
      </c>
      <c r="H157">
        <v>43</v>
      </c>
      <c r="I157">
        <v>39945</v>
      </c>
      <c r="J157">
        <v>28246</v>
      </c>
      <c r="K157" s="21">
        <v>110802</v>
      </c>
      <c r="L157" s="22">
        <v>3.3000000000000002E-2</v>
      </c>
      <c r="M157">
        <v>43733759</v>
      </c>
      <c r="N157">
        <v>88</v>
      </c>
      <c r="O157">
        <v>10.1</v>
      </c>
      <c r="P157">
        <v>71</v>
      </c>
      <c r="Q157" s="23">
        <v>6.1</v>
      </c>
    </row>
    <row r="158" spans="1:17" x14ac:dyDescent="0.3">
      <c r="A158" t="s">
        <v>188</v>
      </c>
      <c r="B158" t="s">
        <v>13</v>
      </c>
      <c r="C158">
        <v>3</v>
      </c>
      <c r="D158" t="s">
        <v>12</v>
      </c>
      <c r="E158">
        <v>1147</v>
      </c>
      <c r="F158">
        <v>128</v>
      </c>
      <c r="G158">
        <v>2</v>
      </c>
      <c r="H158">
        <v>1</v>
      </c>
      <c r="I158">
        <v>1071</v>
      </c>
      <c r="J158">
        <v>657</v>
      </c>
      <c r="K158" s="21">
        <v>23807</v>
      </c>
      <c r="L158" s="22">
        <v>6.3E-2</v>
      </c>
      <c r="M158">
        <v>45741000</v>
      </c>
      <c r="N158">
        <v>5</v>
      </c>
      <c r="O158">
        <v>42.4</v>
      </c>
      <c r="P158">
        <v>40</v>
      </c>
      <c r="Q158" s="23">
        <v>7.3</v>
      </c>
    </row>
    <row r="159" spans="1:17" x14ac:dyDescent="0.3">
      <c r="A159" t="s">
        <v>189</v>
      </c>
      <c r="B159" t="s">
        <v>8</v>
      </c>
      <c r="C159">
        <v>2</v>
      </c>
      <c r="D159" t="s">
        <v>7</v>
      </c>
      <c r="E159">
        <v>303181</v>
      </c>
      <c r="F159">
        <v>5490</v>
      </c>
      <c r="G159">
        <v>45999</v>
      </c>
      <c r="H159">
        <v>4419</v>
      </c>
      <c r="I159">
        <v>1439</v>
      </c>
      <c r="J159">
        <v>255743</v>
      </c>
      <c r="K159" s="21">
        <v>2523313</v>
      </c>
      <c r="L159" s="22">
        <v>1.4E-2</v>
      </c>
      <c r="M159">
        <v>67886004</v>
      </c>
      <c r="N159">
        <v>28</v>
      </c>
      <c r="O159">
        <v>12</v>
      </c>
      <c r="P159">
        <v>87.5</v>
      </c>
      <c r="Q159" s="23">
        <v>9.9</v>
      </c>
    </row>
    <row r="160" spans="1:17" x14ac:dyDescent="0.3">
      <c r="A160" t="s">
        <v>190</v>
      </c>
      <c r="B160" t="s">
        <v>16</v>
      </c>
      <c r="C160">
        <v>4</v>
      </c>
      <c r="D160" t="s">
        <v>15</v>
      </c>
      <c r="E160">
        <v>1237</v>
      </c>
      <c r="F160">
        <v>55</v>
      </c>
      <c r="G160">
        <v>35</v>
      </c>
      <c r="H160">
        <v>2</v>
      </c>
      <c r="I160">
        <v>994</v>
      </c>
      <c r="J160">
        <v>303</v>
      </c>
      <c r="K160" s="21">
        <v>50509</v>
      </c>
      <c r="L160" s="22">
        <v>1.6E-2</v>
      </c>
      <c r="M160">
        <v>3473727</v>
      </c>
      <c r="N160">
        <v>28</v>
      </c>
      <c r="O160">
        <v>13</v>
      </c>
      <c r="P160">
        <v>65.7</v>
      </c>
      <c r="Q160" s="23">
        <v>9.1999999999999993</v>
      </c>
    </row>
    <row r="161" spans="1:17" x14ac:dyDescent="0.3">
      <c r="A161" t="s">
        <v>191</v>
      </c>
      <c r="B161" t="s">
        <v>5</v>
      </c>
      <c r="C161">
        <v>1</v>
      </c>
      <c r="D161" t="s">
        <v>7</v>
      </c>
      <c r="E161">
        <v>23558</v>
      </c>
      <c r="F161">
        <v>703</v>
      </c>
      <c r="G161">
        <v>137</v>
      </c>
      <c r="H161">
        <v>10</v>
      </c>
      <c r="I161">
        <v>14464</v>
      </c>
      <c r="J161">
        <v>9361</v>
      </c>
      <c r="K161" s="21">
        <v>42748</v>
      </c>
      <c r="L161" s="22">
        <v>5.3999999999999999E-2</v>
      </c>
      <c r="M161">
        <v>33469199</v>
      </c>
      <c r="N161">
        <v>4</v>
      </c>
      <c r="O161">
        <v>16.600000000000001</v>
      </c>
      <c r="P161">
        <v>24.3</v>
      </c>
      <c r="Q161" s="23">
        <v>6.2</v>
      </c>
    </row>
    <row r="162" spans="1:17" x14ac:dyDescent="0.3">
      <c r="A162" t="s">
        <v>192</v>
      </c>
      <c r="B162" t="s">
        <v>16</v>
      </c>
      <c r="C162">
        <v>4</v>
      </c>
      <c r="D162" t="s">
        <v>15</v>
      </c>
      <c r="E162">
        <v>17159</v>
      </c>
      <c r="F162">
        <v>666</v>
      </c>
      <c r="G162">
        <v>154</v>
      </c>
      <c r="H162">
        <v>5</v>
      </c>
      <c r="I162">
        <v>10421</v>
      </c>
      <c r="J162">
        <v>7112</v>
      </c>
      <c r="K162" s="21">
        <v>83351</v>
      </c>
      <c r="L162" s="22">
        <v>-0.19600000000000001</v>
      </c>
      <c r="M162">
        <v>28435943</v>
      </c>
      <c r="N162">
        <v>8</v>
      </c>
      <c r="O162">
        <v>18.5</v>
      </c>
      <c r="P162">
        <v>38.9</v>
      </c>
      <c r="Q162" s="23">
        <v>3.2</v>
      </c>
    </row>
    <row r="163" spans="1:17" x14ac:dyDescent="0.3">
      <c r="A163" t="s">
        <v>193</v>
      </c>
      <c r="B163" t="s">
        <v>5</v>
      </c>
      <c r="C163">
        <v>1</v>
      </c>
      <c r="D163" t="s">
        <v>22</v>
      </c>
      <c r="E163">
        <v>509</v>
      </c>
      <c r="F163">
        <v>50</v>
      </c>
      <c r="G163">
        <v>0</v>
      </c>
      <c r="H163">
        <v>0</v>
      </c>
      <c r="I163">
        <v>373</v>
      </c>
      <c r="J163">
        <v>154</v>
      </c>
      <c r="K163" s="21">
        <v>204295</v>
      </c>
      <c r="L163" s="22">
        <v>7.0999999999999994E-2</v>
      </c>
      <c r="M163">
        <v>97338583</v>
      </c>
      <c r="N163">
        <v>26</v>
      </c>
      <c r="O163">
        <v>15.2</v>
      </c>
      <c r="P163">
        <v>58.5</v>
      </c>
      <c r="Q163" s="23">
        <v>5.7</v>
      </c>
    </row>
    <row r="164" spans="1:17" x14ac:dyDescent="0.3">
      <c r="A164" t="s">
        <v>194</v>
      </c>
      <c r="B164" t="s">
        <v>5</v>
      </c>
      <c r="C164">
        <v>1</v>
      </c>
      <c r="D164" t="s">
        <v>4</v>
      </c>
      <c r="E164">
        <v>1730</v>
      </c>
      <c r="F164">
        <v>116</v>
      </c>
      <c r="G164">
        <v>488</v>
      </c>
      <c r="H164">
        <v>53</v>
      </c>
      <c r="I164">
        <v>862</v>
      </c>
      <c r="J164">
        <v>548</v>
      </c>
      <c r="K164" s="21">
        <v>22790</v>
      </c>
      <c r="L164" s="22">
        <v>-2.7E-2</v>
      </c>
      <c r="M164">
        <v>29825968</v>
      </c>
      <c r="N164">
        <v>7</v>
      </c>
      <c r="O164">
        <v>27.6</v>
      </c>
      <c r="P164">
        <v>74.5</v>
      </c>
      <c r="Q164" s="23">
        <v>6</v>
      </c>
    </row>
    <row r="165" spans="1:17" x14ac:dyDescent="0.3">
      <c r="A165" t="s">
        <v>196</v>
      </c>
      <c r="B165" t="s">
        <v>13</v>
      </c>
      <c r="C165">
        <v>3</v>
      </c>
      <c r="D165" t="s">
        <v>12</v>
      </c>
      <c r="E165">
        <v>5555</v>
      </c>
      <c r="F165">
        <v>527</v>
      </c>
      <c r="G165">
        <v>149</v>
      </c>
      <c r="H165">
        <v>40</v>
      </c>
      <c r="I165">
        <v>3803</v>
      </c>
      <c r="J165">
        <v>1839</v>
      </c>
      <c r="K165" s="21">
        <v>22625</v>
      </c>
      <c r="L165" s="22">
        <v>0.04</v>
      </c>
      <c r="M165">
        <v>18383956</v>
      </c>
      <c r="N165">
        <v>2</v>
      </c>
      <c r="O165">
        <v>41.1</v>
      </c>
      <c r="P165">
        <v>63.1</v>
      </c>
      <c r="Q165" s="23">
        <v>5.4</v>
      </c>
    </row>
    <row r="166" spans="1:17" x14ac:dyDescent="0.3">
      <c r="A166" t="s">
        <v>197</v>
      </c>
      <c r="B166" t="s">
        <v>13</v>
      </c>
      <c r="C166">
        <v>3</v>
      </c>
      <c r="D166" t="s">
        <v>12</v>
      </c>
      <c r="E166">
        <v>3092</v>
      </c>
      <c r="F166">
        <v>273</v>
      </c>
      <c r="G166">
        <v>53</v>
      </c>
      <c r="H166">
        <v>12</v>
      </c>
      <c r="I166">
        <v>1004</v>
      </c>
      <c r="J166">
        <v>2064</v>
      </c>
      <c r="K166" s="21">
        <v>26249</v>
      </c>
      <c r="L166" s="22">
        <v>3.5000000000000003E-2</v>
      </c>
      <c r="M166">
        <v>14862927</v>
      </c>
      <c r="N166">
        <v>17</v>
      </c>
      <c r="O166">
        <v>34</v>
      </c>
      <c r="P166">
        <v>82.3</v>
      </c>
      <c r="Q166" s="23">
        <v>10.3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6C36-EAB5-4AD4-B8D0-0D20131ADADA}">
  <dimension ref="A1:J186"/>
  <sheetViews>
    <sheetView workbookViewId="0">
      <pane ySplit="1" topLeftCell="A2" activePane="bottomLeft" state="frozen"/>
      <selection pane="bottomLeft" activeCell="A187" sqref="A187"/>
    </sheetView>
  </sheetViews>
  <sheetFormatPr baseColWidth="10" defaultRowHeight="14.4" x14ac:dyDescent="0.3"/>
  <sheetData>
    <row r="1" spans="1:9" ht="15" thickBot="1" x14ac:dyDescent="0.35">
      <c r="A1" s="29" t="s">
        <v>815</v>
      </c>
      <c r="B1" s="29" t="s">
        <v>959</v>
      </c>
      <c r="C1" s="29" t="s">
        <v>816</v>
      </c>
      <c r="D1" s="29" t="s">
        <v>817</v>
      </c>
      <c r="E1" s="29" t="s">
        <v>818</v>
      </c>
      <c r="F1" s="29" t="s">
        <v>819</v>
      </c>
    </row>
    <row r="2" spans="1:9" ht="15" thickBot="1" x14ac:dyDescent="0.35">
      <c r="A2" s="25" t="s">
        <v>51</v>
      </c>
      <c r="B2" s="25" t="s">
        <v>51</v>
      </c>
      <c r="C2" s="26">
        <v>1400</v>
      </c>
      <c r="D2" s="26">
        <v>1395</v>
      </c>
      <c r="E2" s="26" t="s">
        <v>455</v>
      </c>
      <c r="F2" s="26" t="s">
        <v>456</v>
      </c>
    </row>
    <row r="3" spans="1:9" ht="15" thickBot="1" x14ac:dyDescent="0.35">
      <c r="A3" s="25" t="s">
        <v>95</v>
      </c>
      <c r="B3" s="25" t="s">
        <v>95</v>
      </c>
      <c r="C3" s="26">
        <v>1312</v>
      </c>
      <c r="D3" s="26">
        <v>1298</v>
      </c>
      <c r="E3" s="26" t="s">
        <v>455</v>
      </c>
      <c r="F3" s="26" t="s">
        <v>456</v>
      </c>
    </row>
    <row r="4" spans="1:9" ht="15" thickBot="1" x14ac:dyDescent="0.35">
      <c r="A4" s="25" t="s">
        <v>408</v>
      </c>
      <c r="B4" s="25" t="s">
        <v>408</v>
      </c>
      <c r="C4" s="26">
        <v>513</v>
      </c>
      <c r="D4" s="26">
        <v>512</v>
      </c>
      <c r="E4" s="26" t="s">
        <v>455</v>
      </c>
      <c r="F4" s="26" t="s">
        <v>456</v>
      </c>
      <c r="H4" s="1"/>
    </row>
    <row r="5" spans="1:9" ht="15" thickBot="1" x14ac:dyDescent="0.35">
      <c r="A5" s="25" t="s">
        <v>405</v>
      </c>
      <c r="B5" s="25" t="s">
        <v>405</v>
      </c>
      <c r="C5" s="26">
        <v>342</v>
      </c>
      <c r="D5" s="26">
        <v>341</v>
      </c>
      <c r="E5" s="26" t="s">
        <v>455</v>
      </c>
      <c r="F5" s="26" t="s">
        <v>456</v>
      </c>
      <c r="H5" s="2" t="s">
        <v>10</v>
      </c>
      <c r="I5" s="30"/>
    </row>
    <row r="6" spans="1:9" ht="15" thickBot="1" x14ac:dyDescent="0.35">
      <c r="A6" s="1" t="s">
        <v>73</v>
      </c>
      <c r="B6" s="25" t="s">
        <v>450</v>
      </c>
      <c r="C6" s="26">
        <v>329</v>
      </c>
      <c r="D6" s="26">
        <v>327</v>
      </c>
      <c r="E6" s="26" t="s">
        <v>455</v>
      </c>
      <c r="F6" s="26" t="s">
        <v>456</v>
      </c>
      <c r="H6" s="1" t="s">
        <v>14</v>
      </c>
      <c r="I6" s="30"/>
    </row>
    <row r="7" spans="1:9" ht="15" thickBot="1" x14ac:dyDescent="0.35">
      <c r="A7" s="25" t="s">
        <v>96</v>
      </c>
      <c r="B7" s="25" t="s">
        <v>96</v>
      </c>
      <c r="C7" s="26">
        <v>266</v>
      </c>
      <c r="D7" s="26">
        <v>264</v>
      </c>
      <c r="E7" s="26" t="s">
        <v>455</v>
      </c>
      <c r="F7" s="26" t="s">
        <v>456</v>
      </c>
    </row>
    <row r="8" spans="1:9" ht="15" thickBot="1" x14ac:dyDescent="0.35">
      <c r="A8" s="1" t="s">
        <v>145</v>
      </c>
      <c r="B8" s="25" t="s">
        <v>457</v>
      </c>
      <c r="C8" s="26">
        <v>219</v>
      </c>
      <c r="D8" s="26">
        <v>212</v>
      </c>
      <c r="E8" s="26" t="s">
        <v>455</v>
      </c>
      <c r="F8" s="26" t="s">
        <v>456</v>
      </c>
      <c r="I8" s="20"/>
    </row>
    <row r="9" spans="1:9" ht="15" thickBot="1" x14ac:dyDescent="0.35">
      <c r="A9" s="2" t="s">
        <v>39</v>
      </c>
      <c r="B9" s="25" t="s">
        <v>385</v>
      </c>
      <c r="C9" s="26">
        <v>210</v>
      </c>
      <c r="D9" s="26">
        <v>208</v>
      </c>
      <c r="E9" s="26" t="s">
        <v>455</v>
      </c>
      <c r="F9" s="26" t="s">
        <v>456</v>
      </c>
    </row>
    <row r="10" spans="1:9" ht="15" thickBot="1" x14ac:dyDescent="0.35">
      <c r="A10" s="25" t="s">
        <v>140</v>
      </c>
      <c r="B10" s="25" t="s">
        <v>140</v>
      </c>
      <c r="C10" s="26">
        <v>200</v>
      </c>
      <c r="D10" s="26">
        <v>196</v>
      </c>
      <c r="E10" s="26" t="s">
        <v>455</v>
      </c>
      <c r="F10" s="26" t="s">
        <v>456</v>
      </c>
      <c r="H10" s="1" t="s">
        <v>29</v>
      </c>
      <c r="I10" s="30"/>
    </row>
    <row r="11" spans="1:9" ht="15" thickBot="1" x14ac:dyDescent="0.35">
      <c r="A11" s="25" t="s">
        <v>27</v>
      </c>
      <c r="B11" s="25" t="s">
        <v>27</v>
      </c>
      <c r="C11" s="26">
        <v>165</v>
      </c>
      <c r="D11" s="26">
        <v>165</v>
      </c>
      <c r="E11" s="26" t="s">
        <v>455</v>
      </c>
      <c r="F11" s="26" t="s">
        <v>456</v>
      </c>
      <c r="I11" s="30"/>
    </row>
    <row r="12" spans="1:9" ht="15" thickBot="1" x14ac:dyDescent="0.35">
      <c r="A12" s="2" t="s">
        <v>158</v>
      </c>
      <c r="B12" s="25" t="s">
        <v>296</v>
      </c>
      <c r="C12" s="26">
        <v>147</v>
      </c>
      <c r="D12" s="26">
        <v>147</v>
      </c>
      <c r="E12" s="26" t="s">
        <v>455</v>
      </c>
      <c r="F12" s="26" t="s">
        <v>456</v>
      </c>
    </row>
    <row r="13" spans="1:9" ht="15" thickBot="1" x14ac:dyDescent="0.35">
      <c r="A13" s="1" t="s">
        <v>130</v>
      </c>
      <c r="B13" s="25" t="s">
        <v>432</v>
      </c>
      <c r="C13" s="26">
        <v>127</v>
      </c>
      <c r="D13" s="26">
        <v>125</v>
      </c>
      <c r="E13" s="26" t="s">
        <v>455</v>
      </c>
      <c r="F13" s="26" t="s">
        <v>456</v>
      </c>
    </row>
    <row r="14" spans="1:9" ht="15" thickBot="1" x14ac:dyDescent="0.35">
      <c r="A14" s="1" t="s">
        <v>104</v>
      </c>
      <c r="B14" s="25" t="s">
        <v>355</v>
      </c>
      <c r="C14" s="26">
        <v>126</v>
      </c>
      <c r="D14" s="26">
        <v>126</v>
      </c>
      <c r="E14" s="26" t="s">
        <v>455</v>
      </c>
      <c r="F14" s="26" t="s">
        <v>456</v>
      </c>
    </row>
    <row r="15" spans="1:9" ht="15" thickBot="1" x14ac:dyDescent="0.35">
      <c r="A15" s="1" t="s">
        <v>76</v>
      </c>
      <c r="B15" s="25" t="s">
        <v>458</v>
      </c>
      <c r="C15" s="26">
        <v>112</v>
      </c>
      <c r="D15" s="26">
        <v>109</v>
      </c>
      <c r="E15" s="26" t="s">
        <v>455</v>
      </c>
      <c r="F15" s="26" t="s">
        <v>459</v>
      </c>
    </row>
    <row r="16" spans="1:9" ht="15" thickBot="1" x14ac:dyDescent="0.35">
      <c r="A16" s="2" t="s">
        <v>77</v>
      </c>
      <c r="B16" s="25" t="s">
        <v>427</v>
      </c>
      <c r="C16" s="26">
        <v>109</v>
      </c>
      <c r="D16" s="26">
        <v>107</v>
      </c>
      <c r="E16" s="26" t="s">
        <v>455</v>
      </c>
      <c r="F16" s="26" t="s">
        <v>456</v>
      </c>
      <c r="H16" s="1" t="s">
        <v>35</v>
      </c>
      <c r="I16" s="30"/>
    </row>
    <row r="17" spans="1:10" ht="15" thickBot="1" x14ac:dyDescent="0.35">
      <c r="A17" s="2" t="s">
        <v>65</v>
      </c>
      <c r="B17" s="25" t="s">
        <v>460</v>
      </c>
      <c r="C17" s="26" t="s">
        <v>461</v>
      </c>
      <c r="D17" s="26" t="s">
        <v>462</v>
      </c>
      <c r="E17" s="26" t="s">
        <v>455</v>
      </c>
      <c r="F17" s="26" t="s">
        <v>456</v>
      </c>
    </row>
    <row r="18" spans="1:10" ht="15" thickBot="1" x14ac:dyDescent="0.35">
      <c r="A18" s="25" t="s">
        <v>193</v>
      </c>
      <c r="B18" s="25" t="s">
        <v>193</v>
      </c>
      <c r="C18" s="26" t="s">
        <v>463</v>
      </c>
      <c r="D18" s="26" t="s">
        <v>464</v>
      </c>
      <c r="E18" s="26" t="s">
        <v>455</v>
      </c>
      <c r="F18" s="26" t="s">
        <v>456</v>
      </c>
    </row>
    <row r="19" spans="1:10" ht="15" thickBot="1" x14ac:dyDescent="0.35">
      <c r="A19" s="1" t="s">
        <v>66</v>
      </c>
      <c r="B19" s="25" t="s">
        <v>56</v>
      </c>
      <c r="C19" s="26">
        <v>87</v>
      </c>
      <c r="D19" s="26" t="s">
        <v>465</v>
      </c>
      <c r="E19" s="26" t="s">
        <v>455</v>
      </c>
      <c r="F19" s="26" t="s">
        <v>456</v>
      </c>
    </row>
    <row r="20" spans="1:10" ht="15" thickBot="1" x14ac:dyDescent="0.35">
      <c r="A20" s="1" t="s">
        <v>9</v>
      </c>
      <c r="B20" s="25" t="s">
        <v>388</v>
      </c>
      <c r="C20" s="26" t="s">
        <v>466</v>
      </c>
      <c r="D20" s="26" t="s">
        <v>467</v>
      </c>
      <c r="E20" s="26" t="s">
        <v>455</v>
      </c>
      <c r="F20" s="26" t="s">
        <v>456</v>
      </c>
      <c r="H20" s="1" t="s">
        <v>44</v>
      </c>
      <c r="I20" s="30"/>
    </row>
    <row r="21" spans="1:10" ht="15" thickBot="1" x14ac:dyDescent="0.35">
      <c r="A21" s="2" t="s">
        <v>186</v>
      </c>
      <c r="B21" s="25" t="s">
        <v>401</v>
      </c>
      <c r="C21" s="26" t="s">
        <v>468</v>
      </c>
      <c r="D21" s="26">
        <v>82</v>
      </c>
      <c r="E21" s="26" t="s">
        <v>455</v>
      </c>
      <c r="F21" s="26" t="s">
        <v>456</v>
      </c>
    </row>
    <row r="22" spans="1:10" ht="15" thickBot="1" x14ac:dyDescent="0.35">
      <c r="A22" s="1" t="s">
        <v>97</v>
      </c>
      <c r="B22" s="25" t="s">
        <v>469</v>
      </c>
      <c r="C22" s="26" t="s">
        <v>470</v>
      </c>
      <c r="D22" s="26" t="s">
        <v>470</v>
      </c>
      <c r="E22" s="26" t="s">
        <v>455</v>
      </c>
      <c r="F22" s="26" t="s">
        <v>456</v>
      </c>
    </row>
    <row r="23" spans="1:10" ht="15" thickBot="1" x14ac:dyDescent="0.35">
      <c r="A23" s="1" t="s">
        <v>80</v>
      </c>
      <c r="B23" s="25" t="s">
        <v>418</v>
      </c>
      <c r="C23" s="26" t="s">
        <v>471</v>
      </c>
      <c r="D23" s="26" t="s">
        <v>472</v>
      </c>
      <c r="E23" s="26" t="s">
        <v>455</v>
      </c>
      <c r="F23" s="26" t="s">
        <v>456</v>
      </c>
    </row>
    <row r="24" spans="1:10" ht="15" thickBot="1" x14ac:dyDescent="0.35">
      <c r="A24" s="2" t="s">
        <v>189</v>
      </c>
      <c r="B24" s="25" t="s">
        <v>440</v>
      </c>
      <c r="C24" s="26" t="s">
        <v>473</v>
      </c>
      <c r="D24" s="26" t="s">
        <v>474</v>
      </c>
      <c r="E24" s="26" t="s">
        <v>455</v>
      </c>
      <c r="F24" s="26" t="s">
        <v>456</v>
      </c>
    </row>
    <row r="25" spans="1:10" ht="15" thickBot="1" x14ac:dyDescent="0.35">
      <c r="A25" s="1" t="s">
        <v>179</v>
      </c>
      <c r="B25" s="25" t="s">
        <v>389</v>
      </c>
      <c r="C25" s="26" t="s">
        <v>475</v>
      </c>
      <c r="D25" s="26" t="s">
        <v>476</v>
      </c>
      <c r="E25" s="26" t="s">
        <v>455</v>
      </c>
      <c r="F25" s="26" t="s">
        <v>456</v>
      </c>
    </row>
    <row r="26" spans="1:10" ht="15" thickBot="1" x14ac:dyDescent="0.35">
      <c r="A26" s="2" t="s">
        <v>102</v>
      </c>
      <c r="B26" s="25" t="s">
        <v>416</v>
      </c>
      <c r="C26" s="26" t="s">
        <v>477</v>
      </c>
      <c r="D26" s="26" t="s">
        <v>478</v>
      </c>
      <c r="E26" s="26" t="s">
        <v>455</v>
      </c>
      <c r="F26" s="26" t="s">
        <v>456</v>
      </c>
    </row>
    <row r="27" spans="1:10" ht="15" thickBot="1" x14ac:dyDescent="0.35">
      <c r="A27" s="1" t="s">
        <v>173</v>
      </c>
      <c r="B27" s="25" t="s">
        <v>452</v>
      </c>
      <c r="C27" s="26" t="s">
        <v>479</v>
      </c>
      <c r="D27" s="26" t="s">
        <v>480</v>
      </c>
      <c r="E27" s="26" t="s">
        <v>455</v>
      </c>
      <c r="F27" s="26" t="s">
        <v>456</v>
      </c>
    </row>
    <row r="28" spans="1:10" ht="15" thickBot="1" x14ac:dyDescent="0.35">
      <c r="A28" s="25" t="s">
        <v>180</v>
      </c>
      <c r="B28" s="25" t="s">
        <v>180</v>
      </c>
      <c r="C28" s="26" t="s">
        <v>481</v>
      </c>
      <c r="D28" s="26" t="s">
        <v>482</v>
      </c>
      <c r="E28" s="26" t="s">
        <v>455</v>
      </c>
      <c r="F28" s="26" t="s">
        <v>456</v>
      </c>
    </row>
    <row r="29" spans="1:10" ht="15" thickBot="1" x14ac:dyDescent="0.35">
      <c r="A29" s="25" t="s">
        <v>483</v>
      </c>
      <c r="B29" s="25" t="s">
        <v>483</v>
      </c>
      <c r="C29" s="26" t="s">
        <v>484</v>
      </c>
      <c r="D29" s="26" t="s">
        <v>485</v>
      </c>
      <c r="E29" s="26" t="s">
        <v>455</v>
      </c>
      <c r="F29" s="26" t="s">
        <v>456</v>
      </c>
    </row>
    <row r="30" spans="1:10" ht="15" thickBot="1" x14ac:dyDescent="0.35">
      <c r="A30" s="1" t="s">
        <v>57</v>
      </c>
      <c r="B30" s="25" t="s">
        <v>316</v>
      </c>
      <c r="C30" s="26" t="s">
        <v>486</v>
      </c>
      <c r="D30" s="26" t="s">
        <v>487</v>
      </c>
      <c r="E30" s="26" t="s">
        <v>455</v>
      </c>
      <c r="F30" s="26" t="s">
        <v>456</v>
      </c>
      <c r="H30" s="1" t="s">
        <v>63</v>
      </c>
      <c r="I30" s="30"/>
      <c r="J30" s="30"/>
    </row>
    <row r="31" spans="1:10" ht="15" thickBot="1" x14ac:dyDescent="0.35">
      <c r="A31" s="25" t="s">
        <v>54</v>
      </c>
      <c r="B31" s="25" t="s">
        <v>54</v>
      </c>
      <c r="C31" s="26" t="s">
        <v>488</v>
      </c>
      <c r="D31" s="26" t="s">
        <v>489</v>
      </c>
      <c r="E31" s="26" t="s">
        <v>455</v>
      </c>
      <c r="F31" s="26" t="s">
        <v>456</v>
      </c>
    </row>
    <row r="32" spans="1:10" ht="15" thickBot="1" x14ac:dyDescent="0.35">
      <c r="A32" s="1" t="s">
        <v>107</v>
      </c>
      <c r="B32" s="25" t="s">
        <v>381</v>
      </c>
      <c r="C32" s="26" t="s">
        <v>490</v>
      </c>
      <c r="D32" s="26" t="s">
        <v>491</v>
      </c>
      <c r="E32" s="26" t="s">
        <v>455</v>
      </c>
      <c r="F32" s="26" t="s">
        <v>456</v>
      </c>
    </row>
    <row r="33" spans="1:9" ht="15" thickBot="1" x14ac:dyDescent="0.35">
      <c r="A33" s="2" t="s">
        <v>72</v>
      </c>
      <c r="B33" s="25" t="s">
        <v>436</v>
      </c>
      <c r="C33" s="26" t="s">
        <v>492</v>
      </c>
      <c r="D33" s="26" t="s">
        <v>493</v>
      </c>
      <c r="E33" s="26" t="s">
        <v>455</v>
      </c>
      <c r="F33" s="26" t="s">
        <v>456</v>
      </c>
    </row>
    <row r="34" spans="1:9" ht="15" thickBot="1" x14ac:dyDescent="0.35">
      <c r="A34" s="25" t="s">
        <v>19</v>
      </c>
      <c r="B34" s="25" t="s">
        <v>19</v>
      </c>
      <c r="C34" s="26" t="s">
        <v>494</v>
      </c>
      <c r="D34" s="26" t="s">
        <v>495</v>
      </c>
      <c r="E34" s="26" t="s">
        <v>455</v>
      </c>
      <c r="F34" s="26" t="s">
        <v>456</v>
      </c>
      <c r="H34" s="1" t="s">
        <v>69</v>
      </c>
      <c r="I34" s="30"/>
    </row>
    <row r="35" spans="1:9" ht="15" thickBot="1" x14ac:dyDescent="0.35">
      <c r="A35" s="25" t="s">
        <v>188</v>
      </c>
      <c r="B35" s="25" t="s">
        <v>188</v>
      </c>
      <c r="C35" s="26" t="s">
        <v>496</v>
      </c>
      <c r="D35" s="26" t="s">
        <v>497</v>
      </c>
      <c r="E35" s="26" t="s">
        <v>455</v>
      </c>
      <c r="F35" s="26" t="s">
        <v>456</v>
      </c>
    </row>
    <row r="36" spans="1:9" ht="15" thickBot="1" x14ac:dyDescent="0.35">
      <c r="A36" s="1" t="s">
        <v>18</v>
      </c>
      <c r="B36" s="25" t="s">
        <v>498</v>
      </c>
      <c r="C36" s="26" t="s">
        <v>499</v>
      </c>
      <c r="D36" s="26" t="s">
        <v>500</v>
      </c>
      <c r="E36" s="26" t="s">
        <v>455</v>
      </c>
      <c r="F36" s="26" t="s">
        <v>456</v>
      </c>
    </row>
    <row r="37" spans="1:9" ht="15" thickBot="1" x14ac:dyDescent="0.35">
      <c r="A37" s="2" t="s">
        <v>174</v>
      </c>
      <c r="B37" s="25" t="s">
        <v>501</v>
      </c>
      <c r="C37" s="26" t="s">
        <v>502</v>
      </c>
      <c r="D37" s="26" t="s">
        <v>503</v>
      </c>
      <c r="E37" s="26" t="s">
        <v>455</v>
      </c>
      <c r="F37" s="26" t="s">
        <v>459</v>
      </c>
    </row>
    <row r="38" spans="1:9" ht="15" thickBot="1" x14ac:dyDescent="0.35">
      <c r="A38" s="1" t="s">
        <v>187</v>
      </c>
      <c r="B38" s="25" t="s">
        <v>390</v>
      </c>
      <c r="C38" s="26" t="s">
        <v>504</v>
      </c>
      <c r="D38" s="26" t="s">
        <v>505</v>
      </c>
      <c r="E38" s="26" t="s">
        <v>455</v>
      </c>
      <c r="F38" s="26" t="s">
        <v>456</v>
      </c>
    </row>
    <row r="39" spans="1:9" ht="15" thickBot="1" x14ac:dyDescent="0.35">
      <c r="A39" s="25" t="s">
        <v>98</v>
      </c>
      <c r="B39" s="25" t="s">
        <v>98</v>
      </c>
      <c r="C39" s="26" t="s">
        <v>506</v>
      </c>
      <c r="D39" s="26" t="s">
        <v>507</v>
      </c>
      <c r="E39" s="26" t="s">
        <v>455</v>
      </c>
      <c r="F39" s="26" t="s">
        <v>456</v>
      </c>
      <c r="H39" s="2" t="s">
        <v>75</v>
      </c>
      <c r="I39" s="30"/>
    </row>
    <row r="40" spans="1:9" ht="15" thickBot="1" x14ac:dyDescent="0.35">
      <c r="A40" s="1" t="s">
        <v>151</v>
      </c>
      <c r="B40" s="25" t="s">
        <v>375</v>
      </c>
      <c r="C40" s="26" t="s">
        <v>508</v>
      </c>
      <c r="D40" s="26" t="s">
        <v>509</v>
      </c>
      <c r="E40" s="26" t="s">
        <v>455</v>
      </c>
      <c r="F40" s="26" t="s">
        <v>456</v>
      </c>
    </row>
    <row r="41" spans="1:9" ht="15" thickBot="1" x14ac:dyDescent="0.35">
      <c r="A41" s="25" t="s">
        <v>48</v>
      </c>
      <c r="B41" s="25" t="s">
        <v>48</v>
      </c>
      <c r="C41" s="26" t="s">
        <v>510</v>
      </c>
      <c r="D41" s="26" t="s">
        <v>511</v>
      </c>
      <c r="E41" s="26" t="s">
        <v>455</v>
      </c>
      <c r="F41" s="26" t="s">
        <v>456</v>
      </c>
    </row>
    <row r="42" spans="1:9" ht="15" thickBot="1" x14ac:dyDescent="0.35">
      <c r="A42" s="1" t="s">
        <v>127</v>
      </c>
      <c r="B42" s="25" t="s">
        <v>512</v>
      </c>
      <c r="C42" s="26" t="s">
        <v>513</v>
      </c>
      <c r="D42" s="26" t="s">
        <v>514</v>
      </c>
      <c r="E42" s="26" t="s">
        <v>455</v>
      </c>
      <c r="F42" s="26" t="s">
        <v>456</v>
      </c>
    </row>
    <row r="43" spans="1:9" ht="15" thickBot="1" x14ac:dyDescent="0.35">
      <c r="A43" s="2" t="s">
        <v>17</v>
      </c>
      <c r="B43" s="25" t="s">
        <v>515</v>
      </c>
      <c r="C43" s="26" t="s">
        <v>516</v>
      </c>
      <c r="D43" s="26" t="s">
        <v>517</v>
      </c>
      <c r="E43" s="26" t="s">
        <v>455</v>
      </c>
      <c r="F43" s="26" t="s">
        <v>456</v>
      </c>
    </row>
    <row r="44" spans="1:9" ht="15" thickBot="1" x14ac:dyDescent="0.35">
      <c r="A44" s="25" t="s">
        <v>191</v>
      </c>
      <c r="B44" s="25" t="s">
        <v>191</v>
      </c>
      <c r="C44" s="26" t="s">
        <v>518</v>
      </c>
      <c r="D44" s="26" t="s">
        <v>519</v>
      </c>
      <c r="E44" s="26" t="s">
        <v>455</v>
      </c>
      <c r="F44" s="26" t="s">
        <v>456</v>
      </c>
    </row>
    <row r="45" spans="1:9" ht="15" thickBot="1" x14ac:dyDescent="0.35">
      <c r="A45" s="25" t="s">
        <v>123</v>
      </c>
      <c r="B45" s="25" t="s">
        <v>123</v>
      </c>
      <c r="C45" s="26" t="s">
        <v>520</v>
      </c>
      <c r="D45" s="26" t="s">
        <v>521</v>
      </c>
      <c r="E45" s="26" t="s">
        <v>455</v>
      </c>
      <c r="F45" s="26" t="s">
        <v>456</v>
      </c>
    </row>
    <row r="46" spans="1:9" ht="15" thickBot="1" x14ac:dyDescent="0.35">
      <c r="A46" s="2" t="s">
        <v>150</v>
      </c>
      <c r="B46" s="25" t="s">
        <v>447</v>
      </c>
      <c r="C46" s="26" t="s">
        <v>522</v>
      </c>
      <c r="D46" s="26" t="s">
        <v>523</v>
      </c>
      <c r="E46" s="26" t="s">
        <v>455</v>
      </c>
      <c r="F46" s="26" t="s">
        <v>456</v>
      </c>
      <c r="H46" s="1" t="s">
        <v>85</v>
      </c>
      <c r="I46" s="30"/>
    </row>
    <row r="47" spans="1:9" ht="15" thickBot="1" x14ac:dyDescent="0.35">
      <c r="A47" s="25" t="s">
        <v>192</v>
      </c>
      <c r="B47" s="25" t="s">
        <v>192</v>
      </c>
      <c r="C47" s="26" t="s">
        <v>524</v>
      </c>
      <c r="D47" s="26" t="s">
        <v>525</v>
      </c>
      <c r="E47" s="26" t="s">
        <v>455</v>
      </c>
      <c r="F47" s="26" t="s">
        <v>456</v>
      </c>
    </row>
    <row r="48" spans="1:9" ht="15" thickBot="1" x14ac:dyDescent="0.35">
      <c r="A48" s="25" t="s">
        <v>3</v>
      </c>
      <c r="B48" s="25" t="s">
        <v>3</v>
      </c>
      <c r="C48" s="26" t="s">
        <v>526</v>
      </c>
      <c r="D48" s="26" t="s">
        <v>527</v>
      </c>
      <c r="E48" s="26" t="s">
        <v>455</v>
      </c>
      <c r="F48" s="26" t="s">
        <v>456</v>
      </c>
    </row>
    <row r="49" spans="1:6" ht="15" thickBot="1" x14ac:dyDescent="0.35">
      <c r="A49" s="25" t="s">
        <v>11</v>
      </c>
      <c r="B49" s="25" t="s">
        <v>11</v>
      </c>
      <c r="C49" s="26" t="s">
        <v>528</v>
      </c>
      <c r="D49" s="26" t="s">
        <v>529</v>
      </c>
      <c r="E49" s="26" t="s">
        <v>455</v>
      </c>
      <c r="F49" s="26" t="s">
        <v>456</v>
      </c>
    </row>
    <row r="50" spans="1:6" ht="15" thickBot="1" x14ac:dyDescent="0.35">
      <c r="A50" s="25" t="s">
        <v>84</v>
      </c>
      <c r="B50" s="25" t="s">
        <v>84</v>
      </c>
      <c r="C50" s="26" t="s">
        <v>530</v>
      </c>
      <c r="D50" s="26" t="s">
        <v>531</v>
      </c>
      <c r="E50" s="26" t="s">
        <v>455</v>
      </c>
      <c r="F50" s="26" t="s">
        <v>456</v>
      </c>
    </row>
    <row r="51" spans="1:6" ht="15" thickBot="1" x14ac:dyDescent="0.35">
      <c r="A51" s="25" t="s">
        <v>194</v>
      </c>
      <c r="B51" s="25" t="s">
        <v>194</v>
      </c>
      <c r="C51" s="26" t="s">
        <v>532</v>
      </c>
      <c r="D51" s="26" t="s">
        <v>533</v>
      </c>
      <c r="E51" s="26" t="s">
        <v>455</v>
      </c>
      <c r="F51" s="26" t="s">
        <v>456</v>
      </c>
    </row>
    <row r="52" spans="1:6" ht="15" thickBot="1" x14ac:dyDescent="0.35">
      <c r="A52" s="25" t="s">
        <v>135</v>
      </c>
      <c r="B52" s="25" t="s">
        <v>135</v>
      </c>
      <c r="C52" s="26" t="s">
        <v>534</v>
      </c>
      <c r="D52" s="26" t="s">
        <v>535</v>
      </c>
      <c r="E52" s="26" t="s">
        <v>455</v>
      </c>
      <c r="F52" s="26" t="s">
        <v>456</v>
      </c>
    </row>
    <row r="53" spans="1:6" ht="15" thickBot="1" x14ac:dyDescent="0.35">
      <c r="A53" s="25" t="s">
        <v>137</v>
      </c>
      <c r="B53" s="25" t="s">
        <v>137</v>
      </c>
      <c r="C53" s="26" t="s">
        <v>536</v>
      </c>
      <c r="D53" s="26" t="s">
        <v>537</v>
      </c>
      <c r="E53" s="26" t="s">
        <v>455</v>
      </c>
      <c r="F53" s="26" t="s">
        <v>456</v>
      </c>
    </row>
    <row r="54" spans="1:6" ht="15" thickBot="1" x14ac:dyDescent="0.35">
      <c r="A54" s="25" t="s">
        <v>121</v>
      </c>
      <c r="B54" s="25" t="s">
        <v>121</v>
      </c>
      <c r="C54" s="26" t="s">
        <v>538</v>
      </c>
      <c r="D54" s="26" t="s">
        <v>539</v>
      </c>
      <c r="E54" s="26" t="s">
        <v>455</v>
      </c>
      <c r="F54" s="26" t="s">
        <v>456</v>
      </c>
    </row>
    <row r="55" spans="1:6" ht="15" thickBot="1" x14ac:dyDescent="0.35">
      <c r="A55" s="2" t="s">
        <v>58</v>
      </c>
      <c r="B55" s="25" t="s">
        <v>540</v>
      </c>
      <c r="C55" s="26" t="s">
        <v>541</v>
      </c>
      <c r="D55" s="26" t="s">
        <v>542</v>
      </c>
      <c r="E55" s="26" t="s">
        <v>455</v>
      </c>
      <c r="F55" s="26" t="s">
        <v>456</v>
      </c>
    </row>
    <row r="56" spans="1:6" ht="15" thickBot="1" x14ac:dyDescent="0.35">
      <c r="A56" s="25" t="s">
        <v>543</v>
      </c>
      <c r="B56" s="25" t="s">
        <v>543</v>
      </c>
      <c r="C56" s="26" t="s">
        <v>544</v>
      </c>
      <c r="D56" s="26" t="s">
        <v>545</v>
      </c>
      <c r="E56" s="26" t="s">
        <v>455</v>
      </c>
      <c r="F56" s="26" t="s">
        <v>456</v>
      </c>
    </row>
    <row r="57" spans="1:6" ht="15" thickBot="1" x14ac:dyDescent="0.35">
      <c r="A57" s="25" t="s">
        <v>21</v>
      </c>
      <c r="B57" s="25" t="s">
        <v>21</v>
      </c>
      <c r="C57" s="26" t="s">
        <v>546</v>
      </c>
      <c r="D57" s="26" t="s">
        <v>547</v>
      </c>
      <c r="E57" s="26" t="s">
        <v>455</v>
      </c>
      <c r="F57" s="26" t="s">
        <v>456</v>
      </c>
    </row>
    <row r="58" spans="1:6" ht="15" thickBot="1" x14ac:dyDescent="0.35">
      <c r="A58" s="2" t="s">
        <v>47</v>
      </c>
      <c r="B58" s="25" t="s">
        <v>548</v>
      </c>
      <c r="C58" s="26" t="s">
        <v>549</v>
      </c>
      <c r="D58" s="26" t="s">
        <v>550</v>
      </c>
      <c r="E58" s="26" t="s">
        <v>455</v>
      </c>
      <c r="F58" s="26" t="s">
        <v>456</v>
      </c>
    </row>
    <row r="59" spans="1:6" ht="15" thickBot="1" x14ac:dyDescent="0.35">
      <c r="A59" s="25" t="s">
        <v>273</v>
      </c>
      <c r="B59" s="25" t="s">
        <v>273</v>
      </c>
      <c r="C59" s="26" t="s">
        <v>551</v>
      </c>
      <c r="D59" s="26" t="s">
        <v>552</v>
      </c>
      <c r="E59" s="26" t="s">
        <v>455</v>
      </c>
      <c r="F59" s="26" t="s">
        <v>456</v>
      </c>
    </row>
    <row r="60" spans="1:6" ht="15" thickBot="1" x14ac:dyDescent="0.35">
      <c r="A60" s="2" t="s">
        <v>139</v>
      </c>
      <c r="B60" s="25" t="s">
        <v>553</v>
      </c>
      <c r="C60" s="26" t="s">
        <v>554</v>
      </c>
      <c r="D60" s="26" t="s">
        <v>555</v>
      </c>
      <c r="E60" s="26" t="s">
        <v>455</v>
      </c>
      <c r="F60" s="26" t="s">
        <v>456</v>
      </c>
    </row>
    <row r="61" spans="1:6" ht="15" thickBot="1" x14ac:dyDescent="0.35">
      <c r="A61" s="25" t="s">
        <v>172</v>
      </c>
      <c r="B61" s="25" t="s">
        <v>172</v>
      </c>
      <c r="C61" s="26" t="s">
        <v>556</v>
      </c>
      <c r="D61" s="26" t="s">
        <v>557</v>
      </c>
      <c r="E61" s="26" t="s">
        <v>455</v>
      </c>
      <c r="F61" s="26" t="s">
        <v>456</v>
      </c>
    </row>
    <row r="62" spans="1:6" ht="15" thickBot="1" x14ac:dyDescent="0.35">
      <c r="A62" s="25" t="s">
        <v>42</v>
      </c>
      <c r="B62" s="25" t="s">
        <v>42</v>
      </c>
      <c r="C62" s="26" t="s">
        <v>558</v>
      </c>
      <c r="D62" s="26" t="s">
        <v>559</v>
      </c>
      <c r="E62" s="26" t="s">
        <v>455</v>
      </c>
      <c r="F62" s="26" t="s">
        <v>456</v>
      </c>
    </row>
    <row r="63" spans="1:6" ht="15" thickBot="1" x14ac:dyDescent="0.35">
      <c r="A63" s="2" t="s">
        <v>125</v>
      </c>
      <c r="B63" s="25" t="s">
        <v>560</v>
      </c>
      <c r="C63" s="26" t="s">
        <v>561</v>
      </c>
      <c r="D63" s="26" t="s">
        <v>562</v>
      </c>
      <c r="E63" s="26" t="s">
        <v>455</v>
      </c>
      <c r="F63" s="26" t="s">
        <v>456</v>
      </c>
    </row>
    <row r="64" spans="1:6" ht="15" thickBot="1" x14ac:dyDescent="0.35">
      <c r="A64" s="1" t="s">
        <v>157</v>
      </c>
      <c r="B64" s="25" t="s">
        <v>411</v>
      </c>
      <c r="C64" s="26" t="s">
        <v>563</v>
      </c>
      <c r="D64" s="26" t="s">
        <v>564</v>
      </c>
      <c r="E64" s="26" t="s">
        <v>455</v>
      </c>
      <c r="F64" s="26" t="s">
        <v>456</v>
      </c>
    </row>
    <row r="65" spans="1:6" ht="15" thickBot="1" x14ac:dyDescent="0.35">
      <c r="A65" s="25" t="s">
        <v>50</v>
      </c>
      <c r="B65" s="25" t="s">
        <v>50</v>
      </c>
      <c r="C65" s="26" t="s">
        <v>565</v>
      </c>
      <c r="D65" s="26" t="s">
        <v>566</v>
      </c>
      <c r="E65" s="26" t="s">
        <v>455</v>
      </c>
      <c r="F65" s="26" t="s">
        <v>456</v>
      </c>
    </row>
    <row r="66" spans="1:6" ht="15" thickBot="1" x14ac:dyDescent="0.35">
      <c r="A66" s="25" t="s">
        <v>106</v>
      </c>
      <c r="B66" s="25" t="s">
        <v>106</v>
      </c>
      <c r="C66" s="26" t="s">
        <v>567</v>
      </c>
      <c r="D66" s="26" t="s">
        <v>568</v>
      </c>
      <c r="E66" s="26" t="s">
        <v>455</v>
      </c>
      <c r="F66" s="26" t="s">
        <v>456</v>
      </c>
    </row>
    <row r="67" spans="1:6" ht="15" thickBot="1" x14ac:dyDescent="0.35">
      <c r="A67" s="25" t="s">
        <v>122</v>
      </c>
      <c r="B67" s="25" t="s">
        <v>122</v>
      </c>
      <c r="C67" s="26" t="s">
        <v>569</v>
      </c>
      <c r="D67" s="26" t="s">
        <v>570</v>
      </c>
      <c r="E67" s="26" t="s">
        <v>455</v>
      </c>
      <c r="F67" s="26" t="s">
        <v>456</v>
      </c>
    </row>
    <row r="68" spans="1:6" ht="15" thickBot="1" x14ac:dyDescent="0.35">
      <c r="A68" s="25" t="s">
        <v>87</v>
      </c>
      <c r="B68" s="25" t="s">
        <v>87</v>
      </c>
      <c r="C68" s="26" t="s">
        <v>571</v>
      </c>
      <c r="D68" s="26" t="s">
        <v>572</v>
      </c>
      <c r="E68" s="26" t="s">
        <v>455</v>
      </c>
      <c r="F68" s="26" t="s">
        <v>456</v>
      </c>
    </row>
    <row r="69" spans="1:6" ht="15" thickBot="1" x14ac:dyDescent="0.35">
      <c r="A69" s="25" t="s">
        <v>196</v>
      </c>
      <c r="B69" s="25" t="s">
        <v>196</v>
      </c>
      <c r="C69" s="26" t="s">
        <v>573</v>
      </c>
      <c r="D69" s="26" t="s">
        <v>574</v>
      </c>
      <c r="E69" s="26" t="s">
        <v>455</v>
      </c>
      <c r="F69" s="26" t="s">
        <v>456</v>
      </c>
    </row>
    <row r="70" spans="1:6" ht="15" thickBot="1" x14ac:dyDescent="0.35">
      <c r="A70" s="2" t="s">
        <v>144</v>
      </c>
      <c r="B70" s="25" t="s">
        <v>365</v>
      </c>
      <c r="C70" s="26" t="s">
        <v>575</v>
      </c>
      <c r="D70" s="26" t="s">
        <v>576</v>
      </c>
      <c r="E70" s="26" t="s">
        <v>455</v>
      </c>
      <c r="F70" s="26" t="s">
        <v>456</v>
      </c>
    </row>
    <row r="71" spans="1:6" ht="15" thickBot="1" x14ac:dyDescent="0.35">
      <c r="A71" s="25" t="s">
        <v>64</v>
      </c>
      <c r="B71" s="25" t="s">
        <v>64</v>
      </c>
      <c r="C71" s="26" t="s">
        <v>577</v>
      </c>
      <c r="D71" s="26" t="s">
        <v>578</v>
      </c>
      <c r="E71" s="26" t="s">
        <v>455</v>
      </c>
      <c r="F71" s="26" t="s">
        <v>456</v>
      </c>
    </row>
    <row r="72" spans="1:6" ht="15" thickBot="1" x14ac:dyDescent="0.35">
      <c r="A72" s="2" t="s">
        <v>170</v>
      </c>
      <c r="B72" s="25" t="s">
        <v>579</v>
      </c>
      <c r="C72" s="26" t="s">
        <v>580</v>
      </c>
      <c r="D72" s="26" t="s">
        <v>581</v>
      </c>
      <c r="E72" s="26" t="s">
        <v>455</v>
      </c>
      <c r="F72" s="26" t="s">
        <v>456</v>
      </c>
    </row>
    <row r="73" spans="1:6" ht="15" thickBot="1" x14ac:dyDescent="0.35">
      <c r="A73" s="1" t="s">
        <v>46</v>
      </c>
      <c r="B73" s="25" t="s">
        <v>582</v>
      </c>
      <c r="C73" s="26" t="s">
        <v>583</v>
      </c>
      <c r="D73" s="26" t="s">
        <v>584</v>
      </c>
      <c r="E73" s="26" t="s">
        <v>455</v>
      </c>
      <c r="F73" s="26" t="s">
        <v>456</v>
      </c>
    </row>
    <row r="74" spans="1:6" ht="15" thickBot="1" x14ac:dyDescent="0.35">
      <c r="A74" s="25" t="s">
        <v>165</v>
      </c>
      <c r="B74" s="25" t="s">
        <v>165</v>
      </c>
      <c r="C74" s="26" t="s">
        <v>585</v>
      </c>
      <c r="D74" s="26" t="s">
        <v>586</v>
      </c>
      <c r="E74" s="26" t="s">
        <v>455</v>
      </c>
      <c r="F74" s="26" t="s">
        <v>456</v>
      </c>
    </row>
    <row r="75" spans="1:6" ht="15" thickBot="1" x14ac:dyDescent="0.35">
      <c r="A75" s="25" t="s">
        <v>49</v>
      </c>
      <c r="B75" s="25" t="s">
        <v>49</v>
      </c>
      <c r="C75" s="26" t="s">
        <v>587</v>
      </c>
      <c r="D75" s="26" t="s">
        <v>588</v>
      </c>
      <c r="E75" s="26" t="s">
        <v>455</v>
      </c>
      <c r="F75" s="26" t="s">
        <v>459</v>
      </c>
    </row>
    <row r="76" spans="1:6" ht="15" thickBot="1" x14ac:dyDescent="0.35">
      <c r="A76" s="25" t="s">
        <v>171</v>
      </c>
      <c r="B76" s="25" t="s">
        <v>171</v>
      </c>
      <c r="C76" s="26" t="s">
        <v>589</v>
      </c>
      <c r="D76" s="26" t="s">
        <v>590</v>
      </c>
      <c r="E76" s="26" t="s">
        <v>455</v>
      </c>
      <c r="F76" s="26" t="s">
        <v>456</v>
      </c>
    </row>
    <row r="77" spans="1:6" ht="15" thickBot="1" x14ac:dyDescent="0.35">
      <c r="A77" s="2" t="s">
        <v>197</v>
      </c>
      <c r="B77" s="25" t="s">
        <v>591</v>
      </c>
      <c r="C77" s="26" t="s">
        <v>592</v>
      </c>
      <c r="D77" s="26" t="s">
        <v>593</v>
      </c>
      <c r="E77" s="26" t="s">
        <v>455</v>
      </c>
      <c r="F77" s="26" t="s">
        <v>459</v>
      </c>
    </row>
    <row r="78" spans="1:6" ht="15" thickBot="1" x14ac:dyDescent="0.35">
      <c r="A78" s="25" t="s">
        <v>159</v>
      </c>
      <c r="B78" s="25" t="s">
        <v>159</v>
      </c>
      <c r="C78" s="26" t="s">
        <v>594</v>
      </c>
      <c r="D78" s="26" t="s">
        <v>595</v>
      </c>
      <c r="E78" s="26" t="s">
        <v>455</v>
      </c>
      <c r="F78" s="26" t="s">
        <v>456</v>
      </c>
    </row>
    <row r="79" spans="1:6" ht="15" thickBot="1" x14ac:dyDescent="0.35">
      <c r="A79" s="25" t="s">
        <v>88</v>
      </c>
      <c r="B79" s="25" t="s">
        <v>88</v>
      </c>
      <c r="C79" s="26" t="s">
        <v>596</v>
      </c>
      <c r="D79" s="26" t="s">
        <v>597</v>
      </c>
      <c r="E79" s="26" t="s">
        <v>455</v>
      </c>
      <c r="F79" s="26" t="s">
        <v>456</v>
      </c>
    </row>
    <row r="80" spans="1:6" ht="15" thickBot="1" x14ac:dyDescent="0.35">
      <c r="A80" s="1" t="s">
        <v>33</v>
      </c>
      <c r="B80" s="25" t="s">
        <v>598</v>
      </c>
      <c r="C80" s="26" t="s">
        <v>597</v>
      </c>
      <c r="D80" s="26" t="s">
        <v>599</v>
      </c>
      <c r="E80" s="26" t="s">
        <v>455</v>
      </c>
      <c r="F80" s="26" t="s">
        <v>456</v>
      </c>
    </row>
    <row r="81" spans="1:9" ht="15" thickBot="1" x14ac:dyDescent="0.35">
      <c r="A81" s="1" t="s">
        <v>185</v>
      </c>
      <c r="B81" s="25" t="s">
        <v>442</v>
      </c>
      <c r="C81" s="26" t="s">
        <v>600</v>
      </c>
      <c r="D81" s="26" t="s">
        <v>601</v>
      </c>
      <c r="E81" s="26" t="s">
        <v>455</v>
      </c>
      <c r="F81" s="26" t="s">
        <v>456</v>
      </c>
    </row>
    <row r="82" spans="1:9" ht="15" thickBot="1" x14ac:dyDescent="0.35">
      <c r="A82" s="25" t="s">
        <v>43</v>
      </c>
      <c r="B82" s="25" t="s">
        <v>43</v>
      </c>
      <c r="C82" s="26" t="s">
        <v>602</v>
      </c>
      <c r="D82" s="26" t="s">
        <v>603</v>
      </c>
      <c r="E82" s="26" t="s">
        <v>455</v>
      </c>
      <c r="F82" s="26" t="s">
        <v>456</v>
      </c>
    </row>
    <row r="83" spans="1:9" ht="15" thickBot="1" x14ac:dyDescent="0.35">
      <c r="A83" s="25" t="s">
        <v>36</v>
      </c>
      <c r="B83" s="25" t="s">
        <v>36</v>
      </c>
      <c r="C83" s="26" t="s">
        <v>604</v>
      </c>
      <c r="D83" s="26" t="s">
        <v>605</v>
      </c>
      <c r="E83" s="26" t="s">
        <v>455</v>
      </c>
      <c r="F83" s="26" t="s">
        <v>456</v>
      </c>
    </row>
    <row r="84" spans="1:9" ht="15" thickBot="1" x14ac:dyDescent="0.35">
      <c r="A84" s="1" t="s">
        <v>31</v>
      </c>
      <c r="B84" s="25" t="s">
        <v>412</v>
      </c>
      <c r="C84" s="26" t="s">
        <v>606</v>
      </c>
      <c r="D84" s="26" t="s">
        <v>607</v>
      </c>
      <c r="E84" s="26" t="s">
        <v>455</v>
      </c>
      <c r="F84" s="26" t="s">
        <v>456</v>
      </c>
    </row>
    <row r="85" spans="1:9" ht="15" thickBot="1" x14ac:dyDescent="0.35">
      <c r="A85" s="1" t="s">
        <v>92</v>
      </c>
      <c r="B85" s="25" t="s">
        <v>608</v>
      </c>
      <c r="C85" s="26" t="s">
        <v>609</v>
      </c>
      <c r="D85" s="26" t="s">
        <v>610</v>
      </c>
      <c r="E85" s="26" t="s">
        <v>455</v>
      </c>
      <c r="F85" s="26" t="s">
        <v>456</v>
      </c>
    </row>
    <row r="86" spans="1:9" ht="15" thickBot="1" x14ac:dyDescent="0.35">
      <c r="A86" s="25" t="s">
        <v>61</v>
      </c>
      <c r="B86" s="25" t="s">
        <v>61</v>
      </c>
      <c r="C86" s="26" t="s">
        <v>611</v>
      </c>
      <c r="D86" s="26" t="s">
        <v>612</v>
      </c>
      <c r="E86" s="26" t="s">
        <v>455</v>
      </c>
      <c r="F86" s="26" t="s">
        <v>456</v>
      </c>
    </row>
    <row r="87" spans="1:9" ht="15" thickBot="1" x14ac:dyDescent="0.35">
      <c r="A87" s="1" t="s">
        <v>175</v>
      </c>
      <c r="B87" s="25" t="s">
        <v>613</v>
      </c>
      <c r="C87" s="26" t="s">
        <v>614</v>
      </c>
      <c r="D87" s="26" t="s">
        <v>615</v>
      </c>
      <c r="E87" s="26" t="s">
        <v>455</v>
      </c>
      <c r="F87" s="26" t="s">
        <v>459</v>
      </c>
    </row>
    <row r="88" spans="1:9" ht="15" thickBot="1" x14ac:dyDescent="0.35">
      <c r="A88" s="2" t="s">
        <v>86</v>
      </c>
      <c r="B88" s="25" t="s">
        <v>422</v>
      </c>
      <c r="C88" s="26" t="s">
        <v>616</v>
      </c>
      <c r="D88" s="26" t="s">
        <v>617</v>
      </c>
      <c r="E88" s="26" t="s">
        <v>455</v>
      </c>
      <c r="F88" s="26" t="s">
        <v>456</v>
      </c>
      <c r="H88" s="1" t="s">
        <v>160</v>
      </c>
      <c r="I88" s="30"/>
    </row>
    <row r="89" spans="1:9" ht="15" thickBot="1" x14ac:dyDescent="0.35">
      <c r="A89" s="1" t="s">
        <v>155</v>
      </c>
      <c r="B89" s="25" t="s">
        <v>370</v>
      </c>
      <c r="C89" s="26" t="s">
        <v>618</v>
      </c>
      <c r="D89" s="26" t="s">
        <v>619</v>
      </c>
      <c r="E89" s="26" t="s">
        <v>455</v>
      </c>
      <c r="F89" s="26" t="s">
        <v>456</v>
      </c>
      <c r="H89" s="2" t="s">
        <v>161</v>
      </c>
      <c r="I89" s="30"/>
    </row>
    <row r="90" spans="1:9" ht="15" thickBot="1" x14ac:dyDescent="0.35">
      <c r="A90" s="2" t="s">
        <v>105</v>
      </c>
      <c r="B90" s="25" t="s">
        <v>620</v>
      </c>
      <c r="C90" s="26" t="s">
        <v>621</v>
      </c>
      <c r="D90" s="26" t="s">
        <v>622</v>
      </c>
      <c r="E90" s="26" t="s">
        <v>455</v>
      </c>
      <c r="F90" s="26" t="s">
        <v>456</v>
      </c>
      <c r="H90" s="1" t="s">
        <v>162</v>
      </c>
      <c r="I90" s="30"/>
    </row>
    <row r="91" spans="1:9" ht="15" thickBot="1" x14ac:dyDescent="0.35">
      <c r="A91" s="2" t="s">
        <v>156</v>
      </c>
      <c r="B91" s="25" t="s">
        <v>308</v>
      </c>
      <c r="C91" s="26" t="s">
        <v>623</v>
      </c>
      <c r="D91" s="26" t="s">
        <v>624</v>
      </c>
      <c r="E91" s="26" t="s">
        <v>455</v>
      </c>
      <c r="F91" s="26" t="s">
        <v>456</v>
      </c>
      <c r="H91" s="2" t="s">
        <v>163</v>
      </c>
      <c r="I91" s="30"/>
    </row>
    <row r="92" spans="1:9" ht="15" thickBot="1" x14ac:dyDescent="0.35">
      <c r="A92" s="25" t="s">
        <v>152</v>
      </c>
      <c r="B92" s="25" t="s">
        <v>152</v>
      </c>
      <c r="C92" s="26" t="s">
        <v>625</v>
      </c>
      <c r="D92" s="26" t="s">
        <v>626</v>
      </c>
      <c r="E92" s="26" t="s">
        <v>455</v>
      </c>
      <c r="F92" s="26" t="s">
        <v>456</v>
      </c>
    </row>
    <row r="93" spans="1:9" ht="15" thickBot="1" x14ac:dyDescent="0.35">
      <c r="A93" s="2" t="s">
        <v>176</v>
      </c>
      <c r="B93" s="25" t="s">
        <v>363</v>
      </c>
      <c r="C93" s="26" t="s">
        <v>627</v>
      </c>
      <c r="D93" s="26" t="s">
        <v>628</v>
      </c>
      <c r="E93" s="26" t="s">
        <v>455</v>
      </c>
      <c r="F93" s="26" t="s">
        <v>456</v>
      </c>
    </row>
    <row r="94" spans="1:9" ht="15" thickBot="1" x14ac:dyDescent="0.35">
      <c r="A94" s="2" t="s">
        <v>25</v>
      </c>
      <c r="B94" s="25" t="s">
        <v>629</v>
      </c>
      <c r="C94" s="26">
        <v>10</v>
      </c>
      <c r="D94" s="26" t="s">
        <v>630</v>
      </c>
      <c r="E94" s="26" t="s">
        <v>455</v>
      </c>
      <c r="F94" s="26" t="s">
        <v>456</v>
      </c>
    </row>
    <row r="95" spans="1:9" ht="15" thickBot="1" x14ac:dyDescent="0.35">
      <c r="A95" s="2" t="s">
        <v>68</v>
      </c>
      <c r="B95" s="25" t="s">
        <v>631</v>
      </c>
      <c r="C95" s="26" t="s">
        <v>632</v>
      </c>
      <c r="D95" s="26" t="s">
        <v>633</v>
      </c>
      <c r="E95" s="26" t="s">
        <v>455</v>
      </c>
      <c r="F95" s="26" t="s">
        <v>456</v>
      </c>
    </row>
    <row r="96" spans="1:9" ht="15" thickBot="1" x14ac:dyDescent="0.35">
      <c r="A96" s="2" t="s">
        <v>94</v>
      </c>
      <c r="B96" s="25" t="s">
        <v>423</v>
      </c>
      <c r="C96" s="26" t="s">
        <v>634</v>
      </c>
      <c r="D96" s="26" t="s">
        <v>635</v>
      </c>
      <c r="E96" s="26" t="s">
        <v>455</v>
      </c>
      <c r="F96" s="26" t="s">
        <v>456</v>
      </c>
    </row>
    <row r="97" spans="1:6" ht="15" thickBot="1" x14ac:dyDescent="0.35">
      <c r="A97" s="2" t="s">
        <v>34</v>
      </c>
      <c r="B97" s="25" t="s">
        <v>636</v>
      </c>
      <c r="C97" s="26" t="s">
        <v>637</v>
      </c>
      <c r="D97" s="26" t="s">
        <v>638</v>
      </c>
      <c r="E97" s="26" t="s">
        <v>455</v>
      </c>
      <c r="F97" s="26" t="s">
        <v>456</v>
      </c>
    </row>
    <row r="98" spans="1:6" ht="15" thickBot="1" x14ac:dyDescent="0.35">
      <c r="A98" s="25" t="s">
        <v>101</v>
      </c>
      <c r="B98" s="25" t="s">
        <v>101</v>
      </c>
      <c r="C98" s="26" t="s">
        <v>639</v>
      </c>
      <c r="D98" s="26" t="s">
        <v>640</v>
      </c>
      <c r="E98" s="26" t="s">
        <v>455</v>
      </c>
      <c r="F98" s="26" t="s">
        <v>456</v>
      </c>
    </row>
    <row r="99" spans="1:6" ht="15" thickBot="1" x14ac:dyDescent="0.35">
      <c r="A99" s="2" t="s">
        <v>181</v>
      </c>
      <c r="B99" s="25" t="s">
        <v>641</v>
      </c>
      <c r="C99" s="26" t="s">
        <v>642</v>
      </c>
      <c r="D99" s="26" t="s">
        <v>643</v>
      </c>
      <c r="E99" s="26" t="s">
        <v>455</v>
      </c>
      <c r="F99" s="26" t="s">
        <v>456</v>
      </c>
    </row>
    <row r="100" spans="1:6" ht="15" thickBot="1" x14ac:dyDescent="0.35">
      <c r="A100" s="25" t="s">
        <v>93</v>
      </c>
      <c r="B100" s="25" t="s">
        <v>93</v>
      </c>
      <c r="C100" s="26" t="s">
        <v>644</v>
      </c>
      <c r="D100" s="26" t="s">
        <v>645</v>
      </c>
      <c r="E100" s="26" t="s">
        <v>455</v>
      </c>
      <c r="F100" s="26" t="s">
        <v>456</v>
      </c>
    </row>
    <row r="101" spans="1:6" ht="15" thickBot="1" x14ac:dyDescent="0.35">
      <c r="A101" s="25" t="s">
        <v>24</v>
      </c>
      <c r="B101" s="25" t="s">
        <v>24</v>
      </c>
      <c r="C101" s="26" t="s">
        <v>646</v>
      </c>
      <c r="D101" s="26" t="s">
        <v>647</v>
      </c>
      <c r="E101" s="26" t="s">
        <v>455</v>
      </c>
      <c r="F101" s="26" t="s">
        <v>456</v>
      </c>
    </row>
    <row r="102" spans="1:6" ht="15" thickBot="1" x14ac:dyDescent="0.35">
      <c r="A102" s="1" t="s">
        <v>177</v>
      </c>
      <c r="B102" s="25" t="s">
        <v>351</v>
      </c>
      <c r="C102" s="26" t="s">
        <v>648</v>
      </c>
      <c r="D102" s="26" t="s">
        <v>649</v>
      </c>
      <c r="E102" s="26" t="s">
        <v>455</v>
      </c>
      <c r="F102" s="26" t="s">
        <v>456</v>
      </c>
    </row>
    <row r="103" spans="1:6" ht="15" thickBot="1" x14ac:dyDescent="0.35">
      <c r="A103" s="25" t="s">
        <v>148</v>
      </c>
      <c r="B103" s="25" t="s">
        <v>148</v>
      </c>
      <c r="C103" s="26" t="s">
        <v>650</v>
      </c>
      <c r="D103" s="26" t="s">
        <v>651</v>
      </c>
      <c r="E103" s="26" t="s">
        <v>455</v>
      </c>
      <c r="F103" s="26" t="s">
        <v>456</v>
      </c>
    </row>
    <row r="104" spans="1:6" ht="15" thickBot="1" x14ac:dyDescent="0.35">
      <c r="A104" s="25" t="s">
        <v>183</v>
      </c>
      <c r="B104" s="25" t="s">
        <v>183</v>
      </c>
      <c r="C104" s="26" t="s">
        <v>652</v>
      </c>
      <c r="D104" s="26" t="s">
        <v>653</v>
      </c>
      <c r="E104" s="26" t="s">
        <v>455</v>
      </c>
      <c r="F104" s="26" t="s">
        <v>456</v>
      </c>
    </row>
    <row r="105" spans="1:6" ht="15" thickBot="1" x14ac:dyDescent="0.35">
      <c r="A105" s="2" t="s">
        <v>168</v>
      </c>
      <c r="B105" s="25" t="s">
        <v>654</v>
      </c>
      <c r="C105" s="26" t="s">
        <v>655</v>
      </c>
      <c r="D105" s="26" t="s">
        <v>656</v>
      </c>
      <c r="E105" s="26" t="s">
        <v>455</v>
      </c>
      <c r="F105" s="26" t="s">
        <v>456</v>
      </c>
    </row>
    <row r="106" spans="1:6" ht="15" thickBot="1" x14ac:dyDescent="0.35">
      <c r="A106" s="25" t="s">
        <v>259</v>
      </c>
      <c r="B106" s="25" t="s">
        <v>259</v>
      </c>
      <c r="C106" s="26" t="s">
        <v>657</v>
      </c>
      <c r="D106" s="26" t="s">
        <v>658</v>
      </c>
      <c r="E106" s="26" t="s">
        <v>455</v>
      </c>
      <c r="F106" s="26" t="s">
        <v>456</v>
      </c>
    </row>
    <row r="107" spans="1:6" ht="15" thickBot="1" x14ac:dyDescent="0.35">
      <c r="A107" s="25" t="s">
        <v>149</v>
      </c>
      <c r="B107" s="25" t="s">
        <v>149</v>
      </c>
      <c r="C107" s="26" t="s">
        <v>659</v>
      </c>
      <c r="D107" s="26" t="s">
        <v>660</v>
      </c>
      <c r="E107" s="26" t="s">
        <v>455</v>
      </c>
      <c r="F107" s="26" t="s">
        <v>456</v>
      </c>
    </row>
    <row r="108" spans="1:6" ht="15" thickBot="1" x14ac:dyDescent="0.35">
      <c r="A108" s="25" t="s">
        <v>41</v>
      </c>
      <c r="B108" s="25" t="s">
        <v>41</v>
      </c>
      <c r="C108" s="26">
        <v>7</v>
      </c>
      <c r="D108" s="26" t="s">
        <v>660</v>
      </c>
      <c r="E108" s="26" t="s">
        <v>455</v>
      </c>
      <c r="F108" s="26" t="s">
        <v>456</v>
      </c>
    </row>
    <row r="109" spans="1:6" ht="15" thickBot="1" x14ac:dyDescent="0.35">
      <c r="A109" s="25" t="s">
        <v>166</v>
      </c>
      <c r="B109" s="25" t="s">
        <v>166</v>
      </c>
      <c r="C109" s="26" t="s">
        <v>661</v>
      </c>
      <c r="D109" s="26">
        <v>7</v>
      </c>
      <c r="E109" s="26" t="s">
        <v>455</v>
      </c>
      <c r="F109" s="26" t="s">
        <v>456</v>
      </c>
    </row>
    <row r="110" spans="1:6" ht="15" thickBot="1" x14ac:dyDescent="0.35">
      <c r="A110" s="1" t="s">
        <v>114</v>
      </c>
      <c r="B110" s="25" t="s">
        <v>662</v>
      </c>
      <c r="C110" s="26" t="s">
        <v>663</v>
      </c>
      <c r="D110" s="26" t="s">
        <v>664</v>
      </c>
      <c r="E110" s="26" t="s">
        <v>455</v>
      </c>
      <c r="F110" s="26" t="s">
        <v>456</v>
      </c>
    </row>
    <row r="111" spans="1:6" ht="15" thickBot="1" x14ac:dyDescent="0.35">
      <c r="A111" s="2" t="s">
        <v>116</v>
      </c>
      <c r="B111" s="25" t="s">
        <v>665</v>
      </c>
      <c r="C111" s="26" t="s">
        <v>666</v>
      </c>
      <c r="D111" s="26" t="s">
        <v>667</v>
      </c>
      <c r="E111" s="26" t="s">
        <v>455</v>
      </c>
      <c r="F111" s="26" t="s">
        <v>459</v>
      </c>
    </row>
    <row r="112" spans="1:6" ht="15" thickBot="1" x14ac:dyDescent="0.35">
      <c r="A112" s="25" t="s">
        <v>111</v>
      </c>
      <c r="B112" s="25" t="s">
        <v>111</v>
      </c>
      <c r="C112" s="26" t="s">
        <v>668</v>
      </c>
      <c r="D112" s="26">
        <v>7</v>
      </c>
      <c r="E112" s="26" t="s">
        <v>455</v>
      </c>
      <c r="F112" s="26" t="s">
        <v>456</v>
      </c>
    </row>
    <row r="113" spans="1:6" ht="15" thickBot="1" x14ac:dyDescent="0.35">
      <c r="A113" s="25" t="s">
        <v>138</v>
      </c>
      <c r="B113" s="25" t="s">
        <v>138</v>
      </c>
      <c r="C113" s="26" t="s">
        <v>669</v>
      </c>
      <c r="D113" s="26" t="s">
        <v>670</v>
      </c>
      <c r="E113" s="26" t="s">
        <v>455</v>
      </c>
      <c r="F113" s="26" t="s">
        <v>456</v>
      </c>
    </row>
    <row r="114" spans="1:6" ht="15" thickBot="1" x14ac:dyDescent="0.35">
      <c r="A114" s="2" t="s">
        <v>108</v>
      </c>
      <c r="B114" s="25" t="s">
        <v>671</v>
      </c>
      <c r="C114" s="26" t="s">
        <v>672</v>
      </c>
      <c r="D114" s="26" t="s">
        <v>673</v>
      </c>
      <c r="E114" s="26" t="s">
        <v>455</v>
      </c>
      <c r="F114" s="26" t="s">
        <v>456</v>
      </c>
    </row>
    <row r="115" spans="1:6" ht="15" thickBot="1" x14ac:dyDescent="0.35">
      <c r="A115" s="25" t="s">
        <v>67</v>
      </c>
      <c r="B115" s="25" t="s">
        <v>67</v>
      </c>
      <c r="C115" s="26" t="s">
        <v>674</v>
      </c>
      <c r="D115" s="26" t="s">
        <v>675</v>
      </c>
      <c r="E115" s="26" t="s">
        <v>455</v>
      </c>
      <c r="F115" s="26" t="s">
        <v>456</v>
      </c>
    </row>
    <row r="116" spans="1:6" ht="15" thickBot="1" x14ac:dyDescent="0.35">
      <c r="A116" s="25" t="s">
        <v>676</v>
      </c>
      <c r="B116" s="25" t="s">
        <v>676</v>
      </c>
      <c r="C116" s="26" t="s">
        <v>677</v>
      </c>
      <c r="D116" s="26" t="s">
        <v>678</v>
      </c>
      <c r="E116" s="26" t="s">
        <v>455</v>
      </c>
      <c r="F116" s="26" t="s">
        <v>456</v>
      </c>
    </row>
    <row r="117" spans="1:6" ht="15" thickBot="1" x14ac:dyDescent="0.35">
      <c r="A117" s="2" t="s">
        <v>62</v>
      </c>
      <c r="B117" s="25" t="s">
        <v>346</v>
      </c>
      <c r="C117" s="26" t="s">
        <v>679</v>
      </c>
      <c r="D117" s="26" t="s">
        <v>680</v>
      </c>
      <c r="E117" s="26" t="s">
        <v>455</v>
      </c>
      <c r="F117" s="26" t="s">
        <v>456</v>
      </c>
    </row>
    <row r="118" spans="1:6" ht="15" thickBot="1" x14ac:dyDescent="0.35">
      <c r="A118" s="1" t="s">
        <v>169</v>
      </c>
      <c r="B118" s="25" t="s">
        <v>453</v>
      </c>
      <c r="C118" s="26" t="s">
        <v>681</v>
      </c>
      <c r="D118" s="26" t="s">
        <v>682</v>
      </c>
      <c r="E118" s="26" t="s">
        <v>455</v>
      </c>
      <c r="F118" s="26" t="s">
        <v>456</v>
      </c>
    </row>
    <row r="119" spans="1:6" ht="15" thickBot="1" x14ac:dyDescent="0.35">
      <c r="A119" s="1" t="s">
        <v>78</v>
      </c>
      <c r="B119" s="25" t="s">
        <v>323</v>
      </c>
      <c r="C119" s="26" t="s">
        <v>683</v>
      </c>
      <c r="D119" s="26" t="s">
        <v>684</v>
      </c>
      <c r="E119" s="26" t="s">
        <v>455</v>
      </c>
      <c r="F119" s="26" t="s">
        <v>456</v>
      </c>
    </row>
    <row r="120" spans="1:6" ht="15" thickBot="1" x14ac:dyDescent="0.35">
      <c r="A120" s="2" t="s">
        <v>70</v>
      </c>
      <c r="B120" s="25" t="s">
        <v>360</v>
      </c>
      <c r="C120" s="26" t="s">
        <v>685</v>
      </c>
      <c r="D120" s="26" t="s">
        <v>686</v>
      </c>
      <c r="E120" s="26" t="s">
        <v>455</v>
      </c>
      <c r="F120" s="26" t="s">
        <v>456</v>
      </c>
    </row>
    <row r="121" spans="1:6" ht="15" thickBot="1" x14ac:dyDescent="0.35">
      <c r="A121" s="25" t="s">
        <v>56</v>
      </c>
      <c r="B121" s="25" t="s">
        <v>687</v>
      </c>
      <c r="C121" s="26" t="s">
        <v>686</v>
      </c>
      <c r="D121" s="26" t="s">
        <v>688</v>
      </c>
      <c r="E121" s="26" t="s">
        <v>455</v>
      </c>
      <c r="F121" s="26" t="s">
        <v>459</v>
      </c>
    </row>
    <row r="122" spans="1:6" ht="15" thickBot="1" x14ac:dyDescent="0.35">
      <c r="A122" s="1" t="s">
        <v>141</v>
      </c>
      <c r="B122" s="25" t="s">
        <v>330</v>
      </c>
      <c r="C122" s="26" t="s">
        <v>689</v>
      </c>
      <c r="D122" s="26" t="s">
        <v>690</v>
      </c>
      <c r="E122" s="26" t="s">
        <v>455</v>
      </c>
      <c r="F122" s="26" t="s">
        <v>456</v>
      </c>
    </row>
    <row r="123" spans="1:6" ht="15" thickBot="1" x14ac:dyDescent="0.35">
      <c r="A123" s="25" t="s">
        <v>59</v>
      </c>
      <c r="B123" s="25" t="s">
        <v>59</v>
      </c>
      <c r="C123" s="26" t="s">
        <v>691</v>
      </c>
      <c r="D123" s="26">
        <v>5</v>
      </c>
      <c r="E123" s="26" t="s">
        <v>455</v>
      </c>
      <c r="F123" s="26" t="s">
        <v>456</v>
      </c>
    </row>
    <row r="124" spans="1:6" ht="15" thickBot="1" x14ac:dyDescent="0.35">
      <c r="A124" s="2" t="s">
        <v>146</v>
      </c>
      <c r="B124" s="25" t="s">
        <v>692</v>
      </c>
      <c r="C124" s="26" t="s">
        <v>693</v>
      </c>
      <c r="D124" s="26" t="s">
        <v>694</v>
      </c>
      <c r="E124" s="26" t="s">
        <v>455</v>
      </c>
      <c r="F124" s="26" t="s">
        <v>456</v>
      </c>
    </row>
    <row r="125" spans="1:6" ht="15" thickBot="1" x14ac:dyDescent="0.35">
      <c r="A125" s="25" t="s">
        <v>115</v>
      </c>
      <c r="B125" s="25" t="s">
        <v>115</v>
      </c>
      <c r="C125" s="26" t="s">
        <v>695</v>
      </c>
      <c r="D125" s="26" t="s">
        <v>696</v>
      </c>
      <c r="E125" s="26" t="s">
        <v>455</v>
      </c>
      <c r="F125" s="26" t="s">
        <v>456</v>
      </c>
    </row>
    <row r="126" spans="1:6" ht="15" thickBot="1" x14ac:dyDescent="0.35">
      <c r="A126" s="2" t="s">
        <v>142</v>
      </c>
      <c r="B126" s="25" t="s">
        <v>414</v>
      </c>
      <c r="C126" s="26" t="s">
        <v>697</v>
      </c>
      <c r="D126" s="26" t="s">
        <v>698</v>
      </c>
      <c r="E126" s="26" t="s">
        <v>455</v>
      </c>
      <c r="F126" s="26" t="s">
        <v>456</v>
      </c>
    </row>
    <row r="127" spans="1:6" ht="15" thickBot="1" x14ac:dyDescent="0.35">
      <c r="A127" s="2" t="s">
        <v>99</v>
      </c>
      <c r="B127" s="25" t="s">
        <v>338</v>
      </c>
      <c r="C127" s="26" t="s">
        <v>699</v>
      </c>
      <c r="D127" s="26" t="s">
        <v>700</v>
      </c>
      <c r="E127" s="26" t="s">
        <v>455</v>
      </c>
      <c r="F127" s="26" t="s">
        <v>456</v>
      </c>
    </row>
    <row r="128" spans="1:6" ht="15" thickBot="1" x14ac:dyDescent="0.35">
      <c r="A128" s="1" t="s">
        <v>143</v>
      </c>
      <c r="B128" s="25" t="s">
        <v>701</v>
      </c>
      <c r="C128" s="26" t="s">
        <v>702</v>
      </c>
      <c r="D128" s="26" t="s">
        <v>700</v>
      </c>
      <c r="E128" s="26" t="s">
        <v>455</v>
      </c>
      <c r="F128" s="26" t="s">
        <v>456</v>
      </c>
    </row>
    <row r="129" spans="1:6" ht="15" thickBot="1" x14ac:dyDescent="0.35">
      <c r="A129" s="2" t="s">
        <v>154</v>
      </c>
      <c r="B129" s="25" t="s">
        <v>703</v>
      </c>
      <c r="C129" s="26" t="s">
        <v>704</v>
      </c>
      <c r="D129" s="26" t="s">
        <v>705</v>
      </c>
      <c r="E129" s="26" t="s">
        <v>455</v>
      </c>
      <c r="F129" s="26" t="s">
        <v>459</v>
      </c>
    </row>
    <row r="130" spans="1:6" ht="15" thickBot="1" x14ac:dyDescent="0.35">
      <c r="A130" s="25" t="s">
        <v>129</v>
      </c>
      <c r="B130" s="25" t="s">
        <v>129</v>
      </c>
      <c r="C130" s="26" t="s">
        <v>706</v>
      </c>
      <c r="D130" s="26" t="s">
        <v>707</v>
      </c>
      <c r="E130" s="26" t="s">
        <v>455</v>
      </c>
      <c r="F130" s="26" t="s">
        <v>456</v>
      </c>
    </row>
    <row r="131" spans="1:6" ht="15" thickBot="1" x14ac:dyDescent="0.35">
      <c r="A131" s="1" t="s">
        <v>147</v>
      </c>
      <c r="B131" s="25" t="s">
        <v>708</v>
      </c>
      <c r="C131" s="26" t="s">
        <v>709</v>
      </c>
      <c r="D131" s="26" t="s">
        <v>710</v>
      </c>
      <c r="E131" s="26" t="s">
        <v>455</v>
      </c>
      <c r="F131" s="26" t="s">
        <v>456</v>
      </c>
    </row>
    <row r="132" spans="1:6" ht="15" thickBot="1" x14ac:dyDescent="0.35">
      <c r="A132" s="25" t="s">
        <v>110</v>
      </c>
      <c r="B132" s="25" t="s">
        <v>110</v>
      </c>
      <c r="C132" s="26" t="s">
        <v>711</v>
      </c>
      <c r="D132" s="26" t="s">
        <v>712</v>
      </c>
      <c r="E132" s="26" t="s">
        <v>455</v>
      </c>
      <c r="F132" s="26" t="s">
        <v>456</v>
      </c>
    </row>
    <row r="133" spans="1:6" ht="15" thickBot="1" x14ac:dyDescent="0.35">
      <c r="A133" s="1" t="s">
        <v>60</v>
      </c>
      <c r="B133" s="25" t="s">
        <v>426</v>
      </c>
      <c r="C133" s="26" t="s">
        <v>713</v>
      </c>
      <c r="D133" s="26" t="s">
        <v>714</v>
      </c>
      <c r="E133" s="26" t="s">
        <v>455</v>
      </c>
      <c r="F133" s="26" t="s">
        <v>456</v>
      </c>
    </row>
    <row r="134" spans="1:6" ht="15" thickBot="1" x14ac:dyDescent="0.35">
      <c r="A134" s="25" t="s">
        <v>83</v>
      </c>
      <c r="B134" s="25" t="s">
        <v>83</v>
      </c>
      <c r="C134" s="26" t="s">
        <v>715</v>
      </c>
      <c r="D134" s="26" t="s">
        <v>716</v>
      </c>
      <c r="E134" s="26" t="s">
        <v>455</v>
      </c>
      <c r="F134" s="26" t="s">
        <v>456</v>
      </c>
    </row>
    <row r="135" spans="1:6" ht="15" thickBot="1" x14ac:dyDescent="0.35">
      <c r="A135" s="2" t="s">
        <v>131</v>
      </c>
      <c r="B135" s="25" t="s">
        <v>348</v>
      </c>
      <c r="C135" s="26" t="s">
        <v>717</v>
      </c>
      <c r="D135" s="26" t="s">
        <v>717</v>
      </c>
      <c r="E135" s="26" t="s">
        <v>455</v>
      </c>
      <c r="F135" s="26" t="s">
        <v>456</v>
      </c>
    </row>
    <row r="136" spans="1:6" ht="15" thickBot="1" x14ac:dyDescent="0.35">
      <c r="A136" s="25" t="s">
        <v>190</v>
      </c>
      <c r="B136" s="25" t="s">
        <v>190</v>
      </c>
      <c r="C136" s="26" t="s">
        <v>718</v>
      </c>
      <c r="D136" s="26" t="s">
        <v>719</v>
      </c>
      <c r="E136" s="26" t="s">
        <v>455</v>
      </c>
      <c r="F136" s="26" t="s">
        <v>459</v>
      </c>
    </row>
    <row r="137" spans="1:6" ht="15" thickBot="1" x14ac:dyDescent="0.35">
      <c r="A137" s="2" t="s">
        <v>37</v>
      </c>
      <c r="B137" s="25" t="s">
        <v>398</v>
      </c>
      <c r="C137" s="26" t="s">
        <v>720</v>
      </c>
      <c r="D137" s="26" t="s">
        <v>721</v>
      </c>
      <c r="E137" s="26" t="s">
        <v>455</v>
      </c>
      <c r="F137" s="26" t="s">
        <v>456</v>
      </c>
    </row>
    <row r="138" spans="1:6" ht="15" thickBot="1" x14ac:dyDescent="0.35">
      <c r="A138" s="25" t="s">
        <v>133</v>
      </c>
      <c r="B138" s="25" t="s">
        <v>133</v>
      </c>
      <c r="C138" s="26" t="s">
        <v>722</v>
      </c>
      <c r="D138" s="26" t="s">
        <v>722</v>
      </c>
      <c r="E138" s="26" t="s">
        <v>455</v>
      </c>
      <c r="F138" s="26" t="s">
        <v>456</v>
      </c>
    </row>
    <row r="139" spans="1:6" ht="15" thickBot="1" x14ac:dyDescent="0.35">
      <c r="A139" s="25" t="s">
        <v>264</v>
      </c>
      <c r="B139" s="25" t="s">
        <v>264</v>
      </c>
      <c r="C139" s="26" t="s">
        <v>723</v>
      </c>
      <c r="D139" s="26" t="s">
        <v>724</v>
      </c>
      <c r="E139" s="26" t="s">
        <v>455</v>
      </c>
      <c r="F139" s="26" t="s">
        <v>456</v>
      </c>
    </row>
    <row r="140" spans="1:6" ht="15" thickBot="1" x14ac:dyDescent="0.35">
      <c r="A140" s="25" t="s">
        <v>20</v>
      </c>
      <c r="B140" s="25" t="s">
        <v>20</v>
      </c>
      <c r="C140" s="26" t="s">
        <v>725</v>
      </c>
      <c r="D140" s="26" t="s">
        <v>725</v>
      </c>
      <c r="E140" s="26" t="s">
        <v>455</v>
      </c>
      <c r="F140" s="26" t="s">
        <v>456</v>
      </c>
    </row>
    <row r="141" spans="1:6" ht="15" thickBot="1" x14ac:dyDescent="0.35">
      <c r="A141" s="25" t="s">
        <v>6</v>
      </c>
      <c r="B141" s="25" t="s">
        <v>6</v>
      </c>
      <c r="C141" s="26" t="s">
        <v>726</v>
      </c>
      <c r="D141" s="26" t="s">
        <v>727</v>
      </c>
      <c r="E141" s="26" t="s">
        <v>455</v>
      </c>
      <c r="F141" s="26" t="s">
        <v>456</v>
      </c>
    </row>
    <row r="142" spans="1:6" ht="15" thickBot="1" x14ac:dyDescent="0.35">
      <c r="A142" s="1" t="s">
        <v>118</v>
      </c>
      <c r="B142" s="25" t="s">
        <v>333</v>
      </c>
      <c r="C142" s="26" t="s">
        <v>728</v>
      </c>
      <c r="D142" s="26" t="s">
        <v>729</v>
      </c>
      <c r="E142" s="26" t="s">
        <v>455</v>
      </c>
      <c r="F142" s="26" t="s">
        <v>456</v>
      </c>
    </row>
    <row r="143" spans="1:6" ht="15" thickBot="1" x14ac:dyDescent="0.35">
      <c r="A143" s="25" t="s">
        <v>103</v>
      </c>
      <c r="B143" s="25" t="s">
        <v>103</v>
      </c>
      <c r="C143" s="26" t="s">
        <v>730</v>
      </c>
      <c r="D143" s="26" t="s">
        <v>730</v>
      </c>
      <c r="E143" s="26" t="s">
        <v>455</v>
      </c>
      <c r="F143" s="26" t="s">
        <v>456</v>
      </c>
    </row>
    <row r="144" spans="1:6" ht="15" thickBot="1" x14ac:dyDescent="0.35">
      <c r="A144" s="25" t="s">
        <v>153</v>
      </c>
      <c r="B144" s="25" t="s">
        <v>153</v>
      </c>
      <c r="C144" s="26" t="s">
        <v>731</v>
      </c>
      <c r="D144" s="26" t="s">
        <v>732</v>
      </c>
      <c r="E144" s="26" t="s">
        <v>455</v>
      </c>
      <c r="F144" s="26" t="s">
        <v>456</v>
      </c>
    </row>
    <row r="145" spans="1:6" ht="15" thickBot="1" x14ac:dyDescent="0.35">
      <c r="A145" s="25" t="s">
        <v>136</v>
      </c>
      <c r="B145" s="25" t="s">
        <v>136</v>
      </c>
      <c r="C145" s="26" t="s">
        <v>733</v>
      </c>
      <c r="D145" s="26" t="s">
        <v>734</v>
      </c>
      <c r="E145" s="26" t="s">
        <v>455</v>
      </c>
      <c r="F145" s="26" t="s">
        <v>456</v>
      </c>
    </row>
    <row r="146" spans="1:6" ht="15" thickBot="1" x14ac:dyDescent="0.35">
      <c r="A146" s="1" t="s">
        <v>38</v>
      </c>
      <c r="B146" s="25" t="s">
        <v>292</v>
      </c>
      <c r="C146" s="26" t="s">
        <v>735</v>
      </c>
      <c r="D146" s="26" t="s">
        <v>736</v>
      </c>
      <c r="E146" s="26" t="s">
        <v>455</v>
      </c>
      <c r="F146" s="26" t="s">
        <v>456</v>
      </c>
    </row>
    <row r="147" spans="1:6" ht="15" thickBot="1" x14ac:dyDescent="0.35">
      <c r="A147" s="25" t="s">
        <v>82</v>
      </c>
      <c r="B147" s="25" t="s">
        <v>82</v>
      </c>
      <c r="C147" s="26" t="s">
        <v>737</v>
      </c>
      <c r="D147" s="26" t="s">
        <v>738</v>
      </c>
      <c r="E147" s="26" t="s">
        <v>455</v>
      </c>
      <c r="F147" s="26" t="s">
        <v>456</v>
      </c>
    </row>
    <row r="148" spans="1:6" ht="15" thickBot="1" x14ac:dyDescent="0.35">
      <c r="A148" s="2" t="s">
        <v>81</v>
      </c>
      <c r="B148" s="25" t="s">
        <v>739</v>
      </c>
      <c r="C148" s="26" t="s">
        <v>740</v>
      </c>
      <c r="D148" s="26" t="s">
        <v>741</v>
      </c>
      <c r="E148" s="26" t="s">
        <v>455</v>
      </c>
      <c r="F148" s="26" t="s">
        <v>456</v>
      </c>
    </row>
    <row r="149" spans="1:6" ht="15" thickBot="1" x14ac:dyDescent="0.35">
      <c r="A149" s="1" t="s">
        <v>112</v>
      </c>
      <c r="B149" s="25" t="s">
        <v>742</v>
      </c>
      <c r="C149" s="26" t="s">
        <v>740</v>
      </c>
      <c r="D149" s="26" t="s">
        <v>743</v>
      </c>
      <c r="E149" s="26" t="s">
        <v>455</v>
      </c>
      <c r="F149" s="26" t="s">
        <v>456</v>
      </c>
    </row>
    <row r="150" spans="1:6" ht="15" thickBot="1" x14ac:dyDescent="0.35">
      <c r="A150" s="25" t="s">
        <v>120</v>
      </c>
      <c r="B150" s="25" t="s">
        <v>120</v>
      </c>
      <c r="C150" s="26" t="s">
        <v>744</v>
      </c>
      <c r="D150" s="26" t="s">
        <v>744</v>
      </c>
      <c r="E150" s="26" t="s">
        <v>455</v>
      </c>
      <c r="F150" s="26" t="s">
        <v>456</v>
      </c>
    </row>
    <row r="151" spans="1:6" ht="15" thickBot="1" x14ac:dyDescent="0.35">
      <c r="A151" s="1" t="s">
        <v>71</v>
      </c>
      <c r="B151" s="25" t="s">
        <v>383</v>
      </c>
      <c r="C151" s="26" t="s">
        <v>744</v>
      </c>
      <c r="D151" s="26" t="s">
        <v>745</v>
      </c>
      <c r="E151" s="26" t="s">
        <v>455</v>
      </c>
      <c r="F151" s="26" t="s">
        <v>456</v>
      </c>
    </row>
    <row r="152" spans="1:6" ht="15" thickBot="1" x14ac:dyDescent="0.35">
      <c r="A152" s="2" t="s">
        <v>113</v>
      </c>
      <c r="B152" s="25" t="s">
        <v>344</v>
      </c>
      <c r="C152" s="26" t="s">
        <v>746</v>
      </c>
      <c r="D152" s="26" t="s">
        <v>747</v>
      </c>
      <c r="E152" s="26" t="s">
        <v>455</v>
      </c>
      <c r="F152" s="26" t="s">
        <v>456</v>
      </c>
    </row>
    <row r="153" spans="1:6" ht="15" thickBot="1" x14ac:dyDescent="0.35">
      <c r="A153" s="2" t="s">
        <v>90</v>
      </c>
      <c r="B153" s="25" t="s">
        <v>748</v>
      </c>
      <c r="C153" s="26" t="s">
        <v>294</v>
      </c>
      <c r="D153" s="26" t="s">
        <v>749</v>
      </c>
      <c r="E153" s="26" t="s">
        <v>455</v>
      </c>
      <c r="F153" s="26" t="s">
        <v>459</v>
      </c>
    </row>
    <row r="154" spans="1:6" ht="15" thickBot="1" x14ac:dyDescent="0.35">
      <c r="A154" s="25" t="s">
        <v>109</v>
      </c>
      <c r="B154" s="25" t="s">
        <v>109</v>
      </c>
      <c r="C154" s="26" t="s">
        <v>750</v>
      </c>
      <c r="D154" s="26" t="s">
        <v>750</v>
      </c>
      <c r="E154" s="26" t="s">
        <v>455</v>
      </c>
      <c r="F154" s="26" t="s">
        <v>456</v>
      </c>
    </row>
    <row r="155" spans="1:6" ht="15" thickBot="1" x14ac:dyDescent="0.35">
      <c r="A155" s="2" t="s">
        <v>30</v>
      </c>
      <c r="B155" s="25" t="s">
        <v>326</v>
      </c>
      <c r="C155" s="26" t="s">
        <v>751</v>
      </c>
      <c r="D155" s="26" t="s">
        <v>752</v>
      </c>
      <c r="E155" s="26" t="s">
        <v>455</v>
      </c>
      <c r="F155" s="26" t="s">
        <v>456</v>
      </c>
    </row>
    <row r="156" spans="1:6" ht="15" thickBot="1" x14ac:dyDescent="0.35">
      <c r="A156" s="1" t="s">
        <v>89</v>
      </c>
      <c r="B156" s="25" t="s">
        <v>753</v>
      </c>
      <c r="C156" s="26" t="s">
        <v>754</v>
      </c>
      <c r="D156" s="26" t="s">
        <v>755</v>
      </c>
      <c r="E156" s="26" t="s">
        <v>455</v>
      </c>
      <c r="F156" s="26" t="s">
        <v>456</v>
      </c>
    </row>
    <row r="157" spans="1:6" ht="15" thickBot="1" x14ac:dyDescent="0.35">
      <c r="A157" s="2" t="s">
        <v>184</v>
      </c>
      <c r="B157" s="25" t="s">
        <v>756</v>
      </c>
      <c r="C157" s="26" t="s">
        <v>757</v>
      </c>
      <c r="D157" s="26" t="s">
        <v>757</v>
      </c>
      <c r="E157" s="26" t="s">
        <v>455</v>
      </c>
      <c r="F157" s="26" t="s">
        <v>456</v>
      </c>
    </row>
    <row r="158" spans="1:6" ht="15" thickBot="1" x14ac:dyDescent="0.35">
      <c r="A158" s="25" t="s">
        <v>74</v>
      </c>
      <c r="B158" s="25" t="s">
        <v>74</v>
      </c>
      <c r="C158" s="26" t="s">
        <v>758</v>
      </c>
      <c r="D158" s="26" t="s">
        <v>759</v>
      </c>
      <c r="E158" s="26" t="s">
        <v>455</v>
      </c>
      <c r="F158" s="26" t="s">
        <v>456</v>
      </c>
    </row>
    <row r="159" spans="1:6" ht="15" thickBot="1" x14ac:dyDescent="0.35">
      <c r="A159" s="1" t="s">
        <v>182</v>
      </c>
      <c r="B159" s="25" t="s">
        <v>760</v>
      </c>
      <c r="C159" s="26" t="s">
        <v>342</v>
      </c>
      <c r="D159" s="26" t="s">
        <v>761</v>
      </c>
      <c r="E159" s="26" t="s">
        <v>455</v>
      </c>
      <c r="F159" s="26" t="s">
        <v>456</v>
      </c>
    </row>
    <row r="160" spans="1:6" ht="15" thickBot="1" x14ac:dyDescent="0.35">
      <c r="A160" s="2" t="s">
        <v>128</v>
      </c>
      <c r="B160" s="25" t="s">
        <v>305</v>
      </c>
      <c r="C160" s="26" t="s">
        <v>761</v>
      </c>
      <c r="D160" s="26" t="s">
        <v>761</v>
      </c>
      <c r="E160" s="26" t="s">
        <v>455</v>
      </c>
      <c r="F160" s="26" t="s">
        <v>456</v>
      </c>
    </row>
    <row r="161" spans="1:6" ht="15" thickBot="1" x14ac:dyDescent="0.35">
      <c r="A161" s="25" t="s">
        <v>762</v>
      </c>
      <c r="B161" s="25" t="s">
        <v>762</v>
      </c>
      <c r="C161" s="26" t="s">
        <v>763</v>
      </c>
      <c r="D161" s="26" t="s">
        <v>764</v>
      </c>
      <c r="E161" s="26" t="s">
        <v>455</v>
      </c>
      <c r="F161" s="26" t="s">
        <v>456</v>
      </c>
    </row>
    <row r="162" spans="1:6" ht="15" thickBot="1" x14ac:dyDescent="0.35">
      <c r="A162" s="1" t="s">
        <v>195</v>
      </c>
      <c r="B162" s="25" t="s">
        <v>765</v>
      </c>
      <c r="C162" s="26" t="s">
        <v>766</v>
      </c>
      <c r="D162" s="26" t="s">
        <v>767</v>
      </c>
      <c r="E162" s="26" t="s">
        <v>455</v>
      </c>
      <c r="F162" s="26" t="s">
        <v>456</v>
      </c>
    </row>
    <row r="163" spans="1:6" ht="15" thickBot="1" x14ac:dyDescent="0.35">
      <c r="A163" s="2" t="s">
        <v>79</v>
      </c>
      <c r="B163" s="25" t="s">
        <v>768</v>
      </c>
      <c r="C163" s="26" t="s">
        <v>769</v>
      </c>
      <c r="D163" s="26" t="s">
        <v>770</v>
      </c>
      <c r="E163" s="26" t="s">
        <v>455</v>
      </c>
      <c r="F163" s="26" t="s">
        <v>456</v>
      </c>
    </row>
    <row r="164" spans="1:6" ht="15" thickBot="1" x14ac:dyDescent="0.35">
      <c r="A164" s="1" t="s">
        <v>52</v>
      </c>
      <c r="B164" s="25" t="s">
        <v>403</v>
      </c>
      <c r="C164" s="26" t="s">
        <v>770</v>
      </c>
      <c r="D164" s="26" t="s">
        <v>771</v>
      </c>
      <c r="E164" s="26" t="s">
        <v>455</v>
      </c>
      <c r="F164" s="26" t="s">
        <v>456</v>
      </c>
    </row>
    <row r="165" spans="1:6" ht="15" thickBot="1" x14ac:dyDescent="0.35">
      <c r="A165" s="2" t="s">
        <v>55</v>
      </c>
      <c r="B165" s="25" t="s">
        <v>772</v>
      </c>
      <c r="C165" s="26" t="s">
        <v>771</v>
      </c>
      <c r="D165" s="26" t="s">
        <v>773</v>
      </c>
      <c r="E165" s="26" t="s">
        <v>455</v>
      </c>
      <c r="F165" s="26" t="s">
        <v>456</v>
      </c>
    </row>
    <row r="166" spans="1:6" ht="15" thickBot="1" x14ac:dyDescent="0.35">
      <c r="A166" s="25" t="s">
        <v>91</v>
      </c>
      <c r="B166" s="25" t="s">
        <v>91</v>
      </c>
      <c r="C166" s="26" t="s">
        <v>774</v>
      </c>
      <c r="D166" s="26" t="s">
        <v>775</v>
      </c>
      <c r="E166" s="26" t="s">
        <v>455</v>
      </c>
      <c r="F166" s="26" t="s">
        <v>456</v>
      </c>
    </row>
    <row r="167" spans="1:6" ht="15" thickBot="1" x14ac:dyDescent="0.35">
      <c r="A167" s="25" t="s">
        <v>776</v>
      </c>
      <c r="B167" s="25" t="s">
        <v>776</v>
      </c>
      <c r="C167" s="26" t="s">
        <v>777</v>
      </c>
      <c r="D167" s="26" t="s">
        <v>775</v>
      </c>
      <c r="E167" s="26" t="s">
        <v>455</v>
      </c>
      <c r="F167" s="26" t="s">
        <v>456</v>
      </c>
    </row>
    <row r="168" spans="1:6" ht="15" thickBot="1" x14ac:dyDescent="0.35">
      <c r="A168" s="25" t="s">
        <v>778</v>
      </c>
      <c r="B168" s="25" t="s">
        <v>778</v>
      </c>
      <c r="C168" s="26" t="s">
        <v>779</v>
      </c>
      <c r="D168" s="26" t="s">
        <v>780</v>
      </c>
      <c r="E168" s="26" t="s">
        <v>455</v>
      </c>
      <c r="F168" s="26" t="s">
        <v>456</v>
      </c>
    </row>
    <row r="169" spans="1:6" ht="15" thickBot="1" x14ac:dyDescent="0.35">
      <c r="A169" s="25" t="s">
        <v>134</v>
      </c>
      <c r="B169" s="25" t="s">
        <v>134</v>
      </c>
      <c r="C169" s="26" t="s">
        <v>781</v>
      </c>
      <c r="D169" s="26" t="s">
        <v>781</v>
      </c>
      <c r="E169" s="26" t="s">
        <v>455</v>
      </c>
      <c r="F169" s="26" t="s">
        <v>456</v>
      </c>
    </row>
    <row r="170" spans="1:6" ht="15" thickBot="1" x14ac:dyDescent="0.35">
      <c r="A170" s="2" t="s">
        <v>119</v>
      </c>
      <c r="B170" s="25" t="s">
        <v>349</v>
      </c>
      <c r="C170" s="26" t="s">
        <v>782</v>
      </c>
      <c r="D170" s="26" t="s">
        <v>400</v>
      </c>
      <c r="E170" s="26" t="s">
        <v>455</v>
      </c>
      <c r="F170" s="26" t="s">
        <v>456</v>
      </c>
    </row>
    <row r="171" spans="1:6" ht="15" thickBot="1" x14ac:dyDescent="0.35">
      <c r="A171" s="2" t="s">
        <v>178</v>
      </c>
      <c r="B171" s="25" t="s">
        <v>783</v>
      </c>
      <c r="C171" s="26" t="s">
        <v>784</v>
      </c>
      <c r="D171" s="26" t="s">
        <v>785</v>
      </c>
      <c r="E171" s="26" t="s">
        <v>455</v>
      </c>
      <c r="F171" s="26" t="s">
        <v>456</v>
      </c>
    </row>
    <row r="172" spans="1:6" ht="15" thickBot="1" x14ac:dyDescent="0.35">
      <c r="A172" s="2" t="s">
        <v>45</v>
      </c>
      <c r="B172" s="25" t="s">
        <v>786</v>
      </c>
      <c r="C172" s="26" t="s">
        <v>787</v>
      </c>
      <c r="D172" s="26" t="s">
        <v>788</v>
      </c>
      <c r="E172" s="26" t="s">
        <v>455</v>
      </c>
      <c r="F172" s="26" t="s">
        <v>456</v>
      </c>
    </row>
    <row r="173" spans="1:6" ht="15" thickBot="1" x14ac:dyDescent="0.35">
      <c r="A173" s="1" t="s">
        <v>124</v>
      </c>
      <c r="B173" s="25" t="s">
        <v>789</v>
      </c>
      <c r="C173" s="26" t="s">
        <v>788</v>
      </c>
      <c r="D173" s="26" t="s">
        <v>790</v>
      </c>
      <c r="E173" s="26" t="s">
        <v>455</v>
      </c>
      <c r="F173" s="26" t="s">
        <v>456</v>
      </c>
    </row>
    <row r="174" spans="1:6" ht="15" thickBot="1" x14ac:dyDescent="0.35">
      <c r="A174" s="25" t="s">
        <v>126</v>
      </c>
      <c r="B174" s="25" t="s">
        <v>126</v>
      </c>
      <c r="C174" s="26" t="s">
        <v>791</v>
      </c>
      <c r="D174" s="26" t="s">
        <v>792</v>
      </c>
      <c r="E174" s="26" t="s">
        <v>455</v>
      </c>
      <c r="F174" s="26" t="s">
        <v>456</v>
      </c>
    </row>
    <row r="175" spans="1:6" ht="15" thickBot="1" x14ac:dyDescent="0.35">
      <c r="A175" s="25" t="s">
        <v>40</v>
      </c>
      <c r="B175" s="25" t="s">
        <v>40</v>
      </c>
      <c r="C175" s="26" t="s">
        <v>793</v>
      </c>
      <c r="D175" s="26" t="s">
        <v>793</v>
      </c>
      <c r="E175" s="26" t="s">
        <v>455</v>
      </c>
      <c r="F175" s="26" t="s">
        <v>456</v>
      </c>
    </row>
    <row r="176" spans="1:6" ht="15" thickBot="1" x14ac:dyDescent="0.35">
      <c r="A176" s="2" t="s">
        <v>32</v>
      </c>
      <c r="B176" s="25" t="s">
        <v>438</v>
      </c>
      <c r="C176" s="26" t="s">
        <v>369</v>
      </c>
      <c r="D176" s="26" t="s">
        <v>369</v>
      </c>
      <c r="E176" s="26" t="s">
        <v>455</v>
      </c>
      <c r="F176" s="26" t="s">
        <v>456</v>
      </c>
    </row>
    <row r="177" spans="1:6" ht="15" thickBot="1" x14ac:dyDescent="0.35">
      <c r="A177" s="25" t="s">
        <v>26</v>
      </c>
      <c r="B177" s="25" t="s">
        <v>26</v>
      </c>
      <c r="C177" s="26" t="s">
        <v>794</v>
      </c>
      <c r="D177" s="26" t="s">
        <v>795</v>
      </c>
      <c r="E177" s="26" t="s">
        <v>455</v>
      </c>
      <c r="F177" s="26" t="s">
        <v>456</v>
      </c>
    </row>
    <row r="178" spans="1:6" ht="15" thickBot="1" x14ac:dyDescent="0.35">
      <c r="A178" s="1" t="s">
        <v>100</v>
      </c>
      <c r="B178" s="25" t="s">
        <v>378</v>
      </c>
      <c r="C178" s="26" t="s">
        <v>796</v>
      </c>
      <c r="D178" s="26" t="s">
        <v>797</v>
      </c>
      <c r="E178" s="26" t="s">
        <v>455</v>
      </c>
      <c r="F178" s="26" t="s">
        <v>456</v>
      </c>
    </row>
    <row r="179" spans="1:6" ht="15" thickBot="1" x14ac:dyDescent="0.35">
      <c r="A179" s="25" t="s">
        <v>798</v>
      </c>
      <c r="B179" s="25" t="s">
        <v>798</v>
      </c>
      <c r="C179" s="26" t="s">
        <v>799</v>
      </c>
      <c r="D179" s="26" t="s">
        <v>800</v>
      </c>
      <c r="E179" s="26" t="s">
        <v>455</v>
      </c>
      <c r="F179" s="26" t="s">
        <v>456</v>
      </c>
    </row>
    <row r="180" spans="1:6" ht="15" thickBot="1" x14ac:dyDescent="0.35">
      <c r="A180" s="1" t="s">
        <v>164</v>
      </c>
      <c r="B180" s="25" t="s">
        <v>801</v>
      </c>
      <c r="C180" s="26" t="s">
        <v>802</v>
      </c>
      <c r="D180" s="26" t="s">
        <v>802</v>
      </c>
      <c r="E180" s="26" t="s">
        <v>455</v>
      </c>
      <c r="F180" s="26" t="s">
        <v>456</v>
      </c>
    </row>
    <row r="181" spans="1:6" ht="15" thickBot="1" x14ac:dyDescent="0.35">
      <c r="A181" s="25" t="s">
        <v>167</v>
      </c>
      <c r="B181" s="25" t="s">
        <v>167</v>
      </c>
      <c r="C181" s="26" t="s">
        <v>803</v>
      </c>
      <c r="D181" s="26" t="s">
        <v>803</v>
      </c>
      <c r="E181" s="26" t="s">
        <v>455</v>
      </c>
      <c r="F181" s="26" t="s">
        <v>456</v>
      </c>
    </row>
    <row r="182" spans="1:6" ht="15" thickBot="1" x14ac:dyDescent="0.35">
      <c r="A182" s="25" t="s">
        <v>804</v>
      </c>
      <c r="B182" s="25" t="s">
        <v>804</v>
      </c>
      <c r="C182" s="26" t="s">
        <v>805</v>
      </c>
      <c r="D182" s="26" t="s">
        <v>806</v>
      </c>
      <c r="E182" s="26" t="s">
        <v>455</v>
      </c>
      <c r="F182" s="26" t="s">
        <v>456</v>
      </c>
    </row>
    <row r="183" spans="1:6" ht="15" thickBot="1" x14ac:dyDescent="0.35">
      <c r="A183" s="25" t="s">
        <v>807</v>
      </c>
      <c r="B183" s="25" t="s">
        <v>807</v>
      </c>
      <c r="C183" s="26" t="s">
        <v>805</v>
      </c>
      <c r="D183" s="26" t="s">
        <v>805</v>
      </c>
      <c r="E183" s="26" t="s">
        <v>455</v>
      </c>
      <c r="F183" s="26" t="s">
        <v>456</v>
      </c>
    </row>
    <row r="184" spans="1:6" ht="15" thickBot="1" x14ac:dyDescent="0.35">
      <c r="A184" s="25" t="s">
        <v>808</v>
      </c>
      <c r="B184" s="25" t="s">
        <v>808</v>
      </c>
      <c r="C184" s="26" t="s">
        <v>809</v>
      </c>
      <c r="D184" s="26" t="s">
        <v>809</v>
      </c>
      <c r="E184" s="26" t="s">
        <v>455</v>
      </c>
      <c r="F184" s="26" t="s">
        <v>456</v>
      </c>
    </row>
    <row r="185" spans="1:6" ht="15" thickBot="1" x14ac:dyDescent="0.35">
      <c r="A185" s="25" t="s">
        <v>117</v>
      </c>
      <c r="B185" s="25" t="s">
        <v>117</v>
      </c>
      <c r="C185" s="26" t="s">
        <v>810</v>
      </c>
      <c r="D185" s="26" t="s">
        <v>810</v>
      </c>
      <c r="E185" s="26" t="s">
        <v>455</v>
      </c>
      <c r="F185" s="26" t="s">
        <v>456</v>
      </c>
    </row>
    <row r="186" spans="1:6" x14ac:dyDescent="0.3">
      <c r="A186" s="1" t="s">
        <v>132</v>
      </c>
      <c r="B186" s="25" t="s">
        <v>811</v>
      </c>
      <c r="C186" s="26" t="s">
        <v>810</v>
      </c>
      <c r="D186" s="26" t="s">
        <v>810</v>
      </c>
      <c r="E186" s="26" t="s">
        <v>455</v>
      </c>
      <c r="F186" s="26" t="s">
        <v>456</v>
      </c>
    </row>
  </sheetData>
  <hyperlinks>
    <hyperlink ref="A2" r:id="rId1" display="https://tradingeconomics.com/china/population" xr:uid="{681FBDFF-C400-4BC4-9B31-63202D99328A}"/>
    <hyperlink ref="A3" r:id="rId2" display="https://tradingeconomics.com/india/population" xr:uid="{C0740E77-B406-4013-AE5D-B662A4D31737}"/>
    <hyperlink ref="A4" r:id="rId3" display="https://tradingeconomics.com/european-union/population" xr:uid="{F0622F2A-8479-4BF8-A116-AE906B5FF051}"/>
    <hyperlink ref="A5" r:id="rId4" display="https://tradingeconomics.com/euro-area/population" xr:uid="{6A120592-2250-495B-A8A4-2DEBCA348170}"/>
    <hyperlink ref="A7" r:id="rId5" display="https://tradingeconomics.com/indonesia/population" xr:uid="{E63E7C3A-0617-4281-BE3B-F41D3E67915F}"/>
    <hyperlink ref="A10" r:id="rId6" display="https://tradingeconomics.com/nigeria/population" xr:uid="{76B8E453-1758-4730-BC0B-F0C227261647}"/>
    <hyperlink ref="A11" r:id="rId7" display="https://tradingeconomics.com/bangladesh/population" xr:uid="{88180709-0037-4884-B44D-56952911ECA1}"/>
    <hyperlink ref="A18" r:id="rId8" display="https://tradingeconomics.com/vietnam/population" xr:uid="{CBFA2F61-369A-45F9-A50D-555DCE2EAE1C}"/>
    <hyperlink ref="A28" r:id="rId9" display="https://tradingeconomics.com/tanzania/population" xr:uid="{3EF3E687-54DE-4BC0-8F52-8507936CDB93}"/>
    <hyperlink ref="A29" r:id="rId10" display="https://tradingeconomics.com/myanmar/population" xr:uid="{237445B3-9B04-4C29-ABE8-EF55931CE7CF}"/>
    <hyperlink ref="A31" r:id="rId11" display="https://tradingeconomics.com/colombia/population" xr:uid="{920CE312-6F0E-4EC6-BFB0-267EDDB55930}"/>
    <hyperlink ref="A34" r:id="rId12" display="https://tradingeconomics.com/argentina/population" xr:uid="{85EE1D5E-2C27-46BD-A26F-4C1184359F6C}"/>
    <hyperlink ref="A35" r:id="rId13" display="https://tradingeconomics.com/uganda/population" xr:uid="{555E22BC-E2EF-4963-9AB0-D79B45740EC5}"/>
    <hyperlink ref="A39" r:id="rId14" display="https://tradingeconomics.com/iraq/population" xr:uid="{5725E382-8C76-4AA4-ADE2-5F5F5121648A}"/>
    <hyperlink ref="A41" r:id="rId15" display="https://tradingeconomics.com/canada/population" xr:uid="{A395F74B-62AB-4AE8-8B63-47255CE9365C}"/>
    <hyperlink ref="A44" r:id="rId16" display="https://tradingeconomics.com/uzbekistan/population" xr:uid="{FA603618-C77C-4705-9658-E01B50ED9E1A}"/>
    <hyperlink ref="A45" r:id="rId17" display="https://tradingeconomics.com/malaysia/population" xr:uid="{7A8E3C62-AD5F-4BFF-8A8F-F8949603739E}"/>
    <hyperlink ref="A47" r:id="rId18" display="https://tradingeconomics.com/venezuela/population" xr:uid="{7B557F73-D5EE-446A-8A6C-9CE610270B34}"/>
    <hyperlink ref="A48" r:id="rId19" display="https://tradingeconomics.com/afghanistan/population" xr:uid="{E6E49D03-821B-4504-93C7-C7406706705A}"/>
    <hyperlink ref="A49" r:id="rId20" display="https://tradingeconomics.com/angola/population" xr:uid="{459B764A-B21B-4106-AFAB-279742D528F5}"/>
    <hyperlink ref="A50" r:id="rId21" display="https://tradingeconomics.com/ghana/population" xr:uid="{D0614BB2-E66F-484D-8831-262586C8A99B}"/>
    <hyperlink ref="A51" r:id="rId22" display="https://tradingeconomics.com/yemen/population" xr:uid="{812D1A82-50E8-42FE-B336-D8C7CBBA1085}"/>
    <hyperlink ref="A52" r:id="rId23" display="https://tradingeconomics.com/mozambique/population" xr:uid="{D1EDB716-A1CE-4900-A575-A6F2E6CCEBDB}"/>
    <hyperlink ref="A53" r:id="rId24" display="https://tradingeconomics.com/nepal/population" xr:uid="{A7504EB4-EE99-40FF-A3EE-B2EFA4588573}"/>
    <hyperlink ref="A54" r:id="rId25" display="https://tradingeconomics.com/madagascar/population" xr:uid="{30F6D6BA-30EE-46E8-A7CE-BB2822DFFC7E}"/>
    <hyperlink ref="A56" r:id="rId26" display="https://tradingeconomics.com/north-korea/population" xr:uid="{E59B637C-F564-4AB0-AA69-85A39CC87DA0}"/>
    <hyperlink ref="A57" r:id="rId27" display="https://tradingeconomics.com/australia/population" xr:uid="{DADDDF83-D6D9-4480-8611-21AA94B69482}"/>
    <hyperlink ref="A59" r:id="rId28" display="https://tradingeconomics.com/taiwan/population" xr:uid="{87A0CDC0-752C-48CF-9F6F-88EB620A20CF}"/>
    <hyperlink ref="A61" r:id="rId29" display="https://tradingeconomics.com/sri-lanka/population" xr:uid="{A0B28C85-A311-481F-A1E9-FCBC1FAA4E2D}"/>
    <hyperlink ref="A62" r:id="rId30" display="https://tradingeconomics.com/burkina-faso/population" xr:uid="{C309EC1D-A614-4E04-BF37-CFE36A108ED5}"/>
    <hyperlink ref="A65" r:id="rId31" display="https://tradingeconomics.com/chile/population" xr:uid="{B3255A19-D472-41FE-B8F8-31C8AA42D06E}"/>
    <hyperlink ref="A66" r:id="rId32" display="https://tradingeconomics.com/kazakhstan/population" xr:uid="{0EC73F34-6051-4EE7-892A-94F9B06B319A}"/>
    <hyperlink ref="A67" r:id="rId33" display="https://tradingeconomics.com/malawi/population" xr:uid="{46C1D89C-928C-4884-AD3F-DD8A3D3D89FE}"/>
    <hyperlink ref="A68" r:id="rId34" display="https://tradingeconomics.com/guatemala/population" xr:uid="{4867AB57-54F9-45FA-8A86-9D204EEF68F2}"/>
    <hyperlink ref="A69" r:id="rId35" display="https://tradingeconomics.com/zambia/population" xr:uid="{CB111306-940A-4468-8D6C-C2E9C9C9D05E}"/>
    <hyperlink ref="A71" r:id="rId36" display="https://tradingeconomics.com/ecuador/population" xr:uid="{360240D6-3F11-4400-BB7B-175009E20359}"/>
    <hyperlink ref="A74" r:id="rId37" display="https://tradingeconomics.com/senegal/population" xr:uid="{E436CBD1-9D28-4080-984D-8BF9E8E7DDF8}"/>
    <hyperlink ref="A75" r:id="rId38" display="https://tradingeconomics.com/chad/population" xr:uid="{4FACC789-6DD7-4EFC-AF9B-E3AF3FBD5509}"/>
    <hyperlink ref="A76" r:id="rId39" display="https://tradingeconomics.com/somalia/population" xr:uid="{327C33BF-2407-41A0-BD6F-529EC1BFBC13}"/>
    <hyperlink ref="A78" r:id="rId40" display="https://tradingeconomics.com/rwanda/population" xr:uid="{ACF779F1-251B-4520-B7E8-48D6BAF60958}"/>
    <hyperlink ref="A79" r:id="rId41" display="https://tradingeconomics.com/guinea/population" xr:uid="{B99699F2-2FCF-47D1-90B3-80753CE5D6B0}"/>
    <hyperlink ref="A82" r:id="rId42" display="https://tradingeconomics.com/burundi/population" xr:uid="{D5F65102-AAE6-4172-A29F-B842D6F8781E}"/>
    <hyperlink ref="A83" r:id="rId43" display="https://tradingeconomics.com/bolivia/population" xr:uid="{0130D62F-139A-4466-9B5E-EDC6ECD0982B}"/>
    <hyperlink ref="A86" r:id="rId44" display="https://tradingeconomics.com/cuba/population" xr:uid="{838B2396-7E46-41E6-9633-248FD69798E8}"/>
    <hyperlink ref="A92" r:id="rId45" display="https://tradingeconomics.com/portugal/population" xr:uid="{57BE076E-C5C6-4B25-BDB3-5AF457979247}"/>
    <hyperlink ref="A98" r:id="rId46" display="https://tradingeconomics.com/israel/population" xr:uid="{C462E8A5-B82B-4F9F-9950-3AFCEE5480B7}"/>
    <hyperlink ref="A100" r:id="rId47" display="https://tradingeconomics.com/honduras/population" xr:uid="{76470B0E-7038-4059-9F83-CA79C1A777C0}"/>
    <hyperlink ref="A101" r:id="rId48" display="https://tradingeconomics.com/austria/population" xr:uid="{1AE2DD67-54A4-4614-A628-364F99CB9ED7}"/>
    <hyperlink ref="A103" r:id="rId49" display="https://tradingeconomics.com/papua-new-guinea/population" xr:uid="{56B193AD-5B62-4546-B6C7-B8DC449745FE}"/>
    <hyperlink ref="A104" r:id="rId50" display="https://tradingeconomics.com/togo/population" xr:uid="{0E638B68-4708-4D30-800C-501F981EDF96}"/>
    <hyperlink ref="A106" r:id="rId51" display="https://tradingeconomics.com/hong-kong/population" xr:uid="{5E102160-4762-4773-86D8-2EAEB30BD357}"/>
    <hyperlink ref="A107" r:id="rId52" display="https://tradingeconomics.com/paraguay/population" xr:uid="{FAA0269F-B299-42F3-8C31-677ECF9BEBB0}"/>
    <hyperlink ref="A108" r:id="rId53" display="https://tradingeconomics.com/bulgaria/population" xr:uid="{45A680FE-13F2-4C38-A335-116F474E9D9F}"/>
    <hyperlink ref="A109" r:id="rId54" display="https://tradingeconomics.com/serbia/population" xr:uid="{D7A0EA9C-49E3-4AB7-A025-FDDF5EB72292}"/>
    <hyperlink ref="A112" r:id="rId55" display="https://tradingeconomics.com/laos/population" xr:uid="{A4C4D2C8-2B07-4190-AF6F-C71B7728A1BC}"/>
    <hyperlink ref="A113" r:id="rId56" display="https://tradingeconomics.com/nicaragua/population" xr:uid="{FDC73940-042F-40E7-8E71-4CA4462BB47A}"/>
    <hyperlink ref="A115" r:id="rId57" display="https://tradingeconomics.com/el-salvador/population" xr:uid="{8B0EDAE3-514F-4993-BD1F-A0BD9C0A10A1}"/>
    <hyperlink ref="A116" r:id="rId58" display="https://tradingeconomics.com/turkmenistan/population" xr:uid="{A309EF99-7CAF-4B33-8F44-FA6CD8CA6E58}"/>
    <hyperlink ref="A121" r:id="rId59" display="https://tradingeconomics.com/republic-of-the-congo/population" xr:uid="{474DD4A7-2B53-4FEF-930C-61D49890FC61}"/>
    <hyperlink ref="A123" r:id="rId60" display="https://tradingeconomics.com/costa-rica/population" xr:uid="{4F8EA528-70BD-4EE8-9459-826B956D8369}"/>
    <hyperlink ref="A125" r:id="rId61" display="https://tradingeconomics.com/liberia/population" xr:uid="{73268E3C-1D24-422B-BEF6-8DD173728EEF}"/>
    <hyperlink ref="A130" r:id="rId62" display="https://tradingeconomics.com/mauritania/population" xr:uid="{0D424541-ACA5-484F-B2BD-C6C8CAC099AF}"/>
    <hyperlink ref="A132" r:id="rId63" display="https://tradingeconomics.com/kuwait/population" xr:uid="{5EB64569-4680-4F56-8110-718699A15E5B}"/>
    <hyperlink ref="A134" r:id="rId64" display="https://tradingeconomics.com/georgia/population" xr:uid="{3E5FCD23-FD9F-41C1-AAB8-4CBD98875AD3}"/>
    <hyperlink ref="A136" r:id="rId65" display="https://tradingeconomics.com/uruguay/population" xr:uid="{728C6B6F-818E-42F5-8A8A-F51616AF98DA}"/>
    <hyperlink ref="A138" r:id="rId66" display="https://tradingeconomics.com/mongolia/population" xr:uid="{3942F4FB-220B-448F-A78D-3645E95C2AE1}"/>
    <hyperlink ref="A139" r:id="rId67" display="https://tradingeconomics.com/puerto-rico/population" xr:uid="{96F3C9E9-C2D1-4DDA-9259-09F5952D1DD4}"/>
    <hyperlink ref="A140" r:id="rId68" display="https://tradingeconomics.com/armenia/population" xr:uid="{2A77042F-E180-4899-BCE0-6DC3FC2B39A4}"/>
    <hyperlink ref="A141" r:id="rId69" display="https://tradingeconomics.com/albania/population" xr:uid="{E7E096E2-2F31-494D-883D-C3EA41F48EEA}"/>
    <hyperlink ref="A143" r:id="rId70" display="https://tradingeconomics.com/jamaica/population" xr:uid="{E4468238-A44C-4AE3-8380-083A63F6E3D9}"/>
    <hyperlink ref="A144" r:id="rId71" display="https://tradingeconomics.com/qatar/population" xr:uid="{7CF4AED6-8D8E-4537-AD57-0B27C87B45A6}"/>
    <hyperlink ref="A145" r:id="rId72" display="https://tradingeconomics.com/namibia/population" xr:uid="{6B9366D5-B4D0-461D-9191-CA6E6F8AA0AC}"/>
    <hyperlink ref="A147" r:id="rId73" display="https://tradingeconomics.com/gambia/population" xr:uid="{16A35031-41B8-4B68-8BB8-CEB76CA68798}"/>
    <hyperlink ref="A150" r:id="rId74" display="https://tradingeconomics.com/macedonia/population" xr:uid="{6EA4CA2C-6055-4326-9DB2-DF68275F5135}"/>
    <hyperlink ref="A154" r:id="rId75" display="https://tradingeconomics.com/kosovo/population" xr:uid="{D24DBDDD-B254-44FE-8977-C9926B7A230F}"/>
    <hyperlink ref="A158" r:id="rId76" display="https://tradingeconomics.com/estonia/population" xr:uid="{0A1DB558-4330-402F-AE3E-FE3C5E88D476}"/>
    <hyperlink ref="A161" r:id="rId77" display="https://tradingeconomics.com/swaziland/population" xr:uid="{D309C4AC-B1AE-4F04-B592-4FF38D26C0EB}"/>
    <hyperlink ref="A166" r:id="rId78" display="https://tradingeconomics.com/guyana/population" xr:uid="{B6752775-6B33-4EFA-A6C0-E42F022ABF29}"/>
    <hyperlink ref="A167" r:id="rId79" display="https://tradingeconomics.com/bhutan/population" xr:uid="{8C0BD1B5-FB44-4497-A24B-543CC9AD284B}"/>
    <hyperlink ref="A168" r:id="rId80" display="https://tradingeconomics.com/macau/population" xr:uid="{CD1A1665-5608-4C4F-AB8A-AE9A73C7E075}"/>
    <hyperlink ref="A169" r:id="rId81" display="https://tradingeconomics.com/montenegro/population" xr:uid="{7E8DFA3C-E3D5-4668-A038-50F412F0A16B}"/>
    <hyperlink ref="A174" r:id="rId82" display="https://tradingeconomics.com/malta/population" xr:uid="{2193E283-3F02-425E-A282-F5881E193A18}"/>
    <hyperlink ref="A175" r:id="rId83" display="https://tradingeconomics.com/brunei/population" xr:uid="{6216C919-581F-461E-9C7E-58D61D78510B}"/>
    <hyperlink ref="A177" r:id="rId84" display="https://tradingeconomics.com/bahamas/population" xr:uid="{D7709D75-BCA9-4B7A-9E46-0F50D41CC0B1}"/>
    <hyperlink ref="A179" r:id="rId85" display="https://tradingeconomics.com/new-caledonia/population" xr:uid="{A9588810-6F5B-4528-833B-EB304294523A}"/>
    <hyperlink ref="A181" r:id="rId86" display="https://tradingeconomics.com/seychelles/population" xr:uid="{CF6E98CB-336D-433B-9FA0-215429602A2B}"/>
    <hyperlink ref="A182" r:id="rId87" display="https://tradingeconomics.com/bermuda/population" xr:uid="{ABA88634-3BE9-44BB-9109-1C2E8D5C1184}"/>
    <hyperlink ref="A183" r:id="rId88" display="https://tradingeconomics.com/cayman-islands/population" xr:uid="{1FB79158-739F-4D49-A448-80626F31BE02}"/>
    <hyperlink ref="A184" r:id="rId89" display="https://tradingeconomics.com/faroe-islands/population" xr:uid="{431E5D39-6DEC-4FC0-B760-422ADF7BE149}"/>
    <hyperlink ref="A185" r:id="rId90" display="https://tradingeconomics.com/liechtenstein/population" xr:uid="{B1DE28B6-3588-460A-8FEA-DF2095C333BA}"/>
    <hyperlink ref="B2" r:id="rId91" display="https://tradingeconomics.com/china/population" xr:uid="{17923BE2-BFF9-4715-9F64-9B01B07B818E}"/>
    <hyperlink ref="B3" r:id="rId92" display="https://tradingeconomics.com/india/population" xr:uid="{9C11B273-F0DB-4975-BB97-333C838F5F3F}"/>
    <hyperlink ref="B4" r:id="rId93" display="https://tradingeconomics.com/european-union/population" xr:uid="{A40C7AF7-2008-43E2-A694-095FD593C592}"/>
    <hyperlink ref="B5" r:id="rId94" display="https://tradingeconomics.com/euro-area/population" xr:uid="{F7FF8F28-8588-4F15-AD01-10E334A12133}"/>
    <hyperlink ref="B6" r:id="rId95" display="https://tradingeconomics.com/united-states/population" xr:uid="{65FDB8E6-74F2-4021-9C04-F73CA1B50BD4}"/>
    <hyperlink ref="B7" r:id="rId96" display="https://tradingeconomics.com/indonesia/population" xr:uid="{8547C220-C0AC-4F69-A7BA-0E321C069FCD}"/>
    <hyperlink ref="B8" r:id="rId97" display="https://tradingeconomics.com/pakistan/population" xr:uid="{7FD10C2E-7347-4D77-8121-35D92CAC8BA4}"/>
    <hyperlink ref="B9" r:id="rId98" display="https://tradingeconomics.com/brazil/population" xr:uid="{15691DFF-D478-461D-9E07-FB597A1F2F80}"/>
    <hyperlink ref="B10" r:id="rId99" display="https://tradingeconomics.com/nigeria/population" xr:uid="{93FBD95F-9C53-4CB9-AC14-29B0EBF7921C}"/>
    <hyperlink ref="B11" r:id="rId100" display="https://tradingeconomics.com/bangladesh/population" xr:uid="{E9E90785-045E-4139-B942-4CFE10F9D63C}"/>
    <hyperlink ref="B12" r:id="rId101" display="https://tradingeconomics.com/russia/population" xr:uid="{629747C3-A0FA-47D1-9573-0B41AB3B3608}"/>
    <hyperlink ref="B13" r:id="rId102" display="https://tradingeconomics.com/mexico/population" xr:uid="{B21D119B-3072-456C-9C1F-0EC9253018EC}"/>
    <hyperlink ref="B14" r:id="rId103" display="https://tradingeconomics.com/japan/population" xr:uid="{1D519DFA-5E66-4047-8FB3-632BAB1B6159}"/>
    <hyperlink ref="B15" r:id="rId104" display="https://tradingeconomics.com/ethiopia/population" xr:uid="{D4A29914-A072-46C8-A335-E709B31752EE}"/>
    <hyperlink ref="B16" r:id="rId105" display="https://tradingeconomics.com/philippines/population" xr:uid="{F4BA1304-E2E6-4349-B739-9B07B91064CA}"/>
    <hyperlink ref="B17" r:id="rId106" display="https://tradingeconomics.com/egypt/population" xr:uid="{4921316B-AE3B-4CE9-BB93-98447AEDBF3A}"/>
    <hyperlink ref="B18" r:id="rId107" display="https://tradingeconomics.com/vietnam/population" xr:uid="{568D8050-B414-4E06-ACB5-285CD8B401C4}"/>
    <hyperlink ref="B19" r:id="rId108" display="https://tradingeconomics.com/congo/population" xr:uid="{1C6B580C-3C15-46AA-A30C-274AAB80EDB1}"/>
    <hyperlink ref="B20" r:id="rId109" display="https://tradingeconomics.com/germany/population" xr:uid="{73F5C19E-F808-4D4C-BE67-C4A122AA7DE0}"/>
    <hyperlink ref="B21" r:id="rId110" display="https://tradingeconomics.com/turkey/population" xr:uid="{E227F640-4434-4745-A02A-C6579F4A4D3D}"/>
    <hyperlink ref="B22" r:id="rId111" display="https://tradingeconomics.com/iran/population" xr:uid="{81C78804-72BC-41CB-A7ED-645DFFCA202F}"/>
    <hyperlink ref="B23" r:id="rId112" display="https://tradingeconomics.com/france/population" xr:uid="{BB3D7A2F-DAB5-4081-84EA-2D3FB62A7693}"/>
    <hyperlink ref="B24" r:id="rId113" display="https://tradingeconomics.com/united-kingdom/population" xr:uid="{2182AA22-BB54-4AE9-BC03-FCE5566CF1E1}"/>
    <hyperlink ref="B25" r:id="rId114" display="https://tradingeconomics.com/thailand/population" xr:uid="{5BF93628-783D-4F70-8644-CC2C241F13FA}"/>
    <hyperlink ref="B26" r:id="rId115" display="https://tradingeconomics.com/italy/population" xr:uid="{397BFF04-B2C4-4F4E-8F34-511BC3043952}"/>
    <hyperlink ref="B27" r:id="rId116" display="https://tradingeconomics.com/south-africa/population" xr:uid="{0DE0ADC6-88C0-40C4-81FF-DE916FA02500}"/>
    <hyperlink ref="B28" r:id="rId117" display="https://tradingeconomics.com/tanzania/population" xr:uid="{9AB006AE-82B3-4014-ABA0-DB8129B3499D}"/>
    <hyperlink ref="B29" r:id="rId118" display="https://tradingeconomics.com/myanmar/population" xr:uid="{93A40062-C032-49A2-B7DC-54415F040BA6}"/>
    <hyperlink ref="B30" r:id="rId119" display="https://tradingeconomics.com/south-korea/population" xr:uid="{9BFE4111-0793-46E5-ACD4-6D1CE975087C}"/>
    <hyperlink ref="B31" r:id="rId120" display="https://tradingeconomics.com/colombia/population" xr:uid="{475E7191-96D8-478C-A0EB-A9032465A048}"/>
    <hyperlink ref="B32" r:id="rId121" display="https://tradingeconomics.com/kenya/population" xr:uid="{0AD27214-4F33-4170-A0F5-032041072980}"/>
    <hyperlink ref="B33" r:id="rId122" display="https://tradingeconomics.com/spain/population" xr:uid="{B3843CC7-EBFC-42D4-BFDD-64D3F4050FCB}"/>
    <hyperlink ref="B34" r:id="rId123" display="https://tradingeconomics.com/argentina/population" xr:uid="{2014F735-233D-4E42-B77F-0D57BA408698}"/>
    <hyperlink ref="B35" r:id="rId124" display="https://tradingeconomics.com/uganda/population" xr:uid="{8836A0CF-3CA5-4AF5-8847-4D5BEF8B4E2A}"/>
    <hyperlink ref="B36" r:id="rId125" display="https://tradingeconomics.com/algeria/population" xr:uid="{E3F486F8-BF2D-4528-AC56-6DDC89DDEFB6}"/>
    <hyperlink ref="B37" r:id="rId126" display="https://tradingeconomics.com/sudan/population" xr:uid="{4030AB6B-167F-48CB-91FE-1A0C94B87EE0}"/>
    <hyperlink ref="B38" r:id="rId127" display="https://tradingeconomics.com/ukraine/population" xr:uid="{F4D69CF3-E47E-49F9-9D97-1A8C4A4BD7EA}"/>
    <hyperlink ref="B39" r:id="rId128" display="https://tradingeconomics.com/iraq/population" xr:uid="{678872B3-15A0-41D0-AA35-C2847A23E538}"/>
    <hyperlink ref="B40" r:id="rId129" display="https://tradingeconomics.com/poland/population" xr:uid="{46B39A27-AAEF-42A0-B85C-08AAB6C4B540}"/>
    <hyperlink ref="B41" r:id="rId130" display="https://tradingeconomics.com/canada/population" xr:uid="{1B68DF2A-A150-4101-9C6D-AA45B187157F}"/>
    <hyperlink ref="B42" r:id="rId131" display="https://tradingeconomics.com/morocco/population" xr:uid="{2CFDEE2E-9D9B-4680-90E6-811E9DEAF1EF}"/>
    <hyperlink ref="B43" r:id="rId132" display="https://tradingeconomics.com/saudi-arabia/population" xr:uid="{12A55CE8-A012-4CFD-96EA-DB72F8CAA17E}"/>
    <hyperlink ref="B44" r:id="rId133" display="https://tradingeconomics.com/uzbekistan/population" xr:uid="{E1D3C5B1-5791-4F6C-987F-1DE6E4A38455}"/>
    <hyperlink ref="B45" r:id="rId134" display="https://tradingeconomics.com/malaysia/population" xr:uid="{8581A183-2052-4796-9E00-833A3D87FB45}"/>
    <hyperlink ref="B46" r:id="rId135" display="https://tradingeconomics.com/peru/population" xr:uid="{E399C860-494F-48C2-A355-28FFAB62AD85}"/>
    <hyperlink ref="B47" r:id="rId136" display="https://tradingeconomics.com/venezuela/population" xr:uid="{E8237445-5749-4BB5-849F-5DF947477380}"/>
    <hyperlink ref="B48" r:id="rId137" display="https://tradingeconomics.com/afghanistan/population" xr:uid="{8F6BE315-4AEF-4656-A5DA-CCD4209EAF49}"/>
    <hyperlink ref="B49" r:id="rId138" display="https://tradingeconomics.com/angola/population" xr:uid="{0EF233B6-3787-4193-8F08-44A25091B2A5}"/>
    <hyperlink ref="B50" r:id="rId139" display="https://tradingeconomics.com/ghana/population" xr:uid="{76F0AD60-9AE3-4D3E-BC96-B821793F2188}"/>
    <hyperlink ref="B51" r:id="rId140" display="https://tradingeconomics.com/yemen/population" xr:uid="{D1272086-A922-445A-9A5E-3B9F3AF59593}"/>
    <hyperlink ref="B52" r:id="rId141" display="https://tradingeconomics.com/mozambique/population" xr:uid="{6EA02CBB-3D15-403F-A262-33DD9E41F4FC}"/>
    <hyperlink ref="B53" r:id="rId142" display="https://tradingeconomics.com/nepal/population" xr:uid="{A3EC953E-EE50-4E11-B998-713A4DD9584F}"/>
    <hyperlink ref="B54" r:id="rId143" display="https://tradingeconomics.com/madagascar/population" xr:uid="{D56D24FA-02A7-4A5D-9CB6-16007D109323}"/>
    <hyperlink ref="B55" r:id="rId144" display="https://tradingeconomics.com/ivory-coast/population" xr:uid="{46A66930-E456-4D45-A36C-04162F6D3B0B}"/>
    <hyperlink ref="B56" r:id="rId145" display="https://tradingeconomics.com/north-korea/population" xr:uid="{0C8D2C97-196E-4394-8F9B-44A2CFB49F06}"/>
    <hyperlink ref="B57" r:id="rId146" display="https://tradingeconomics.com/australia/population" xr:uid="{3FE6B3CC-E5FA-4BE0-B7E9-09F3F1577BC0}"/>
    <hyperlink ref="B58" r:id="rId147" display="https://tradingeconomics.com/cameroon/population" xr:uid="{9202F542-7608-4846-BC5F-6CAFE4766462}"/>
    <hyperlink ref="B59" r:id="rId148" display="https://tradingeconomics.com/taiwan/population" xr:uid="{B371D54D-9C03-4350-A3A2-C3D02F0AAB59}"/>
    <hyperlink ref="B60" r:id="rId149" display="https://tradingeconomics.com/niger/population" xr:uid="{B95CDE9D-29BB-4264-A3C9-DCC873B70922}"/>
    <hyperlink ref="B61" r:id="rId150" display="https://tradingeconomics.com/sri-lanka/population" xr:uid="{3051C85B-4BEC-44AB-B324-7B6101C9C975}"/>
    <hyperlink ref="B62" r:id="rId151" display="https://tradingeconomics.com/burkina-faso/population" xr:uid="{295C0676-0AC6-4938-B441-3BA4949768E4}"/>
    <hyperlink ref="B63" r:id="rId152" display="https://tradingeconomics.com/mali/population" xr:uid="{6C0E1162-51B2-43F6-BC3D-D43E8A98627E}"/>
    <hyperlink ref="B64" r:id="rId153" display="https://tradingeconomics.com/romania/population" xr:uid="{E869AC64-BD4B-43DC-B431-4896CF2CABDE}"/>
    <hyperlink ref="B65" r:id="rId154" display="https://tradingeconomics.com/chile/population" xr:uid="{2C4A8CA1-D165-42D4-8949-9738719F16D3}"/>
    <hyperlink ref="B66" r:id="rId155" display="https://tradingeconomics.com/kazakhstan/population" xr:uid="{D0CBC878-CDD0-4A43-9574-693E0CB21DBE}"/>
    <hyperlink ref="B67" r:id="rId156" display="https://tradingeconomics.com/malawi/population" xr:uid="{A4DC61D8-E29D-492E-8339-50025D72AE10}"/>
    <hyperlink ref="B68" r:id="rId157" display="https://tradingeconomics.com/guatemala/population" xr:uid="{A2A38375-9F7E-4CE9-9FC3-8235D57CDF69}"/>
    <hyperlink ref="B69" r:id="rId158" display="https://tradingeconomics.com/zambia/population" xr:uid="{F386FB39-978C-432F-9234-E4718EBEA23D}"/>
    <hyperlink ref="B70" r:id="rId159" display="https://tradingeconomics.com/netherlands/population" xr:uid="{47CCD4C7-4083-484F-BEF8-CDA441C9C89B}"/>
    <hyperlink ref="B71" r:id="rId160" display="https://tradingeconomics.com/ecuador/population" xr:uid="{B16DD879-3683-41A4-83ED-E54FBEE20DD8}"/>
    <hyperlink ref="B72" r:id="rId161" display="https://tradingeconomics.com/syria/population" xr:uid="{F5E2E4F7-20B4-4D41-B355-17BA52F97AF2}"/>
    <hyperlink ref="B73" r:id="rId162" display="https://tradingeconomics.com/cambodia/population" xr:uid="{B7CA3779-55A0-4539-A471-C4A9D82DD648}"/>
    <hyperlink ref="B74" r:id="rId163" display="https://tradingeconomics.com/senegal/population" xr:uid="{0583BEE7-526D-4376-82ED-93F0E08698BA}"/>
    <hyperlink ref="B75" r:id="rId164" display="https://tradingeconomics.com/chad/population" xr:uid="{67156EF4-A292-4182-850A-B14BCD65E49A}"/>
    <hyperlink ref="B76" r:id="rId165" display="https://tradingeconomics.com/somalia/population" xr:uid="{78D39DEE-B650-4635-A847-54506762F107}"/>
    <hyperlink ref="B77" r:id="rId166" display="https://tradingeconomics.com/zimbabwe/population" xr:uid="{AB7F1B46-A4D9-4A6E-9791-A68A133FF54C}"/>
    <hyperlink ref="B78" r:id="rId167" display="https://tradingeconomics.com/rwanda/population" xr:uid="{7B2D7F75-3E4E-4B59-9D56-DE7E0D73DF63}"/>
    <hyperlink ref="B79" r:id="rId168" display="https://tradingeconomics.com/guinea/population" xr:uid="{7A273D26-AB95-40AF-949A-2FAF7285979D}"/>
    <hyperlink ref="B80" r:id="rId169" display="https://tradingeconomics.com/benin/population" xr:uid="{8B11CEB7-8EAC-4477-BF2A-A013069FF7EE}"/>
    <hyperlink ref="B81" r:id="rId170" display="https://tradingeconomics.com/tunisia/population" xr:uid="{1D18F7EB-DD4C-4840-82DE-CE666EC848DB}"/>
    <hyperlink ref="B82" r:id="rId171" display="https://tradingeconomics.com/burundi/population" xr:uid="{DF5A2673-7FAE-42B1-B01F-A19E04B791A5}"/>
    <hyperlink ref="B83" r:id="rId172" display="https://tradingeconomics.com/bolivia/population" xr:uid="{6CD12119-00EE-4F52-8AEA-99F0053878F3}"/>
    <hyperlink ref="B84" r:id="rId173" display="https://tradingeconomics.com/belgium/population" xr:uid="{5A90A58C-7688-44C7-839D-B65BF4BF68EA}"/>
    <hyperlink ref="B85" r:id="rId174" display="https://tradingeconomics.com/haiti/population" xr:uid="{CFEAA8DD-F2D2-4DC4-B823-2E68FAF680D5}"/>
    <hyperlink ref="B86" r:id="rId175" display="https://tradingeconomics.com/cuba/population" xr:uid="{30FFCD6E-847A-470B-8FE1-30AF34E22FD9}"/>
    <hyperlink ref="B87" r:id="rId176" display="https://tradingeconomics.com/south-sudan/population" xr:uid="{741EB803-594A-4DE7-8B35-BD8EEDB29C89}"/>
    <hyperlink ref="B88" r:id="rId177" display="https://tradingeconomics.com/greece/population" xr:uid="{73C3ED0B-84D3-4508-B9CB-EF14698F7E6B}"/>
    <hyperlink ref="B89" r:id="rId178" display="https://tradingeconomics.com/czech-republic/population" xr:uid="{00749090-E961-4DEE-8985-DFFF807237BB}"/>
    <hyperlink ref="B90" r:id="rId179" display="https://tradingeconomics.com/jordan/population" xr:uid="{9D27147A-9F8A-494E-AD98-2FE560954DEA}"/>
    <hyperlink ref="B91" r:id="rId180" display="https://tradingeconomics.com/dominican-republic/population" xr:uid="{F73F9711-C547-448E-B6B0-9454DA55A0AC}"/>
    <hyperlink ref="B92" r:id="rId181" display="https://tradingeconomics.com/portugal/population" xr:uid="{F5704B42-93EE-43F5-9DAE-4F91D653690D}"/>
    <hyperlink ref="B93" r:id="rId182" display="https://tradingeconomics.com/sweden/population" xr:uid="{41ACDD75-4FFF-4A7D-A57D-557C5785BF36}"/>
    <hyperlink ref="B94" r:id="rId183" display="https://tradingeconomics.com/azerbaijan/population" xr:uid="{0B8091E2-00C9-42FE-9D32-FB75FF360FDB}"/>
    <hyperlink ref="B95" r:id="rId184" display="https://tradingeconomics.com/united-arab-emirates/population" xr:uid="{57A66BB2-63EC-493B-AF68-3CE4BA3E9100}"/>
    <hyperlink ref="B96" r:id="rId185" display="https://tradingeconomics.com/hungary/population" xr:uid="{A042E5BA-DCC5-4D20-849A-B9F7063C6340}"/>
    <hyperlink ref="B97" r:id="rId186" display="https://tradingeconomics.com/belarus/population" xr:uid="{82923990-14BA-4FD8-AB26-6D22BD5ADAC2}"/>
    <hyperlink ref="B98" r:id="rId187" display="https://tradingeconomics.com/israel/population" xr:uid="{5F8B49D8-A686-4286-B026-DF396CD2D4A7}"/>
    <hyperlink ref="B99" r:id="rId188" display="https://tradingeconomics.com/tajikistan/population" xr:uid="{86F5F201-B192-4226-865B-15AB3C37C400}"/>
    <hyperlink ref="B100" r:id="rId189" display="https://tradingeconomics.com/honduras/population" xr:uid="{A52176CD-813C-42D9-A63A-5B5DC74B2CAD}"/>
    <hyperlink ref="B101" r:id="rId190" display="https://tradingeconomics.com/austria/population" xr:uid="{394C2299-C00F-40A3-B026-7E44D36F6B42}"/>
    <hyperlink ref="B102" r:id="rId191" display="https://tradingeconomics.com/switzerland/population" xr:uid="{1CAEA199-E20F-4E02-AADE-BDF11A7752DC}"/>
    <hyperlink ref="B103" r:id="rId192" display="https://tradingeconomics.com/papua-new-guinea/population" xr:uid="{B7DC4388-8AD9-4E8F-B1E3-6AF6F7EFE132}"/>
    <hyperlink ref="B104" r:id="rId193" display="https://tradingeconomics.com/togo/population" xr:uid="{F980A782-3D0A-47DC-BE3D-4E1F68ADBE56}"/>
    <hyperlink ref="B105" r:id="rId194" display="https://tradingeconomics.com/sierra-leone/population" xr:uid="{0048B59B-225D-4A3F-AF1D-CE2C956D7876}"/>
    <hyperlink ref="B106" r:id="rId195" display="https://tradingeconomics.com/hong-kong/population" xr:uid="{AB0FC92D-311C-4558-9420-EAB7D2F96626}"/>
    <hyperlink ref="B107" r:id="rId196" display="https://tradingeconomics.com/paraguay/population" xr:uid="{6580F991-376D-4318-AFFE-8B5221BBEF62}"/>
    <hyperlink ref="B108" r:id="rId197" display="https://tradingeconomics.com/bulgaria/population" xr:uid="{E01BC197-094D-4D34-90E7-9CBC1AF9A6AC}"/>
    <hyperlink ref="B109" r:id="rId198" display="https://tradingeconomics.com/serbia/population" xr:uid="{77C3DD09-B7E2-4048-9D83-85D7402C8475}"/>
    <hyperlink ref="B110" r:id="rId199" display="https://tradingeconomics.com/lebanon/population" xr:uid="{6AFF929E-D359-4E98-8E1E-B6074676FC3C}"/>
    <hyperlink ref="B111" r:id="rId200" display="https://tradingeconomics.com/libya/population" xr:uid="{5E5F8F24-A890-4291-B3C4-9A62451ECF26}"/>
    <hyperlink ref="B112" r:id="rId201" display="https://tradingeconomics.com/laos/population" xr:uid="{E0CB7FCF-682F-4929-B8F1-81B1EEA70AFE}"/>
    <hyperlink ref="B113" r:id="rId202" display="https://tradingeconomics.com/nicaragua/population" xr:uid="{BFD9119B-C42D-45E5-8E07-983846D0C862}"/>
    <hyperlink ref="B114" r:id="rId203" display="https://tradingeconomics.com/kyrgyzstan/population" xr:uid="{74FA8ED0-079E-4759-B69E-90FCB12BBA9C}"/>
    <hyperlink ref="B115" r:id="rId204" display="https://tradingeconomics.com/el-salvador/population" xr:uid="{B1732BE1-1B06-465F-AAB3-E6ED4E5CAC6E}"/>
    <hyperlink ref="B116" r:id="rId205" display="https://tradingeconomics.com/turkmenistan/population" xr:uid="{B4BAD0A9-4C56-40E0-9B39-178A355839BC}"/>
    <hyperlink ref="B117" r:id="rId206" display="https://tradingeconomics.com/denmark/population" xr:uid="{690FF44E-FDCF-4D1C-8829-D1D8EF1212FE}"/>
    <hyperlink ref="B118" r:id="rId207" display="https://tradingeconomics.com/singapore/population" xr:uid="{F3D58289-8DEA-49BB-8794-9A1937096951}"/>
    <hyperlink ref="B119" r:id="rId208" display="https://tradingeconomics.com/finland/population" xr:uid="{70CDA5B2-34E1-4410-827A-391B239801F6}"/>
    <hyperlink ref="B120" r:id="rId209" display="https://tradingeconomics.com/slovakia/population" xr:uid="{F0327AFC-63A5-4E29-A80C-089899AEED1B}"/>
    <hyperlink ref="B121" r:id="rId210" display="https://tradingeconomics.com/republic-of-the-congo/population" xr:uid="{12306A2E-218F-4371-8642-420EB7473933}"/>
    <hyperlink ref="B122" r:id="rId211" display="https://tradingeconomics.com/norway/population" xr:uid="{1195BCAC-405B-46FD-8F7A-907B6192D393}"/>
    <hyperlink ref="B123" r:id="rId212" display="https://tradingeconomics.com/costa-rica/population" xr:uid="{403A481F-9146-4DAD-9F3C-BBA98E9F39AC}"/>
    <hyperlink ref="B124" r:id="rId213" display="https://tradingeconomics.com/palestine/population" xr:uid="{DF5463ED-0762-49B1-851B-3502B64A5D37}"/>
    <hyperlink ref="B125" r:id="rId214" display="https://tradingeconomics.com/liberia/population" xr:uid="{4D9C9EFF-149F-41A6-8189-01FF7595B07A}"/>
    <hyperlink ref="B126" r:id="rId215" display="https://tradingeconomics.com/new-zealand/population" xr:uid="{D181B685-A20D-48E0-8F51-FB1228C03DFA}"/>
    <hyperlink ref="B127" r:id="rId216" display="https://tradingeconomics.com/ireland/population" xr:uid="{87014C64-CA7A-4D36-96BD-0EDDA571318D}"/>
    <hyperlink ref="B128" r:id="rId217" display="https://tradingeconomics.com/oman/population" xr:uid="{78661B49-7213-484A-8FCB-956AE4925281}"/>
    <hyperlink ref="B129" r:id="rId218" display="https://tradingeconomics.com/central-african-republic/population" xr:uid="{1B266945-D61E-4C88-B29E-47BD865CEC39}"/>
    <hyperlink ref="B130" r:id="rId219" display="https://tradingeconomics.com/mauritania/population" xr:uid="{68296F0C-71B4-4280-9278-B91772DE8CB0}"/>
    <hyperlink ref="B131" r:id="rId220" display="https://tradingeconomics.com/panama/population" xr:uid="{2092DB9C-B03B-4ACF-9780-65307D7C7514}"/>
    <hyperlink ref="B132" r:id="rId221" display="https://tradingeconomics.com/kuwait/population" xr:uid="{C1BF96A3-95C0-496D-B9AA-FDB1D0BE2825}"/>
    <hyperlink ref="B133" r:id="rId222" display="https://tradingeconomics.com/croatia/population" xr:uid="{B1346063-7C23-45D0-9992-7FEB4747C5A2}"/>
    <hyperlink ref="B134" r:id="rId223" display="https://tradingeconomics.com/georgia/population" xr:uid="{44AB2DBC-3A05-4CB7-995D-94EA663E40B1}"/>
    <hyperlink ref="B135" r:id="rId224" display="https://tradingeconomics.com/moldova/population" xr:uid="{9435C470-E5A1-4E4D-9085-2FCE743F66FD}"/>
    <hyperlink ref="B136" r:id="rId225" display="https://tradingeconomics.com/uruguay/population" xr:uid="{5BAFF361-15B4-42D9-9726-6278D7C6ADBE}"/>
    <hyperlink ref="B137" r:id="rId226" display="https://tradingeconomics.com/bosnia-and-herzegovina/population" xr:uid="{3A928694-2F44-40CC-9E5C-C7A9338C0793}"/>
    <hyperlink ref="B138" r:id="rId227" display="https://tradingeconomics.com/mongolia/population" xr:uid="{FA23BDE5-3BE5-461A-82EB-2DBBEA48A1E9}"/>
    <hyperlink ref="B139" r:id="rId228" display="https://tradingeconomics.com/puerto-rico/population" xr:uid="{E241E2E3-3D3A-4F36-8411-88930EB58DDA}"/>
    <hyperlink ref="B140" r:id="rId229" display="https://tradingeconomics.com/armenia/population" xr:uid="{2A2B37A7-4165-4F8D-80BF-7CD205123E4C}"/>
    <hyperlink ref="B141" r:id="rId230" display="https://tradingeconomics.com/albania/population" xr:uid="{63270996-F359-4251-AA11-4209E210723F}"/>
    <hyperlink ref="B142" r:id="rId231" display="https://tradingeconomics.com/lithuania/population" xr:uid="{FCED070C-127E-413C-B58D-A42552C671BA}"/>
    <hyperlink ref="B143" r:id="rId232" display="https://tradingeconomics.com/jamaica/population" xr:uid="{36D4EDA2-C4F9-4AF3-AC07-7BFF5250D7FE}"/>
    <hyperlink ref="B144" r:id="rId233" display="https://tradingeconomics.com/qatar/population" xr:uid="{9A438218-1A2A-4AB8-A496-A042EEBEC62D}"/>
    <hyperlink ref="B145" r:id="rId234" display="https://tradingeconomics.com/namibia/population" xr:uid="{4C2F9EA5-0BEA-4CFA-A123-BD4221D7B698}"/>
    <hyperlink ref="B146" r:id="rId235" display="https://tradingeconomics.com/botswana/population" xr:uid="{CCF2D496-468A-495F-922D-43E3F837A773}"/>
    <hyperlink ref="B147" r:id="rId236" display="https://tradingeconomics.com/gambia/population" xr:uid="{75B06FE8-4781-4FE9-AFCF-17B782043856}"/>
    <hyperlink ref="B148" r:id="rId237" display="https://tradingeconomics.com/gabon/population" xr:uid="{17D3A6F0-295C-4A85-A265-D4CA551083BA}"/>
    <hyperlink ref="B149" r:id="rId238" display="https://tradingeconomics.com/lesotho/population" xr:uid="{98A96925-3BBC-428A-BC79-C9BF571E1F2B}"/>
    <hyperlink ref="B150" r:id="rId239" display="https://tradingeconomics.com/macedonia/population" xr:uid="{8C72BF36-0FA7-4A90-A810-3701A61C6189}"/>
    <hyperlink ref="B151" r:id="rId240" display="https://tradingeconomics.com/slovenia/population" xr:uid="{2DAEF450-A07C-4FBA-9B75-F2D5A72DFBA0}"/>
    <hyperlink ref="B152" r:id="rId241" display="https://tradingeconomics.com/latvia/population" xr:uid="{DE55F90A-F9F8-4428-A27C-8381AE096BAE}"/>
    <hyperlink ref="B153" r:id="rId242" display="https://tradingeconomics.com/guinea-bissau/population" xr:uid="{BE494BB9-55A0-4041-BAF6-8D1E1C9E3DA2}"/>
    <hyperlink ref="B154" r:id="rId243" display="https://tradingeconomics.com/kosovo/population" xr:uid="{65DBBD9C-F3D4-4781-ACB4-A9DADB3E3B8E}"/>
    <hyperlink ref="B155" r:id="rId244" display="https://tradingeconomics.com/bahrain/population" xr:uid="{3A1E5ACC-D1E5-40F0-8C30-0AB0B89B793D}"/>
    <hyperlink ref="B156" r:id="rId245" display="https://tradingeconomics.com/equatorial-guinea/population" xr:uid="{E673F1F6-6C72-40CA-A54E-573304A2BCBB}"/>
    <hyperlink ref="B157" r:id="rId246" display="https://tradingeconomics.com/trinidad-and-tobago/population" xr:uid="{CB49B9C7-D49D-46D8-901D-3593061D44A6}"/>
    <hyperlink ref="B158" r:id="rId247" display="https://tradingeconomics.com/estonia/population" xr:uid="{F9371BA7-BC00-4248-85D4-C3BC6FFBFB7E}"/>
    <hyperlink ref="B159" r:id="rId248" display="https://tradingeconomics.com/east-timor/population" xr:uid="{C2772749-196F-446E-B46D-6FA53C6AC4FD}"/>
    <hyperlink ref="B160" r:id="rId249" display="https://tradingeconomics.com/mauritius/population" xr:uid="{11FBD81B-ABC6-4173-BD8D-0E3869C72118}"/>
    <hyperlink ref="B161" r:id="rId250" display="https://tradingeconomics.com/swaziland/population" xr:uid="{A8D0BCCD-9D5C-4604-B26B-12F96A552613}"/>
    <hyperlink ref="B162" r:id="rId251" display="https://tradingeconomics.com/djibouti/population" xr:uid="{AD166ABD-DD03-4BF1-9DE9-67F1A033F665}"/>
    <hyperlink ref="B163" r:id="rId252" display="https://tradingeconomics.com/fiji/population" xr:uid="{75441D08-69E4-4669-B950-8A332B7822B1}"/>
    <hyperlink ref="B164" r:id="rId253" display="https://tradingeconomics.com/cyprus/population" xr:uid="{691CD1DC-85C9-4E9E-A25C-CB9870710427}"/>
    <hyperlink ref="B165" r:id="rId254" display="https://tradingeconomics.com/comoros/population" xr:uid="{8F7E09F8-AECD-4001-BD2B-D2B836010A8E}"/>
    <hyperlink ref="B166" r:id="rId255" display="https://tradingeconomics.com/guyana/population" xr:uid="{9C707842-5C5E-42C9-B94F-E0B156FF7C62}"/>
    <hyperlink ref="B167" r:id="rId256" display="https://tradingeconomics.com/bhutan/population" xr:uid="{331E25B6-3424-4342-8F22-155ACF729C2E}"/>
    <hyperlink ref="B168" r:id="rId257" display="https://tradingeconomics.com/macau/population" xr:uid="{BAEB707D-C5D2-4D7A-A35C-E13B3679035B}"/>
    <hyperlink ref="B169" r:id="rId258" display="https://tradingeconomics.com/montenegro/population" xr:uid="{96BE534B-FB87-4CA0-8939-4360B1B9A6F1}"/>
    <hyperlink ref="B170" r:id="rId259" display="https://tradingeconomics.com/luxembourg/population" xr:uid="{F848CD1B-57AE-495D-93FF-D9E427930758}"/>
    <hyperlink ref="B171" r:id="rId260" display="https://tradingeconomics.com/suriname/population" xr:uid="{185DC7CA-F93B-498A-B753-86FAF3CAA05E}"/>
    <hyperlink ref="B172" r:id="rId261" display="https://tradingeconomics.com/cape-verde/population" xr:uid="{D9142C53-332D-49BE-8ED6-C85E5BF7C2A3}"/>
    <hyperlink ref="B173" r:id="rId262" display="https://tradingeconomics.com/maldives/population" xr:uid="{EF1AE78E-45BE-4499-B64F-CA73492E2830}"/>
    <hyperlink ref="B174" r:id="rId263" display="https://tradingeconomics.com/malta/population" xr:uid="{ABCF1244-B388-4566-AD49-FFD1209A989C}"/>
    <hyperlink ref="B175" r:id="rId264" display="https://tradingeconomics.com/brunei/population" xr:uid="{CBF4D9EF-7412-488F-BF4C-4ABAB026DBF9}"/>
    <hyperlink ref="B176" r:id="rId265" display="https://tradingeconomics.com/belize/population" xr:uid="{8834CF10-4DFC-4358-8E44-097C82B78F81}"/>
    <hyperlink ref="B177" r:id="rId266" display="https://tradingeconomics.com/bahamas/population" xr:uid="{FEC27C9A-137C-4711-8382-085C73166C87}"/>
    <hyperlink ref="B178" r:id="rId267" display="https://tradingeconomics.com/iceland/population" xr:uid="{17CD4B31-8842-49CD-B0AA-5FF018232FE6}"/>
    <hyperlink ref="B179" r:id="rId268" display="https://tradingeconomics.com/new-caledonia/population" xr:uid="{4977FED8-2FF8-425F-BB57-06E857A07524}"/>
    <hyperlink ref="B180" r:id="rId269" display="https://tradingeconomics.com/sao-tome-and-principe/population" xr:uid="{0EE5CE7B-126B-48C6-9431-758290EFB815}"/>
    <hyperlink ref="B181" r:id="rId270" display="https://tradingeconomics.com/seychelles/population" xr:uid="{E6C188B0-23DE-4088-9B19-5651BF995E2E}"/>
    <hyperlink ref="B182" r:id="rId271" display="https://tradingeconomics.com/bermuda/population" xr:uid="{60C27D4D-34C1-4C73-AA43-FC3C50B9BF2F}"/>
    <hyperlink ref="B183" r:id="rId272" display="https://tradingeconomics.com/cayman-islands/population" xr:uid="{15ADC6DD-0EFF-4192-B86C-774E6182F1DC}"/>
    <hyperlink ref="B184" r:id="rId273" display="https://tradingeconomics.com/faroe-islands/population" xr:uid="{501DDFE8-8BAD-4B89-9D49-97FAC0B113D0}"/>
    <hyperlink ref="B185" r:id="rId274" display="https://tradingeconomics.com/liechtenstein/population" xr:uid="{BA4DD09A-31FB-460B-BF28-BB663E0B22D3}"/>
    <hyperlink ref="B186" r:id="rId275" display="https://tradingeconomics.com/monaco/population" xr:uid="{7103D29A-DE50-4133-B93B-CE6D3BFABC7E}"/>
  </hyperlinks>
  <pageMargins left="0.7" right="0.7" top="0.75" bottom="0.75" header="0.3" footer="0.3"/>
  <pageSetup paperSize="9" orientation="portrait" r:id="rId276"/>
  <tableParts count="1">
    <tablePart r:id="rId27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39EE5-8ABD-4010-9B06-726F108CB296}">
  <dimension ref="A1:E182"/>
  <sheetViews>
    <sheetView workbookViewId="0">
      <selection activeCell="H39" sqref="H39"/>
    </sheetView>
  </sheetViews>
  <sheetFormatPr baseColWidth="10" defaultRowHeight="14.4" x14ac:dyDescent="0.3"/>
  <sheetData>
    <row r="1" spans="1:5" ht="15" thickBot="1" x14ac:dyDescent="0.35">
      <c r="A1" s="29" t="s">
        <v>815</v>
      </c>
      <c r="B1" s="29" t="s">
        <v>816</v>
      </c>
      <c r="C1" s="29" t="s">
        <v>817</v>
      </c>
      <c r="D1" s="29" t="s">
        <v>818</v>
      </c>
      <c r="E1" s="29" t="s">
        <v>819</v>
      </c>
    </row>
    <row r="2" spans="1:5" ht="15" thickBot="1" x14ac:dyDescent="0.35">
      <c r="A2" s="25" t="s">
        <v>398</v>
      </c>
      <c r="B2" s="26" t="s">
        <v>820</v>
      </c>
      <c r="C2" s="26" t="s">
        <v>821</v>
      </c>
      <c r="D2" s="27">
        <v>44013</v>
      </c>
      <c r="E2" s="26" t="s">
        <v>295</v>
      </c>
    </row>
    <row r="3" spans="1:5" ht="15" hidden="1" thickBot="1" x14ac:dyDescent="0.35">
      <c r="A3" s="25" t="s">
        <v>136</v>
      </c>
      <c r="B3" s="26" t="s">
        <v>812</v>
      </c>
      <c r="C3" s="26">
        <v>34</v>
      </c>
      <c r="D3" s="26" t="s">
        <v>814</v>
      </c>
      <c r="E3" s="26" t="s">
        <v>295</v>
      </c>
    </row>
    <row r="4" spans="1:5" ht="15" thickBot="1" x14ac:dyDescent="0.35">
      <c r="A4" s="25" t="s">
        <v>11</v>
      </c>
      <c r="B4" s="26" t="s">
        <v>822</v>
      </c>
      <c r="C4" s="26">
        <v>32</v>
      </c>
      <c r="D4" s="27">
        <v>43983</v>
      </c>
      <c r="E4" s="26" t="s">
        <v>295</v>
      </c>
    </row>
    <row r="5" spans="1:5" ht="15" thickBot="1" x14ac:dyDescent="0.35">
      <c r="A5" s="25" t="s">
        <v>140</v>
      </c>
      <c r="B5" s="26" t="s">
        <v>823</v>
      </c>
      <c r="C5" s="26" t="s">
        <v>824</v>
      </c>
      <c r="D5" s="27">
        <v>43983</v>
      </c>
      <c r="E5" s="26" t="s">
        <v>295</v>
      </c>
    </row>
    <row r="6" spans="1:5" ht="15" thickBot="1" x14ac:dyDescent="0.35">
      <c r="A6" s="25" t="s">
        <v>692</v>
      </c>
      <c r="B6" s="26" t="s">
        <v>825</v>
      </c>
      <c r="C6" s="26">
        <v>25</v>
      </c>
      <c r="D6" s="27">
        <v>43983</v>
      </c>
      <c r="E6" s="26" t="s">
        <v>295</v>
      </c>
    </row>
    <row r="7" spans="1:5" ht="15" hidden="1" thickBot="1" x14ac:dyDescent="0.35">
      <c r="A7" s="25" t="s">
        <v>135</v>
      </c>
      <c r="B7" s="26" t="s">
        <v>826</v>
      </c>
      <c r="C7" s="26" t="s">
        <v>827</v>
      </c>
      <c r="D7" s="26" t="s">
        <v>828</v>
      </c>
      <c r="E7" s="26" t="s">
        <v>295</v>
      </c>
    </row>
    <row r="8" spans="1:5" ht="15" thickBot="1" x14ac:dyDescent="0.35">
      <c r="A8" s="25" t="s">
        <v>109</v>
      </c>
      <c r="B8" s="26">
        <v>25</v>
      </c>
      <c r="C8" s="26" t="s">
        <v>829</v>
      </c>
      <c r="D8" s="27">
        <v>43891</v>
      </c>
      <c r="E8" s="26" t="s">
        <v>295</v>
      </c>
    </row>
    <row r="9" spans="1:5" ht="15" thickBot="1" x14ac:dyDescent="0.35">
      <c r="A9" s="25" t="s">
        <v>59</v>
      </c>
      <c r="B9" s="26">
        <v>24</v>
      </c>
      <c r="C9" s="26" t="s">
        <v>830</v>
      </c>
      <c r="D9" s="27">
        <v>43983</v>
      </c>
      <c r="E9" s="26" t="s">
        <v>295</v>
      </c>
    </row>
    <row r="10" spans="1:5" ht="15" hidden="1" thickBot="1" x14ac:dyDescent="0.35">
      <c r="A10" s="25" t="s">
        <v>742</v>
      </c>
      <c r="B10" s="26" t="s">
        <v>831</v>
      </c>
      <c r="C10" s="26" t="s">
        <v>551</v>
      </c>
      <c r="D10" s="26" t="s">
        <v>455</v>
      </c>
      <c r="E10" s="26" t="s">
        <v>295</v>
      </c>
    </row>
    <row r="11" spans="1:5" ht="15" thickBot="1" x14ac:dyDescent="0.35">
      <c r="A11" s="25" t="s">
        <v>452</v>
      </c>
      <c r="B11" s="26" t="s">
        <v>832</v>
      </c>
      <c r="C11" s="26" t="s">
        <v>833</v>
      </c>
      <c r="D11" s="27">
        <v>43983</v>
      </c>
      <c r="E11" s="26" t="s">
        <v>295</v>
      </c>
    </row>
    <row r="12" spans="1:5" ht="15" thickBot="1" x14ac:dyDescent="0.35">
      <c r="A12" s="25" t="s">
        <v>620</v>
      </c>
      <c r="B12" s="26">
        <v>23</v>
      </c>
      <c r="C12" s="26" t="s">
        <v>834</v>
      </c>
      <c r="D12" s="27">
        <v>43983</v>
      </c>
      <c r="E12" s="26" t="s">
        <v>295</v>
      </c>
    </row>
    <row r="13" spans="1:5" ht="15" hidden="1" thickBot="1" x14ac:dyDescent="0.35">
      <c r="A13" s="25" t="s">
        <v>762</v>
      </c>
      <c r="B13" s="26" t="s">
        <v>835</v>
      </c>
      <c r="C13" s="26" t="s">
        <v>836</v>
      </c>
      <c r="D13" s="26" t="s">
        <v>455</v>
      </c>
      <c r="E13" s="26" t="s">
        <v>295</v>
      </c>
    </row>
    <row r="14" spans="1:5" ht="15" hidden="1" thickBot="1" x14ac:dyDescent="0.35">
      <c r="A14" s="25" t="s">
        <v>739</v>
      </c>
      <c r="B14" s="26" t="s">
        <v>837</v>
      </c>
      <c r="C14" s="26" t="s">
        <v>838</v>
      </c>
      <c r="D14" s="26" t="s">
        <v>455</v>
      </c>
      <c r="E14" s="26" t="s">
        <v>295</v>
      </c>
    </row>
    <row r="15" spans="1:5" ht="15" hidden="1" thickBot="1" x14ac:dyDescent="0.35">
      <c r="A15" s="25" t="s">
        <v>458</v>
      </c>
      <c r="B15" s="26" t="s">
        <v>839</v>
      </c>
      <c r="C15" s="26" t="s">
        <v>840</v>
      </c>
      <c r="D15" s="26" t="s">
        <v>814</v>
      </c>
      <c r="E15" s="26" t="s">
        <v>295</v>
      </c>
    </row>
    <row r="16" spans="1:5" ht="15" hidden="1" thickBot="1" x14ac:dyDescent="0.35">
      <c r="A16" s="25" t="s">
        <v>165</v>
      </c>
      <c r="B16" s="26">
        <v>19</v>
      </c>
      <c r="C16" s="26" t="s">
        <v>841</v>
      </c>
      <c r="D16" s="27">
        <v>43525</v>
      </c>
      <c r="E16" s="26" t="s">
        <v>295</v>
      </c>
    </row>
    <row r="17" spans="1:5" ht="15" thickBot="1" x14ac:dyDescent="0.35">
      <c r="A17" s="25" t="s">
        <v>134</v>
      </c>
      <c r="B17" s="26" t="s">
        <v>842</v>
      </c>
      <c r="C17" s="26" t="s">
        <v>843</v>
      </c>
      <c r="D17" s="26" t="s">
        <v>813</v>
      </c>
      <c r="E17" s="26" t="s">
        <v>295</v>
      </c>
    </row>
    <row r="18" spans="1:5" ht="15" hidden="1" thickBot="1" x14ac:dyDescent="0.35">
      <c r="A18" s="25" t="s">
        <v>292</v>
      </c>
      <c r="B18" s="26" t="s">
        <v>844</v>
      </c>
      <c r="C18" s="26" t="s">
        <v>845</v>
      </c>
      <c r="D18" s="26" t="s">
        <v>455</v>
      </c>
      <c r="E18" s="26" t="s">
        <v>295</v>
      </c>
    </row>
    <row r="19" spans="1:5" ht="15" thickBot="1" x14ac:dyDescent="0.35">
      <c r="A19" s="25" t="s">
        <v>442</v>
      </c>
      <c r="B19" s="26">
        <v>18</v>
      </c>
      <c r="C19" s="26" t="s">
        <v>841</v>
      </c>
      <c r="D19" s="27">
        <v>43983</v>
      </c>
      <c r="E19" s="26" t="s">
        <v>295</v>
      </c>
    </row>
    <row r="20" spans="1:5" ht="15" thickBot="1" x14ac:dyDescent="0.35">
      <c r="A20" s="25" t="s">
        <v>20</v>
      </c>
      <c r="B20" s="26" t="s">
        <v>846</v>
      </c>
      <c r="C20" s="26" t="s">
        <v>847</v>
      </c>
      <c r="D20" s="27">
        <v>43983</v>
      </c>
      <c r="E20" s="26" t="s">
        <v>295</v>
      </c>
    </row>
    <row r="21" spans="1:5" ht="15" hidden="1" thickBot="1" x14ac:dyDescent="0.35">
      <c r="A21" s="25" t="s">
        <v>665</v>
      </c>
      <c r="B21" s="26" t="s">
        <v>848</v>
      </c>
      <c r="C21" s="26" t="s">
        <v>848</v>
      </c>
      <c r="D21" s="26" t="s">
        <v>455</v>
      </c>
      <c r="E21" s="26" t="s">
        <v>295</v>
      </c>
    </row>
    <row r="22" spans="1:5" ht="15" thickBot="1" x14ac:dyDescent="0.35">
      <c r="A22" s="25" t="s">
        <v>54</v>
      </c>
      <c r="B22" s="26" t="s">
        <v>849</v>
      </c>
      <c r="C22" s="26" t="s">
        <v>850</v>
      </c>
      <c r="D22" s="26" t="s">
        <v>813</v>
      </c>
      <c r="E22" s="26" t="s">
        <v>295</v>
      </c>
    </row>
    <row r="23" spans="1:5" ht="15" thickBot="1" x14ac:dyDescent="0.35">
      <c r="A23" s="25" t="s">
        <v>422</v>
      </c>
      <c r="B23" s="26" t="s">
        <v>849</v>
      </c>
      <c r="C23" s="26">
        <v>18</v>
      </c>
      <c r="D23" s="27">
        <v>44013</v>
      </c>
      <c r="E23" s="26" t="s">
        <v>295</v>
      </c>
    </row>
    <row r="24" spans="1:5" ht="15" thickBot="1" x14ac:dyDescent="0.35">
      <c r="A24" s="25" t="s">
        <v>120</v>
      </c>
      <c r="B24" s="26" t="s">
        <v>851</v>
      </c>
      <c r="C24" s="26" t="s">
        <v>585</v>
      </c>
      <c r="D24" s="27">
        <v>43983</v>
      </c>
      <c r="E24" s="26" t="s">
        <v>295</v>
      </c>
    </row>
    <row r="25" spans="1:5" ht="15" thickBot="1" x14ac:dyDescent="0.35">
      <c r="A25" s="25" t="s">
        <v>447</v>
      </c>
      <c r="B25" s="26" t="s">
        <v>583</v>
      </c>
      <c r="C25" s="26" t="s">
        <v>852</v>
      </c>
      <c r="D25" s="27">
        <v>44075</v>
      </c>
      <c r="E25" s="26" t="s">
        <v>295</v>
      </c>
    </row>
    <row r="26" spans="1:5" ht="15" hidden="1" thickBot="1" x14ac:dyDescent="0.35">
      <c r="A26" s="25" t="s">
        <v>159</v>
      </c>
      <c r="B26" s="26" t="s">
        <v>853</v>
      </c>
      <c r="C26" s="26">
        <v>16</v>
      </c>
      <c r="D26" s="27">
        <v>43770</v>
      </c>
      <c r="E26" s="26" t="s">
        <v>295</v>
      </c>
    </row>
    <row r="27" spans="1:5" ht="15" thickBot="1" x14ac:dyDescent="0.35">
      <c r="A27" s="25" t="s">
        <v>436</v>
      </c>
      <c r="B27" s="26" t="s">
        <v>854</v>
      </c>
      <c r="C27" s="26" t="s">
        <v>855</v>
      </c>
      <c r="D27" s="27">
        <v>43983</v>
      </c>
      <c r="E27" s="26" t="s">
        <v>295</v>
      </c>
    </row>
    <row r="28" spans="1:5" ht="15" thickBot="1" x14ac:dyDescent="0.35">
      <c r="A28" s="25" t="s">
        <v>333</v>
      </c>
      <c r="B28" s="26" t="s">
        <v>856</v>
      </c>
      <c r="C28" s="26" t="s">
        <v>857</v>
      </c>
      <c r="D28" s="27">
        <v>44075</v>
      </c>
      <c r="E28" s="26" t="s">
        <v>295</v>
      </c>
    </row>
    <row r="29" spans="1:5" ht="15" thickBot="1" x14ac:dyDescent="0.35">
      <c r="A29" s="25" t="s">
        <v>385</v>
      </c>
      <c r="B29" s="26" t="s">
        <v>858</v>
      </c>
      <c r="C29" s="26" t="s">
        <v>859</v>
      </c>
      <c r="D29" s="27">
        <v>44013</v>
      </c>
      <c r="E29" s="26" t="s">
        <v>295</v>
      </c>
    </row>
    <row r="30" spans="1:5" ht="15" hidden="1" thickBot="1" x14ac:dyDescent="0.35">
      <c r="A30" s="25" t="s">
        <v>608</v>
      </c>
      <c r="B30" s="26" t="s">
        <v>860</v>
      </c>
      <c r="C30" s="26" t="s">
        <v>860</v>
      </c>
      <c r="D30" s="26" t="s">
        <v>455</v>
      </c>
      <c r="E30" s="26" t="s">
        <v>295</v>
      </c>
    </row>
    <row r="31" spans="1:5" ht="15" hidden="1" thickBot="1" x14ac:dyDescent="0.35">
      <c r="A31" s="25" t="s">
        <v>801</v>
      </c>
      <c r="B31" s="26" t="s">
        <v>861</v>
      </c>
      <c r="C31" s="26" t="s">
        <v>859</v>
      </c>
      <c r="D31" s="26" t="s">
        <v>455</v>
      </c>
      <c r="E31" s="26" t="s">
        <v>295</v>
      </c>
    </row>
    <row r="32" spans="1:5" ht="15" thickBot="1" x14ac:dyDescent="0.35">
      <c r="A32" s="25" t="s">
        <v>401</v>
      </c>
      <c r="B32" s="26" t="s">
        <v>861</v>
      </c>
      <c r="C32" s="26" t="s">
        <v>861</v>
      </c>
      <c r="D32" s="27">
        <v>44013</v>
      </c>
      <c r="E32" s="26" t="s">
        <v>295</v>
      </c>
    </row>
    <row r="33" spans="1:5" ht="15" hidden="1" thickBot="1" x14ac:dyDescent="0.35">
      <c r="A33" s="25" t="s">
        <v>196</v>
      </c>
      <c r="B33" s="26" t="s">
        <v>862</v>
      </c>
      <c r="C33" s="26" t="s">
        <v>607</v>
      </c>
      <c r="D33" s="26" t="s">
        <v>455</v>
      </c>
      <c r="E33" s="26" t="s">
        <v>295</v>
      </c>
    </row>
    <row r="34" spans="1:5" ht="15" thickBot="1" x14ac:dyDescent="0.35">
      <c r="A34" s="25" t="s">
        <v>19</v>
      </c>
      <c r="B34" s="26" t="s">
        <v>863</v>
      </c>
      <c r="C34" s="26" t="s">
        <v>864</v>
      </c>
      <c r="D34" s="27">
        <v>43983</v>
      </c>
      <c r="E34" s="26" t="s">
        <v>295</v>
      </c>
    </row>
    <row r="35" spans="1:5" ht="15" hidden="1" thickBot="1" x14ac:dyDescent="0.35">
      <c r="A35" s="25" t="s">
        <v>501</v>
      </c>
      <c r="B35" s="26">
        <v>13</v>
      </c>
      <c r="C35" s="26" t="s">
        <v>865</v>
      </c>
      <c r="D35" s="26" t="s">
        <v>455</v>
      </c>
      <c r="E35" s="26" t="s">
        <v>295</v>
      </c>
    </row>
    <row r="36" spans="1:5" ht="15" thickBot="1" x14ac:dyDescent="0.35">
      <c r="A36" s="25" t="s">
        <v>50</v>
      </c>
      <c r="B36" s="26" t="s">
        <v>865</v>
      </c>
      <c r="C36" s="26" t="s">
        <v>863</v>
      </c>
      <c r="D36" s="26" t="s">
        <v>813</v>
      </c>
      <c r="E36" s="26" t="s">
        <v>295</v>
      </c>
    </row>
    <row r="37" spans="1:5" ht="15" hidden="1" thickBot="1" x14ac:dyDescent="0.35">
      <c r="A37" s="25" t="s">
        <v>194</v>
      </c>
      <c r="B37" s="26" t="s">
        <v>866</v>
      </c>
      <c r="C37" s="26" t="s">
        <v>865</v>
      </c>
      <c r="D37" s="26" t="s">
        <v>455</v>
      </c>
      <c r="E37" s="26" t="s">
        <v>295</v>
      </c>
    </row>
    <row r="38" spans="1:5" ht="15" hidden="1" thickBot="1" x14ac:dyDescent="0.35">
      <c r="A38" s="25" t="s">
        <v>83</v>
      </c>
      <c r="B38" s="26" t="s">
        <v>867</v>
      </c>
      <c r="C38" s="26" t="s">
        <v>868</v>
      </c>
      <c r="D38" s="26" t="s">
        <v>814</v>
      </c>
      <c r="E38" s="26" t="s">
        <v>295</v>
      </c>
    </row>
    <row r="39" spans="1:5" ht="15" thickBot="1" x14ac:dyDescent="0.35">
      <c r="A39" s="25" t="s">
        <v>6</v>
      </c>
      <c r="B39" s="26" t="s">
        <v>830</v>
      </c>
      <c r="C39" s="26" t="s">
        <v>869</v>
      </c>
      <c r="D39" s="27">
        <v>43983</v>
      </c>
      <c r="E39" s="26" t="s">
        <v>295</v>
      </c>
    </row>
    <row r="40" spans="1:5" ht="15" thickBot="1" x14ac:dyDescent="0.35">
      <c r="A40" s="25" t="s">
        <v>512</v>
      </c>
      <c r="B40" s="26" t="s">
        <v>595</v>
      </c>
      <c r="C40" s="26" t="s">
        <v>870</v>
      </c>
      <c r="D40" s="27">
        <v>43983</v>
      </c>
      <c r="E40" s="26" t="s">
        <v>295</v>
      </c>
    </row>
    <row r="41" spans="1:5" ht="15" hidden="1" thickBot="1" x14ac:dyDescent="0.35">
      <c r="A41" s="25" t="s">
        <v>91</v>
      </c>
      <c r="B41" s="26" t="s">
        <v>869</v>
      </c>
      <c r="C41" s="26" t="s">
        <v>869</v>
      </c>
      <c r="D41" s="26" t="s">
        <v>455</v>
      </c>
      <c r="E41" s="26" t="s">
        <v>295</v>
      </c>
    </row>
    <row r="42" spans="1:5" ht="15" hidden="1" thickBot="1" x14ac:dyDescent="0.35">
      <c r="A42" s="25" t="s">
        <v>798</v>
      </c>
      <c r="B42" s="26" t="s">
        <v>869</v>
      </c>
      <c r="C42" s="26" t="s">
        <v>871</v>
      </c>
      <c r="D42" s="26" t="s">
        <v>814</v>
      </c>
      <c r="E42" s="26" t="s">
        <v>295</v>
      </c>
    </row>
    <row r="43" spans="1:5" ht="15" hidden="1" thickBot="1" x14ac:dyDescent="0.35">
      <c r="A43" s="25" t="s">
        <v>498</v>
      </c>
      <c r="B43" s="26" t="s">
        <v>607</v>
      </c>
      <c r="C43" s="26" t="s">
        <v>872</v>
      </c>
      <c r="D43" s="26" t="s">
        <v>873</v>
      </c>
      <c r="E43" s="26" t="s">
        <v>295</v>
      </c>
    </row>
    <row r="44" spans="1:5" ht="15" hidden="1" thickBot="1" x14ac:dyDescent="0.35">
      <c r="A44" s="25" t="s">
        <v>786</v>
      </c>
      <c r="B44" s="26" t="s">
        <v>874</v>
      </c>
      <c r="C44" s="26" t="s">
        <v>875</v>
      </c>
      <c r="D44" s="26" t="s">
        <v>455</v>
      </c>
      <c r="E44" s="26" t="s">
        <v>295</v>
      </c>
    </row>
    <row r="45" spans="1:5" ht="15" hidden="1" thickBot="1" x14ac:dyDescent="0.35">
      <c r="A45" s="25" t="s">
        <v>3</v>
      </c>
      <c r="B45" s="26" t="s">
        <v>876</v>
      </c>
      <c r="C45" s="26" t="s">
        <v>876</v>
      </c>
      <c r="D45" s="26" t="s">
        <v>455</v>
      </c>
      <c r="E45" s="26" t="s">
        <v>295</v>
      </c>
    </row>
    <row r="46" spans="1:5" ht="15" thickBot="1" x14ac:dyDescent="0.35">
      <c r="A46" s="25" t="s">
        <v>190</v>
      </c>
      <c r="B46" s="26" t="s">
        <v>877</v>
      </c>
      <c r="C46" s="26" t="s">
        <v>878</v>
      </c>
      <c r="D46" s="26" t="s">
        <v>813</v>
      </c>
      <c r="E46" s="26" t="s">
        <v>295</v>
      </c>
    </row>
    <row r="47" spans="1:5" ht="15" hidden="1" thickBot="1" x14ac:dyDescent="0.35">
      <c r="A47" s="25" t="s">
        <v>469</v>
      </c>
      <c r="B47" s="26" t="s">
        <v>864</v>
      </c>
      <c r="C47" s="26" t="s">
        <v>879</v>
      </c>
      <c r="D47" s="27">
        <v>43709</v>
      </c>
      <c r="E47" s="26" t="s">
        <v>295</v>
      </c>
    </row>
    <row r="48" spans="1:5" ht="15" thickBot="1" x14ac:dyDescent="0.35">
      <c r="A48" s="25" t="s">
        <v>381</v>
      </c>
      <c r="B48" s="26" t="s">
        <v>864</v>
      </c>
      <c r="C48" s="26" t="s">
        <v>880</v>
      </c>
      <c r="D48" s="27">
        <v>43983</v>
      </c>
      <c r="E48" s="26" t="s">
        <v>295</v>
      </c>
    </row>
    <row r="49" spans="1:5" ht="15" hidden="1" thickBot="1" x14ac:dyDescent="0.35">
      <c r="A49" s="25" t="s">
        <v>687</v>
      </c>
      <c r="B49" s="26" t="s">
        <v>864</v>
      </c>
      <c r="C49" s="26" t="s">
        <v>864</v>
      </c>
      <c r="D49" s="26" t="s">
        <v>455</v>
      </c>
      <c r="E49" s="26" t="s">
        <v>295</v>
      </c>
    </row>
    <row r="50" spans="1:5" ht="15" hidden="1" thickBot="1" x14ac:dyDescent="0.35">
      <c r="A50" s="25" t="s">
        <v>129</v>
      </c>
      <c r="B50" s="26" t="s">
        <v>881</v>
      </c>
      <c r="C50" s="26" t="s">
        <v>622</v>
      </c>
      <c r="D50" s="26" t="s">
        <v>455</v>
      </c>
      <c r="E50" s="26" t="s">
        <v>295</v>
      </c>
    </row>
    <row r="51" spans="1:5" ht="15" thickBot="1" x14ac:dyDescent="0.35">
      <c r="A51" s="25" t="s">
        <v>427</v>
      </c>
      <c r="B51" s="26">
        <v>10</v>
      </c>
      <c r="C51" s="26" t="s">
        <v>882</v>
      </c>
      <c r="D51" s="27">
        <v>44075</v>
      </c>
      <c r="E51" s="26" t="s">
        <v>295</v>
      </c>
    </row>
    <row r="52" spans="1:5" ht="15" thickBot="1" x14ac:dyDescent="0.35">
      <c r="A52" s="25" t="s">
        <v>390</v>
      </c>
      <c r="B52" s="26" t="s">
        <v>630</v>
      </c>
      <c r="C52" s="26" t="s">
        <v>883</v>
      </c>
      <c r="D52" s="27">
        <v>43983</v>
      </c>
      <c r="E52" s="26" t="s">
        <v>295</v>
      </c>
    </row>
    <row r="53" spans="1:5" ht="15" hidden="1" thickBot="1" x14ac:dyDescent="0.35">
      <c r="A53" s="25" t="s">
        <v>560</v>
      </c>
      <c r="B53" s="26" t="s">
        <v>632</v>
      </c>
      <c r="C53" s="26" t="s">
        <v>633</v>
      </c>
      <c r="D53" s="26" t="s">
        <v>455</v>
      </c>
      <c r="E53" s="26" t="s">
        <v>295</v>
      </c>
    </row>
    <row r="54" spans="1:5" ht="15" thickBot="1" x14ac:dyDescent="0.35">
      <c r="A54" s="25" t="s">
        <v>416</v>
      </c>
      <c r="B54" s="26" t="s">
        <v>884</v>
      </c>
      <c r="C54" s="26" t="s">
        <v>632</v>
      </c>
      <c r="D54" s="26" t="s">
        <v>813</v>
      </c>
      <c r="E54" s="26" t="s">
        <v>295</v>
      </c>
    </row>
    <row r="55" spans="1:5" ht="15" hidden="1" thickBot="1" x14ac:dyDescent="0.35">
      <c r="A55" s="25" t="s">
        <v>180</v>
      </c>
      <c r="B55" s="26" t="s">
        <v>884</v>
      </c>
      <c r="C55" s="26" t="s">
        <v>630</v>
      </c>
      <c r="D55" s="26" t="s">
        <v>814</v>
      </c>
      <c r="E55" s="26" t="s">
        <v>295</v>
      </c>
    </row>
    <row r="56" spans="1:5" ht="15" thickBot="1" x14ac:dyDescent="0.35">
      <c r="A56" s="25" t="s">
        <v>460</v>
      </c>
      <c r="B56" s="26" t="s">
        <v>633</v>
      </c>
      <c r="C56" s="26" t="s">
        <v>885</v>
      </c>
      <c r="D56" s="27">
        <v>43983</v>
      </c>
      <c r="E56" s="26" t="s">
        <v>295</v>
      </c>
    </row>
    <row r="57" spans="1:5" ht="15" hidden="1" thickBot="1" x14ac:dyDescent="0.35">
      <c r="A57" s="25" t="s">
        <v>26</v>
      </c>
      <c r="B57" s="26" t="s">
        <v>886</v>
      </c>
      <c r="C57" s="26" t="s">
        <v>887</v>
      </c>
      <c r="D57" s="26" t="s">
        <v>455</v>
      </c>
      <c r="E57" s="26" t="s">
        <v>295</v>
      </c>
    </row>
    <row r="58" spans="1:5" ht="15" hidden="1" thickBot="1" x14ac:dyDescent="0.35">
      <c r="A58" s="25" t="s">
        <v>753</v>
      </c>
      <c r="B58" s="26" t="s">
        <v>888</v>
      </c>
      <c r="C58" s="26" t="s">
        <v>888</v>
      </c>
      <c r="D58" s="26" t="s">
        <v>455</v>
      </c>
      <c r="E58" s="26" t="s">
        <v>295</v>
      </c>
    </row>
    <row r="59" spans="1:5" ht="15" thickBot="1" x14ac:dyDescent="0.35">
      <c r="A59" s="25" t="s">
        <v>383</v>
      </c>
      <c r="B59" s="26" t="s">
        <v>888</v>
      </c>
      <c r="C59" s="26" t="s">
        <v>888</v>
      </c>
      <c r="D59" s="27">
        <v>44013</v>
      </c>
      <c r="E59" s="26" t="s">
        <v>295</v>
      </c>
    </row>
    <row r="60" spans="1:5" ht="15" hidden="1" thickBot="1" x14ac:dyDescent="0.35">
      <c r="A60" s="25" t="s">
        <v>40</v>
      </c>
      <c r="B60" s="26" t="s">
        <v>889</v>
      </c>
      <c r="C60" s="26" t="s">
        <v>890</v>
      </c>
      <c r="D60" s="26" t="s">
        <v>455</v>
      </c>
      <c r="E60" s="26" t="s">
        <v>295</v>
      </c>
    </row>
    <row r="61" spans="1:5" ht="15" thickBot="1" x14ac:dyDescent="0.35">
      <c r="A61" s="25" t="s">
        <v>48</v>
      </c>
      <c r="B61" s="26">
        <v>9</v>
      </c>
      <c r="C61" s="26" t="s">
        <v>891</v>
      </c>
      <c r="D61" s="27">
        <v>44075</v>
      </c>
      <c r="E61" s="26" t="s">
        <v>295</v>
      </c>
    </row>
    <row r="62" spans="1:5" ht="15" thickBot="1" x14ac:dyDescent="0.35">
      <c r="A62" s="25" t="s">
        <v>426</v>
      </c>
      <c r="B62" s="26">
        <v>9</v>
      </c>
      <c r="C62" s="26">
        <v>9</v>
      </c>
      <c r="D62" s="26" t="s">
        <v>813</v>
      </c>
      <c r="E62" s="26" t="s">
        <v>295</v>
      </c>
    </row>
    <row r="63" spans="1:5" ht="15" thickBot="1" x14ac:dyDescent="0.35">
      <c r="A63" s="25" t="s">
        <v>515</v>
      </c>
      <c r="B63" s="26">
        <v>9</v>
      </c>
      <c r="C63" s="26" t="s">
        <v>892</v>
      </c>
      <c r="D63" s="27">
        <v>43983</v>
      </c>
      <c r="E63" s="26" t="s">
        <v>295</v>
      </c>
    </row>
    <row r="64" spans="1:5" ht="15" hidden="1" thickBot="1" x14ac:dyDescent="0.35">
      <c r="A64" s="25" t="s">
        <v>29</v>
      </c>
      <c r="B64" s="26" t="s">
        <v>890</v>
      </c>
      <c r="C64" s="26" t="s">
        <v>886</v>
      </c>
      <c r="D64" s="26" t="s">
        <v>455</v>
      </c>
      <c r="E64" s="26" t="s">
        <v>295</v>
      </c>
    </row>
    <row r="65" spans="1:5" ht="15" hidden="1" thickBot="1" x14ac:dyDescent="0.35">
      <c r="A65" s="25" t="s">
        <v>82</v>
      </c>
      <c r="B65" s="26" t="s">
        <v>890</v>
      </c>
      <c r="C65" s="26" t="s">
        <v>890</v>
      </c>
      <c r="D65" s="26" t="s">
        <v>455</v>
      </c>
      <c r="E65" s="26" t="s">
        <v>295</v>
      </c>
    </row>
    <row r="66" spans="1:5" ht="15" thickBot="1" x14ac:dyDescent="0.35">
      <c r="A66" s="25" t="s">
        <v>344</v>
      </c>
      <c r="B66" s="26" t="s">
        <v>883</v>
      </c>
      <c r="C66" s="26" t="s">
        <v>893</v>
      </c>
      <c r="D66" s="27">
        <v>43983</v>
      </c>
      <c r="E66" s="26" t="s">
        <v>295</v>
      </c>
    </row>
    <row r="67" spans="1:5" ht="15" thickBot="1" x14ac:dyDescent="0.35">
      <c r="A67" s="25" t="s">
        <v>264</v>
      </c>
      <c r="B67" s="26" t="s">
        <v>894</v>
      </c>
      <c r="C67" s="26" t="s">
        <v>633</v>
      </c>
      <c r="D67" s="27">
        <v>43983</v>
      </c>
      <c r="E67" s="26" t="s">
        <v>295</v>
      </c>
    </row>
    <row r="68" spans="1:5" ht="15" thickBot="1" x14ac:dyDescent="0.35">
      <c r="A68" s="25" t="s">
        <v>24</v>
      </c>
      <c r="B68" s="26" t="s">
        <v>895</v>
      </c>
      <c r="C68" s="26">
        <v>9</v>
      </c>
      <c r="D68" s="27">
        <v>44075</v>
      </c>
      <c r="E68" s="26" t="s">
        <v>295</v>
      </c>
    </row>
    <row r="69" spans="1:5" ht="15" hidden="1" thickBot="1" x14ac:dyDescent="0.35">
      <c r="A69" s="25" t="s">
        <v>579</v>
      </c>
      <c r="B69" s="26" t="s">
        <v>895</v>
      </c>
      <c r="C69" s="26" t="s">
        <v>896</v>
      </c>
      <c r="D69" s="26" t="s">
        <v>455</v>
      </c>
      <c r="E69" s="26" t="s">
        <v>295</v>
      </c>
    </row>
    <row r="70" spans="1:5" ht="15" thickBot="1" x14ac:dyDescent="0.35">
      <c r="A70" s="25" t="s">
        <v>363</v>
      </c>
      <c r="B70" s="26" t="s">
        <v>896</v>
      </c>
      <c r="C70" s="26" t="s">
        <v>897</v>
      </c>
      <c r="D70" s="27">
        <v>44075</v>
      </c>
      <c r="E70" s="26" t="s">
        <v>295</v>
      </c>
    </row>
    <row r="71" spans="1:5" ht="15" thickBot="1" x14ac:dyDescent="0.35">
      <c r="A71" s="25" t="s">
        <v>405</v>
      </c>
      <c r="B71" s="26" t="s">
        <v>898</v>
      </c>
      <c r="C71" s="26">
        <v>8</v>
      </c>
      <c r="D71" s="26" t="s">
        <v>813</v>
      </c>
      <c r="E71" s="26" t="s">
        <v>295</v>
      </c>
    </row>
    <row r="72" spans="1:5" ht="15" hidden="1" thickBot="1" x14ac:dyDescent="0.35">
      <c r="A72" s="25" t="s">
        <v>133</v>
      </c>
      <c r="B72" s="26" t="s">
        <v>898</v>
      </c>
      <c r="C72" s="26" t="s">
        <v>630</v>
      </c>
      <c r="D72" s="26" t="s">
        <v>455</v>
      </c>
      <c r="E72" s="26" t="s">
        <v>295</v>
      </c>
    </row>
    <row r="73" spans="1:5" ht="15" hidden="1" thickBot="1" x14ac:dyDescent="0.35">
      <c r="A73" s="25" t="s">
        <v>98</v>
      </c>
      <c r="B73" s="26" t="s">
        <v>454</v>
      </c>
      <c r="C73" s="26" t="s">
        <v>454</v>
      </c>
      <c r="D73" s="26" t="s">
        <v>455</v>
      </c>
      <c r="E73" s="26" t="s">
        <v>295</v>
      </c>
    </row>
    <row r="74" spans="1:5" ht="15" thickBot="1" x14ac:dyDescent="0.35">
      <c r="A74" s="25" t="s">
        <v>450</v>
      </c>
      <c r="B74" s="26" t="s">
        <v>454</v>
      </c>
      <c r="C74" s="26" t="s">
        <v>895</v>
      </c>
      <c r="D74" s="27">
        <v>44075</v>
      </c>
      <c r="E74" s="26" t="s">
        <v>295</v>
      </c>
    </row>
    <row r="75" spans="1:5" ht="15" hidden="1" thickBot="1" x14ac:dyDescent="0.35">
      <c r="A75" s="25" t="s">
        <v>438</v>
      </c>
      <c r="B75" s="26" t="s">
        <v>885</v>
      </c>
      <c r="C75" s="26" t="s">
        <v>899</v>
      </c>
      <c r="D75" s="26" t="s">
        <v>455</v>
      </c>
      <c r="E75" s="26" t="s">
        <v>295</v>
      </c>
    </row>
    <row r="76" spans="1:5" ht="15" thickBot="1" x14ac:dyDescent="0.35">
      <c r="A76" s="25" t="s">
        <v>323</v>
      </c>
      <c r="B76" s="26" t="s">
        <v>885</v>
      </c>
      <c r="C76" s="26" t="s">
        <v>885</v>
      </c>
      <c r="D76" s="26" t="s">
        <v>813</v>
      </c>
      <c r="E76" s="26" t="s">
        <v>295</v>
      </c>
    </row>
    <row r="77" spans="1:5" ht="15" thickBot="1" x14ac:dyDescent="0.35">
      <c r="A77" s="25" t="s">
        <v>360</v>
      </c>
      <c r="B77" s="26" t="s">
        <v>900</v>
      </c>
      <c r="C77" s="26" t="s">
        <v>885</v>
      </c>
      <c r="D77" s="26" t="s">
        <v>813</v>
      </c>
      <c r="E77" s="26" t="s">
        <v>295</v>
      </c>
    </row>
    <row r="78" spans="1:5" ht="15" thickBot="1" x14ac:dyDescent="0.35">
      <c r="A78" s="25" t="s">
        <v>41</v>
      </c>
      <c r="B78" s="26" t="s">
        <v>657</v>
      </c>
      <c r="C78" s="26" t="s">
        <v>454</v>
      </c>
      <c r="D78" s="26" t="s">
        <v>813</v>
      </c>
      <c r="E78" s="26" t="s">
        <v>295</v>
      </c>
    </row>
    <row r="79" spans="1:5" ht="15" thickBot="1" x14ac:dyDescent="0.35">
      <c r="A79" s="25" t="s">
        <v>403</v>
      </c>
      <c r="B79" s="26" t="s">
        <v>893</v>
      </c>
      <c r="C79" s="26" t="s">
        <v>663</v>
      </c>
      <c r="D79" s="26" t="s">
        <v>813</v>
      </c>
      <c r="E79" s="26" t="s">
        <v>295</v>
      </c>
    </row>
    <row r="80" spans="1:5" ht="15" thickBot="1" x14ac:dyDescent="0.35">
      <c r="A80" s="25" t="s">
        <v>408</v>
      </c>
      <c r="B80" s="26" t="s">
        <v>893</v>
      </c>
      <c r="C80" s="26" t="s">
        <v>901</v>
      </c>
      <c r="D80" s="26" t="s">
        <v>813</v>
      </c>
      <c r="E80" s="26" t="s">
        <v>295</v>
      </c>
    </row>
    <row r="81" spans="1:5" ht="15" hidden="1" thickBot="1" x14ac:dyDescent="0.35">
      <c r="A81" s="25" t="s">
        <v>783</v>
      </c>
      <c r="B81" s="26" t="s">
        <v>893</v>
      </c>
      <c r="C81" s="26" t="s">
        <v>900</v>
      </c>
      <c r="D81" s="26" t="s">
        <v>455</v>
      </c>
      <c r="E81" s="26" t="s">
        <v>295</v>
      </c>
    </row>
    <row r="82" spans="1:5" ht="15" thickBot="1" x14ac:dyDescent="0.35">
      <c r="A82" s="25" t="s">
        <v>103</v>
      </c>
      <c r="B82" s="26" t="s">
        <v>901</v>
      </c>
      <c r="C82" s="26" t="s">
        <v>902</v>
      </c>
      <c r="D82" s="27">
        <v>43891</v>
      </c>
      <c r="E82" s="26" t="s">
        <v>295</v>
      </c>
    </row>
    <row r="83" spans="1:5" ht="15" thickBot="1" x14ac:dyDescent="0.35">
      <c r="A83" s="25" t="s">
        <v>166</v>
      </c>
      <c r="B83" s="26" t="s">
        <v>901</v>
      </c>
      <c r="C83" s="26" t="s">
        <v>884</v>
      </c>
      <c r="D83" s="27">
        <v>43983</v>
      </c>
      <c r="E83" s="26" t="s">
        <v>295</v>
      </c>
    </row>
    <row r="84" spans="1:5" ht="15" thickBot="1" x14ac:dyDescent="0.35">
      <c r="A84" s="25" t="s">
        <v>74</v>
      </c>
      <c r="B84" s="26" t="s">
        <v>903</v>
      </c>
      <c r="C84" s="26">
        <v>5</v>
      </c>
      <c r="D84" s="27">
        <v>43983</v>
      </c>
      <c r="E84" s="26" t="s">
        <v>295</v>
      </c>
    </row>
    <row r="85" spans="1:5" ht="15" thickBot="1" x14ac:dyDescent="0.35">
      <c r="A85" s="25" t="s">
        <v>418</v>
      </c>
      <c r="B85" s="26" t="s">
        <v>903</v>
      </c>
      <c r="C85" s="26" t="s">
        <v>655</v>
      </c>
      <c r="D85" s="27">
        <v>43983</v>
      </c>
      <c r="E85" s="26" t="s">
        <v>295</v>
      </c>
    </row>
    <row r="86" spans="1:5" ht="15" thickBot="1" x14ac:dyDescent="0.35">
      <c r="A86" s="25" t="s">
        <v>305</v>
      </c>
      <c r="B86" s="26" t="s">
        <v>903</v>
      </c>
      <c r="C86" s="26" t="s">
        <v>904</v>
      </c>
      <c r="D86" s="27">
        <v>43891</v>
      </c>
      <c r="E86" s="26" t="s">
        <v>295</v>
      </c>
    </row>
    <row r="87" spans="1:5" ht="15" hidden="1" thickBot="1" x14ac:dyDescent="0.35">
      <c r="A87" s="25" t="s">
        <v>708</v>
      </c>
      <c r="B87" s="26" t="s">
        <v>903</v>
      </c>
      <c r="C87" s="26">
        <v>6</v>
      </c>
      <c r="D87" s="26" t="s">
        <v>455</v>
      </c>
      <c r="E87" s="26" t="s">
        <v>295</v>
      </c>
    </row>
    <row r="88" spans="1:5" ht="15" thickBot="1" x14ac:dyDescent="0.35">
      <c r="A88" s="25" t="s">
        <v>21</v>
      </c>
      <c r="B88" s="26" t="s">
        <v>663</v>
      </c>
      <c r="C88" s="26" t="s">
        <v>664</v>
      </c>
      <c r="D88" s="27">
        <v>44075</v>
      </c>
      <c r="E88" s="26" t="s">
        <v>295</v>
      </c>
    </row>
    <row r="89" spans="1:5" ht="15" hidden="1" thickBot="1" x14ac:dyDescent="0.35">
      <c r="A89" s="25" t="s">
        <v>84</v>
      </c>
      <c r="B89" s="26" t="s">
        <v>664</v>
      </c>
      <c r="C89" s="26" t="s">
        <v>668</v>
      </c>
      <c r="D89" s="26" t="s">
        <v>455</v>
      </c>
      <c r="E89" s="26" t="s">
        <v>295</v>
      </c>
    </row>
    <row r="90" spans="1:5" ht="15" thickBot="1" x14ac:dyDescent="0.35">
      <c r="A90" s="25" t="s">
        <v>95</v>
      </c>
      <c r="B90" s="26" t="s">
        <v>668</v>
      </c>
      <c r="C90" s="26" t="s">
        <v>895</v>
      </c>
      <c r="D90" s="27">
        <v>44075</v>
      </c>
      <c r="E90" s="26" t="s">
        <v>295</v>
      </c>
    </row>
    <row r="91" spans="1:5" ht="15" hidden="1" thickBot="1" x14ac:dyDescent="0.35">
      <c r="A91" s="25" t="s">
        <v>703</v>
      </c>
      <c r="B91" s="26" t="s">
        <v>672</v>
      </c>
      <c r="C91" s="26" t="s">
        <v>672</v>
      </c>
      <c r="D91" s="26" t="s">
        <v>455</v>
      </c>
      <c r="E91" s="26" t="s">
        <v>295</v>
      </c>
    </row>
    <row r="92" spans="1:5" ht="15" hidden="1" thickBot="1" x14ac:dyDescent="0.35">
      <c r="A92" s="25" t="s">
        <v>69</v>
      </c>
      <c r="B92" s="26" t="s">
        <v>672</v>
      </c>
      <c r="C92" s="26" t="s">
        <v>672</v>
      </c>
      <c r="D92" s="26" t="s">
        <v>455</v>
      </c>
      <c r="E92" s="26" t="s">
        <v>295</v>
      </c>
    </row>
    <row r="93" spans="1:5" ht="15" thickBot="1" x14ac:dyDescent="0.35">
      <c r="A93" s="25" t="s">
        <v>349</v>
      </c>
      <c r="B93" s="26" t="s">
        <v>904</v>
      </c>
      <c r="C93" s="26" t="s">
        <v>905</v>
      </c>
      <c r="D93" s="26" t="s">
        <v>813</v>
      </c>
      <c r="E93" s="26" t="s">
        <v>295</v>
      </c>
    </row>
    <row r="94" spans="1:5" ht="15" hidden="1" thickBot="1" x14ac:dyDescent="0.35">
      <c r="A94" s="25" t="s">
        <v>789</v>
      </c>
      <c r="B94" s="26" t="s">
        <v>904</v>
      </c>
      <c r="C94" s="26" t="s">
        <v>906</v>
      </c>
      <c r="D94" s="26" t="s">
        <v>455</v>
      </c>
      <c r="E94" s="26" t="s">
        <v>295</v>
      </c>
    </row>
    <row r="95" spans="1:5" ht="15" thickBot="1" x14ac:dyDescent="0.35">
      <c r="A95" s="25" t="s">
        <v>296</v>
      </c>
      <c r="B95" s="26" t="s">
        <v>904</v>
      </c>
      <c r="C95" s="26" t="s">
        <v>907</v>
      </c>
      <c r="D95" s="26" t="s">
        <v>813</v>
      </c>
      <c r="E95" s="26" t="s">
        <v>295</v>
      </c>
    </row>
    <row r="96" spans="1:5" ht="15" hidden="1" thickBot="1" x14ac:dyDescent="0.35">
      <c r="A96" s="25" t="s">
        <v>192</v>
      </c>
      <c r="B96" s="26" t="s">
        <v>904</v>
      </c>
      <c r="C96" s="26" t="s">
        <v>901</v>
      </c>
      <c r="D96" s="26" t="s">
        <v>814</v>
      </c>
      <c r="E96" s="26" t="s">
        <v>295</v>
      </c>
    </row>
    <row r="97" spans="1:5" ht="15" hidden="1" thickBot="1" x14ac:dyDescent="0.35">
      <c r="A97" s="25" t="s">
        <v>67</v>
      </c>
      <c r="B97" s="26" t="s">
        <v>907</v>
      </c>
      <c r="C97" s="26" t="s">
        <v>904</v>
      </c>
      <c r="D97" s="26" t="s">
        <v>455</v>
      </c>
      <c r="E97" s="26" t="s">
        <v>295</v>
      </c>
    </row>
    <row r="98" spans="1:5" ht="15" hidden="1" thickBot="1" x14ac:dyDescent="0.35">
      <c r="A98" s="25" t="s">
        <v>662</v>
      </c>
      <c r="B98" s="26" t="s">
        <v>908</v>
      </c>
      <c r="C98" s="26" t="s">
        <v>908</v>
      </c>
      <c r="D98" s="26" t="s">
        <v>455</v>
      </c>
      <c r="E98" s="26" t="s">
        <v>295</v>
      </c>
    </row>
    <row r="99" spans="1:5" ht="15" hidden="1" thickBot="1" x14ac:dyDescent="0.35">
      <c r="A99" s="25" t="s">
        <v>42</v>
      </c>
      <c r="B99" s="26" t="s">
        <v>906</v>
      </c>
      <c r="C99" s="26" t="s">
        <v>906</v>
      </c>
      <c r="D99" s="26" t="s">
        <v>455</v>
      </c>
      <c r="E99" s="26" t="s">
        <v>295</v>
      </c>
    </row>
    <row r="100" spans="1:5" ht="15" thickBot="1" x14ac:dyDescent="0.35">
      <c r="A100" s="25" t="s">
        <v>259</v>
      </c>
      <c r="B100" s="26" t="s">
        <v>906</v>
      </c>
      <c r="C100" s="26" t="s">
        <v>906</v>
      </c>
      <c r="D100" s="26" t="s">
        <v>813</v>
      </c>
      <c r="E100" s="26" t="s">
        <v>295</v>
      </c>
    </row>
    <row r="101" spans="1:5" ht="15" thickBot="1" x14ac:dyDescent="0.35">
      <c r="A101" s="25" t="s">
        <v>375</v>
      </c>
      <c r="B101" s="26" t="s">
        <v>906</v>
      </c>
      <c r="C101" s="26" t="s">
        <v>906</v>
      </c>
      <c r="D101" s="26" t="s">
        <v>813</v>
      </c>
      <c r="E101" s="26" t="s">
        <v>295</v>
      </c>
    </row>
    <row r="102" spans="1:5" ht="15" thickBot="1" x14ac:dyDescent="0.35">
      <c r="A102" s="25" t="s">
        <v>378</v>
      </c>
      <c r="B102" s="26">
        <v>6</v>
      </c>
      <c r="C102" s="26" t="s">
        <v>904</v>
      </c>
      <c r="D102" s="26" t="s">
        <v>813</v>
      </c>
      <c r="E102" s="26" t="s">
        <v>295</v>
      </c>
    </row>
    <row r="103" spans="1:5" ht="15" thickBot="1" x14ac:dyDescent="0.35">
      <c r="A103" s="25" t="s">
        <v>308</v>
      </c>
      <c r="B103" s="26" t="s">
        <v>892</v>
      </c>
      <c r="C103" s="26" t="s">
        <v>909</v>
      </c>
      <c r="D103" s="27">
        <v>43891</v>
      </c>
      <c r="E103" s="26" t="s">
        <v>295</v>
      </c>
    </row>
    <row r="104" spans="1:5" ht="15" hidden="1" thickBot="1" x14ac:dyDescent="0.35">
      <c r="A104" s="25" t="s">
        <v>93</v>
      </c>
      <c r="B104" s="26" t="s">
        <v>892</v>
      </c>
      <c r="C104" s="26" t="s">
        <v>892</v>
      </c>
      <c r="D104" s="26" t="s">
        <v>455</v>
      </c>
      <c r="E104" s="26" t="s">
        <v>295</v>
      </c>
    </row>
    <row r="105" spans="1:5" ht="15" hidden="1" thickBot="1" x14ac:dyDescent="0.35">
      <c r="A105" s="25" t="s">
        <v>149</v>
      </c>
      <c r="B105" s="26" t="s">
        <v>892</v>
      </c>
      <c r="C105" s="26" t="s">
        <v>908</v>
      </c>
      <c r="D105" s="26" t="s">
        <v>455</v>
      </c>
      <c r="E105" s="26" t="s">
        <v>295</v>
      </c>
    </row>
    <row r="106" spans="1:5" ht="15" thickBot="1" x14ac:dyDescent="0.35">
      <c r="A106" s="25" t="s">
        <v>172</v>
      </c>
      <c r="B106" s="26" t="s">
        <v>892</v>
      </c>
      <c r="C106" s="26" t="s">
        <v>910</v>
      </c>
      <c r="D106" s="27">
        <v>43891</v>
      </c>
      <c r="E106" s="26" t="s">
        <v>295</v>
      </c>
    </row>
    <row r="107" spans="1:5" ht="15" thickBot="1" x14ac:dyDescent="0.35">
      <c r="A107" s="25" t="s">
        <v>51</v>
      </c>
      <c r="B107" s="26" t="s">
        <v>911</v>
      </c>
      <c r="C107" s="26" t="s">
        <v>892</v>
      </c>
      <c r="D107" s="26" t="s">
        <v>813</v>
      </c>
      <c r="E107" s="26" t="s">
        <v>295</v>
      </c>
    </row>
    <row r="108" spans="1:5" ht="15" thickBot="1" x14ac:dyDescent="0.35">
      <c r="A108" s="25" t="s">
        <v>152</v>
      </c>
      <c r="B108" s="26" t="s">
        <v>911</v>
      </c>
      <c r="C108" s="26" t="s">
        <v>668</v>
      </c>
      <c r="D108" s="27">
        <v>43983</v>
      </c>
      <c r="E108" s="26" t="s">
        <v>295</v>
      </c>
    </row>
    <row r="109" spans="1:5" ht="15" hidden="1" thickBot="1" x14ac:dyDescent="0.35">
      <c r="A109" s="25" t="s">
        <v>191</v>
      </c>
      <c r="B109" s="26" t="s">
        <v>912</v>
      </c>
      <c r="C109" s="26" t="s">
        <v>880</v>
      </c>
      <c r="D109" s="26" t="s">
        <v>455</v>
      </c>
      <c r="E109" s="26" t="s">
        <v>295</v>
      </c>
    </row>
    <row r="110" spans="1:5" ht="15" thickBot="1" x14ac:dyDescent="0.35">
      <c r="A110" s="25" t="s">
        <v>338</v>
      </c>
      <c r="B110" s="26" t="s">
        <v>913</v>
      </c>
      <c r="C110" s="26" t="s">
        <v>880</v>
      </c>
      <c r="D110" s="27">
        <v>44075</v>
      </c>
      <c r="E110" s="26" t="s">
        <v>295</v>
      </c>
    </row>
    <row r="111" spans="1:5" ht="15" hidden="1" thickBot="1" x14ac:dyDescent="0.35">
      <c r="A111" s="25" t="s">
        <v>122</v>
      </c>
      <c r="B111" s="26" t="s">
        <v>913</v>
      </c>
      <c r="C111" s="26" t="s">
        <v>913</v>
      </c>
      <c r="D111" s="26" t="s">
        <v>455</v>
      </c>
      <c r="E111" s="26" t="s">
        <v>295</v>
      </c>
    </row>
    <row r="112" spans="1:5" ht="15" thickBot="1" x14ac:dyDescent="0.35">
      <c r="A112" s="25" t="s">
        <v>411</v>
      </c>
      <c r="B112" s="26" t="s">
        <v>690</v>
      </c>
      <c r="C112" s="26" t="s">
        <v>913</v>
      </c>
      <c r="D112" s="26" t="s">
        <v>813</v>
      </c>
      <c r="E112" s="26" t="s">
        <v>295</v>
      </c>
    </row>
    <row r="113" spans="1:5" ht="15" thickBot="1" x14ac:dyDescent="0.35">
      <c r="A113" s="25" t="s">
        <v>432</v>
      </c>
      <c r="B113" s="26" t="s">
        <v>880</v>
      </c>
      <c r="C113" s="26" t="s">
        <v>913</v>
      </c>
      <c r="D113" s="26" t="s">
        <v>813</v>
      </c>
      <c r="E113" s="26" t="s">
        <v>295</v>
      </c>
    </row>
    <row r="114" spans="1:5" ht="15" thickBot="1" x14ac:dyDescent="0.35">
      <c r="A114" s="25" t="s">
        <v>330</v>
      </c>
      <c r="B114" s="26" t="s">
        <v>880</v>
      </c>
      <c r="C114" s="26" t="s">
        <v>880</v>
      </c>
      <c r="D114" s="27">
        <v>44013</v>
      </c>
      <c r="E114" s="26" t="s">
        <v>295</v>
      </c>
    </row>
    <row r="115" spans="1:5" ht="15" thickBot="1" x14ac:dyDescent="0.35">
      <c r="A115" s="25" t="s">
        <v>412</v>
      </c>
      <c r="B115" s="26" t="s">
        <v>914</v>
      </c>
      <c r="C115" s="26" t="s">
        <v>912</v>
      </c>
      <c r="D115" s="26" t="s">
        <v>813</v>
      </c>
      <c r="E115" s="26" t="s">
        <v>295</v>
      </c>
    </row>
    <row r="116" spans="1:5" ht="15" thickBot="1" x14ac:dyDescent="0.35">
      <c r="A116" s="25" t="s">
        <v>106</v>
      </c>
      <c r="B116" s="26">
        <v>5</v>
      </c>
      <c r="C116" s="26">
        <v>5</v>
      </c>
      <c r="D116" s="26" t="s">
        <v>813</v>
      </c>
      <c r="E116" s="26" t="s">
        <v>295</v>
      </c>
    </row>
    <row r="117" spans="1:5" ht="15" thickBot="1" x14ac:dyDescent="0.35">
      <c r="A117" s="25" t="s">
        <v>96</v>
      </c>
      <c r="B117" s="26" t="s">
        <v>915</v>
      </c>
      <c r="C117" s="26" t="s">
        <v>916</v>
      </c>
      <c r="D117" s="27">
        <v>43891</v>
      </c>
      <c r="E117" s="26" t="s">
        <v>295</v>
      </c>
    </row>
    <row r="118" spans="1:5" ht="15" thickBot="1" x14ac:dyDescent="0.35">
      <c r="A118" s="25" t="s">
        <v>346</v>
      </c>
      <c r="B118" s="26" t="s">
        <v>699</v>
      </c>
      <c r="C118" s="26" t="s">
        <v>880</v>
      </c>
      <c r="D118" s="26" t="s">
        <v>813</v>
      </c>
      <c r="E118" s="26" t="s">
        <v>295</v>
      </c>
    </row>
    <row r="119" spans="1:5" ht="15" hidden="1" thickBot="1" x14ac:dyDescent="0.35">
      <c r="A119" s="25" t="s">
        <v>64</v>
      </c>
      <c r="B119" s="26" t="s">
        <v>699</v>
      </c>
      <c r="C119" s="26" t="s">
        <v>909</v>
      </c>
      <c r="D119" s="26" t="s">
        <v>455</v>
      </c>
      <c r="E119" s="26" t="s">
        <v>295</v>
      </c>
    </row>
    <row r="120" spans="1:5" ht="15" thickBot="1" x14ac:dyDescent="0.35">
      <c r="A120" s="25" t="s">
        <v>101</v>
      </c>
      <c r="B120" s="26" t="s">
        <v>699</v>
      </c>
      <c r="C120" s="26" t="s">
        <v>704</v>
      </c>
      <c r="D120" s="26" t="s">
        <v>813</v>
      </c>
      <c r="E120" s="26" t="s">
        <v>295</v>
      </c>
    </row>
    <row r="121" spans="1:5" ht="15" hidden="1" thickBot="1" x14ac:dyDescent="0.35">
      <c r="A121" s="25" t="s">
        <v>591</v>
      </c>
      <c r="B121" s="26" t="s">
        <v>699</v>
      </c>
      <c r="C121" s="26" t="s">
        <v>699</v>
      </c>
      <c r="D121" s="26" t="s">
        <v>455</v>
      </c>
      <c r="E121" s="26" t="s">
        <v>295</v>
      </c>
    </row>
    <row r="122" spans="1:5" ht="15" hidden="1" thickBot="1" x14ac:dyDescent="0.35">
      <c r="A122" s="25" t="s">
        <v>629</v>
      </c>
      <c r="B122" s="26" t="s">
        <v>917</v>
      </c>
      <c r="C122" s="26" t="s">
        <v>880</v>
      </c>
      <c r="D122" s="26" t="s">
        <v>455</v>
      </c>
      <c r="E122" s="26" t="s">
        <v>295</v>
      </c>
    </row>
    <row r="123" spans="1:5" ht="15" thickBot="1" x14ac:dyDescent="0.35">
      <c r="A123" s="25" t="s">
        <v>138</v>
      </c>
      <c r="B123" s="26" t="s">
        <v>917</v>
      </c>
      <c r="C123" s="26" t="s">
        <v>699</v>
      </c>
      <c r="D123" s="27">
        <v>43891</v>
      </c>
      <c r="E123" s="26" t="s">
        <v>295</v>
      </c>
    </row>
    <row r="124" spans="1:5" ht="15" thickBot="1" x14ac:dyDescent="0.35">
      <c r="A124" s="25" t="s">
        <v>123</v>
      </c>
      <c r="B124" s="26" t="s">
        <v>704</v>
      </c>
      <c r="C124" s="26" t="s">
        <v>704</v>
      </c>
      <c r="D124" s="26" t="s">
        <v>813</v>
      </c>
      <c r="E124" s="26" t="s">
        <v>295</v>
      </c>
    </row>
    <row r="125" spans="1:5" ht="15" thickBot="1" x14ac:dyDescent="0.35">
      <c r="A125" s="25" t="s">
        <v>423</v>
      </c>
      <c r="B125" s="26" t="s">
        <v>918</v>
      </c>
      <c r="C125" s="26" t="s">
        <v>917</v>
      </c>
      <c r="D125" s="26" t="s">
        <v>813</v>
      </c>
      <c r="E125" s="26" t="s">
        <v>295</v>
      </c>
    </row>
    <row r="126" spans="1:5" ht="15" hidden="1" thickBot="1" x14ac:dyDescent="0.35">
      <c r="A126" s="25" t="s">
        <v>756</v>
      </c>
      <c r="B126" s="26" t="s">
        <v>918</v>
      </c>
      <c r="C126" s="26" t="s">
        <v>919</v>
      </c>
      <c r="D126" s="27">
        <v>43344</v>
      </c>
      <c r="E126" s="26" t="s">
        <v>295</v>
      </c>
    </row>
    <row r="127" spans="1:5" ht="15" thickBot="1" x14ac:dyDescent="0.35">
      <c r="A127" s="25" t="s">
        <v>440</v>
      </c>
      <c r="B127" s="26" t="s">
        <v>910</v>
      </c>
      <c r="C127" s="26" t="s">
        <v>712</v>
      </c>
      <c r="D127" s="26" t="s">
        <v>813</v>
      </c>
      <c r="E127" s="26" t="s">
        <v>295</v>
      </c>
    </row>
    <row r="128" spans="1:5" ht="15" thickBot="1" x14ac:dyDescent="0.35">
      <c r="A128" s="25" t="s">
        <v>388</v>
      </c>
      <c r="B128" s="26" t="s">
        <v>707</v>
      </c>
      <c r="C128" s="26" t="s">
        <v>707</v>
      </c>
      <c r="D128" s="26" t="s">
        <v>813</v>
      </c>
      <c r="E128" s="26" t="s">
        <v>295</v>
      </c>
    </row>
    <row r="129" spans="1:5" ht="15" thickBot="1" x14ac:dyDescent="0.35">
      <c r="A129" s="25" t="s">
        <v>126</v>
      </c>
      <c r="B129" s="26" t="s">
        <v>707</v>
      </c>
      <c r="C129" s="26" t="s">
        <v>920</v>
      </c>
      <c r="D129" s="27">
        <v>43983</v>
      </c>
      <c r="E129" s="26" t="s">
        <v>295</v>
      </c>
    </row>
    <row r="130" spans="1:5" ht="15" thickBot="1" x14ac:dyDescent="0.35">
      <c r="A130" s="25" t="s">
        <v>365</v>
      </c>
      <c r="B130" s="26" t="s">
        <v>707</v>
      </c>
      <c r="C130" s="26" t="s">
        <v>918</v>
      </c>
      <c r="D130" s="27">
        <v>44075</v>
      </c>
      <c r="E130" s="26" t="s">
        <v>295</v>
      </c>
    </row>
    <row r="131" spans="1:5" ht="15" hidden="1" thickBot="1" x14ac:dyDescent="0.35">
      <c r="A131" s="25" t="s">
        <v>88</v>
      </c>
      <c r="B131" s="26" t="s">
        <v>921</v>
      </c>
      <c r="C131" s="26" t="s">
        <v>711</v>
      </c>
      <c r="D131" s="26" t="s">
        <v>455</v>
      </c>
      <c r="E131" s="26" t="s">
        <v>295</v>
      </c>
    </row>
    <row r="132" spans="1:5" ht="15" hidden="1" thickBot="1" x14ac:dyDescent="0.35">
      <c r="A132" s="25" t="s">
        <v>654</v>
      </c>
      <c r="B132" s="26" t="s">
        <v>921</v>
      </c>
      <c r="C132" s="26" t="s">
        <v>921</v>
      </c>
      <c r="D132" s="26" t="s">
        <v>455</v>
      </c>
      <c r="E132" s="26" t="s">
        <v>295</v>
      </c>
    </row>
    <row r="133" spans="1:5" ht="15" hidden="1" thickBot="1" x14ac:dyDescent="0.35">
      <c r="A133" s="25" t="s">
        <v>27</v>
      </c>
      <c r="B133" s="26" t="s">
        <v>711</v>
      </c>
      <c r="C133" s="26" t="s">
        <v>921</v>
      </c>
      <c r="D133" s="26" t="s">
        <v>455</v>
      </c>
      <c r="E133" s="26" t="s">
        <v>295</v>
      </c>
    </row>
    <row r="134" spans="1:5" ht="15" hidden="1" thickBot="1" x14ac:dyDescent="0.35">
      <c r="A134" s="25" t="s">
        <v>768</v>
      </c>
      <c r="B134" s="26" t="s">
        <v>711</v>
      </c>
      <c r="C134" s="26" t="s">
        <v>711</v>
      </c>
      <c r="D134" s="26" t="s">
        <v>455</v>
      </c>
      <c r="E134" s="26" t="s">
        <v>295</v>
      </c>
    </row>
    <row r="135" spans="1:5" ht="15" thickBot="1" x14ac:dyDescent="0.35">
      <c r="A135" s="25" t="s">
        <v>348</v>
      </c>
      <c r="B135" s="26" t="s">
        <v>711</v>
      </c>
      <c r="C135" s="26" t="s">
        <v>712</v>
      </c>
      <c r="D135" s="27">
        <v>43983</v>
      </c>
      <c r="E135" s="26" t="s">
        <v>295</v>
      </c>
    </row>
    <row r="136" spans="1:5" ht="15" hidden="1" thickBot="1" x14ac:dyDescent="0.35">
      <c r="A136" s="25" t="s">
        <v>748</v>
      </c>
      <c r="B136" s="26" t="s">
        <v>712</v>
      </c>
      <c r="C136" s="26" t="s">
        <v>712</v>
      </c>
      <c r="D136" s="26" t="s">
        <v>455</v>
      </c>
      <c r="E136" s="26" t="s">
        <v>295</v>
      </c>
    </row>
    <row r="137" spans="1:5" ht="15" hidden="1" thickBot="1" x14ac:dyDescent="0.35">
      <c r="A137" s="25" t="s">
        <v>457</v>
      </c>
      <c r="B137" s="26" t="s">
        <v>712</v>
      </c>
      <c r="C137" s="26" t="s">
        <v>912</v>
      </c>
      <c r="D137" s="26" t="s">
        <v>455</v>
      </c>
      <c r="E137" s="26" t="s">
        <v>295</v>
      </c>
    </row>
    <row r="138" spans="1:5" ht="15" thickBot="1" x14ac:dyDescent="0.35">
      <c r="A138" s="25" t="s">
        <v>414</v>
      </c>
      <c r="B138" s="26">
        <v>4</v>
      </c>
      <c r="C138" s="26" t="s">
        <v>711</v>
      </c>
      <c r="D138" s="27">
        <v>43983</v>
      </c>
      <c r="E138" s="26" t="s">
        <v>295</v>
      </c>
    </row>
    <row r="139" spans="1:5" ht="15" hidden="1" thickBot="1" x14ac:dyDescent="0.35">
      <c r="A139" s="25" t="s">
        <v>326</v>
      </c>
      <c r="B139" s="26" t="s">
        <v>922</v>
      </c>
      <c r="C139" s="26" t="s">
        <v>923</v>
      </c>
      <c r="D139" s="26" t="s">
        <v>814</v>
      </c>
      <c r="E139" s="26" t="s">
        <v>295</v>
      </c>
    </row>
    <row r="140" spans="1:5" ht="15" thickBot="1" x14ac:dyDescent="0.35">
      <c r="A140" s="25" t="s">
        <v>316</v>
      </c>
      <c r="B140" s="26" t="s">
        <v>922</v>
      </c>
      <c r="C140" s="26" t="s">
        <v>924</v>
      </c>
      <c r="D140" s="27">
        <v>44075</v>
      </c>
      <c r="E140" s="26" t="s">
        <v>295</v>
      </c>
    </row>
    <row r="141" spans="1:5" ht="15" hidden="1" thickBot="1" x14ac:dyDescent="0.35">
      <c r="A141" s="25" t="s">
        <v>676</v>
      </c>
      <c r="B141" s="26" t="s">
        <v>922</v>
      </c>
      <c r="C141" s="26" t="s">
        <v>919</v>
      </c>
      <c r="D141" s="26" t="s">
        <v>455</v>
      </c>
      <c r="E141" s="26" t="s">
        <v>295</v>
      </c>
    </row>
    <row r="142" spans="1:5" ht="15" thickBot="1" x14ac:dyDescent="0.35">
      <c r="A142" s="25" t="s">
        <v>273</v>
      </c>
      <c r="B142" s="26" t="s">
        <v>925</v>
      </c>
      <c r="C142" s="26" t="s">
        <v>922</v>
      </c>
      <c r="D142" s="26" t="s">
        <v>813</v>
      </c>
      <c r="E142" s="26" t="s">
        <v>295</v>
      </c>
    </row>
    <row r="143" spans="1:5" ht="15" thickBot="1" x14ac:dyDescent="0.35">
      <c r="A143" s="25" t="s">
        <v>370</v>
      </c>
      <c r="B143" s="26" t="s">
        <v>919</v>
      </c>
      <c r="C143" s="26" t="s">
        <v>919</v>
      </c>
      <c r="D143" s="27">
        <v>44075</v>
      </c>
      <c r="E143" s="26" t="s">
        <v>295</v>
      </c>
    </row>
    <row r="144" spans="1:5" ht="15" hidden="1" thickBot="1" x14ac:dyDescent="0.35">
      <c r="A144" s="25" t="s">
        <v>772</v>
      </c>
      <c r="B144" s="26" t="s">
        <v>923</v>
      </c>
      <c r="C144" s="26" t="s">
        <v>923</v>
      </c>
      <c r="D144" s="26" t="s">
        <v>455</v>
      </c>
      <c r="E144" s="26" t="s">
        <v>295</v>
      </c>
    </row>
    <row r="145" spans="1:5" ht="15" hidden="1" thickBot="1" x14ac:dyDescent="0.35">
      <c r="A145" s="25" t="s">
        <v>36</v>
      </c>
      <c r="B145" s="26" t="s">
        <v>926</v>
      </c>
      <c r="C145" s="26">
        <v>3</v>
      </c>
      <c r="D145" s="26" t="s">
        <v>455</v>
      </c>
      <c r="E145" s="26" t="s">
        <v>295</v>
      </c>
    </row>
    <row r="146" spans="1:5" ht="15" hidden="1" thickBot="1" x14ac:dyDescent="0.35">
      <c r="A146" s="25" t="s">
        <v>807</v>
      </c>
      <c r="B146" s="26" t="s">
        <v>721</v>
      </c>
      <c r="C146" s="26" t="s">
        <v>927</v>
      </c>
      <c r="D146" s="26" t="s">
        <v>455</v>
      </c>
      <c r="E146" s="26" t="s">
        <v>295</v>
      </c>
    </row>
    <row r="147" spans="1:5" ht="15" hidden="1" thickBot="1" x14ac:dyDescent="0.35">
      <c r="A147" s="25" t="s">
        <v>167</v>
      </c>
      <c r="B147" s="26" t="s">
        <v>721</v>
      </c>
      <c r="C147" s="26" t="s">
        <v>712</v>
      </c>
      <c r="D147" s="26" t="s">
        <v>814</v>
      </c>
      <c r="E147" s="26" t="s">
        <v>295</v>
      </c>
    </row>
    <row r="148" spans="1:5" ht="15" hidden="1" thickBot="1" x14ac:dyDescent="0.35">
      <c r="A148" s="25" t="s">
        <v>776</v>
      </c>
      <c r="B148" s="26" t="s">
        <v>928</v>
      </c>
      <c r="C148" s="26" t="s">
        <v>929</v>
      </c>
      <c r="D148" s="26" t="s">
        <v>814</v>
      </c>
      <c r="E148" s="26" t="s">
        <v>295</v>
      </c>
    </row>
    <row r="149" spans="1:5" ht="15" hidden="1" thickBot="1" x14ac:dyDescent="0.35">
      <c r="A149" s="25" t="s">
        <v>548</v>
      </c>
      <c r="B149" s="26" t="s">
        <v>928</v>
      </c>
      <c r="C149" s="26" t="s">
        <v>928</v>
      </c>
      <c r="D149" s="26" t="s">
        <v>455</v>
      </c>
      <c r="E149" s="26" t="s">
        <v>295</v>
      </c>
    </row>
    <row r="150" spans="1:5" ht="15" hidden="1" thickBot="1" x14ac:dyDescent="0.35">
      <c r="A150" s="25" t="s">
        <v>543</v>
      </c>
      <c r="B150" s="26" t="s">
        <v>920</v>
      </c>
      <c r="C150" s="26" t="s">
        <v>920</v>
      </c>
      <c r="D150" s="26" t="s">
        <v>455</v>
      </c>
      <c r="E150" s="26" t="s">
        <v>295</v>
      </c>
    </row>
    <row r="151" spans="1:5" ht="15" hidden="1" thickBot="1" x14ac:dyDescent="0.35">
      <c r="A151" s="25" t="s">
        <v>137</v>
      </c>
      <c r="B151" s="26" t="s">
        <v>924</v>
      </c>
      <c r="C151" s="26" t="s">
        <v>928</v>
      </c>
      <c r="D151" s="26" t="s">
        <v>828</v>
      </c>
      <c r="E151" s="26" t="s">
        <v>295</v>
      </c>
    </row>
    <row r="152" spans="1:5" ht="15" thickBot="1" x14ac:dyDescent="0.35">
      <c r="A152" s="25" t="s">
        <v>351</v>
      </c>
      <c r="B152" s="26" t="s">
        <v>924</v>
      </c>
      <c r="C152" s="26" t="s">
        <v>920</v>
      </c>
      <c r="D152" s="27">
        <v>44075</v>
      </c>
      <c r="E152" s="26" t="s">
        <v>295</v>
      </c>
    </row>
    <row r="153" spans="1:5" ht="15" thickBot="1" x14ac:dyDescent="0.35">
      <c r="A153" s="25" t="s">
        <v>671</v>
      </c>
      <c r="B153" s="26" t="s">
        <v>930</v>
      </c>
      <c r="C153" s="26" t="s">
        <v>930</v>
      </c>
      <c r="D153" s="26" t="s">
        <v>813</v>
      </c>
      <c r="E153" s="26" t="s">
        <v>295</v>
      </c>
    </row>
    <row r="154" spans="1:5" ht="15" hidden="1" thickBot="1" x14ac:dyDescent="0.35">
      <c r="A154" s="25" t="s">
        <v>701</v>
      </c>
      <c r="B154" s="26" t="s">
        <v>930</v>
      </c>
      <c r="C154" s="26" t="s">
        <v>930</v>
      </c>
      <c r="D154" s="26" t="s">
        <v>455</v>
      </c>
      <c r="E154" s="26" t="s">
        <v>295</v>
      </c>
    </row>
    <row r="155" spans="1:5" ht="15" hidden="1" thickBot="1" x14ac:dyDescent="0.35">
      <c r="A155" s="25" t="s">
        <v>760</v>
      </c>
      <c r="B155" s="26">
        <v>3</v>
      </c>
      <c r="C155" s="26">
        <v>3</v>
      </c>
      <c r="D155" s="26" t="s">
        <v>455</v>
      </c>
      <c r="E155" s="26" t="s">
        <v>295</v>
      </c>
    </row>
    <row r="156" spans="1:5" ht="15" thickBot="1" x14ac:dyDescent="0.35">
      <c r="A156" s="25" t="s">
        <v>355</v>
      </c>
      <c r="B156" s="26">
        <v>3</v>
      </c>
      <c r="C156" s="26" t="s">
        <v>931</v>
      </c>
      <c r="D156" s="26" t="s">
        <v>813</v>
      </c>
      <c r="E156" s="26" t="s">
        <v>295</v>
      </c>
    </row>
    <row r="157" spans="1:5" ht="15" thickBot="1" x14ac:dyDescent="0.35">
      <c r="A157" s="25" t="s">
        <v>778</v>
      </c>
      <c r="B157" s="26" t="s">
        <v>927</v>
      </c>
      <c r="C157" s="26" t="s">
        <v>932</v>
      </c>
      <c r="D157" s="26" t="s">
        <v>813</v>
      </c>
      <c r="E157" s="26" t="s">
        <v>295</v>
      </c>
    </row>
    <row r="158" spans="1:5" ht="15" thickBot="1" x14ac:dyDescent="0.35">
      <c r="A158" s="25" t="s">
        <v>453</v>
      </c>
      <c r="B158" s="26" t="s">
        <v>927</v>
      </c>
      <c r="C158" s="26" t="s">
        <v>929</v>
      </c>
      <c r="D158" s="27">
        <v>43983</v>
      </c>
      <c r="E158" s="26" t="s">
        <v>295</v>
      </c>
    </row>
    <row r="159" spans="1:5" ht="15" thickBot="1" x14ac:dyDescent="0.35">
      <c r="A159" s="25" t="s">
        <v>193</v>
      </c>
      <c r="B159" s="26" t="s">
        <v>730</v>
      </c>
      <c r="C159" s="26" t="s">
        <v>933</v>
      </c>
      <c r="D159" s="27">
        <v>43983</v>
      </c>
      <c r="E159" s="26" t="s">
        <v>295</v>
      </c>
    </row>
    <row r="160" spans="1:5" ht="15" hidden="1" thickBot="1" x14ac:dyDescent="0.35">
      <c r="A160" s="25" t="s">
        <v>631</v>
      </c>
      <c r="B160" s="26" t="s">
        <v>934</v>
      </c>
      <c r="C160" s="26" t="s">
        <v>935</v>
      </c>
      <c r="D160" s="26" t="s">
        <v>455</v>
      </c>
      <c r="E160" s="26" t="s">
        <v>295</v>
      </c>
    </row>
    <row r="161" spans="1:5" ht="15" hidden="1" thickBot="1" x14ac:dyDescent="0.35">
      <c r="A161" s="25" t="s">
        <v>540</v>
      </c>
      <c r="B161" s="26" t="s">
        <v>929</v>
      </c>
      <c r="C161" s="26" t="s">
        <v>936</v>
      </c>
      <c r="D161" s="26" t="s">
        <v>455</v>
      </c>
      <c r="E161" s="26" t="s">
        <v>295</v>
      </c>
    </row>
    <row r="162" spans="1:5" ht="15" hidden="1" thickBot="1" x14ac:dyDescent="0.35">
      <c r="A162" s="25" t="s">
        <v>148</v>
      </c>
      <c r="B162" s="26" t="s">
        <v>929</v>
      </c>
      <c r="C162" s="26" t="s">
        <v>929</v>
      </c>
      <c r="D162" s="26" t="s">
        <v>455</v>
      </c>
      <c r="E162" s="26" t="s">
        <v>295</v>
      </c>
    </row>
    <row r="163" spans="1:5" ht="15" hidden="1" thickBot="1" x14ac:dyDescent="0.35">
      <c r="A163" s="25" t="s">
        <v>49</v>
      </c>
      <c r="B163" s="26" t="s">
        <v>735</v>
      </c>
      <c r="C163" s="26" t="s">
        <v>937</v>
      </c>
      <c r="D163" s="26" t="s">
        <v>455</v>
      </c>
      <c r="E163" s="26" t="s">
        <v>295</v>
      </c>
    </row>
    <row r="164" spans="1:5" ht="15" hidden="1" thickBot="1" x14ac:dyDescent="0.35">
      <c r="A164" s="25" t="s">
        <v>110</v>
      </c>
      <c r="B164" s="26" t="s">
        <v>938</v>
      </c>
      <c r="C164" s="26" t="s">
        <v>939</v>
      </c>
      <c r="D164" s="26" t="s">
        <v>455</v>
      </c>
      <c r="E164" s="26" t="s">
        <v>295</v>
      </c>
    </row>
    <row r="165" spans="1:5" ht="15" hidden="1" thickBot="1" x14ac:dyDescent="0.35">
      <c r="A165" s="25" t="s">
        <v>641</v>
      </c>
      <c r="B165" s="26" t="s">
        <v>940</v>
      </c>
      <c r="C165" s="26" t="s">
        <v>940</v>
      </c>
      <c r="D165" s="27">
        <v>43770</v>
      </c>
      <c r="E165" s="26" t="s">
        <v>295</v>
      </c>
    </row>
    <row r="166" spans="1:5" ht="15" hidden="1" thickBot="1" x14ac:dyDescent="0.35">
      <c r="A166" s="25" t="s">
        <v>598</v>
      </c>
      <c r="B166" s="26">
        <v>2</v>
      </c>
      <c r="C166" s="26" t="s">
        <v>940</v>
      </c>
      <c r="D166" s="26" t="s">
        <v>455</v>
      </c>
      <c r="E166" s="26" t="s">
        <v>295</v>
      </c>
    </row>
    <row r="167" spans="1:5" ht="15" hidden="1" thickBot="1" x14ac:dyDescent="0.35">
      <c r="A167" s="25" t="s">
        <v>87</v>
      </c>
      <c r="B167" s="26">
        <v>2</v>
      </c>
      <c r="C167" s="26" t="s">
        <v>936</v>
      </c>
      <c r="D167" s="27">
        <v>43709</v>
      </c>
      <c r="E167" s="26" t="s">
        <v>295</v>
      </c>
    </row>
    <row r="168" spans="1:5" ht="15" hidden="1" thickBot="1" x14ac:dyDescent="0.35">
      <c r="A168" s="25" t="s">
        <v>115</v>
      </c>
      <c r="B168" s="26">
        <v>2</v>
      </c>
      <c r="C168" s="26">
        <v>2</v>
      </c>
      <c r="D168" s="26" t="s">
        <v>455</v>
      </c>
      <c r="E168" s="26" t="s">
        <v>295</v>
      </c>
    </row>
    <row r="169" spans="1:5" ht="15" thickBot="1" x14ac:dyDescent="0.35">
      <c r="A169" s="25" t="s">
        <v>389</v>
      </c>
      <c r="B169" s="26" t="s">
        <v>294</v>
      </c>
      <c r="C169" s="26" t="s">
        <v>940</v>
      </c>
      <c r="D169" s="26" t="s">
        <v>813</v>
      </c>
      <c r="E169" s="26" t="s">
        <v>295</v>
      </c>
    </row>
    <row r="170" spans="1:5" ht="15" hidden="1" thickBot="1" x14ac:dyDescent="0.35">
      <c r="A170" s="25" t="s">
        <v>188</v>
      </c>
      <c r="B170" s="26" t="s">
        <v>750</v>
      </c>
      <c r="C170" s="26" t="s">
        <v>941</v>
      </c>
      <c r="D170" s="26" t="s">
        <v>455</v>
      </c>
      <c r="E170" s="26" t="s">
        <v>295</v>
      </c>
    </row>
    <row r="171" spans="1:5" ht="15" hidden="1" thickBot="1" x14ac:dyDescent="0.35">
      <c r="A171" s="25" t="s">
        <v>61</v>
      </c>
      <c r="B171" s="26" t="s">
        <v>941</v>
      </c>
      <c r="C171" s="26" t="s">
        <v>941</v>
      </c>
      <c r="D171" s="26" t="s">
        <v>814</v>
      </c>
      <c r="E171" s="26" t="s">
        <v>295</v>
      </c>
    </row>
    <row r="172" spans="1:5" ht="15" thickBot="1" x14ac:dyDescent="0.35">
      <c r="A172" s="25" t="s">
        <v>808</v>
      </c>
      <c r="B172" s="26" t="s">
        <v>941</v>
      </c>
      <c r="C172" s="26" t="s">
        <v>941</v>
      </c>
      <c r="D172" s="27">
        <v>44013</v>
      </c>
      <c r="E172" s="26" t="s">
        <v>295</v>
      </c>
    </row>
    <row r="173" spans="1:5" ht="15" hidden="1" thickBot="1" x14ac:dyDescent="0.35">
      <c r="A173" s="25" t="s">
        <v>117</v>
      </c>
      <c r="B173" s="26" t="s">
        <v>941</v>
      </c>
      <c r="C173" s="26" t="s">
        <v>294</v>
      </c>
      <c r="D173" s="26" t="s">
        <v>814</v>
      </c>
      <c r="E173" s="26" t="s">
        <v>295</v>
      </c>
    </row>
    <row r="174" spans="1:5" ht="15" hidden="1" thickBot="1" x14ac:dyDescent="0.35">
      <c r="A174" s="25" t="s">
        <v>183</v>
      </c>
      <c r="B174" s="26" t="s">
        <v>941</v>
      </c>
      <c r="C174" s="26" t="s">
        <v>941</v>
      </c>
      <c r="D174" s="26" t="s">
        <v>455</v>
      </c>
      <c r="E174" s="26" t="s">
        <v>295</v>
      </c>
    </row>
    <row r="175" spans="1:5" ht="15" hidden="1" thickBot="1" x14ac:dyDescent="0.35">
      <c r="A175" s="25" t="s">
        <v>121</v>
      </c>
      <c r="B175" s="26" t="s">
        <v>942</v>
      </c>
      <c r="C175" s="26" t="s">
        <v>941</v>
      </c>
      <c r="D175" s="26" t="s">
        <v>455</v>
      </c>
      <c r="E175" s="26" t="s">
        <v>295</v>
      </c>
    </row>
    <row r="176" spans="1:5" ht="15" hidden="1" thickBot="1" x14ac:dyDescent="0.35">
      <c r="A176" s="25" t="s">
        <v>483</v>
      </c>
      <c r="B176" s="26" t="s">
        <v>942</v>
      </c>
      <c r="C176" s="26">
        <v>1</v>
      </c>
      <c r="D176" s="26" t="s">
        <v>455</v>
      </c>
      <c r="E176" s="26" t="s">
        <v>295</v>
      </c>
    </row>
    <row r="177" spans="1:5" ht="15" hidden="1" thickBot="1" x14ac:dyDescent="0.35">
      <c r="A177" s="25" t="s">
        <v>43</v>
      </c>
      <c r="B177" s="26" t="s">
        <v>943</v>
      </c>
      <c r="C177" s="26" t="s">
        <v>943</v>
      </c>
      <c r="D177" s="26" t="s">
        <v>455</v>
      </c>
      <c r="E177" s="26" t="s">
        <v>295</v>
      </c>
    </row>
    <row r="178" spans="1:5" ht="15" hidden="1" thickBot="1" x14ac:dyDescent="0.35">
      <c r="A178" s="25" t="s">
        <v>582</v>
      </c>
      <c r="B178" s="26" t="s">
        <v>446</v>
      </c>
      <c r="C178" s="26" t="s">
        <v>446</v>
      </c>
      <c r="D178" s="26" t="s">
        <v>455</v>
      </c>
      <c r="E178" s="26" t="s">
        <v>295</v>
      </c>
    </row>
    <row r="179" spans="1:5" ht="15" hidden="1" thickBot="1" x14ac:dyDescent="0.35">
      <c r="A179" s="25" t="s">
        <v>111</v>
      </c>
      <c r="B179" s="26" t="s">
        <v>400</v>
      </c>
      <c r="C179" s="26" t="s">
        <v>400</v>
      </c>
      <c r="D179" s="26" t="s">
        <v>455</v>
      </c>
      <c r="E179" s="26" t="s">
        <v>295</v>
      </c>
    </row>
    <row r="180" spans="1:5" ht="15" hidden="1" thickBot="1" x14ac:dyDescent="0.35">
      <c r="A180" s="25" t="s">
        <v>553</v>
      </c>
      <c r="B180" s="26" t="s">
        <v>297</v>
      </c>
      <c r="C180" s="26" t="s">
        <v>297</v>
      </c>
      <c r="D180" s="26" t="s">
        <v>455</v>
      </c>
      <c r="E180" s="26" t="s">
        <v>295</v>
      </c>
    </row>
    <row r="181" spans="1:5" x14ac:dyDescent="0.3">
      <c r="A181" s="25" t="s">
        <v>636</v>
      </c>
      <c r="B181" s="26" t="s">
        <v>364</v>
      </c>
      <c r="C181" s="26" t="s">
        <v>364</v>
      </c>
      <c r="D181" s="27">
        <v>44013</v>
      </c>
      <c r="E181" s="26" t="s">
        <v>295</v>
      </c>
    </row>
    <row r="182" spans="1:5" hidden="1" x14ac:dyDescent="0.3">
      <c r="A182" s="25" t="s">
        <v>153</v>
      </c>
      <c r="B182" s="26" t="s">
        <v>803</v>
      </c>
      <c r="C182" s="26" t="s">
        <v>803</v>
      </c>
      <c r="D182" s="26" t="s">
        <v>455</v>
      </c>
      <c r="E182" s="26" t="s">
        <v>295</v>
      </c>
    </row>
  </sheetData>
  <hyperlinks>
    <hyperlink ref="A2" r:id="rId1" display="https://tradingeconomics.com/bosnia-and-herzegovina/unemployment-rate" xr:uid="{B6540115-391F-40D3-A039-E2C81ED716D3}"/>
    <hyperlink ref="A3" r:id="rId2" display="https://tradingeconomics.com/namibia/unemployment-rate" xr:uid="{C4AE0408-774E-42A2-A397-FBC3FDFC82B7}"/>
    <hyperlink ref="A4" r:id="rId3" display="https://tradingeconomics.com/angola/unemployment-rate" xr:uid="{A4CD69A8-82CF-4AA0-8669-C18057A7BB2F}"/>
    <hyperlink ref="A5" r:id="rId4" display="https://tradingeconomics.com/nigeria/unemployment-rate" xr:uid="{F18C524D-9A60-45BC-B808-7B81362C9B40}"/>
    <hyperlink ref="A6" r:id="rId5" display="https://tradingeconomics.com/palestine/unemployment-rate" xr:uid="{4A6452FD-8EC6-42F7-9306-8E700054A5D0}"/>
    <hyperlink ref="A7" r:id="rId6" display="https://tradingeconomics.com/mozambique/unemployment-rate" xr:uid="{F27EE45E-0CC8-4BAB-8924-95D2F6EDA1F7}"/>
    <hyperlink ref="A8" r:id="rId7" display="https://tradingeconomics.com/kosovo/unemployment-rate" xr:uid="{8E5415C7-98B7-4AAC-8F34-2CE21D2F7D02}"/>
    <hyperlink ref="A9" r:id="rId8" display="https://tradingeconomics.com/costa-rica/unemployment-rate" xr:uid="{0EC31629-D206-466D-91E8-26F1A7D3DC33}"/>
    <hyperlink ref="A10" r:id="rId9" display="https://tradingeconomics.com/lesotho/unemployment-rate" xr:uid="{00FCBEF9-82D6-41BE-8C36-154642FDE35A}"/>
    <hyperlink ref="A11" r:id="rId10" display="https://tradingeconomics.com/south-africa/unemployment-rate" xr:uid="{EAB1E207-86A5-48FC-A3C8-36D536F913AA}"/>
    <hyperlink ref="A12" r:id="rId11" display="https://tradingeconomics.com/jordan/unemployment-rate" xr:uid="{DC4C2DCC-0744-476A-9117-F44207BFD462}"/>
    <hyperlink ref="A13" r:id="rId12" display="https://tradingeconomics.com/swaziland/unemployment-rate" xr:uid="{66812CD6-D981-4B8B-9154-0A643CD71E48}"/>
    <hyperlink ref="A14" r:id="rId13" display="https://tradingeconomics.com/gabon/unemployment-rate" xr:uid="{A63A94D0-A55A-4DD1-B41A-7EE60F27DF69}"/>
    <hyperlink ref="A15" r:id="rId14" display="https://tradingeconomics.com/ethiopia/unemployment-rate" xr:uid="{6ACE9388-70BD-4F34-A752-1AEBA295B5B0}"/>
    <hyperlink ref="A16" r:id="rId15" display="https://tradingeconomics.com/senegal/unemployment-rate" xr:uid="{EEAB4EB3-99F2-4BDE-B04F-85D1B3D880AE}"/>
    <hyperlink ref="A17" r:id="rId16" display="https://tradingeconomics.com/montenegro/unemployment-rate" xr:uid="{0F31BE01-116C-42CA-9589-A4EA4B9107B5}"/>
    <hyperlink ref="A18" r:id="rId17" display="https://tradingeconomics.com/botswana/unemployment-rate" xr:uid="{62A3F55C-0771-4BB2-B03B-278942350ADD}"/>
    <hyperlink ref="A19" r:id="rId18" display="https://tradingeconomics.com/tunisia/unemployment-rate" xr:uid="{2800EC6F-6E38-4361-8EE3-9A005BE7B026}"/>
    <hyperlink ref="A20" r:id="rId19" display="https://tradingeconomics.com/armenia/unemployment-rate" xr:uid="{78D530BC-4FB1-4EBD-8043-5CA9C4F68F2E}"/>
    <hyperlink ref="A21" r:id="rId20" display="https://tradingeconomics.com/libya/unemployment-rate" xr:uid="{7290127E-BC5A-430A-BC4F-95BB3F1B9026}"/>
    <hyperlink ref="A22" r:id="rId21" display="https://tradingeconomics.com/colombia/unemployment-rate" xr:uid="{5B65D8E0-DACC-4A0C-AFC5-257AF660F6A0}"/>
    <hyperlink ref="A23" r:id="rId22" display="https://tradingeconomics.com/greece/unemployment-rate" xr:uid="{62B4FBA1-8256-4D30-8FAA-DB10D51039CE}"/>
    <hyperlink ref="A24" r:id="rId23" display="https://tradingeconomics.com/macedonia/unemployment-rate" xr:uid="{6758344D-FC5C-4C7A-9A94-478507E9C28F}"/>
    <hyperlink ref="A25" r:id="rId24" display="https://tradingeconomics.com/peru/unemployment-rate" xr:uid="{FBEF97ED-9F94-4663-9B37-C19D5DC554D0}"/>
    <hyperlink ref="A26" r:id="rId25" display="https://tradingeconomics.com/rwanda/unemployment-rate" xr:uid="{9032AB76-A965-4EAF-BF0C-A26B892123BC}"/>
    <hyperlink ref="A27" r:id="rId26" display="https://tradingeconomics.com/spain/unemployment-rate" xr:uid="{F2CC1B32-4F75-41DB-AE07-6E897F20EC56}"/>
    <hyperlink ref="A28" r:id="rId27" display="https://tradingeconomics.com/lithuania/unemployment-rate" xr:uid="{6788E1B2-AF48-49AE-BFDD-B90FC0A3822C}"/>
    <hyperlink ref="A29" r:id="rId28" display="https://tradingeconomics.com/brazil/unemployment-rate" xr:uid="{887DE52C-DD3C-447A-B820-BE69E5B3EBEA}"/>
    <hyperlink ref="A30" r:id="rId29" display="https://tradingeconomics.com/haiti/unemployment-rate" xr:uid="{32A25DD4-A49C-42DD-A358-CD67D3353098}"/>
    <hyperlink ref="A31" r:id="rId30" display="https://tradingeconomics.com/sao-tome-and-principe/unemployment-rate" xr:uid="{85F366CD-F2F1-4152-BEDA-2E116A443B69}"/>
    <hyperlink ref="A32" r:id="rId31" display="https://tradingeconomics.com/turkey/unemployment-rate" xr:uid="{8C5DA480-2665-4970-B4A8-AF01720EFD2A}"/>
    <hyperlink ref="A33" r:id="rId32" display="https://tradingeconomics.com/zambia/unemployment-rate" xr:uid="{A7D11C85-223F-45F2-BFDA-B7C70B629CE7}"/>
    <hyperlink ref="A34" r:id="rId33" display="https://tradingeconomics.com/argentina/unemployment-rate" xr:uid="{A70E769A-0334-4429-8FD4-2ECC74552E03}"/>
    <hyperlink ref="A35" r:id="rId34" display="https://tradingeconomics.com/sudan/unemployment-rate" xr:uid="{CB4B20BF-2452-469C-8480-74E1E4009786}"/>
    <hyperlink ref="A36" r:id="rId35" display="https://tradingeconomics.com/chile/unemployment-rate" xr:uid="{AF295CA3-413A-403D-9B9D-8D3AC9B01B8B}"/>
    <hyperlink ref="A37" r:id="rId36" display="https://tradingeconomics.com/yemen/unemployment-rate" xr:uid="{51E3D675-4D54-4A82-B6C8-B8FBC207860C}"/>
    <hyperlink ref="A38" r:id="rId37" display="https://tradingeconomics.com/georgia/unemployment-rate" xr:uid="{0C47FB8E-6468-4B23-930B-5B7D53AC177B}"/>
    <hyperlink ref="A39" r:id="rId38" display="https://tradingeconomics.com/albania/unemployment-rate" xr:uid="{92C8CEC0-11BD-40A1-8CB2-B8218A9532C4}"/>
    <hyperlink ref="A40" r:id="rId39" display="https://tradingeconomics.com/morocco/unemployment-rate" xr:uid="{E30EC7CF-124F-4DB2-B77F-0C5B880C2A19}"/>
    <hyperlink ref="A41" r:id="rId40" display="https://tradingeconomics.com/guyana/unemployment-rate" xr:uid="{FC9953F8-5FBC-4467-8A64-714B7894EE80}"/>
    <hyperlink ref="A42" r:id="rId41" display="https://tradingeconomics.com/new-caledonia/unemployment-rate" xr:uid="{53AC1A0F-A80D-4F64-8E6A-7C530742AE47}"/>
    <hyperlink ref="A43" r:id="rId42" display="https://tradingeconomics.com/algeria/unemployment-rate" xr:uid="{D280533C-F444-4A5D-B16C-55A3A3D060D8}"/>
    <hyperlink ref="A44" r:id="rId43" display="https://tradingeconomics.com/cape-verde/unemployment-rate" xr:uid="{3AB2E338-1DC5-4890-B438-0AD3F2616AF6}"/>
    <hyperlink ref="A45" r:id="rId44" display="https://tradingeconomics.com/afghanistan/unemployment-rate" xr:uid="{FBB68EA3-CC00-4210-B90B-A4B2298EE16D}"/>
    <hyperlink ref="A46" r:id="rId45" display="https://tradingeconomics.com/uruguay/unemployment-rate" xr:uid="{2B872221-DF0F-4EB6-96A3-2162CB5C9D74}"/>
    <hyperlink ref="A47" r:id="rId46" display="https://tradingeconomics.com/iran/unemployment-rate" xr:uid="{E370203E-0C52-4E6C-A406-CB0C691EC951}"/>
    <hyperlink ref="A48" r:id="rId47" display="https://tradingeconomics.com/kenya/unemployment-rate" xr:uid="{A3C976C9-99A0-4793-A4CF-0621D299BCB0}"/>
    <hyperlink ref="A49" r:id="rId48" display="https://tradingeconomics.com/republic-of-the-congo/unemployment-rate" xr:uid="{EFBC15DA-5F1B-492E-B658-CD69EA4F9687}"/>
    <hyperlink ref="A50" r:id="rId49" display="https://tradingeconomics.com/mauritania/unemployment-rate" xr:uid="{097DA3A3-8F03-4179-B7B7-DE0EF7EE5451}"/>
    <hyperlink ref="A51" r:id="rId50" display="https://tradingeconomics.com/philippines/unemployment-rate" xr:uid="{F4751109-AB5C-45EA-8E7F-33A08BFF89E5}"/>
    <hyperlink ref="A52" r:id="rId51" display="https://tradingeconomics.com/ukraine/unemployment-rate" xr:uid="{59184462-EE1F-4D6B-8CB3-DD02701FC56F}"/>
    <hyperlink ref="A53" r:id="rId52" display="https://tradingeconomics.com/mali/unemployment-rate" xr:uid="{536E2DA8-C413-4C64-9E6B-A64FFE4FDD75}"/>
    <hyperlink ref="A54" r:id="rId53" display="https://tradingeconomics.com/italy/unemployment-rate" xr:uid="{6AA2EB1C-376D-4874-8699-AF68C47462B3}"/>
    <hyperlink ref="A55" r:id="rId54" display="https://tradingeconomics.com/tanzania/unemployment-rate" xr:uid="{CAC4367E-438E-4F11-B3E2-414F33680E92}"/>
    <hyperlink ref="A56" r:id="rId55" display="https://tradingeconomics.com/egypt/unemployment-rate" xr:uid="{94BAFB51-6D06-46AE-B262-7A79D941707A}"/>
    <hyperlink ref="A57" r:id="rId56" display="https://tradingeconomics.com/bahamas/unemployment-rate" xr:uid="{9CD8D0F6-C52A-4E94-BAEC-4093A4EAEADF}"/>
    <hyperlink ref="A58" r:id="rId57" display="https://tradingeconomics.com/equatorial-guinea/unemployment-rate" xr:uid="{85064DBA-D4D3-4D6C-8C87-EDDB9B108169}"/>
    <hyperlink ref="A59" r:id="rId58" display="https://tradingeconomics.com/slovenia/unemployment-rate" xr:uid="{DE0B38A1-1D12-4D44-847E-377FD808A1BF}"/>
    <hyperlink ref="A60" r:id="rId59" display="https://tradingeconomics.com/brunei/unemployment-rate" xr:uid="{9D16DBDD-AF9D-41E7-992B-6F3651A7A65F}"/>
    <hyperlink ref="A61" r:id="rId60" display="https://tradingeconomics.com/canada/unemployment-rate" xr:uid="{36BFA2ED-BB47-46DD-ADA2-27B85AA83E90}"/>
    <hyperlink ref="A62" r:id="rId61" display="https://tradingeconomics.com/croatia/unemployment-rate" xr:uid="{FA2280E4-C699-444A-B022-9FA7DDB1B2C6}"/>
    <hyperlink ref="A63" r:id="rId62" display="https://tradingeconomics.com/saudi-arabia/unemployment-rate" xr:uid="{05397018-647D-403B-9D05-179EACC9806D}"/>
    <hyperlink ref="A64" r:id="rId63" display="https://tradingeconomics.com/barbados/unemployment-rate" xr:uid="{D425313F-838A-4AE7-9CA8-3E9A35B323C3}"/>
    <hyperlink ref="A65" r:id="rId64" display="https://tradingeconomics.com/gambia/unemployment-rate" xr:uid="{2E15428A-9C6E-4677-AB67-005D798475F8}"/>
    <hyperlink ref="A66" r:id="rId65" display="https://tradingeconomics.com/latvia/unemployment-rate" xr:uid="{8593CD90-F535-4AA3-9088-6FA11B683497}"/>
    <hyperlink ref="A67" r:id="rId66" display="https://tradingeconomics.com/puerto-rico/unemployment-rate" xr:uid="{C36D0CA2-1B99-4BEE-A43F-BF312D56564D}"/>
    <hyperlink ref="A68" r:id="rId67" display="https://tradingeconomics.com/austria/unemployment-rate" xr:uid="{AB5D1181-41B6-405F-A57B-26B11F7B55E7}"/>
    <hyperlink ref="A69" r:id="rId68" display="https://tradingeconomics.com/syria/unemployment-rate" xr:uid="{A7424860-4D1E-4866-B1D8-41DC482ECD6F}"/>
    <hyperlink ref="A70" r:id="rId69" display="https://tradingeconomics.com/sweden/unemployment-rate" xr:uid="{882CAD2C-0974-4C22-98CB-4F4224A31B75}"/>
    <hyperlink ref="A71" r:id="rId70" display="https://tradingeconomics.com/euro-area/unemployment-rate" xr:uid="{26E2B098-16FA-46C4-8A8C-AEB4977F8DFB}"/>
    <hyperlink ref="A72" r:id="rId71" display="https://tradingeconomics.com/mongolia/unemployment-rate" xr:uid="{11BA28EA-9A38-4070-82A9-7CA35FDED513}"/>
    <hyperlink ref="A73" r:id="rId72" display="https://tradingeconomics.com/iraq/unemployment-rate" xr:uid="{81A2C00B-CD6B-428B-BA6C-AB358BC03901}"/>
    <hyperlink ref="A74" r:id="rId73" display="https://tradingeconomics.com/united-states/unemployment-rate" xr:uid="{ED0F5F66-2A5A-4F95-A562-D82236A11FBC}"/>
    <hyperlink ref="A75" r:id="rId74" display="https://tradingeconomics.com/belize/unemployment-rate" xr:uid="{1E61FA22-C6B3-4A2B-9B36-748D0896FDF4}"/>
    <hyperlink ref="A76" r:id="rId75" display="https://tradingeconomics.com/finland/unemployment-rate" xr:uid="{43285DA6-B180-4378-B954-CBDC7B739EB4}"/>
    <hyperlink ref="A77" r:id="rId76" display="https://tradingeconomics.com/slovakia/unemployment-rate" xr:uid="{94DA5786-1616-4A47-9A46-EE2AB7AAD90E}"/>
    <hyperlink ref="A78" r:id="rId77" display="https://tradingeconomics.com/bulgaria/unemployment-rate" xr:uid="{E978DAEC-58E9-4F62-A055-9A273C2A5065}"/>
    <hyperlink ref="A79" r:id="rId78" display="https://tradingeconomics.com/cyprus/unemployment-rate" xr:uid="{9C86FADD-C1F6-44B5-9B32-79A910D24F98}"/>
    <hyperlink ref="A80" r:id="rId79" display="https://tradingeconomics.com/european-union/unemployment-rate" xr:uid="{F69B8AFA-1D82-4873-9346-3681F34E4C97}"/>
    <hyperlink ref="A81" r:id="rId80" display="https://tradingeconomics.com/suriname/unemployment-rate" xr:uid="{ADCBEFCD-DD82-4406-8FB3-418B5CE6FCF2}"/>
    <hyperlink ref="A82" r:id="rId81" display="https://tradingeconomics.com/jamaica/unemployment-rate" xr:uid="{F9C38FEF-FD08-47B4-B324-622DA6026010}"/>
    <hyperlink ref="A83" r:id="rId82" display="https://tradingeconomics.com/serbia/unemployment-rate" xr:uid="{5BDA61FD-C0B7-44AF-9023-E1A754F73F79}"/>
    <hyperlink ref="A84" r:id="rId83" display="https://tradingeconomics.com/estonia/unemployment-rate" xr:uid="{49E387A7-5CF6-449A-A1F9-B14334072710}"/>
    <hyperlink ref="A85" r:id="rId84" display="https://tradingeconomics.com/france/unemployment-rate" xr:uid="{B05830E1-DF9E-43B1-803F-531FB6888D03}"/>
    <hyperlink ref="A86" r:id="rId85" display="https://tradingeconomics.com/mauritius/unemployment-rate" xr:uid="{32601736-7C6C-469B-8E76-5B4C270CDEA6}"/>
    <hyperlink ref="A87" r:id="rId86" display="https://tradingeconomics.com/panama/unemployment-rate" xr:uid="{35F5E6B2-9296-4DB6-8A2E-1824D6E4426D}"/>
    <hyperlink ref="A88" r:id="rId87" display="https://tradingeconomics.com/australia/unemployment-rate" xr:uid="{33924C4E-3B3E-4C0D-9A03-9C5FC67EEEFA}"/>
    <hyperlink ref="A89" r:id="rId88" display="https://tradingeconomics.com/ghana/unemployment-rate" xr:uid="{D60E4F8B-48FF-4832-82A4-F9FB6E57A645}"/>
    <hyperlink ref="A90" r:id="rId89" display="https://tradingeconomics.com/india/unemployment-rate" xr:uid="{3846AB0D-7CEF-4D92-8F82-977A24C31C51}"/>
    <hyperlink ref="A91" r:id="rId90" display="https://tradingeconomics.com/central-african-republic/unemployment-rate" xr:uid="{2A196486-15C6-4B65-8AD0-82B11697F0F8}"/>
    <hyperlink ref="A92" r:id="rId91" display="https://tradingeconomics.com/eritrea/unemployment-rate" xr:uid="{4B754F9E-2AC1-4911-87C1-4F295DC59C87}"/>
    <hyperlink ref="A93" r:id="rId92" display="https://tradingeconomics.com/luxembourg/unemployment-rate" xr:uid="{F427FAB5-196C-4AFA-B83A-0E66DE82DA87}"/>
    <hyperlink ref="A94" r:id="rId93" display="https://tradingeconomics.com/maldives/unemployment-rate" xr:uid="{209D312F-E172-4E5E-9E1D-7060759A9B5B}"/>
    <hyperlink ref="A95" r:id="rId94" display="https://tradingeconomics.com/russia/unemployment-rate" xr:uid="{86959E7A-7238-451E-9823-DA83C801C1DC}"/>
    <hyperlink ref="A96" r:id="rId95" display="https://tradingeconomics.com/venezuela/unemployment-rate" xr:uid="{2664CDE3-BE95-43FB-AC13-FE9EB8542F96}"/>
    <hyperlink ref="A97" r:id="rId96" display="https://tradingeconomics.com/el-salvador/unemployment-rate" xr:uid="{92ABCF1E-4323-4580-87B3-5DFBF15B0BB8}"/>
    <hyperlink ref="A98" r:id="rId97" display="https://tradingeconomics.com/lebanon/unemployment-rate" xr:uid="{4F0FAE49-FAA6-4694-8F38-0287A5932B36}"/>
    <hyperlink ref="A99" r:id="rId98" display="https://tradingeconomics.com/burkina-faso/unemployment-rate" xr:uid="{94C20B02-59E9-437D-9E9E-0BDC56F63AFD}"/>
    <hyperlink ref="A100" r:id="rId99" display="https://tradingeconomics.com/hong-kong/unemployment-rate" xr:uid="{4B6CA20B-FA5F-43CF-A2B2-32D674F804BC}"/>
    <hyperlink ref="A101" r:id="rId100" display="https://tradingeconomics.com/poland/unemployment-rate" xr:uid="{BB8E028A-87D9-4E77-B8F9-F453885B703F}"/>
    <hyperlink ref="A102" r:id="rId101" display="https://tradingeconomics.com/iceland/unemployment-rate" xr:uid="{E0C7FED3-56BB-4956-AF8D-8EBDA7134428}"/>
    <hyperlink ref="A103" r:id="rId102" display="https://tradingeconomics.com/dominican-republic/unemployment-rate" xr:uid="{B800AF26-DB43-42A2-8D1D-F079CD7D5CC0}"/>
    <hyperlink ref="A104" r:id="rId103" display="https://tradingeconomics.com/honduras/unemployment-rate" xr:uid="{96AFF34D-B90E-440C-976D-98D43E35027F}"/>
    <hyperlink ref="A105" r:id="rId104" display="https://tradingeconomics.com/paraguay/unemployment-rate" xr:uid="{71091996-111E-46E8-94B4-F76CC81D7E15}"/>
    <hyperlink ref="A106" r:id="rId105" display="https://tradingeconomics.com/sri-lanka/unemployment-rate" xr:uid="{2A1D5A38-721C-4078-B8F8-87DC1326A946}"/>
    <hyperlink ref="A107" r:id="rId106" display="https://tradingeconomics.com/china/unemployment-rate" xr:uid="{AE62F792-363B-4A26-9E1E-2E641E4FAF9F}"/>
    <hyperlink ref="A108" r:id="rId107" display="https://tradingeconomics.com/portugal/unemployment-rate" xr:uid="{B1E82266-1F6B-429F-B7DC-257177952D87}"/>
    <hyperlink ref="A109" r:id="rId108" display="https://tradingeconomics.com/uzbekistan/unemployment-rate" xr:uid="{62500B91-2715-4557-A7B4-C798ADF012E8}"/>
    <hyperlink ref="A110" r:id="rId109" display="https://tradingeconomics.com/ireland/unemployment-rate" xr:uid="{DAC9836D-6831-4E3F-9BCF-52F49B4E3C8F}"/>
    <hyperlink ref="A111" r:id="rId110" display="https://tradingeconomics.com/malawi/unemployment-rate" xr:uid="{5C1FC92A-0075-4854-9A45-EB3B61224E1F}"/>
    <hyperlink ref="A112" r:id="rId111" display="https://tradingeconomics.com/romania/unemployment-rate" xr:uid="{C3E75534-C8A1-4025-A2F6-D5977E5A54D4}"/>
    <hyperlink ref="A113" r:id="rId112" display="https://tradingeconomics.com/mexico/unemployment-rate" xr:uid="{5E4F51D3-9FEB-4CF2-8C67-33C85D933186}"/>
    <hyperlink ref="A114" r:id="rId113" display="https://tradingeconomics.com/norway/unemployment-rate" xr:uid="{33EC286C-7F01-4611-B2DF-2FB9B8221330}"/>
    <hyperlink ref="A115" r:id="rId114" display="https://tradingeconomics.com/belgium/unemployment-rate" xr:uid="{E5FBC5C1-463F-4B5E-BCD5-611710A53533}"/>
    <hyperlink ref="A116" r:id="rId115" display="https://tradingeconomics.com/kazakhstan/unemployment-rate" xr:uid="{016C976F-806C-42BB-8CDE-213DE6ACB623}"/>
    <hyperlink ref="A117" r:id="rId116" display="https://tradingeconomics.com/indonesia/unemployment-rate" xr:uid="{96453BD7-9A03-4E8C-A36F-B63DE0530CF1}"/>
    <hyperlink ref="A118" r:id="rId117" display="https://tradingeconomics.com/denmark/unemployment-rate" xr:uid="{6844C595-F610-42D8-BA61-BCC4D6BC7C2E}"/>
    <hyperlink ref="A119" r:id="rId118" display="https://tradingeconomics.com/ecuador/unemployment-rate" xr:uid="{6ADB5CB8-A33F-4D3D-84D1-1DC0217F82D7}"/>
    <hyperlink ref="A120" r:id="rId119" display="https://tradingeconomics.com/israel/unemployment-rate" xr:uid="{F88230D2-0717-4C4A-BCBE-7F2E2A64A8E6}"/>
    <hyperlink ref="A121" r:id="rId120" display="https://tradingeconomics.com/zimbabwe/unemployment-rate" xr:uid="{52D0BD9D-236B-413A-8565-17A68C145BF2}"/>
    <hyperlink ref="A122" r:id="rId121" display="https://tradingeconomics.com/azerbaijan/unemployment-rate" xr:uid="{BC096EDD-DEBB-451B-B73D-0D5FB8CCA6E1}"/>
    <hyperlink ref="A123" r:id="rId122" display="https://tradingeconomics.com/nicaragua/unemployment-rate" xr:uid="{85BD708F-6B1B-4904-B56E-451DFB3A7118}"/>
    <hyperlink ref="A124" r:id="rId123" display="https://tradingeconomics.com/malaysia/unemployment-rate" xr:uid="{B0AB6E7E-990F-4BE2-8FFF-6B54489DB39A}"/>
    <hyperlink ref="A125" r:id="rId124" display="https://tradingeconomics.com/hungary/unemployment-rate" xr:uid="{78C2A14F-FF13-436C-9E88-7F967765F91E}"/>
    <hyperlink ref="A126" r:id="rId125" display="https://tradingeconomics.com/trinidad-and-tobago/unemployment-rate" xr:uid="{44864AFB-31B4-4893-B81C-388BEE480007}"/>
    <hyperlink ref="A127" r:id="rId126" display="https://tradingeconomics.com/united-kingdom/unemployment-rate" xr:uid="{562DAA8A-FB17-4803-80BA-27EB5FB02A9D}"/>
    <hyperlink ref="A128" r:id="rId127" display="https://tradingeconomics.com/germany/unemployment-rate" xr:uid="{632BF522-C175-45CB-A8F6-F932D0CA5ECA}"/>
    <hyperlink ref="A129" r:id="rId128" display="https://tradingeconomics.com/malta/unemployment-rate" xr:uid="{FB44218C-EAC3-4B0F-BAD3-CA18E2773822}"/>
    <hyperlink ref="A130" r:id="rId129" display="https://tradingeconomics.com/netherlands/unemployment-rate" xr:uid="{92BB0FCF-624B-427A-A748-633B9B28FB48}"/>
    <hyperlink ref="A131" r:id="rId130" display="https://tradingeconomics.com/guinea/unemployment-rate" xr:uid="{8546E6A6-84A4-4724-8E5B-8D18CACF220B}"/>
    <hyperlink ref="A132" r:id="rId131" display="https://tradingeconomics.com/sierra-leone/unemployment-rate" xr:uid="{11AAF93E-0A11-4811-BD71-34AC046E0CA4}"/>
    <hyperlink ref="A133" r:id="rId132" display="https://tradingeconomics.com/bangladesh/unemployment-rate" xr:uid="{C1DA2F18-9187-42E6-812D-16BB74AB9F09}"/>
    <hyperlink ref="A134" r:id="rId133" display="https://tradingeconomics.com/fiji/unemployment-rate" xr:uid="{A4766D58-7A43-40C9-B9E1-5C86845FF0A0}"/>
    <hyperlink ref="A135" r:id="rId134" display="https://tradingeconomics.com/moldova/unemployment-rate" xr:uid="{8384920A-E53C-41A4-8FB0-7F95AFF88871}"/>
    <hyperlink ref="A136" r:id="rId135" display="https://tradingeconomics.com/guinea-bissau/unemployment-rate" xr:uid="{E56E480C-028A-4F08-BB9E-ACD5BDF95318}"/>
    <hyperlink ref="A137" r:id="rId136" display="https://tradingeconomics.com/pakistan/unemployment-rate" xr:uid="{C66933E3-9694-41A3-9A6D-647CB37088C2}"/>
    <hyperlink ref="A138" r:id="rId137" display="https://tradingeconomics.com/new-zealand/unemployment-rate" xr:uid="{5829CCB0-9DBF-471E-BBA7-00C8BE20B88F}"/>
    <hyperlink ref="A139" r:id="rId138" display="https://tradingeconomics.com/bahrain/unemployment-rate" xr:uid="{8253D182-4150-4822-9078-D548D0F4DAF9}"/>
    <hyperlink ref="A140" r:id="rId139" display="https://tradingeconomics.com/south-korea/unemployment-rate" xr:uid="{1ABDA630-0879-4873-8925-3E7466963BE8}"/>
    <hyperlink ref="A141" r:id="rId140" display="https://tradingeconomics.com/turkmenistan/unemployment-rate" xr:uid="{DD86A79A-3880-486D-8A92-5ABBF7870370}"/>
    <hyperlink ref="A142" r:id="rId141" display="https://tradingeconomics.com/taiwan/unemployment-rate" xr:uid="{7D9E7629-AFDF-4E5B-8A17-ADC2A2B2184E}"/>
    <hyperlink ref="A143" r:id="rId142" display="https://tradingeconomics.com/czech-republic/unemployment-rate" xr:uid="{D8593093-862D-4E41-8334-8363A1946AEC}"/>
    <hyperlink ref="A144" r:id="rId143" display="https://tradingeconomics.com/comoros/unemployment-rate" xr:uid="{BE2E5412-0725-4334-BAC3-1CC6571F90FD}"/>
    <hyperlink ref="A145" r:id="rId144" display="https://tradingeconomics.com/bolivia/unemployment-rate" xr:uid="{9156FE93-1CE1-4300-A413-BD579F36F0E0}"/>
    <hyperlink ref="A146" r:id="rId145" display="https://tradingeconomics.com/cayman-islands/unemployment-rate" xr:uid="{06C9D957-3ABB-45E7-B3EE-98545C87E86B}"/>
    <hyperlink ref="A147" r:id="rId146" display="https://tradingeconomics.com/seychelles/unemployment-rate" xr:uid="{131624D5-DB90-4308-A368-161ED532211F}"/>
    <hyperlink ref="A148" r:id="rId147" display="https://tradingeconomics.com/bhutan/unemployment-rate" xr:uid="{E7B8A02C-CC1A-4515-B8CA-BB82C02EE889}"/>
    <hyperlink ref="A149" r:id="rId148" display="https://tradingeconomics.com/cameroon/unemployment-rate" xr:uid="{3EF43608-E404-4B00-ADFE-312CB0EADF36}"/>
    <hyperlink ref="A150" r:id="rId149" display="https://tradingeconomics.com/north-korea/unemployment-rate" xr:uid="{A9EB8E8D-5581-4D38-8BAE-801413F825DB}"/>
    <hyperlink ref="A151" r:id="rId150" display="https://tradingeconomics.com/nepal/unemployment-rate" xr:uid="{934E35D3-AF19-49C6-BF4F-8E39447FFE33}"/>
    <hyperlink ref="A152" r:id="rId151" display="https://tradingeconomics.com/switzerland/unemployment-rate" xr:uid="{420D1919-1B73-4431-A98A-C917F0C3F133}"/>
    <hyperlink ref="A153" r:id="rId152" display="https://tradingeconomics.com/kyrgyzstan/unemployment-rate" xr:uid="{B0902392-A6F2-408A-8565-3FE5C1D7841A}"/>
    <hyperlink ref="A154" r:id="rId153" display="https://tradingeconomics.com/oman/unemployment-rate" xr:uid="{A92C14DA-B940-4B4C-BC55-EB56EFE394CA}"/>
    <hyperlink ref="A155" r:id="rId154" display="https://tradingeconomics.com/east-timor/unemployment-rate" xr:uid="{8AE33F11-33F3-4438-9E23-F84B7F0C6648}"/>
    <hyperlink ref="A156" r:id="rId155" display="https://tradingeconomics.com/japan/unemployment-rate" xr:uid="{D2EBB644-0056-4E40-8EAC-E5352D1E8C10}"/>
    <hyperlink ref="A157" r:id="rId156" display="https://tradingeconomics.com/macau/unemployment-rate" xr:uid="{69F07134-97E3-42C5-9652-E01CA6906D63}"/>
    <hyperlink ref="A158" r:id="rId157" display="https://tradingeconomics.com/singapore/unemployment-rate" xr:uid="{34A9255F-E177-420A-A365-584687A46B1F}"/>
    <hyperlink ref="A159" r:id="rId158" display="https://tradingeconomics.com/vietnam/unemployment-rate" xr:uid="{1FBA5B06-7FEF-49B1-BD2E-3A970A4FBAF7}"/>
    <hyperlink ref="A160" r:id="rId159" display="https://tradingeconomics.com/united-arab-emirates/unemployment-rate" xr:uid="{4FD1091A-F57E-4C96-9FBB-472F9409CCC1}"/>
    <hyperlink ref="A161" r:id="rId160" display="https://tradingeconomics.com/ivory-coast/unemployment-rate" xr:uid="{D1129CE3-5193-4B18-AE23-B5C72C519E05}"/>
    <hyperlink ref="A162" r:id="rId161" display="https://tradingeconomics.com/papua-new-guinea/unemployment-rate" xr:uid="{1E4AEFD4-EDDB-491C-A5CF-DC669C75E2A6}"/>
    <hyperlink ref="A163" r:id="rId162" display="https://tradingeconomics.com/chad/unemployment-rate" xr:uid="{766EA208-FE1F-483D-A88D-E799EB633E4D}"/>
    <hyperlink ref="A164" r:id="rId163" display="https://tradingeconomics.com/kuwait/unemployment-rate" xr:uid="{21970EAC-36E1-4AE4-B790-C9AE6F3E2537}"/>
    <hyperlink ref="A165" r:id="rId164" display="https://tradingeconomics.com/tajikistan/unemployment-rate" xr:uid="{AA028649-6079-476A-AFA8-D093CAFFBEF8}"/>
    <hyperlink ref="A166" r:id="rId165" display="https://tradingeconomics.com/benin/unemployment-rate" xr:uid="{F642A9B8-EAAD-4353-A232-56C6E2777EB3}"/>
    <hyperlink ref="A167" r:id="rId166" display="https://tradingeconomics.com/guatemala/unemployment-rate" xr:uid="{D3770F50-C08F-42D4-9771-4017CE5626A8}"/>
    <hyperlink ref="A168" r:id="rId167" display="https://tradingeconomics.com/liberia/unemployment-rate" xr:uid="{19802F1F-C12C-41EA-9168-8560460D4A5C}"/>
    <hyperlink ref="A169" r:id="rId168" display="https://tradingeconomics.com/thailand/unemployment-rate" xr:uid="{98F88322-1FDF-460C-A961-5B1018503357}"/>
    <hyperlink ref="A170" r:id="rId169" display="https://tradingeconomics.com/uganda/unemployment-rate" xr:uid="{FDE2AB92-5E5E-40E2-95CA-1E025C3592D4}"/>
    <hyperlink ref="A171" r:id="rId170" display="https://tradingeconomics.com/cuba/unemployment-rate" xr:uid="{C931A065-ED6A-476C-8E48-9070BA27F490}"/>
    <hyperlink ref="A172" r:id="rId171" display="https://tradingeconomics.com/faroe-islands/unemployment-rate" xr:uid="{F7F6EB50-0EEE-47F4-B6B4-B322CD714518}"/>
    <hyperlink ref="A173" r:id="rId172" display="https://tradingeconomics.com/liechtenstein/unemployment-rate" xr:uid="{8EA5F2BC-B2AA-4834-B907-802ADCBA19AE}"/>
    <hyperlink ref="A174" r:id="rId173" display="https://tradingeconomics.com/togo/unemployment-rate" xr:uid="{2B1BE10E-F3F4-4467-90B7-A363D2363527}"/>
    <hyperlink ref="A175" r:id="rId174" display="https://tradingeconomics.com/madagascar/unemployment-rate" xr:uid="{576ED6C7-87FE-43AE-8FE1-71C09408727F}"/>
    <hyperlink ref="A176" r:id="rId175" display="https://tradingeconomics.com/myanmar/unemployment-rate" xr:uid="{34349E60-5494-463B-9134-FA924CB01AA4}"/>
    <hyperlink ref="A177" r:id="rId176" display="https://tradingeconomics.com/burundi/unemployment-rate" xr:uid="{38D459D2-F10D-4AD0-888A-0EF742F57A5F}"/>
    <hyperlink ref="A178" r:id="rId177" display="https://tradingeconomics.com/cambodia/unemployment-rate" xr:uid="{82EA8FC4-92B0-4EAD-A715-069CA1AB610D}"/>
    <hyperlink ref="A179" r:id="rId178" display="https://tradingeconomics.com/laos/unemployment-rate" xr:uid="{FF74F2E7-D67C-4D8A-99A9-F143D334B5B0}"/>
    <hyperlink ref="A180" r:id="rId179" display="https://tradingeconomics.com/niger/unemployment-rate" xr:uid="{033C18D8-8117-46FB-8298-C0458433097D}"/>
    <hyperlink ref="A181" r:id="rId180" display="https://tradingeconomics.com/belarus/unemployment-rate" xr:uid="{1E774E36-AF27-46E5-9938-259348714DA9}"/>
    <hyperlink ref="A182" r:id="rId181" display="https://tradingeconomics.com/qatar/unemployment-rate" xr:uid="{A74CC810-B85C-4622-A35B-B83197491D2A}"/>
  </hyperlinks>
  <pageMargins left="0.7" right="0.7" top="0.75" bottom="0.75" header="0.3" footer="0.3"/>
  <tableParts count="1">
    <tablePart r:id="rId18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6A18-D79D-4C13-84E4-A8F697EC9A18}">
  <dimension ref="A1:E90"/>
  <sheetViews>
    <sheetView topLeftCell="A64" workbookViewId="0">
      <selection activeCell="I72" sqref="I72"/>
    </sheetView>
  </sheetViews>
  <sheetFormatPr baseColWidth="10" defaultRowHeight="14.4" x14ac:dyDescent="0.3"/>
  <sheetData>
    <row r="1" spans="1:5" ht="15" thickBot="1" x14ac:dyDescent="0.35">
      <c r="A1" s="29" t="s">
        <v>815</v>
      </c>
      <c r="B1" s="29" t="s">
        <v>816</v>
      </c>
      <c r="C1" s="29" t="s">
        <v>817</v>
      </c>
      <c r="D1" s="29" t="s">
        <v>818</v>
      </c>
      <c r="E1" s="29" t="s">
        <v>819</v>
      </c>
    </row>
    <row r="2" spans="1:5" ht="15" thickBot="1" x14ac:dyDescent="0.35">
      <c r="A2" s="25" t="s">
        <v>51</v>
      </c>
      <c r="B2" s="26" t="s">
        <v>311</v>
      </c>
      <c r="C2" s="28">
        <v>-10</v>
      </c>
      <c r="D2" s="27">
        <v>43983</v>
      </c>
      <c r="E2" s="26" t="s">
        <v>295</v>
      </c>
    </row>
    <row r="3" spans="1:5" ht="15" thickBot="1" x14ac:dyDescent="0.35">
      <c r="A3" s="25" t="s">
        <v>453</v>
      </c>
      <c r="B3" s="26" t="s">
        <v>454</v>
      </c>
      <c r="C3" s="28" t="s">
        <v>417</v>
      </c>
      <c r="D3" s="27">
        <v>44075</v>
      </c>
      <c r="E3" s="26" t="s">
        <v>295</v>
      </c>
    </row>
    <row r="4" spans="1:5" ht="15" thickBot="1" x14ac:dyDescent="0.35">
      <c r="A4" s="25" t="s">
        <v>110</v>
      </c>
      <c r="B4" s="26" t="s">
        <v>944</v>
      </c>
      <c r="C4" s="28">
        <v>-1</v>
      </c>
      <c r="D4" s="26" t="s">
        <v>455</v>
      </c>
      <c r="E4" s="26" t="s">
        <v>295</v>
      </c>
    </row>
    <row r="5" spans="1:5" ht="15" thickBot="1" x14ac:dyDescent="0.35">
      <c r="A5" s="25" t="s">
        <v>84</v>
      </c>
      <c r="B5" s="26" t="s">
        <v>293</v>
      </c>
      <c r="C5" s="26" t="s">
        <v>294</v>
      </c>
      <c r="D5" s="27">
        <v>43891</v>
      </c>
      <c r="E5" s="26" t="s">
        <v>295</v>
      </c>
    </row>
    <row r="6" spans="1:5" ht="15" thickBot="1" x14ac:dyDescent="0.35">
      <c r="A6" s="25" t="s">
        <v>515</v>
      </c>
      <c r="B6" s="26" t="s">
        <v>293</v>
      </c>
      <c r="C6" s="26" t="s">
        <v>297</v>
      </c>
      <c r="D6" s="26" t="s">
        <v>455</v>
      </c>
      <c r="E6" s="26" t="s">
        <v>295</v>
      </c>
    </row>
    <row r="7" spans="1:5" ht="15" thickBot="1" x14ac:dyDescent="0.35">
      <c r="A7" s="25" t="s">
        <v>498</v>
      </c>
      <c r="B7" s="26" t="s">
        <v>945</v>
      </c>
      <c r="C7" s="26" t="s">
        <v>943</v>
      </c>
      <c r="D7" s="26" t="s">
        <v>455</v>
      </c>
      <c r="E7" s="26" t="s">
        <v>295</v>
      </c>
    </row>
    <row r="8" spans="1:5" ht="15" thickBot="1" x14ac:dyDescent="0.35">
      <c r="A8" s="25" t="s">
        <v>296</v>
      </c>
      <c r="B8" s="26" t="s">
        <v>297</v>
      </c>
      <c r="C8" s="26" t="s">
        <v>298</v>
      </c>
      <c r="D8" s="27">
        <v>43891</v>
      </c>
      <c r="E8" s="26" t="s">
        <v>295</v>
      </c>
    </row>
    <row r="9" spans="1:5" ht="15" thickBot="1" x14ac:dyDescent="0.35">
      <c r="A9" s="25" t="s">
        <v>259</v>
      </c>
      <c r="B9" s="28" t="s">
        <v>312</v>
      </c>
      <c r="C9" s="28" t="s">
        <v>313</v>
      </c>
      <c r="D9" s="27">
        <v>43983</v>
      </c>
      <c r="E9" s="26" t="s">
        <v>295</v>
      </c>
    </row>
    <row r="10" spans="1:5" ht="15" thickBot="1" x14ac:dyDescent="0.35">
      <c r="A10" s="25" t="s">
        <v>165</v>
      </c>
      <c r="B10" s="28" t="s">
        <v>300</v>
      </c>
      <c r="C10" s="26">
        <v>4</v>
      </c>
      <c r="D10" s="26" t="s">
        <v>455</v>
      </c>
      <c r="E10" s="26" t="s">
        <v>295</v>
      </c>
    </row>
    <row r="11" spans="1:5" ht="15" thickBot="1" x14ac:dyDescent="0.35">
      <c r="A11" s="25" t="s">
        <v>299</v>
      </c>
      <c r="B11" s="28" t="s">
        <v>300</v>
      </c>
      <c r="C11" s="28" t="s">
        <v>301</v>
      </c>
      <c r="D11" s="27">
        <v>43891</v>
      </c>
      <c r="E11" s="26" t="s">
        <v>295</v>
      </c>
    </row>
    <row r="12" spans="1:5" ht="15" thickBot="1" x14ac:dyDescent="0.35">
      <c r="A12" s="25" t="s">
        <v>273</v>
      </c>
      <c r="B12" s="28" t="s">
        <v>314</v>
      </c>
      <c r="C12" s="28" t="s">
        <v>315</v>
      </c>
      <c r="D12" s="27">
        <v>43983</v>
      </c>
      <c r="E12" s="26" t="s">
        <v>295</v>
      </c>
    </row>
    <row r="13" spans="1:5" ht="15" thickBot="1" x14ac:dyDescent="0.35">
      <c r="A13" s="25" t="s">
        <v>59</v>
      </c>
      <c r="B13" s="28" t="s">
        <v>302</v>
      </c>
      <c r="C13" s="26">
        <v>1</v>
      </c>
      <c r="D13" s="27">
        <v>43891</v>
      </c>
      <c r="E13" s="26" t="s">
        <v>295</v>
      </c>
    </row>
    <row r="14" spans="1:5" ht="15" thickBot="1" x14ac:dyDescent="0.35">
      <c r="A14" s="25" t="s">
        <v>126</v>
      </c>
      <c r="B14" s="28" t="s">
        <v>303</v>
      </c>
      <c r="C14" s="26" t="s">
        <v>304</v>
      </c>
      <c r="D14" s="27">
        <v>43891</v>
      </c>
      <c r="E14" s="26" t="s">
        <v>295</v>
      </c>
    </row>
    <row r="15" spans="1:5" ht="15" thickBot="1" x14ac:dyDescent="0.35">
      <c r="A15" s="25" t="s">
        <v>316</v>
      </c>
      <c r="B15" s="28" t="s">
        <v>317</v>
      </c>
      <c r="C15" s="28" t="s">
        <v>318</v>
      </c>
      <c r="D15" s="27">
        <v>43983</v>
      </c>
      <c r="E15" s="26" t="s">
        <v>295</v>
      </c>
    </row>
    <row r="16" spans="1:5" ht="15" thickBot="1" x14ac:dyDescent="0.35">
      <c r="A16" s="25" t="s">
        <v>305</v>
      </c>
      <c r="B16" s="28" t="s">
        <v>306</v>
      </c>
      <c r="C16" s="26" t="s">
        <v>307</v>
      </c>
      <c r="D16" s="27">
        <v>43891</v>
      </c>
      <c r="E16" s="26" t="s">
        <v>295</v>
      </c>
    </row>
    <row r="17" spans="1:5" ht="15" thickBot="1" x14ac:dyDescent="0.35">
      <c r="A17" s="25" t="s">
        <v>96</v>
      </c>
      <c r="B17" s="28" t="s">
        <v>319</v>
      </c>
      <c r="C17" s="28" t="s">
        <v>320</v>
      </c>
      <c r="D17" s="27">
        <v>43983</v>
      </c>
      <c r="E17" s="26" t="s">
        <v>295</v>
      </c>
    </row>
    <row r="18" spans="1:5" ht="15" thickBot="1" x14ac:dyDescent="0.35">
      <c r="A18" s="25" t="s">
        <v>188</v>
      </c>
      <c r="B18" s="28" t="s">
        <v>321</v>
      </c>
      <c r="C18" s="28" t="s">
        <v>322</v>
      </c>
      <c r="D18" s="27">
        <v>43983</v>
      </c>
      <c r="E18" s="26" t="s">
        <v>295</v>
      </c>
    </row>
    <row r="19" spans="1:5" ht="15" thickBot="1" x14ac:dyDescent="0.35">
      <c r="A19" s="25" t="s">
        <v>323</v>
      </c>
      <c r="B19" s="28" t="s">
        <v>324</v>
      </c>
      <c r="C19" s="28" t="s">
        <v>325</v>
      </c>
      <c r="D19" s="27">
        <v>43983</v>
      </c>
      <c r="E19" s="26" t="s">
        <v>295</v>
      </c>
    </row>
    <row r="20" spans="1:5" ht="15" thickBot="1" x14ac:dyDescent="0.35">
      <c r="A20" s="25" t="s">
        <v>326</v>
      </c>
      <c r="B20" s="28" t="s">
        <v>327</v>
      </c>
      <c r="C20" s="28" t="s">
        <v>328</v>
      </c>
      <c r="D20" s="27">
        <v>43983</v>
      </c>
      <c r="E20" s="26" t="s">
        <v>295</v>
      </c>
    </row>
    <row r="21" spans="1:5" ht="15" thickBot="1" x14ac:dyDescent="0.35">
      <c r="A21" s="25" t="s">
        <v>140</v>
      </c>
      <c r="B21" s="28">
        <v>-5</v>
      </c>
      <c r="C21" s="28" t="s">
        <v>329</v>
      </c>
      <c r="D21" s="27">
        <v>43983</v>
      </c>
      <c r="E21" s="26" t="s">
        <v>295</v>
      </c>
    </row>
    <row r="22" spans="1:5" ht="15" thickBot="1" x14ac:dyDescent="0.35">
      <c r="A22" s="25" t="s">
        <v>330</v>
      </c>
      <c r="B22" s="28" t="s">
        <v>331</v>
      </c>
      <c r="C22" s="28" t="s">
        <v>332</v>
      </c>
      <c r="D22" s="27">
        <v>43983</v>
      </c>
      <c r="E22" s="26" t="s">
        <v>295</v>
      </c>
    </row>
    <row r="23" spans="1:5" ht="15" thickBot="1" x14ac:dyDescent="0.35">
      <c r="A23" s="25" t="s">
        <v>333</v>
      </c>
      <c r="B23" s="28" t="s">
        <v>334</v>
      </c>
      <c r="C23" s="28" t="s">
        <v>335</v>
      </c>
      <c r="D23" s="27">
        <v>43983</v>
      </c>
      <c r="E23" s="26" t="s">
        <v>295</v>
      </c>
    </row>
    <row r="24" spans="1:5" ht="15" thickBot="1" x14ac:dyDescent="0.35">
      <c r="A24" s="25" t="s">
        <v>74</v>
      </c>
      <c r="B24" s="28" t="s">
        <v>336</v>
      </c>
      <c r="C24" s="28" t="s">
        <v>337</v>
      </c>
      <c r="D24" s="27">
        <v>43983</v>
      </c>
      <c r="E24" s="26" t="s">
        <v>295</v>
      </c>
    </row>
    <row r="25" spans="1:5" ht="15" thickBot="1" x14ac:dyDescent="0.35">
      <c r="A25" s="25" t="s">
        <v>338</v>
      </c>
      <c r="B25" s="28" t="s">
        <v>339</v>
      </c>
      <c r="C25" s="28" t="s">
        <v>340</v>
      </c>
      <c r="D25" s="27">
        <v>43983</v>
      </c>
      <c r="E25" s="26" t="s">
        <v>295</v>
      </c>
    </row>
    <row r="26" spans="1:5" ht="15" thickBot="1" x14ac:dyDescent="0.35">
      <c r="A26" s="25" t="s">
        <v>36</v>
      </c>
      <c r="B26" s="28" t="s">
        <v>341</v>
      </c>
      <c r="C26" s="26" t="s">
        <v>342</v>
      </c>
      <c r="D26" s="27">
        <v>43983</v>
      </c>
      <c r="E26" s="26" t="s">
        <v>295</v>
      </c>
    </row>
    <row r="27" spans="1:5" ht="15" thickBot="1" x14ac:dyDescent="0.35">
      <c r="A27" s="25" t="s">
        <v>153</v>
      </c>
      <c r="B27" s="28" t="s">
        <v>343</v>
      </c>
      <c r="C27" s="28" t="s">
        <v>314</v>
      </c>
      <c r="D27" s="27">
        <v>43983</v>
      </c>
      <c r="E27" s="26" t="s">
        <v>295</v>
      </c>
    </row>
    <row r="28" spans="1:5" ht="15" thickBot="1" x14ac:dyDescent="0.35">
      <c r="A28" s="25" t="s">
        <v>308</v>
      </c>
      <c r="B28" s="28" t="s">
        <v>309</v>
      </c>
      <c r="C28" s="26" t="s">
        <v>310</v>
      </c>
      <c r="D28" s="27">
        <v>43891</v>
      </c>
      <c r="E28" s="26" t="s">
        <v>295</v>
      </c>
    </row>
    <row r="29" spans="1:5" ht="15" thickBot="1" x14ac:dyDescent="0.35">
      <c r="A29" s="25" t="s">
        <v>344</v>
      </c>
      <c r="B29" s="28" t="s">
        <v>309</v>
      </c>
      <c r="C29" s="28" t="s">
        <v>345</v>
      </c>
      <c r="D29" s="27">
        <v>43983</v>
      </c>
      <c r="E29" s="26" t="s">
        <v>295</v>
      </c>
    </row>
    <row r="30" spans="1:5" ht="15" thickBot="1" x14ac:dyDescent="0.35">
      <c r="A30" s="25" t="s">
        <v>346</v>
      </c>
      <c r="B30" s="28" t="s">
        <v>347</v>
      </c>
      <c r="C30" s="28">
        <v>-2</v>
      </c>
      <c r="D30" s="27">
        <v>43983</v>
      </c>
      <c r="E30" s="26" t="s">
        <v>295</v>
      </c>
    </row>
    <row r="31" spans="1:5" ht="15" thickBot="1" x14ac:dyDescent="0.35">
      <c r="A31" s="25" t="s">
        <v>21</v>
      </c>
      <c r="B31" s="28">
        <v>-7</v>
      </c>
      <c r="C31" s="28" t="s">
        <v>335</v>
      </c>
      <c r="D31" s="27">
        <v>43983</v>
      </c>
      <c r="E31" s="26" t="s">
        <v>295</v>
      </c>
    </row>
    <row r="32" spans="1:5" ht="15" thickBot="1" x14ac:dyDescent="0.35">
      <c r="A32" s="25" t="s">
        <v>348</v>
      </c>
      <c r="B32" s="28">
        <v>-7</v>
      </c>
      <c r="C32" s="26" t="s">
        <v>298</v>
      </c>
      <c r="D32" s="27">
        <v>43983</v>
      </c>
      <c r="E32" s="26" t="s">
        <v>295</v>
      </c>
    </row>
    <row r="33" spans="1:5" ht="15" thickBot="1" x14ac:dyDescent="0.35">
      <c r="A33" s="25" t="s">
        <v>349</v>
      </c>
      <c r="B33" s="28" t="s">
        <v>350</v>
      </c>
      <c r="C33" s="28" t="s">
        <v>314</v>
      </c>
      <c r="D33" s="27">
        <v>43983</v>
      </c>
      <c r="E33" s="26" t="s">
        <v>295</v>
      </c>
    </row>
    <row r="34" spans="1:5" ht="15" thickBot="1" x14ac:dyDescent="0.35">
      <c r="A34" s="25" t="s">
        <v>351</v>
      </c>
      <c r="B34" s="28" t="s">
        <v>352</v>
      </c>
      <c r="C34" s="28" t="s">
        <v>325</v>
      </c>
      <c r="D34" s="27">
        <v>43983</v>
      </c>
      <c r="E34" s="26" t="s">
        <v>295</v>
      </c>
    </row>
    <row r="35" spans="1:5" ht="15" thickBot="1" x14ac:dyDescent="0.35">
      <c r="A35" s="25" t="s">
        <v>136</v>
      </c>
      <c r="B35" s="28" t="s">
        <v>353</v>
      </c>
      <c r="C35" s="28" t="s">
        <v>354</v>
      </c>
      <c r="D35" s="27">
        <v>43983</v>
      </c>
      <c r="E35" s="26" t="s">
        <v>295</v>
      </c>
    </row>
    <row r="36" spans="1:5" ht="15" thickBot="1" x14ac:dyDescent="0.35">
      <c r="A36" s="25" t="s">
        <v>355</v>
      </c>
      <c r="B36" s="28" t="s">
        <v>356</v>
      </c>
      <c r="C36" s="28" t="s">
        <v>357</v>
      </c>
      <c r="D36" s="27">
        <v>43983</v>
      </c>
      <c r="E36" s="26" t="s">
        <v>295</v>
      </c>
    </row>
    <row r="37" spans="1:5" ht="15" thickBot="1" x14ac:dyDescent="0.35">
      <c r="A37" s="25" t="s">
        <v>101</v>
      </c>
      <c r="B37" s="28" t="s">
        <v>358</v>
      </c>
      <c r="C37" s="28" t="s">
        <v>359</v>
      </c>
      <c r="D37" s="27">
        <v>43983</v>
      </c>
      <c r="E37" s="26" t="s">
        <v>295</v>
      </c>
    </row>
    <row r="38" spans="1:5" ht="15" thickBot="1" x14ac:dyDescent="0.35">
      <c r="A38" s="25" t="s">
        <v>360</v>
      </c>
      <c r="B38" s="28" t="s">
        <v>361</v>
      </c>
      <c r="C38" s="28" t="s">
        <v>362</v>
      </c>
      <c r="D38" s="27">
        <v>43983</v>
      </c>
      <c r="E38" s="26" t="s">
        <v>295</v>
      </c>
    </row>
    <row r="39" spans="1:5" ht="15" thickBot="1" x14ac:dyDescent="0.35">
      <c r="A39" s="25" t="s">
        <v>363</v>
      </c>
      <c r="B39" s="28" t="s">
        <v>361</v>
      </c>
      <c r="C39" s="26" t="s">
        <v>364</v>
      </c>
      <c r="D39" s="27">
        <v>43983</v>
      </c>
      <c r="E39" s="26" t="s">
        <v>295</v>
      </c>
    </row>
    <row r="40" spans="1:5" ht="15" thickBot="1" x14ac:dyDescent="0.35">
      <c r="A40" s="25" t="s">
        <v>365</v>
      </c>
      <c r="B40" s="28" t="s">
        <v>366</v>
      </c>
      <c r="C40" s="28" t="s">
        <v>367</v>
      </c>
      <c r="D40" s="27">
        <v>43983</v>
      </c>
      <c r="E40" s="26" t="s">
        <v>295</v>
      </c>
    </row>
    <row r="41" spans="1:5" ht="15" thickBot="1" x14ac:dyDescent="0.35">
      <c r="A41" s="25" t="s">
        <v>149</v>
      </c>
      <c r="B41" s="28" t="s">
        <v>368</v>
      </c>
      <c r="C41" s="26" t="s">
        <v>369</v>
      </c>
      <c r="D41" s="27">
        <v>43983</v>
      </c>
      <c r="E41" s="26" t="s">
        <v>295</v>
      </c>
    </row>
    <row r="42" spans="1:5" ht="15" thickBot="1" x14ac:dyDescent="0.35">
      <c r="A42" s="25" t="s">
        <v>370</v>
      </c>
      <c r="B42" s="28" t="s">
        <v>371</v>
      </c>
      <c r="C42" s="28" t="s">
        <v>372</v>
      </c>
      <c r="D42" s="27">
        <v>43983</v>
      </c>
      <c r="E42" s="26" t="s">
        <v>295</v>
      </c>
    </row>
    <row r="43" spans="1:5" ht="15" thickBot="1" x14ac:dyDescent="0.35">
      <c r="A43" s="25" t="s">
        <v>6</v>
      </c>
      <c r="B43" s="28" t="s">
        <v>373</v>
      </c>
      <c r="C43" s="28" t="s">
        <v>374</v>
      </c>
      <c r="D43" s="27">
        <v>43983</v>
      </c>
      <c r="E43" s="26" t="s">
        <v>295</v>
      </c>
    </row>
    <row r="44" spans="1:5" ht="15" thickBot="1" x14ac:dyDescent="0.35">
      <c r="A44" s="25" t="s">
        <v>375</v>
      </c>
      <c r="B44" s="28" t="s">
        <v>376</v>
      </c>
      <c r="C44" s="28" t="s">
        <v>377</v>
      </c>
      <c r="D44" s="27">
        <v>43983</v>
      </c>
      <c r="E44" s="26" t="s">
        <v>295</v>
      </c>
    </row>
    <row r="45" spans="1:5" ht="15" thickBot="1" x14ac:dyDescent="0.35">
      <c r="A45" s="25" t="s">
        <v>190</v>
      </c>
      <c r="B45" s="28">
        <v>-9</v>
      </c>
      <c r="C45" s="28" t="s">
        <v>302</v>
      </c>
      <c r="D45" s="27">
        <v>43983</v>
      </c>
      <c r="E45" s="26" t="s">
        <v>295</v>
      </c>
    </row>
    <row r="46" spans="1:5" ht="15" thickBot="1" x14ac:dyDescent="0.35">
      <c r="A46" s="25" t="s">
        <v>378</v>
      </c>
      <c r="B46" s="28" t="s">
        <v>379</v>
      </c>
      <c r="C46" s="28" t="s">
        <v>380</v>
      </c>
      <c r="D46" s="27">
        <v>43983</v>
      </c>
      <c r="E46" s="26" t="s">
        <v>295</v>
      </c>
    </row>
    <row r="47" spans="1:5" ht="15" thickBot="1" x14ac:dyDescent="0.35">
      <c r="A47" s="25" t="s">
        <v>381</v>
      </c>
      <c r="B47" s="28" t="s">
        <v>379</v>
      </c>
      <c r="C47" s="26" t="s">
        <v>304</v>
      </c>
      <c r="D47" s="27">
        <v>43983</v>
      </c>
      <c r="E47" s="26" t="s">
        <v>295</v>
      </c>
    </row>
    <row r="48" spans="1:5" ht="15" thickBot="1" x14ac:dyDescent="0.35">
      <c r="A48" s="25" t="s">
        <v>166</v>
      </c>
      <c r="B48" s="28" t="s">
        <v>382</v>
      </c>
      <c r="C48" s="28" t="s">
        <v>300</v>
      </c>
      <c r="D48" s="27">
        <v>43983</v>
      </c>
      <c r="E48" s="26" t="s">
        <v>295</v>
      </c>
    </row>
    <row r="49" spans="1:5" ht="15" thickBot="1" x14ac:dyDescent="0.35">
      <c r="A49" s="25" t="s">
        <v>383</v>
      </c>
      <c r="B49" s="28" t="s">
        <v>384</v>
      </c>
      <c r="C49" s="28" t="s">
        <v>324</v>
      </c>
      <c r="D49" s="27">
        <v>43983</v>
      </c>
      <c r="E49" s="26" t="s">
        <v>295</v>
      </c>
    </row>
    <row r="50" spans="1:5" ht="15" thickBot="1" x14ac:dyDescent="0.35">
      <c r="A50" s="25" t="s">
        <v>385</v>
      </c>
      <c r="B50" s="28" t="s">
        <v>386</v>
      </c>
      <c r="C50" s="28" t="s">
        <v>387</v>
      </c>
      <c r="D50" s="27">
        <v>43983</v>
      </c>
      <c r="E50" s="26" t="s">
        <v>295</v>
      </c>
    </row>
    <row r="51" spans="1:5" ht="15" thickBot="1" x14ac:dyDescent="0.35">
      <c r="A51" s="25" t="s">
        <v>388</v>
      </c>
      <c r="B51" s="28" t="s">
        <v>386</v>
      </c>
      <c r="C51" s="28">
        <v>-2</v>
      </c>
      <c r="D51" s="27">
        <v>43983</v>
      </c>
      <c r="E51" s="26" t="s">
        <v>295</v>
      </c>
    </row>
    <row r="52" spans="1:5" ht="15" thickBot="1" x14ac:dyDescent="0.35">
      <c r="A52" s="25" t="s">
        <v>389</v>
      </c>
      <c r="B52" s="28" t="s">
        <v>386</v>
      </c>
      <c r="C52" s="28" t="s">
        <v>387</v>
      </c>
      <c r="D52" s="27">
        <v>43983</v>
      </c>
      <c r="E52" s="26" t="s">
        <v>295</v>
      </c>
    </row>
    <row r="53" spans="1:5" ht="15" thickBot="1" x14ac:dyDescent="0.35">
      <c r="A53" s="25" t="s">
        <v>390</v>
      </c>
      <c r="B53" s="28" t="s">
        <v>391</v>
      </c>
      <c r="C53" s="28" t="s">
        <v>374</v>
      </c>
      <c r="D53" s="27">
        <v>43983</v>
      </c>
      <c r="E53" s="26" t="s">
        <v>295</v>
      </c>
    </row>
    <row r="54" spans="1:5" ht="15" thickBot="1" x14ac:dyDescent="0.35">
      <c r="A54" s="25" t="s">
        <v>64</v>
      </c>
      <c r="B54" s="28" t="s">
        <v>392</v>
      </c>
      <c r="C54" s="28" t="s">
        <v>393</v>
      </c>
      <c r="D54" s="27">
        <v>43983</v>
      </c>
      <c r="E54" s="26" t="s">
        <v>295</v>
      </c>
    </row>
    <row r="55" spans="1:5" ht="15" thickBot="1" x14ac:dyDescent="0.35">
      <c r="A55" s="25" t="s">
        <v>41</v>
      </c>
      <c r="B55" s="28">
        <v>-10</v>
      </c>
      <c r="C55" s="26" t="s">
        <v>297</v>
      </c>
      <c r="D55" s="27">
        <v>43983</v>
      </c>
      <c r="E55" s="26" t="s">
        <v>295</v>
      </c>
    </row>
    <row r="56" spans="1:5" ht="15" thickBot="1" x14ac:dyDescent="0.35">
      <c r="A56" s="25" t="s">
        <v>159</v>
      </c>
      <c r="B56" s="28" t="s">
        <v>394</v>
      </c>
      <c r="C56" s="28" t="s">
        <v>395</v>
      </c>
      <c r="D56" s="27">
        <v>43983</v>
      </c>
      <c r="E56" s="26" t="s">
        <v>295</v>
      </c>
    </row>
    <row r="57" spans="1:5" ht="15" thickBot="1" x14ac:dyDescent="0.35">
      <c r="A57" s="25" t="s">
        <v>24</v>
      </c>
      <c r="B57" s="28" t="s">
        <v>396</v>
      </c>
      <c r="C57" s="28" t="s">
        <v>397</v>
      </c>
      <c r="D57" s="27">
        <v>43983</v>
      </c>
      <c r="E57" s="26" t="s">
        <v>295</v>
      </c>
    </row>
    <row r="58" spans="1:5" ht="15" thickBot="1" x14ac:dyDescent="0.35">
      <c r="A58" s="25" t="s">
        <v>398</v>
      </c>
      <c r="B58" s="28" t="s">
        <v>399</v>
      </c>
      <c r="C58" s="26" t="s">
        <v>400</v>
      </c>
      <c r="D58" s="27">
        <v>43983</v>
      </c>
      <c r="E58" s="26" t="s">
        <v>295</v>
      </c>
    </row>
    <row r="59" spans="1:5" ht="15" thickBot="1" x14ac:dyDescent="0.35">
      <c r="A59" s="25" t="s">
        <v>401</v>
      </c>
      <c r="B59" s="28">
        <v>-11</v>
      </c>
      <c r="C59" s="28" t="s">
        <v>312</v>
      </c>
      <c r="D59" s="27">
        <v>43983</v>
      </c>
      <c r="E59" s="26" t="s">
        <v>295</v>
      </c>
    </row>
    <row r="60" spans="1:5" ht="15" thickBot="1" x14ac:dyDescent="0.35">
      <c r="A60" s="25" t="s">
        <v>48</v>
      </c>
      <c r="B60" s="28" t="s">
        <v>402</v>
      </c>
      <c r="C60" s="28" t="s">
        <v>340</v>
      </c>
      <c r="D60" s="27">
        <v>43983</v>
      </c>
      <c r="E60" s="26" t="s">
        <v>295</v>
      </c>
    </row>
    <row r="61" spans="1:5" ht="15" thickBot="1" x14ac:dyDescent="0.35">
      <c r="A61" s="25" t="s">
        <v>403</v>
      </c>
      <c r="B61" s="28" t="s">
        <v>404</v>
      </c>
      <c r="C61" s="28" t="s">
        <v>340</v>
      </c>
      <c r="D61" s="27">
        <v>43983</v>
      </c>
      <c r="E61" s="26" t="s">
        <v>295</v>
      </c>
    </row>
    <row r="62" spans="1:5" ht="15" thickBot="1" x14ac:dyDescent="0.35">
      <c r="A62" s="25" t="s">
        <v>405</v>
      </c>
      <c r="B62" s="28" t="s">
        <v>406</v>
      </c>
      <c r="C62" s="28" t="s">
        <v>407</v>
      </c>
      <c r="D62" s="27">
        <v>43983</v>
      </c>
      <c r="E62" s="26" t="s">
        <v>295</v>
      </c>
    </row>
    <row r="63" spans="1:5" ht="15" thickBot="1" x14ac:dyDescent="0.35">
      <c r="A63" s="25" t="s">
        <v>408</v>
      </c>
      <c r="B63" s="28" t="s">
        <v>409</v>
      </c>
      <c r="C63" s="28" t="s">
        <v>410</v>
      </c>
      <c r="D63" s="27">
        <v>43983</v>
      </c>
      <c r="E63" s="26" t="s">
        <v>295</v>
      </c>
    </row>
    <row r="64" spans="1:5" ht="15" thickBot="1" x14ac:dyDescent="0.35">
      <c r="A64" s="25" t="s">
        <v>411</v>
      </c>
      <c r="B64" s="28" t="s">
        <v>409</v>
      </c>
      <c r="C64" s="26">
        <v>0</v>
      </c>
      <c r="D64" s="27">
        <v>43983</v>
      </c>
      <c r="E64" s="26" t="s">
        <v>295</v>
      </c>
    </row>
    <row r="65" spans="1:5" ht="15" thickBot="1" x14ac:dyDescent="0.35">
      <c r="A65" s="25" t="s">
        <v>412</v>
      </c>
      <c r="B65" s="28" t="s">
        <v>413</v>
      </c>
      <c r="C65" s="28" t="s">
        <v>410</v>
      </c>
      <c r="D65" s="27">
        <v>43983</v>
      </c>
      <c r="E65" s="26" t="s">
        <v>295</v>
      </c>
    </row>
    <row r="66" spans="1:5" ht="15" thickBot="1" x14ac:dyDescent="0.35">
      <c r="A66" s="25" t="s">
        <v>414</v>
      </c>
      <c r="B66" s="28" t="s">
        <v>415</v>
      </c>
      <c r="C66" s="28" t="s">
        <v>314</v>
      </c>
      <c r="D66" s="27">
        <v>43983</v>
      </c>
      <c r="E66" s="26" t="s">
        <v>295</v>
      </c>
    </row>
    <row r="67" spans="1:5" ht="15" thickBot="1" x14ac:dyDescent="0.35">
      <c r="A67" s="25" t="s">
        <v>416</v>
      </c>
      <c r="B67" s="28">
        <v>-13</v>
      </c>
      <c r="C67" s="28" t="s">
        <v>334</v>
      </c>
      <c r="D67" s="27">
        <v>43983</v>
      </c>
      <c r="E67" s="26" t="s">
        <v>295</v>
      </c>
    </row>
    <row r="68" spans="1:5" ht="15" thickBot="1" x14ac:dyDescent="0.35">
      <c r="A68" s="25" t="s">
        <v>50</v>
      </c>
      <c r="B68" s="28" t="s">
        <v>417</v>
      </c>
      <c r="C68" s="26">
        <v>3</v>
      </c>
      <c r="D68" s="27">
        <v>43983</v>
      </c>
      <c r="E68" s="26" t="s">
        <v>295</v>
      </c>
    </row>
    <row r="69" spans="1:5" ht="15" thickBot="1" x14ac:dyDescent="0.35">
      <c r="A69" s="25" t="s">
        <v>418</v>
      </c>
      <c r="B69" s="28" t="s">
        <v>419</v>
      </c>
      <c r="C69" s="28" t="s">
        <v>322</v>
      </c>
      <c r="D69" s="27">
        <v>43983</v>
      </c>
      <c r="E69" s="26" t="s">
        <v>295</v>
      </c>
    </row>
    <row r="70" spans="1:5" ht="15" thickBot="1" x14ac:dyDescent="0.35">
      <c r="A70" s="25" t="s">
        <v>152</v>
      </c>
      <c r="B70" s="28" t="s">
        <v>420</v>
      </c>
      <c r="C70" s="28" t="s">
        <v>421</v>
      </c>
      <c r="D70" s="27">
        <v>43983</v>
      </c>
      <c r="E70" s="26" t="s">
        <v>295</v>
      </c>
    </row>
    <row r="71" spans="1:5" ht="15" thickBot="1" x14ac:dyDescent="0.35">
      <c r="A71" s="25" t="s">
        <v>422</v>
      </c>
      <c r="B71" s="28">
        <v>-14</v>
      </c>
      <c r="C71" s="28" t="s">
        <v>374</v>
      </c>
      <c r="D71" s="27">
        <v>43983</v>
      </c>
      <c r="E71" s="26" t="s">
        <v>295</v>
      </c>
    </row>
    <row r="72" spans="1:5" ht="15" thickBot="1" x14ac:dyDescent="0.35">
      <c r="A72" s="25" t="s">
        <v>423</v>
      </c>
      <c r="B72" s="28" t="s">
        <v>424</v>
      </c>
      <c r="C72" s="28" t="s">
        <v>377</v>
      </c>
      <c r="D72" s="27">
        <v>43983</v>
      </c>
      <c r="E72" s="26" t="s">
        <v>295</v>
      </c>
    </row>
    <row r="73" spans="1:5" ht="15" thickBot="1" x14ac:dyDescent="0.35">
      <c r="A73" s="25" t="s">
        <v>54</v>
      </c>
      <c r="B73" s="28" t="s">
        <v>425</v>
      </c>
      <c r="C73" s="28" t="s">
        <v>397</v>
      </c>
      <c r="D73" s="27">
        <v>43983</v>
      </c>
      <c r="E73" s="26" t="s">
        <v>295</v>
      </c>
    </row>
    <row r="74" spans="1:5" ht="15" thickBot="1" x14ac:dyDescent="0.35">
      <c r="A74" s="25" t="s">
        <v>426</v>
      </c>
      <c r="B74" s="28" t="s">
        <v>425</v>
      </c>
      <c r="C74" s="28" t="s">
        <v>318</v>
      </c>
      <c r="D74" s="27">
        <v>43983</v>
      </c>
      <c r="E74" s="26" t="s">
        <v>295</v>
      </c>
    </row>
    <row r="75" spans="1:5" ht="15" thickBot="1" x14ac:dyDescent="0.35">
      <c r="A75" s="25" t="s">
        <v>427</v>
      </c>
      <c r="B75" s="28" t="s">
        <v>428</v>
      </c>
      <c r="C75" s="28" t="s">
        <v>331</v>
      </c>
      <c r="D75" s="27">
        <v>43983</v>
      </c>
      <c r="E75" s="26" t="s">
        <v>295</v>
      </c>
    </row>
    <row r="76" spans="1:5" ht="15" thickBot="1" x14ac:dyDescent="0.35">
      <c r="A76" s="25" t="s">
        <v>103</v>
      </c>
      <c r="B76" s="28" t="s">
        <v>429</v>
      </c>
      <c r="C76" s="28" t="s">
        <v>325</v>
      </c>
      <c r="D76" s="27">
        <v>43983</v>
      </c>
      <c r="E76" s="26" t="s">
        <v>295</v>
      </c>
    </row>
    <row r="77" spans="1:5" ht="15" thickBot="1" x14ac:dyDescent="0.35">
      <c r="A77" s="25" t="s">
        <v>19</v>
      </c>
      <c r="B77" s="28" t="s">
        <v>430</v>
      </c>
      <c r="C77" s="28" t="s">
        <v>395</v>
      </c>
      <c r="D77" s="27">
        <v>43983</v>
      </c>
      <c r="E77" s="26" t="s">
        <v>295</v>
      </c>
    </row>
    <row r="78" spans="1:5" ht="15" thickBot="1" x14ac:dyDescent="0.35">
      <c r="A78" s="25" t="s">
        <v>123</v>
      </c>
      <c r="B78" s="28" t="s">
        <v>431</v>
      </c>
      <c r="C78" s="28">
        <v>-2</v>
      </c>
      <c r="D78" s="27">
        <v>43983</v>
      </c>
      <c r="E78" s="26" t="s">
        <v>295</v>
      </c>
    </row>
    <row r="79" spans="1:5" ht="15" thickBot="1" x14ac:dyDescent="0.35">
      <c r="A79" s="25" t="s">
        <v>432</v>
      </c>
      <c r="B79" s="28" t="s">
        <v>433</v>
      </c>
      <c r="C79" s="28" t="s">
        <v>434</v>
      </c>
      <c r="D79" s="27">
        <v>43983</v>
      </c>
      <c r="E79" s="26" t="s">
        <v>295</v>
      </c>
    </row>
    <row r="80" spans="1:5" ht="15" thickBot="1" x14ac:dyDescent="0.35">
      <c r="A80" s="25" t="s">
        <v>93</v>
      </c>
      <c r="B80" s="28" t="s">
        <v>435</v>
      </c>
      <c r="C80" s="28" t="s">
        <v>337</v>
      </c>
      <c r="D80" s="27">
        <v>43983</v>
      </c>
      <c r="E80" s="26" t="s">
        <v>295</v>
      </c>
    </row>
    <row r="81" spans="1:5" ht="15" thickBot="1" x14ac:dyDescent="0.35">
      <c r="A81" s="25" t="s">
        <v>436</v>
      </c>
      <c r="B81" s="28" t="s">
        <v>437</v>
      </c>
      <c r="C81" s="28" t="s">
        <v>362</v>
      </c>
      <c r="D81" s="27">
        <v>43983</v>
      </c>
      <c r="E81" s="26" t="s">
        <v>295</v>
      </c>
    </row>
    <row r="82" spans="1:5" ht="15" thickBot="1" x14ac:dyDescent="0.35">
      <c r="A82" s="25" t="s">
        <v>438</v>
      </c>
      <c r="B82" s="28" t="s">
        <v>439</v>
      </c>
      <c r="C82" s="28">
        <v>-2</v>
      </c>
      <c r="D82" s="27">
        <v>43983</v>
      </c>
      <c r="E82" s="26" t="s">
        <v>295</v>
      </c>
    </row>
    <row r="83" spans="1:5" ht="15" thickBot="1" x14ac:dyDescent="0.35">
      <c r="A83" s="25" t="s">
        <v>67</v>
      </c>
      <c r="B83" s="28">
        <v>-19</v>
      </c>
      <c r="C83" s="28">
        <v>-1</v>
      </c>
      <c r="D83" s="27">
        <v>43983</v>
      </c>
      <c r="E83" s="26" t="s">
        <v>295</v>
      </c>
    </row>
    <row r="84" spans="1:5" ht="15" thickBot="1" x14ac:dyDescent="0.35">
      <c r="A84" s="25" t="s">
        <v>440</v>
      </c>
      <c r="B84" s="28" t="s">
        <v>441</v>
      </c>
      <c r="C84" s="28" t="s">
        <v>387</v>
      </c>
      <c r="D84" s="27">
        <v>43983</v>
      </c>
      <c r="E84" s="26" t="s">
        <v>295</v>
      </c>
    </row>
    <row r="85" spans="1:5" ht="15" thickBot="1" x14ac:dyDescent="0.35">
      <c r="A85" s="25" t="s">
        <v>442</v>
      </c>
      <c r="B85" s="28" t="s">
        <v>443</v>
      </c>
      <c r="C85" s="28">
        <v>-2</v>
      </c>
      <c r="D85" s="27">
        <v>43983</v>
      </c>
      <c r="E85" s="26" t="s">
        <v>295</v>
      </c>
    </row>
    <row r="86" spans="1:5" ht="15" thickBot="1" x14ac:dyDescent="0.35">
      <c r="A86" s="25" t="s">
        <v>292</v>
      </c>
      <c r="B86" s="28" t="s">
        <v>444</v>
      </c>
      <c r="C86" s="28" t="s">
        <v>301</v>
      </c>
      <c r="D86" s="27">
        <v>43983</v>
      </c>
      <c r="E86" s="26" t="s">
        <v>295</v>
      </c>
    </row>
    <row r="87" spans="1:5" ht="15" thickBot="1" x14ac:dyDescent="0.35">
      <c r="A87" s="25" t="s">
        <v>95</v>
      </c>
      <c r="B87" s="28" t="s">
        <v>445</v>
      </c>
      <c r="C87" s="26" t="s">
        <v>446</v>
      </c>
      <c r="D87" s="27">
        <v>43983</v>
      </c>
      <c r="E87" s="26" t="s">
        <v>295</v>
      </c>
    </row>
    <row r="88" spans="1:5" ht="15" thickBot="1" x14ac:dyDescent="0.35">
      <c r="A88" s="25" t="s">
        <v>447</v>
      </c>
      <c r="B88" s="28" t="s">
        <v>448</v>
      </c>
      <c r="C88" s="28" t="s">
        <v>449</v>
      </c>
      <c r="D88" s="27">
        <v>43983</v>
      </c>
      <c r="E88" s="26" t="s">
        <v>295</v>
      </c>
    </row>
    <row r="89" spans="1:5" ht="15" thickBot="1" x14ac:dyDescent="0.35">
      <c r="A89" s="25" t="s">
        <v>450</v>
      </c>
      <c r="B89" s="28" t="s">
        <v>451</v>
      </c>
      <c r="C89" s="28">
        <v>-5</v>
      </c>
      <c r="D89" s="27">
        <v>43983</v>
      </c>
      <c r="E89" s="26" t="s">
        <v>295</v>
      </c>
    </row>
    <row r="90" spans="1:5" x14ac:dyDescent="0.3">
      <c r="A90" s="31" t="s">
        <v>452</v>
      </c>
      <c r="B90" s="32">
        <v>-51</v>
      </c>
      <c r="C90" s="32" t="s">
        <v>359</v>
      </c>
      <c r="D90" s="33">
        <v>43983</v>
      </c>
      <c r="E90" s="34" t="s">
        <v>295</v>
      </c>
    </row>
  </sheetData>
  <hyperlinks>
    <hyperlink ref="A2" r:id="rId1" display="https://tradingeconomics.com/china/gdp-growth" xr:uid="{580778EE-01D9-46E7-955B-7D29C8F80D1B}"/>
    <hyperlink ref="A3" r:id="rId2" display="https://tradingeconomics.com/singapore/gdp-growth" xr:uid="{BF1F9940-E247-4B4A-B1E3-BCD5A31F572F}"/>
    <hyperlink ref="A4" r:id="rId3" display="https://tradingeconomics.com/kuwait/gdp-growth" xr:uid="{35560E46-32D2-40BA-9572-3CC9EB3FDFCE}"/>
    <hyperlink ref="A5" r:id="rId4" display="https://tradingeconomics.com/ghana/gdp-growth" xr:uid="{BAEF0A63-AB5B-4663-9BAE-93D561615DF4}"/>
    <hyperlink ref="A6" r:id="rId5" display="https://tradingeconomics.com/saudi-arabia/gdp-growth" xr:uid="{D90636B4-63E4-41F1-AC2A-BC1BA3EFD511}"/>
    <hyperlink ref="A7" r:id="rId6" display="https://tradingeconomics.com/algeria/gdp-growth" xr:uid="{B0F1FB11-C439-4AE4-9FBD-9CD708BE14FA}"/>
    <hyperlink ref="A8" r:id="rId7" display="https://tradingeconomics.com/russia/gdp-growth" xr:uid="{9A01404F-5D9E-4F2C-826E-3ED22B153A57}"/>
    <hyperlink ref="A9" r:id="rId8" display="https://tradingeconomics.com/hong-kong/gdp-growth" xr:uid="{30A0B00D-43A2-44C0-94BA-AAFA76587C40}"/>
    <hyperlink ref="A10" r:id="rId9" display="https://tradingeconomics.com/senegal/gdp-growth" xr:uid="{FCD411E1-AD14-481A-93D0-4CD1F9C22B64}"/>
    <hyperlink ref="A11" r:id="rId10" display="https://tradingeconomics.com/trinidad-and-tobago/gdp-growth" xr:uid="{E7D4F77C-B111-4837-9782-7F02F46BE0E3}"/>
    <hyperlink ref="A12" r:id="rId11" display="https://tradingeconomics.com/taiwan/gdp-growth" xr:uid="{905D4A21-2FFE-4C32-98B1-1FA37304AFBD}"/>
    <hyperlink ref="A13" r:id="rId12" display="https://tradingeconomics.com/costa-rica/gdp-growth" xr:uid="{BC98F442-CA0D-4A4A-89DB-F3181E6B9717}"/>
    <hyperlink ref="A14" r:id="rId13" display="https://tradingeconomics.com/malta/gdp-growth" xr:uid="{18EFAA97-468D-4FA0-8740-559FBF015B8F}"/>
    <hyperlink ref="A15" r:id="rId14" display="https://tradingeconomics.com/south-korea/gdp-growth" xr:uid="{44ADBFB1-ADC8-40F4-8D94-7C409EAFFF77}"/>
    <hyperlink ref="A16" r:id="rId15" display="https://tradingeconomics.com/mauritius/gdp-growth" xr:uid="{34B50D0A-993F-412A-A9FA-78282CE9A03F}"/>
    <hyperlink ref="A17" r:id="rId16" display="https://tradingeconomics.com/indonesia/gdp-growth" xr:uid="{7A1DD0C0-3851-473D-A7F4-D7AC57298B15}"/>
    <hyperlink ref="A18" r:id="rId17" display="https://tradingeconomics.com/uganda/gdp-growth" xr:uid="{0C98C4B1-1026-4755-9C61-1950A1A16D0D}"/>
    <hyperlink ref="A19" r:id="rId18" display="https://tradingeconomics.com/finland/gdp-growth" xr:uid="{E447CE33-743B-4CCE-A247-2FD1E3C1DD1D}"/>
    <hyperlink ref="A20" r:id="rId19" display="https://tradingeconomics.com/bahrain/gdp-growth" xr:uid="{3B0193DA-FF20-4F81-838D-C06174634391}"/>
    <hyperlink ref="A21" r:id="rId20" display="https://tradingeconomics.com/nigeria/gdp-growth" xr:uid="{A5FF5A4A-0E93-44D9-B0D2-4D491EF21B75}"/>
    <hyperlink ref="A22" r:id="rId21" display="https://tradingeconomics.com/norway/gdp-growth" xr:uid="{2120D96F-0BEB-4C55-B1B2-2248FBE54413}"/>
    <hyperlink ref="A23" r:id="rId22" display="https://tradingeconomics.com/lithuania/gdp-growth" xr:uid="{0A56A6BE-E443-4CAC-8EFE-304312C87851}"/>
    <hyperlink ref="A24" r:id="rId23" display="https://tradingeconomics.com/estonia/gdp-growth" xr:uid="{B96FE14D-62D8-418C-94CB-161658898CB1}"/>
    <hyperlink ref="A25" r:id="rId24" display="https://tradingeconomics.com/ireland/gdp-growth" xr:uid="{FEEA0F47-FBEE-40B0-8ED7-7695861AFE77}"/>
    <hyperlink ref="A26" r:id="rId25" display="https://tradingeconomics.com/bolivia/gdp-growth" xr:uid="{BDE5ABAF-7A6C-4226-B845-654F186BFA36}"/>
    <hyperlink ref="A27" r:id="rId26" display="https://tradingeconomics.com/qatar/gdp-growth" xr:uid="{2C363F01-0AEF-46F3-8983-2B519F822605}"/>
    <hyperlink ref="A28" r:id="rId27" display="https://tradingeconomics.com/dominican-republic/gdp-growth" xr:uid="{680A283B-1A84-49B4-905D-4A612095642C}"/>
    <hyperlink ref="A29" r:id="rId28" display="https://tradingeconomics.com/latvia/gdp-growth" xr:uid="{6A31AE0D-E80A-4B47-BA56-590A9C315ED3}"/>
    <hyperlink ref="A30" r:id="rId29" display="https://tradingeconomics.com/denmark/gdp-growth" xr:uid="{83020EE4-0085-4BCA-B0CA-3D6A2E2C221E}"/>
    <hyperlink ref="A31" r:id="rId30" display="https://tradingeconomics.com/australia/gdp-growth" xr:uid="{8E5186AE-39D1-4BBF-B9ED-41944EEF859C}"/>
    <hyperlink ref="A32" r:id="rId31" display="https://tradingeconomics.com/moldova/gdp-growth" xr:uid="{9304E0FF-DB88-4282-984A-AC9ADE96BB2D}"/>
    <hyperlink ref="A33" r:id="rId32" display="https://tradingeconomics.com/luxembourg/gdp-growth" xr:uid="{0F268DB4-0424-4D5B-A77C-A03916A68A3F}"/>
    <hyperlink ref="A34" r:id="rId33" display="https://tradingeconomics.com/switzerland/gdp-growth" xr:uid="{A7C8E70F-254E-48EC-A916-90DABEA33DBF}"/>
    <hyperlink ref="A35" r:id="rId34" display="https://tradingeconomics.com/namibia/gdp-growth" xr:uid="{F18D8E4D-2DC0-449A-A877-41C7747FBF07}"/>
    <hyperlink ref="A36" r:id="rId35" display="https://tradingeconomics.com/japan/gdp-growth" xr:uid="{AF25F46E-7389-4486-8804-9F07BCA630D8}"/>
    <hyperlink ref="A37" r:id="rId36" display="https://tradingeconomics.com/israel/gdp-growth" xr:uid="{E64705D0-3541-4EF0-B801-FBCD2F5ED3A1}"/>
    <hyperlink ref="A38" r:id="rId37" display="https://tradingeconomics.com/slovakia/gdp-growth" xr:uid="{BFD675A1-99BD-4559-A364-CE50F511A816}"/>
    <hyperlink ref="A39" r:id="rId38" display="https://tradingeconomics.com/sweden/gdp-growth" xr:uid="{97532A2D-7DF5-4B3C-955F-440921A2BCCF}"/>
    <hyperlink ref="A40" r:id="rId39" display="https://tradingeconomics.com/netherlands/gdp-growth" xr:uid="{5BD2BDD9-DE61-4CDF-98B5-EE036A497736}"/>
    <hyperlink ref="A41" r:id="rId40" display="https://tradingeconomics.com/paraguay/gdp-growth" xr:uid="{1FA37E46-AD39-4267-BF83-A10EA122FECA}"/>
    <hyperlink ref="A42" r:id="rId41" display="https://tradingeconomics.com/czech-republic/gdp-growth" xr:uid="{4B3F67D7-29A3-4C7F-AFCD-D21938F00579}"/>
    <hyperlink ref="A43" r:id="rId42" display="https://tradingeconomics.com/albania/gdp-growth" xr:uid="{1D9DA6CF-D36D-4713-94D6-EF1664AB1049}"/>
    <hyperlink ref="A44" r:id="rId43" display="https://tradingeconomics.com/poland/gdp-growth" xr:uid="{95E15786-1959-4F7B-8D06-E6F00BB77C45}"/>
    <hyperlink ref="A45" r:id="rId44" display="https://tradingeconomics.com/uruguay/gdp-growth" xr:uid="{566829D3-66B2-4E66-8466-905FD639F336}"/>
    <hyperlink ref="A46" r:id="rId45" display="https://tradingeconomics.com/iceland/gdp-growth" xr:uid="{59957A51-8953-4C34-8008-C5E6E5027B89}"/>
    <hyperlink ref="A47" r:id="rId46" display="https://tradingeconomics.com/kenya/gdp-growth" xr:uid="{9E2E8948-2190-4BA1-BCB2-FBB7C4497790}"/>
    <hyperlink ref="A48" r:id="rId47" display="https://tradingeconomics.com/serbia/gdp-growth" xr:uid="{D7171A31-495B-48B3-8DE6-3E04750D003C}"/>
    <hyperlink ref="A49" r:id="rId48" display="https://tradingeconomics.com/slovenia/gdp-growth" xr:uid="{33552A01-9C35-41FC-BC7F-DF93CDE22FD5}"/>
    <hyperlink ref="A50" r:id="rId49" display="https://tradingeconomics.com/brazil/gdp-growth" xr:uid="{4B436000-7CCF-4921-A56B-2590F66DD5D1}"/>
    <hyperlink ref="A51" r:id="rId50" display="https://tradingeconomics.com/germany/gdp-growth" xr:uid="{B9536269-AA26-4E82-953F-EF3ACCC2788D}"/>
    <hyperlink ref="A52" r:id="rId51" display="https://tradingeconomics.com/thailand/gdp-growth" xr:uid="{A3D5F60B-1585-4080-B09E-595650DD248B}"/>
    <hyperlink ref="A53" r:id="rId52" display="https://tradingeconomics.com/ukraine/gdp-growth" xr:uid="{24BC63F2-BDCF-4284-A6F3-B4F53D8B66D4}"/>
    <hyperlink ref="A54" r:id="rId53" display="https://tradingeconomics.com/ecuador/gdp-growth" xr:uid="{91A29682-D2A4-42C3-A854-3F567C6E3128}"/>
    <hyperlink ref="A55" r:id="rId54" display="https://tradingeconomics.com/bulgaria/gdp-growth" xr:uid="{68CDC3B3-DBAA-4FFE-BB71-EEFBDBE0127C}"/>
    <hyperlink ref="A56" r:id="rId55" display="https://tradingeconomics.com/rwanda/gdp-growth" xr:uid="{3BD2F0CB-2DC0-425E-BCCD-84FC9A24A346}"/>
    <hyperlink ref="A57" r:id="rId56" display="https://tradingeconomics.com/austria/gdp-growth" xr:uid="{6393AD80-34B6-42C6-A2E8-E03315D70CA7}"/>
    <hyperlink ref="A58" r:id="rId57" display="https://tradingeconomics.com/bosnia-and-herzegovina/gdp-growth" xr:uid="{9A9CA39B-1699-4A80-BDB8-430833F5EA4B}"/>
    <hyperlink ref="A59" r:id="rId58" display="https://tradingeconomics.com/turkey/gdp-growth" xr:uid="{DC17D71A-F13B-4A19-8DCD-031B5AAF1E31}"/>
    <hyperlink ref="A60" r:id="rId59" display="https://tradingeconomics.com/canada/gdp-growth" xr:uid="{8C0EF592-4F64-48D5-A604-5660AEC18CE2}"/>
    <hyperlink ref="A61" r:id="rId60" display="https://tradingeconomics.com/cyprus/gdp-growth" xr:uid="{0513D92B-53EA-4E68-8E11-3EA1A71A7D84}"/>
    <hyperlink ref="A62" r:id="rId61" display="https://tradingeconomics.com/euro-area/gdp-growth" xr:uid="{2A5949F3-1A02-44A5-A26D-391691897928}"/>
    <hyperlink ref="A63" r:id="rId62" display="https://tradingeconomics.com/european-union/gdp-growth" xr:uid="{C0AFCD97-0A8D-4192-B47B-67C461A611D2}"/>
    <hyperlink ref="A64" r:id="rId63" display="https://tradingeconomics.com/romania/gdp-growth" xr:uid="{ED3CEE6E-9B26-4509-920A-11D1AAF9774B}"/>
    <hyperlink ref="A65" r:id="rId64" display="https://tradingeconomics.com/belgium/gdp-growth" xr:uid="{2D9F4012-B3D4-4109-862D-3AF69B992E95}"/>
    <hyperlink ref="A66" r:id="rId65" display="https://tradingeconomics.com/new-zealand/gdp-growth" xr:uid="{D1D4D79E-21FE-4CF5-8070-8153D23BEF3E}"/>
    <hyperlink ref="A67" r:id="rId66" display="https://tradingeconomics.com/italy/gdp-growth" xr:uid="{C7C04B49-F8EC-4CAE-95BB-E5972F7CF184}"/>
    <hyperlink ref="A68" r:id="rId67" display="https://tradingeconomics.com/chile/gdp-growth" xr:uid="{41225E5D-A1A8-4D63-B5D0-BD3C2E3256D7}"/>
    <hyperlink ref="A69" r:id="rId68" display="https://tradingeconomics.com/france/gdp-growth" xr:uid="{31B03F85-27E7-4049-8C0A-95D5FE69D515}"/>
    <hyperlink ref="A70" r:id="rId69" display="https://tradingeconomics.com/portugal/gdp-growth" xr:uid="{1C7B4F66-0A72-4752-9DC8-E5899E5B4158}"/>
    <hyperlink ref="A71" r:id="rId70" display="https://tradingeconomics.com/greece/gdp-growth" xr:uid="{4116BB4D-081F-41CD-AFF6-CE372D78F07B}"/>
    <hyperlink ref="A72" r:id="rId71" display="https://tradingeconomics.com/hungary/gdp-growth" xr:uid="{4C597A00-3B3A-465D-A073-3D65AFB33104}"/>
    <hyperlink ref="A73" r:id="rId72" display="https://tradingeconomics.com/colombia/gdp-growth" xr:uid="{84770D2E-68E1-4EEF-B58A-CFEBA61829E6}"/>
    <hyperlink ref="A74" r:id="rId73" display="https://tradingeconomics.com/croatia/gdp-growth" xr:uid="{6C36024E-D921-400F-95DE-9DECF030C3C9}"/>
    <hyperlink ref="A75" r:id="rId74" display="https://tradingeconomics.com/philippines/gdp-growth" xr:uid="{D2125C17-7EF6-442F-B82C-05CDD4FD1DC7}"/>
    <hyperlink ref="A76" r:id="rId75" display="https://tradingeconomics.com/jamaica/gdp-growth" xr:uid="{31EEF3F1-C34B-483A-B8E2-649D0B783F4A}"/>
    <hyperlink ref="A77" r:id="rId76" display="https://tradingeconomics.com/argentina/gdp-growth" xr:uid="{2FD4AFF7-9CEF-478D-AE3D-5C079C2BD267}"/>
    <hyperlink ref="A78" r:id="rId77" display="https://tradingeconomics.com/malaysia/gdp-growth" xr:uid="{A5C25CEF-FA50-4A7B-AF81-D204D66A0C6D}"/>
    <hyperlink ref="A79" r:id="rId78" display="https://tradingeconomics.com/mexico/gdp-growth" xr:uid="{6F298048-A593-47DA-9250-0B4B22A80B7A}"/>
    <hyperlink ref="A80" r:id="rId79" display="https://tradingeconomics.com/honduras/gdp-growth" xr:uid="{CBAF16FD-EBDB-47A7-B094-114E60FEC48C}"/>
    <hyperlink ref="A81" r:id="rId80" display="https://tradingeconomics.com/spain/gdp-growth" xr:uid="{7824E353-31DA-45C2-A763-2081743632C2}"/>
    <hyperlink ref="A82" r:id="rId81" display="https://tradingeconomics.com/belize/gdp-growth" xr:uid="{6391C89D-67B1-46FF-9B91-6F6A89022978}"/>
    <hyperlink ref="A83" r:id="rId82" display="https://tradingeconomics.com/el-salvador/gdp-growth" xr:uid="{22CDBB94-1B3C-4713-B60C-9BD579D1C770}"/>
    <hyperlink ref="A84" r:id="rId83" display="https://tradingeconomics.com/united-kingdom/gdp-growth" xr:uid="{ED45FEA5-0432-42F1-8A51-C281A12B5E93}"/>
    <hyperlink ref="A85" r:id="rId84" display="https://tradingeconomics.com/tunisia/gdp-growth" xr:uid="{2514A8AE-F523-4AD2-BBD2-F180ED106DD3}"/>
    <hyperlink ref="A86" r:id="rId85" display="https://tradingeconomics.com/botswana/gdp-growth" xr:uid="{26AA8F7D-9496-4048-85AB-86B42BFFA12B}"/>
    <hyperlink ref="A87" r:id="rId86" display="https://tradingeconomics.com/india/gdp-growth" xr:uid="{4AFF63D0-05AF-4972-ACC4-077374D815FB}"/>
    <hyperlink ref="A88" r:id="rId87" display="https://tradingeconomics.com/peru/gdp-growth" xr:uid="{C3698495-335A-4ED2-8022-AD6E161F9D56}"/>
    <hyperlink ref="A89" r:id="rId88" display="https://tradingeconomics.com/united-states/gdp-growth" xr:uid="{B4CF63E0-E2D9-4BCB-9ADF-D40D05201871}"/>
    <hyperlink ref="A90" r:id="rId89" display="https://tradingeconomics.com/south-africa/gdp-growth" xr:uid="{0C82C55C-1085-4A5E-B2B8-E5917C3EBC5F}"/>
  </hyperlinks>
  <pageMargins left="0.7" right="0.7" top="0.75" bottom="0.75" header="0.3" footer="0.3"/>
  <tableParts count="1">
    <tablePart r:id="rId9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43DC-3F88-460E-A673-CE7AC6B1FEC4}">
  <dimension ref="A1:U18"/>
  <sheetViews>
    <sheetView workbookViewId="0">
      <selection sqref="A1:U18"/>
    </sheetView>
  </sheetViews>
  <sheetFormatPr baseColWidth="10" defaultRowHeight="14.4" x14ac:dyDescent="0.3"/>
  <sheetData>
    <row r="1" spans="1:21" x14ac:dyDescent="0.3">
      <c r="A1" s="1" t="s">
        <v>160</v>
      </c>
      <c r="B1" s="35" t="s">
        <v>16</v>
      </c>
      <c r="C1" s="35" t="s">
        <v>15</v>
      </c>
      <c r="D1" s="35">
        <v>17</v>
      </c>
      <c r="E1" s="35">
        <v>6</v>
      </c>
      <c r="F1" s="35">
        <v>0</v>
      </c>
      <c r="G1" s="35">
        <v>0</v>
      </c>
      <c r="H1" s="35">
        <v>16</v>
      </c>
      <c r="I1" s="35">
        <v>15</v>
      </c>
      <c r="J1" s="37">
        <v>830</v>
      </c>
      <c r="K1" s="38">
        <v>2.9000000000000001E-2</v>
      </c>
      <c r="L1" s="35">
        <v>52441</v>
      </c>
      <c r="M1" s="35">
        <v>48</v>
      </c>
      <c r="N1" s="35">
        <v>13</v>
      </c>
      <c r="O1" s="35">
        <v>62.9</v>
      </c>
      <c r="P1" s="39">
        <v>5.6</v>
      </c>
      <c r="Q1" s="40">
        <v>46.48</v>
      </c>
      <c r="R1" s="39"/>
      <c r="S1" s="41" t="e">
        <v>#N/A</v>
      </c>
      <c r="T1" s="42" t="e">
        <v>#N/A</v>
      </c>
      <c r="U1" s="43" t="e">
        <v>#N/A</v>
      </c>
    </row>
    <row r="2" spans="1:21" x14ac:dyDescent="0.3">
      <c r="A2" s="2" t="s">
        <v>63</v>
      </c>
      <c r="B2" s="36" t="s">
        <v>16</v>
      </c>
      <c r="C2" s="36" t="s">
        <v>15</v>
      </c>
      <c r="D2" s="36">
        <v>18</v>
      </c>
      <c r="E2" s="36">
        <v>5</v>
      </c>
      <c r="F2" s="36">
        <v>0</v>
      </c>
      <c r="G2" s="36">
        <v>0</v>
      </c>
      <c r="H2" s="36">
        <v>18</v>
      </c>
      <c r="I2" s="36">
        <v>14</v>
      </c>
      <c r="J2" s="36">
        <v>466</v>
      </c>
      <c r="K2" s="36">
        <v>5.0000000000000001E-3</v>
      </c>
      <c r="L2" s="36">
        <v>72038</v>
      </c>
      <c r="M2" s="36">
        <v>38</v>
      </c>
      <c r="N2" s="36">
        <v>15</v>
      </c>
      <c r="O2" s="36">
        <v>82.7</v>
      </c>
      <c r="P2" s="36">
        <v>5.3</v>
      </c>
      <c r="Q2" s="44">
        <v>24.697999999999997</v>
      </c>
      <c r="R2" s="45">
        <v>1</v>
      </c>
      <c r="S2" s="41" t="e">
        <v>#N/A</v>
      </c>
      <c r="T2" s="42" t="e">
        <v>#N/A</v>
      </c>
      <c r="U2" s="43" t="e">
        <v>#N/A</v>
      </c>
    </row>
    <row r="3" spans="1:21" x14ac:dyDescent="0.3">
      <c r="A3" s="1" t="s">
        <v>163</v>
      </c>
      <c r="B3" s="35" t="s">
        <v>16</v>
      </c>
      <c r="C3" s="35" t="s">
        <v>15</v>
      </c>
      <c r="D3" s="35">
        <v>25</v>
      </c>
      <c r="E3" s="35">
        <v>5</v>
      </c>
      <c r="F3" s="35">
        <v>0</v>
      </c>
      <c r="G3" s="35">
        <v>0</v>
      </c>
      <c r="H3" s="35">
        <v>22</v>
      </c>
      <c r="I3" s="35">
        <v>13</v>
      </c>
      <c r="J3" s="37">
        <v>1627</v>
      </c>
      <c r="K3" s="38">
        <v>2.5999999999999999E-2</v>
      </c>
      <c r="L3" s="35">
        <v>183629</v>
      </c>
      <c r="M3" s="35">
        <v>13</v>
      </c>
      <c r="N3" s="35">
        <v>13.1</v>
      </c>
      <c r="O3" s="35">
        <v>70.7</v>
      </c>
      <c r="P3" s="39">
        <v>6</v>
      </c>
      <c r="Q3" s="40">
        <v>97.62</v>
      </c>
      <c r="R3" s="39"/>
      <c r="S3" s="41" t="e">
        <v>#N/A</v>
      </c>
      <c r="T3" s="42" t="e">
        <v>#N/A</v>
      </c>
      <c r="U3" s="43" t="e">
        <v>#N/A</v>
      </c>
    </row>
    <row r="4" spans="1:21" x14ac:dyDescent="0.3">
      <c r="A4" s="2" t="s">
        <v>85</v>
      </c>
      <c r="B4" s="36" t="s">
        <v>16</v>
      </c>
      <c r="C4" s="36" t="s">
        <v>15</v>
      </c>
      <c r="D4" s="36">
        <v>24</v>
      </c>
      <c r="E4" s="36">
        <v>6</v>
      </c>
      <c r="F4" s="36">
        <v>0</v>
      </c>
      <c r="G4" s="36">
        <v>0</v>
      </c>
      <c r="H4" s="36">
        <v>23</v>
      </c>
      <c r="I4" s="36">
        <v>14</v>
      </c>
      <c r="J4" s="46">
        <v>1003</v>
      </c>
      <c r="K4" s="47">
        <v>4.1000000000000002E-2</v>
      </c>
      <c r="L4" s="36">
        <v>112519</v>
      </c>
      <c r="M4" s="36">
        <v>37</v>
      </c>
      <c r="N4" s="36">
        <v>15.2</v>
      </c>
      <c r="O4" s="36">
        <v>70.400000000000006</v>
      </c>
      <c r="P4" s="45">
        <v>5</v>
      </c>
      <c r="Q4" s="44">
        <v>50.15</v>
      </c>
      <c r="R4" s="45"/>
      <c r="S4" s="41" t="e">
        <v>#N/A</v>
      </c>
      <c r="T4" s="42" t="e">
        <v>#N/A</v>
      </c>
      <c r="U4" s="43" t="e">
        <v>#N/A</v>
      </c>
    </row>
    <row r="5" spans="1:21" x14ac:dyDescent="0.3">
      <c r="A5" s="1" t="s">
        <v>162</v>
      </c>
      <c r="B5" s="35" t="s">
        <v>16</v>
      </c>
      <c r="C5" s="35" t="s">
        <v>15</v>
      </c>
      <c r="D5" s="35">
        <v>52</v>
      </c>
      <c r="E5" s="35">
        <v>12</v>
      </c>
      <c r="F5" s="35">
        <v>0</v>
      </c>
      <c r="G5" s="35">
        <v>0</v>
      </c>
      <c r="H5" s="35">
        <v>44</v>
      </c>
      <c r="I5" s="35">
        <v>21</v>
      </c>
      <c r="J5" s="37">
        <v>687</v>
      </c>
      <c r="K5" s="38">
        <v>2.1999999999999999E-2</v>
      </c>
      <c r="L5" s="35">
        <v>110947</v>
      </c>
      <c r="M5" s="35">
        <v>26</v>
      </c>
      <c r="N5" s="35">
        <v>13</v>
      </c>
      <c r="O5" s="35">
        <v>73.8</v>
      </c>
      <c r="P5" s="39">
        <v>4.2</v>
      </c>
      <c r="Q5" s="40">
        <v>28.853999999999999</v>
      </c>
      <c r="R5" s="39"/>
      <c r="S5" s="41" t="e">
        <v>#N/A</v>
      </c>
      <c r="T5" s="42" t="e">
        <v>#N/A</v>
      </c>
      <c r="U5" s="43" t="e">
        <v>#N/A</v>
      </c>
    </row>
    <row r="6" spans="1:21" x14ac:dyDescent="0.3">
      <c r="A6" s="2" t="s">
        <v>14</v>
      </c>
      <c r="B6" s="36" t="s">
        <v>16</v>
      </c>
      <c r="C6" s="36" t="s">
        <v>15</v>
      </c>
      <c r="D6" s="36">
        <v>91</v>
      </c>
      <c r="E6" s="36">
        <v>39</v>
      </c>
      <c r="F6" s="36">
        <v>3</v>
      </c>
      <c r="G6" s="36">
        <v>2</v>
      </c>
      <c r="H6" s="36">
        <v>67</v>
      </c>
      <c r="I6" s="36">
        <v>44</v>
      </c>
      <c r="J6" s="46">
        <v>1364</v>
      </c>
      <c r="K6" s="47">
        <v>7.3999999999999996E-2</v>
      </c>
      <c r="L6" s="36">
        <v>97928</v>
      </c>
      <c r="M6" s="36">
        <v>38</v>
      </c>
      <c r="N6" s="36">
        <v>15.6</v>
      </c>
      <c r="O6" s="36">
        <v>86.8</v>
      </c>
      <c r="P6" s="45">
        <v>4.3</v>
      </c>
      <c r="Q6" s="44">
        <v>58.652000000000001</v>
      </c>
      <c r="R6" s="45"/>
      <c r="S6" s="41" t="e">
        <v>#N/A</v>
      </c>
      <c r="T6" s="42" t="e">
        <v>#N/A</v>
      </c>
      <c r="U6" s="43" t="e">
        <v>#N/A</v>
      </c>
    </row>
    <row r="7" spans="1:21" x14ac:dyDescent="0.3">
      <c r="A7" s="1" t="s">
        <v>44</v>
      </c>
      <c r="B7" s="35" t="s">
        <v>5</v>
      </c>
      <c r="C7" s="35" t="s">
        <v>28</v>
      </c>
      <c r="D7" s="35">
        <v>101</v>
      </c>
      <c r="E7" s="35">
        <v>11</v>
      </c>
      <c r="F7" s="35">
        <v>0</v>
      </c>
      <c r="G7" s="35">
        <v>0</v>
      </c>
      <c r="H7" s="35">
        <v>89</v>
      </c>
      <c r="I7" s="35">
        <v>45</v>
      </c>
      <c r="J7" s="37">
        <v>2186</v>
      </c>
      <c r="K7" s="38">
        <v>3.6999999999999998E-2</v>
      </c>
      <c r="L7" s="35">
        <v>771612</v>
      </c>
      <c r="M7" s="35">
        <v>17</v>
      </c>
      <c r="N7" s="35">
        <v>17</v>
      </c>
      <c r="O7" s="35">
        <v>106.3</v>
      </c>
      <c r="P7" s="39">
        <v>3.5</v>
      </c>
      <c r="Q7" s="40">
        <v>76.510000000000005</v>
      </c>
      <c r="R7" s="39"/>
      <c r="S7" s="41" t="e">
        <v>#N/A</v>
      </c>
      <c r="T7" s="42" t="e">
        <v>#N/A</v>
      </c>
      <c r="U7" s="43" t="e">
        <v>#N/A</v>
      </c>
    </row>
    <row r="8" spans="1:21" x14ac:dyDescent="0.3">
      <c r="A8" s="2" t="s">
        <v>29</v>
      </c>
      <c r="B8" s="36" t="s">
        <v>16</v>
      </c>
      <c r="C8" s="36" t="s">
        <v>15</v>
      </c>
      <c r="D8" s="36">
        <v>110</v>
      </c>
      <c r="E8" s="36">
        <v>12</v>
      </c>
      <c r="F8" s="36">
        <v>7</v>
      </c>
      <c r="G8" s="36">
        <v>1</v>
      </c>
      <c r="H8" s="36">
        <v>96</v>
      </c>
      <c r="I8" s="36">
        <v>55</v>
      </c>
      <c r="J8" s="46">
        <v>4307</v>
      </c>
      <c r="K8" s="47">
        <v>-6.0000000000000001E-3</v>
      </c>
      <c r="L8" s="36">
        <v>287371</v>
      </c>
      <c r="M8" s="36">
        <v>58</v>
      </c>
      <c r="N8" s="36">
        <v>11.6</v>
      </c>
      <c r="O8" s="36">
        <v>157.30000000000001</v>
      </c>
      <c r="P8" s="45">
        <v>7</v>
      </c>
      <c r="Q8" s="44">
        <v>301.49</v>
      </c>
      <c r="R8" s="45"/>
      <c r="S8" s="41" t="e">
        <v>#N/A</v>
      </c>
      <c r="T8" s="42" t="e">
        <v>#N/A</v>
      </c>
      <c r="U8" s="43" t="e">
        <v>#N/A</v>
      </c>
    </row>
    <row r="9" spans="1:21" x14ac:dyDescent="0.3">
      <c r="A9" s="1" t="s">
        <v>132</v>
      </c>
      <c r="B9" s="35" t="s">
        <v>8</v>
      </c>
      <c r="C9" s="35" t="s">
        <v>7</v>
      </c>
      <c r="D9" s="35">
        <v>120</v>
      </c>
      <c r="E9" s="35">
        <v>12</v>
      </c>
      <c r="F9" s="35">
        <v>1</v>
      </c>
      <c r="G9" s="35">
        <v>1</v>
      </c>
      <c r="H9" s="35">
        <v>105</v>
      </c>
      <c r="I9" s="35">
        <v>87</v>
      </c>
      <c r="J9" s="35">
        <v>6084</v>
      </c>
      <c r="K9" s="35">
        <v>6.0999999999999999E-2</v>
      </c>
      <c r="L9" s="35">
        <v>39309</v>
      </c>
      <c r="M9" s="35">
        <v>138</v>
      </c>
      <c r="N9" s="35">
        <v>6.5</v>
      </c>
      <c r="O9" s="35">
        <v>0</v>
      </c>
      <c r="P9" s="35">
        <v>2</v>
      </c>
      <c r="Q9" s="40">
        <v>121.68</v>
      </c>
      <c r="R9" s="39">
        <v>1</v>
      </c>
      <c r="S9" s="35" t="s">
        <v>811</v>
      </c>
      <c r="T9" s="39">
        <v>0.04</v>
      </c>
      <c r="U9" s="43" t="e">
        <v>#N/A</v>
      </c>
    </row>
    <row r="10" spans="1:21" x14ac:dyDescent="0.3">
      <c r="A10" s="2" t="s">
        <v>69</v>
      </c>
      <c r="B10" s="36" t="s">
        <v>13</v>
      </c>
      <c r="C10" s="36" t="s">
        <v>12</v>
      </c>
      <c r="D10" s="36">
        <v>279</v>
      </c>
      <c r="E10" s="36">
        <v>31</v>
      </c>
      <c r="F10" s="36">
        <v>0</v>
      </c>
      <c r="G10" s="36">
        <v>0</v>
      </c>
      <c r="H10" s="36">
        <v>225</v>
      </c>
      <c r="I10" s="36">
        <v>159</v>
      </c>
      <c r="J10" s="46">
        <v>1699</v>
      </c>
      <c r="K10" s="47">
        <v>0.13</v>
      </c>
      <c r="L10" s="36">
        <v>3546427</v>
      </c>
      <c r="M10" s="36">
        <v>7</v>
      </c>
      <c r="N10" s="36">
        <v>29.1</v>
      </c>
      <c r="O10" s="36">
        <v>131.19999999999999</v>
      </c>
      <c r="P10" s="45">
        <v>3</v>
      </c>
      <c r="Q10" s="44">
        <v>50.97</v>
      </c>
      <c r="R10" s="45"/>
      <c r="S10" s="41" t="e">
        <v>#N/A</v>
      </c>
      <c r="T10" s="42" t="e">
        <v>#N/A</v>
      </c>
      <c r="U10" s="43" t="e">
        <v>#N/A</v>
      </c>
    </row>
    <row r="11" spans="1:21" x14ac:dyDescent="0.3">
      <c r="A11" s="1" t="s">
        <v>35</v>
      </c>
      <c r="B11" s="35" t="s">
        <v>5</v>
      </c>
      <c r="C11" s="35" t="s">
        <v>28</v>
      </c>
      <c r="D11" s="35">
        <v>353</v>
      </c>
      <c r="E11" s="35">
        <v>23</v>
      </c>
      <c r="F11" s="35">
        <v>6</v>
      </c>
      <c r="G11" s="35">
        <v>2</v>
      </c>
      <c r="H11" s="35">
        <v>296</v>
      </c>
      <c r="I11" s="35">
        <v>131</v>
      </c>
      <c r="J11" s="37">
        <v>58144</v>
      </c>
      <c r="K11" s="38">
        <v>6.4000000000000001E-2</v>
      </c>
      <c r="L11" s="35">
        <v>54409794</v>
      </c>
      <c r="M11" s="35">
        <v>9</v>
      </c>
      <c r="N11" s="35">
        <v>17.7</v>
      </c>
      <c r="O11" s="35">
        <v>33.6</v>
      </c>
      <c r="P11" s="39">
        <v>5.0999999999999996</v>
      </c>
      <c r="Q11" s="40">
        <v>2965.3439999999996</v>
      </c>
      <c r="R11" s="39"/>
      <c r="S11" s="41" t="e">
        <v>#N/A</v>
      </c>
      <c r="T11" s="42" t="e">
        <v>#N/A</v>
      </c>
      <c r="U11" s="43" t="e">
        <v>#N/A</v>
      </c>
    </row>
    <row r="12" spans="1:21" x14ac:dyDescent="0.3">
      <c r="A12" s="2" t="s">
        <v>161</v>
      </c>
      <c r="B12" s="36" t="s">
        <v>8</v>
      </c>
      <c r="C12" s="36" t="s">
        <v>7</v>
      </c>
      <c r="D12" s="36">
        <v>716</v>
      </c>
      <c r="E12" s="36">
        <v>36</v>
      </c>
      <c r="F12" s="36">
        <v>42</v>
      </c>
      <c r="G12" s="36">
        <v>6</v>
      </c>
      <c r="H12" s="36">
        <v>657</v>
      </c>
      <c r="I12" s="36">
        <v>477</v>
      </c>
      <c r="J12" s="46">
        <v>1499</v>
      </c>
      <c r="K12" s="47">
        <v>1.7000000000000001E-2</v>
      </c>
      <c r="L12" s="36">
        <v>34735</v>
      </c>
      <c r="M12" s="36">
        <v>38</v>
      </c>
      <c r="N12" s="36">
        <v>8.6</v>
      </c>
      <c r="O12" s="36">
        <v>24.1</v>
      </c>
      <c r="P12" s="45">
        <v>6.8</v>
      </c>
      <c r="Q12" s="44">
        <v>101.93199999999999</v>
      </c>
      <c r="R12" s="45"/>
      <c r="S12" s="41" t="e">
        <v>#N/A</v>
      </c>
      <c r="T12" s="42" t="e">
        <v>#N/A</v>
      </c>
      <c r="U12" s="43" t="e">
        <v>#N/A</v>
      </c>
    </row>
    <row r="13" spans="1:21" x14ac:dyDescent="0.3">
      <c r="A13" s="1" t="s">
        <v>10</v>
      </c>
      <c r="B13" s="35" t="s">
        <v>8</v>
      </c>
      <c r="C13" s="35" t="s">
        <v>7</v>
      </c>
      <c r="D13" s="35">
        <v>922</v>
      </c>
      <c r="E13" s="35">
        <v>79</v>
      </c>
      <c r="F13" s="35">
        <v>52</v>
      </c>
      <c r="G13" s="35">
        <v>4</v>
      </c>
      <c r="H13" s="35">
        <v>807</v>
      </c>
      <c r="I13" s="35">
        <v>505</v>
      </c>
      <c r="J13" s="37">
        <v>2740</v>
      </c>
      <c r="K13" s="38">
        <v>1.6E-2</v>
      </c>
      <c r="L13" s="35">
        <v>77506</v>
      </c>
      <c r="M13" s="35">
        <v>25</v>
      </c>
      <c r="N13" s="35">
        <v>7.3</v>
      </c>
      <c r="O13" s="35">
        <v>41</v>
      </c>
      <c r="P13" s="39">
        <v>10.4</v>
      </c>
      <c r="Q13" s="40">
        <v>284.95999999999998</v>
      </c>
      <c r="R13" s="39"/>
      <c r="S13" s="41" t="e">
        <v>#N/A</v>
      </c>
      <c r="T13" s="48" t="e">
        <v>#N/A</v>
      </c>
      <c r="U13" s="43" t="e">
        <v>#N/A</v>
      </c>
    </row>
    <row r="14" spans="1:21" x14ac:dyDescent="0.3">
      <c r="A14" s="2" t="s">
        <v>175</v>
      </c>
      <c r="B14" s="36" t="s">
        <v>13</v>
      </c>
      <c r="C14" s="36" t="s">
        <v>12</v>
      </c>
      <c r="D14" s="36">
        <v>2322</v>
      </c>
      <c r="E14" s="36">
        <v>323</v>
      </c>
      <c r="F14" s="36">
        <v>46</v>
      </c>
      <c r="G14" s="36">
        <v>5</v>
      </c>
      <c r="H14" s="36">
        <v>1175</v>
      </c>
      <c r="I14" s="36">
        <v>1774</v>
      </c>
      <c r="J14" s="36">
        <v>3043</v>
      </c>
      <c r="K14" s="36">
        <v>-5.5E-2</v>
      </c>
      <c r="L14" s="36">
        <v>11193729</v>
      </c>
      <c r="M14" s="36">
        <v>0.8</v>
      </c>
      <c r="N14" s="36">
        <v>36.9</v>
      </c>
      <c r="O14" s="36">
        <v>62.7</v>
      </c>
      <c r="P14" s="36">
        <v>2.5</v>
      </c>
      <c r="Q14" s="44">
        <v>76.075000000000003</v>
      </c>
      <c r="R14" s="45">
        <v>1</v>
      </c>
      <c r="S14" s="36" t="s">
        <v>613</v>
      </c>
      <c r="T14" s="45">
        <v>11.08</v>
      </c>
      <c r="U14" s="43" t="e">
        <v>#N/A</v>
      </c>
    </row>
    <row r="15" spans="1:21" x14ac:dyDescent="0.3">
      <c r="A15" s="1" t="s">
        <v>75</v>
      </c>
      <c r="B15" s="35" t="s">
        <v>13</v>
      </c>
      <c r="C15" s="35" t="s">
        <v>12</v>
      </c>
      <c r="D15" s="35">
        <v>2577</v>
      </c>
      <c r="E15" s="35">
        <v>147</v>
      </c>
      <c r="F15" s="35">
        <v>40</v>
      </c>
      <c r="G15" s="35">
        <v>5</v>
      </c>
      <c r="H15" s="35">
        <v>1214</v>
      </c>
      <c r="I15" s="35">
        <v>1377</v>
      </c>
      <c r="J15" s="35">
        <v>4405</v>
      </c>
      <c r="K15" s="35">
        <v>0.02</v>
      </c>
      <c r="L15" s="35">
        <v>1163669</v>
      </c>
      <c r="M15" s="35">
        <v>2.1</v>
      </c>
      <c r="N15" s="35">
        <v>25.7</v>
      </c>
      <c r="O15" s="35">
        <v>40.9</v>
      </c>
      <c r="P15" s="35">
        <v>3.5</v>
      </c>
      <c r="Q15" s="40">
        <v>154.17500000000001</v>
      </c>
      <c r="R15" s="39">
        <v>1</v>
      </c>
      <c r="S15" s="41" t="e">
        <v>#N/A</v>
      </c>
      <c r="T15" s="42" t="e">
        <v>#N/A</v>
      </c>
      <c r="U15" s="43" t="e">
        <v>#N/A</v>
      </c>
    </row>
    <row r="16" spans="1:21" x14ac:dyDescent="0.3">
      <c r="A16" s="2" t="s">
        <v>171</v>
      </c>
      <c r="B16" s="36" t="s">
        <v>13</v>
      </c>
      <c r="C16" s="36" t="s">
        <v>4</v>
      </c>
      <c r="D16" s="36">
        <v>3212</v>
      </c>
      <c r="E16" s="36">
        <v>97</v>
      </c>
      <c r="F16" s="36">
        <v>93</v>
      </c>
      <c r="G16" s="36">
        <v>6</v>
      </c>
      <c r="H16" s="36">
        <v>1562</v>
      </c>
      <c r="I16" s="36">
        <v>1920</v>
      </c>
      <c r="J16" s="36">
        <v>3997</v>
      </c>
      <c r="K16" s="36">
        <v>2.8000000000000001E-2</v>
      </c>
      <c r="L16" s="36">
        <v>15893219</v>
      </c>
      <c r="M16" s="36">
        <v>87</v>
      </c>
      <c r="N16" s="36">
        <v>39.299999999999997</v>
      </c>
      <c r="O16" s="36">
        <v>76.7</v>
      </c>
      <c r="P16" s="36">
        <v>2.6</v>
      </c>
      <c r="Q16" s="44">
        <v>103.92200000000001</v>
      </c>
      <c r="R16" s="45">
        <v>1</v>
      </c>
      <c r="S16" s="36" t="s">
        <v>171</v>
      </c>
      <c r="T16" s="45">
        <v>15.3</v>
      </c>
      <c r="U16" s="43" t="e">
        <v>#N/A</v>
      </c>
    </row>
    <row r="17" spans="1:21" x14ac:dyDescent="0.3">
      <c r="A17" s="1" t="s">
        <v>195</v>
      </c>
      <c r="B17" s="35" t="s">
        <v>5</v>
      </c>
      <c r="C17" s="35" t="s">
        <v>4</v>
      </c>
      <c r="D17" s="35">
        <v>5081</v>
      </c>
      <c r="E17" s="35">
        <v>280</v>
      </c>
      <c r="F17" s="35">
        <v>58</v>
      </c>
      <c r="G17" s="35">
        <v>4</v>
      </c>
      <c r="H17" s="35">
        <v>4999</v>
      </c>
      <c r="I17" s="35">
        <v>2321</v>
      </c>
      <c r="J17" s="37">
        <v>2475</v>
      </c>
      <c r="K17" s="38">
        <v>8.4000000000000005E-2</v>
      </c>
      <c r="L17" s="35">
        <v>988002</v>
      </c>
      <c r="M17" s="35">
        <v>14</v>
      </c>
      <c r="N17" s="35">
        <v>23.3</v>
      </c>
      <c r="O17" s="35">
        <v>31.8</v>
      </c>
      <c r="P17" s="39">
        <v>3.5</v>
      </c>
      <c r="Q17" s="40">
        <v>86.625</v>
      </c>
      <c r="R17" s="39"/>
      <c r="S17" s="35" t="s">
        <v>765</v>
      </c>
      <c r="T17" s="39">
        <v>0.97</v>
      </c>
      <c r="U17" s="43" t="e">
        <v>#N/A</v>
      </c>
    </row>
    <row r="18" spans="1:21" x14ac:dyDescent="0.3">
      <c r="A18" s="2" t="s">
        <v>66</v>
      </c>
      <c r="B18" s="36" t="s">
        <v>13</v>
      </c>
      <c r="C18" s="36" t="s">
        <v>12</v>
      </c>
      <c r="D18" s="36">
        <v>9009</v>
      </c>
      <c r="E18" s="36">
        <v>257</v>
      </c>
      <c r="F18" s="36">
        <v>214</v>
      </c>
      <c r="G18" s="36">
        <v>10</v>
      </c>
      <c r="H18" s="36">
        <v>6796</v>
      </c>
      <c r="I18" s="36">
        <v>5619</v>
      </c>
      <c r="J18" s="36">
        <v>39881</v>
      </c>
      <c r="K18" s="36">
        <v>5.8000000000000003E-2</v>
      </c>
      <c r="L18" s="36">
        <v>89561404</v>
      </c>
      <c r="M18" s="36">
        <v>0.8</v>
      </c>
      <c r="N18" s="36">
        <v>32.799999999999997</v>
      </c>
      <c r="O18" s="36">
        <v>18.100000000000001</v>
      </c>
      <c r="P18" s="36">
        <v>3.9</v>
      </c>
      <c r="Q18" s="44">
        <v>1555.3589999999999</v>
      </c>
      <c r="R18" s="45">
        <v>1</v>
      </c>
      <c r="S18" s="36" t="s">
        <v>56</v>
      </c>
      <c r="T18" s="45">
        <v>87</v>
      </c>
      <c r="U18" s="43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27FF-55BD-4E13-871F-77AFD1A04AB1}">
  <dimension ref="A1:C209"/>
  <sheetViews>
    <sheetView workbookViewId="0">
      <pane ySplit="1" topLeftCell="A31" activePane="bottomLeft" state="frozen"/>
      <selection pane="bottomLeft" activeCell="A185" sqref="A185"/>
    </sheetView>
  </sheetViews>
  <sheetFormatPr baseColWidth="10" defaultRowHeight="14.4" x14ac:dyDescent="0.3"/>
  <cols>
    <col min="3" max="3" width="15.21875" bestFit="1" customWidth="1"/>
  </cols>
  <sheetData>
    <row r="1" spans="1:3" x14ac:dyDescent="0.3">
      <c r="A1" t="s">
        <v>0</v>
      </c>
      <c r="B1" t="s">
        <v>288</v>
      </c>
      <c r="C1" t="s">
        <v>291</v>
      </c>
    </row>
    <row r="2" spans="1:3" hidden="1" x14ac:dyDescent="0.3">
      <c r="A2" t="s">
        <v>104</v>
      </c>
      <c r="B2" t="str">
        <f>VLOOKUP(Deuda[[#This Row],[País]],leyenda[],2,)</f>
        <v>Japón</v>
      </c>
      <c r="C2">
        <v>237.6</v>
      </c>
    </row>
    <row r="3" spans="1:3" hidden="1" x14ac:dyDescent="0.3">
      <c r="A3" t="s">
        <v>86</v>
      </c>
      <c r="B3" t="str">
        <f>VLOOKUP(Deuda[[#This Row],[País]],leyenda[],2,)</f>
        <v>Grecia</v>
      </c>
      <c r="C3">
        <v>181.8</v>
      </c>
    </row>
    <row r="4" spans="1:3" hidden="1" x14ac:dyDescent="0.3">
      <c r="A4" t="s">
        <v>29</v>
      </c>
      <c r="B4" t="str">
        <f>VLOOKUP(Deuda[[#This Row],[País]],leyenda[],2,)</f>
        <v>Barbados</v>
      </c>
      <c r="C4">
        <v>157.30000000000001</v>
      </c>
    </row>
    <row r="5" spans="1:3" hidden="1" x14ac:dyDescent="0.3">
      <c r="A5" t="s">
        <v>114</v>
      </c>
      <c r="B5" t="str">
        <f>VLOOKUP(Deuda[[#This Row],[País]],leyenda[],2,)</f>
        <v>Líbano</v>
      </c>
      <c r="C5">
        <v>146.80000000000001</v>
      </c>
    </row>
    <row r="6" spans="1:3" hidden="1" x14ac:dyDescent="0.3">
      <c r="A6" t="s">
        <v>102</v>
      </c>
      <c r="B6" t="str">
        <f>VLOOKUP(Deuda[[#This Row],[País]],leyenda[],2,)</f>
        <v>Italia</v>
      </c>
      <c r="C6">
        <v>131.80000000000001</v>
      </c>
    </row>
    <row r="7" spans="1:3" hidden="1" x14ac:dyDescent="0.3">
      <c r="A7" t="s">
        <v>69</v>
      </c>
      <c r="B7" t="str">
        <f>VLOOKUP(Deuda[[#This Row],[País]],leyenda[],2,)</f>
        <v>Eritrea</v>
      </c>
      <c r="C7">
        <v>131.19999999999999</v>
      </c>
    </row>
    <row r="8" spans="1:3" hidden="1" x14ac:dyDescent="0.3">
      <c r="A8" t="s">
        <v>56</v>
      </c>
      <c r="B8" t="str">
        <f>VLOOKUP(Deuda[[#This Row],[País]],leyenda[],2,)</f>
        <v>El Congo</v>
      </c>
      <c r="C8">
        <v>130.80000000000001</v>
      </c>
    </row>
    <row r="9" spans="1:3" hidden="1" x14ac:dyDescent="0.3">
      <c r="A9" t="s">
        <v>45</v>
      </c>
      <c r="B9" t="str">
        <f>VLOOKUP(Deuda[[#This Row],[País]],leyenda[],2,)</f>
        <v>Cabo Verde</v>
      </c>
      <c r="C9">
        <v>125.8</v>
      </c>
    </row>
    <row r="10" spans="1:3" hidden="1" x14ac:dyDescent="0.3">
      <c r="A10" t="s">
        <v>152</v>
      </c>
      <c r="B10" t="str">
        <f>VLOOKUP(Deuda[[#This Row],[País]],leyenda[],2,)</f>
        <v>Portugal</v>
      </c>
      <c r="C10">
        <v>125.7</v>
      </c>
    </row>
    <row r="11" spans="1:3" hidden="1" x14ac:dyDescent="0.3">
      <c r="A11" t="s">
        <v>174</v>
      </c>
      <c r="B11" t="str">
        <f>VLOOKUP(Deuda[[#This Row],[País]],leyenda[],2,)</f>
        <v>Sudán</v>
      </c>
      <c r="C11">
        <v>121.6</v>
      </c>
    </row>
    <row r="12" spans="1:3" hidden="1" x14ac:dyDescent="0.3">
      <c r="A12" t="s">
        <v>261</v>
      </c>
      <c r="B12" t="str">
        <f>VLOOKUP(Deuda[[#This Row],[País]],leyenda[],2,)</f>
        <v>Singapour</v>
      </c>
      <c r="C12">
        <v>111.1</v>
      </c>
    </row>
    <row r="13" spans="1:3" hidden="1" x14ac:dyDescent="0.3">
      <c r="A13" t="s">
        <v>44</v>
      </c>
      <c r="B13" t="str">
        <f>VLOOKUP(Deuda[[#This Row],[País]],leyenda[],2,)</f>
        <v>Bután</v>
      </c>
      <c r="C13">
        <v>106.3</v>
      </c>
    </row>
    <row r="14" spans="1:3" hidden="1" x14ac:dyDescent="0.3">
      <c r="A14" t="s">
        <v>31</v>
      </c>
      <c r="B14" t="str">
        <f>VLOOKUP(Deuda[[#This Row],[País]],leyenda[],2,)</f>
        <v>Bélgica</v>
      </c>
      <c r="C14">
        <v>103.4</v>
      </c>
    </row>
    <row r="15" spans="1:3" hidden="1" x14ac:dyDescent="0.3">
      <c r="A15" t="s">
        <v>65</v>
      </c>
      <c r="B15" t="str">
        <f>VLOOKUP(Deuda[[#This Row],[País]],leyenda[],2,)</f>
        <v>Egipto</v>
      </c>
      <c r="C15">
        <v>103</v>
      </c>
    </row>
    <row r="16" spans="1:3" hidden="1" x14ac:dyDescent="0.3">
      <c r="A16" t="s">
        <v>135</v>
      </c>
      <c r="B16" t="str">
        <f>VLOOKUP(Deuda[[#This Row],[País]],leyenda[],2,)</f>
        <v>Mozambique</v>
      </c>
      <c r="C16">
        <v>102.1</v>
      </c>
    </row>
    <row r="17" spans="1:3" hidden="1" x14ac:dyDescent="0.3">
      <c r="A17" t="s">
        <v>103</v>
      </c>
      <c r="B17" t="str">
        <f>VLOOKUP(Deuda[[#This Row],[País]],leyenda[],2,)</f>
        <v>Jamaica</v>
      </c>
      <c r="C17">
        <v>101</v>
      </c>
    </row>
    <row r="18" spans="1:3" hidden="1" x14ac:dyDescent="0.3">
      <c r="A18" t="s">
        <v>32</v>
      </c>
      <c r="B18" t="str">
        <f>VLOOKUP(Deuda[[#This Row],[País]],leyenda[],2,)</f>
        <v>Belice</v>
      </c>
      <c r="C18">
        <v>99</v>
      </c>
    </row>
    <row r="19" spans="1:3" hidden="1" x14ac:dyDescent="0.3">
      <c r="A19" t="s">
        <v>72</v>
      </c>
      <c r="B19" t="str">
        <f>VLOOKUP(Deuda[[#This Row],[País]],leyenda[],2,)</f>
        <v>España</v>
      </c>
      <c r="C19">
        <v>98.4</v>
      </c>
    </row>
    <row r="20" spans="1:3" hidden="1" x14ac:dyDescent="0.3">
      <c r="A20" t="s">
        <v>80</v>
      </c>
      <c r="B20" t="str">
        <f>VLOOKUP(Deuda[[#This Row],[País]],leyenda[],2,)</f>
        <v>Francia</v>
      </c>
      <c r="C20">
        <v>96.8</v>
      </c>
    </row>
    <row r="21" spans="1:3" hidden="1" x14ac:dyDescent="0.3">
      <c r="A21" t="s">
        <v>129</v>
      </c>
      <c r="B21" t="str">
        <f>VLOOKUP(Deuda[[#This Row],[País]],leyenda[],2,)</f>
        <v>Mauritania</v>
      </c>
      <c r="C21">
        <v>96.6</v>
      </c>
    </row>
    <row r="22" spans="1:3" hidden="1" x14ac:dyDescent="0.3">
      <c r="A22" t="s">
        <v>105</v>
      </c>
      <c r="B22" t="str">
        <f>VLOOKUP(Deuda[[#This Row],[País]],leyenda[],2,)</f>
        <v>Jordania</v>
      </c>
      <c r="C22">
        <v>95.9</v>
      </c>
    </row>
    <row r="23" spans="1:3" hidden="1" x14ac:dyDescent="0.3">
      <c r="A23" t="s">
        <v>170</v>
      </c>
      <c r="B23" t="str">
        <f>VLOOKUP(Deuda[[#This Row],[País]],leyenda[],2,)</f>
        <v>Siria</v>
      </c>
      <c r="C23">
        <v>94.8</v>
      </c>
    </row>
    <row r="24" spans="1:3" hidden="1" x14ac:dyDescent="0.3">
      <c r="A24" t="s">
        <v>133</v>
      </c>
      <c r="B24" t="str">
        <f>VLOOKUP(Deuda[[#This Row],[País]],leyenda[],2,)</f>
        <v>Mongolia</v>
      </c>
      <c r="C24">
        <v>91.4</v>
      </c>
    </row>
    <row r="25" spans="1:3" hidden="1" x14ac:dyDescent="0.3">
      <c r="A25" t="s">
        <v>254</v>
      </c>
      <c r="B25" t="str">
        <f>VLOOKUP(Deuda[[#This Row],[País]],leyenda[],2,)</f>
        <v>Canada</v>
      </c>
      <c r="C25">
        <v>89.7</v>
      </c>
    </row>
    <row r="26" spans="1:3" hidden="1" x14ac:dyDescent="0.3">
      <c r="A26" t="s">
        <v>240</v>
      </c>
      <c r="B26" t="str">
        <f>VLOOKUP(Deuda[[#This Row],[País]],leyenda[],2,)</f>
        <v>Bahráin</v>
      </c>
      <c r="C26">
        <v>88.5</v>
      </c>
    </row>
    <row r="27" spans="1:3" hidden="1" x14ac:dyDescent="0.3">
      <c r="A27" t="s">
        <v>164</v>
      </c>
      <c r="B27" t="str">
        <f>VLOOKUP(Deuda[[#This Row],[País]],leyenda[],2,)</f>
        <v>Santo Tomé y Príncipe</v>
      </c>
      <c r="C27">
        <v>88.4</v>
      </c>
    </row>
    <row r="28" spans="1:3" hidden="1" x14ac:dyDescent="0.3">
      <c r="A28" t="s">
        <v>82</v>
      </c>
      <c r="B28" t="str">
        <f>VLOOKUP(Deuda[[#This Row],[País]],leyenda[],2,)</f>
        <v>Gambia</v>
      </c>
      <c r="C28">
        <v>88</v>
      </c>
    </row>
    <row r="29" spans="1:3" hidden="1" x14ac:dyDescent="0.3">
      <c r="A29" t="s">
        <v>247</v>
      </c>
      <c r="B29" t="str">
        <f>VLOOKUP(Deuda[[#This Row],[País]],leyenda[],2,)</f>
        <v>UK</v>
      </c>
      <c r="C29">
        <v>87.5</v>
      </c>
    </row>
    <row r="30" spans="1:3" hidden="1" x14ac:dyDescent="0.3">
      <c r="A30" t="s">
        <v>14</v>
      </c>
      <c r="B30" t="str">
        <f>VLOOKUP(Deuda[[#This Row],[País]],leyenda[],2,)</f>
        <v>Antigua y Barbuda</v>
      </c>
      <c r="C30">
        <v>86.8</v>
      </c>
    </row>
    <row r="31" spans="1:3" x14ac:dyDescent="0.3">
      <c r="A31" t="s">
        <v>245</v>
      </c>
      <c r="B31" t="e">
        <f>VLOOKUP(Deuda[[#This Row],[País]],leyenda[],2,)</f>
        <v>#N/A</v>
      </c>
      <c r="C31">
        <v>86</v>
      </c>
    </row>
    <row r="32" spans="1:3" hidden="1" x14ac:dyDescent="0.3">
      <c r="A32" t="s">
        <v>39</v>
      </c>
      <c r="B32" t="str">
        <f>VLOOKUP(Deuda[[#This Row],[País]],leyenda[],2,)</f>
        <v>Brasil</v>
      </c>
      <c r="C32">
        <v>84</v>
      </c>
    </row>
    <row r="33" spans="1:3" hidden="1" x14ac:dyDescent="0.3">
      <c r="A33" t="s">
        <v>63</v>
      </c>
      <c r="B33" t="str">
        <f>VLOOKUP(Deuda[[#This Row],[País]],leyenda[],2,)</f>
        <v>Dominica</v>
      </c>
      <c r="C33">
        <v>82.7</v>
      </c>
    </row>
    <row r="34" spans="1:3" hidden="1" x14ac:dyDescent="0.3">
      <c r="A34" t="s">
        <v>197</v>
      </c>
      <c r="B34" t="str">
        <f>VLOOKUP(Deuda[[#This Row],[País]],leyenda[],2,)</f>
        <v>Zimbabue</v>
      </c>
      <c r="C34">
        <v>82.3</v>
      </c>
    </row>
    <row r="35" spans="1:3" hidden="1" x14ac:dyDescent="0.3">
      <c r="A35" t="s">
        <v>172</v>
      </c>
      <c r="B35" t="str">
        <f>VLOOKUP(Deuda[[#This Row],[País]],leyenda[],2,)</f>
        <v>Sri Lanka</v>
      </c>
      <c r="C35">
        <v>79.099999999999994</v>
      </c>
    </row>
    <row r="36" spans="1:3" hidden="1" x14ac:dyDescent="0.3">
      <c r="A36" t="s">
        <v>73</v>
      </c>
      <c r="B36" t="str">
        <f>VLOOKUP(Deuda[[#This Row],[País]],leyenda[],2,)</f>
        <v>Estados Unidos</v>
      </c>
      <c r="C36">
        <v>78.8</v>
      </c>
    </row>
    <row r="37" spans="1:3" hidden="1" x14ac:dyDescent="0.3">
      <c r="A37" t="s">
        <v>24</v>
      </c>
      <c r="B37" t="str">
        <f>VLOOKUP(Deuda[[#This Row],[País]],leyenda[],2,)</f>
        <v>Austria</v>
      </c>
      <c r="C37">
        <v>78.599999999999994</v>
      </c>
    </row>
    <row r="38" spans="1:3" hidden="1" x14ac:dyDescent="0.3">
      <c r="A38" t="s">
        <v>60</v>
      </c>
      <c r="B38" t="str">
        <f>VLOOKUP(Deuda[[#This Row],[País]],leyenda[],2,)</f>
        <v>Croacia</v>
      </c>
      <c r="C38">
        <v>77.8</v>
      </c>
    </row>
    <row r="39" spans="1:3" hidden="1" x14ac:dyDescent="0.3">
      <c r="A39" t="s">
        <v>171</v>
      </c>
      <c r="B39" t="str">
        <f>VLOOKUP(Deuda[[#This Row],[País]],leyenda[],2,)</f>
        <v>Somalia</v>
      </c>
      <c r="C39">
        <v>76.7</v>
      </c>
    </row>
    <row r="40" spans="1:3" hidden="1" x14ac:dyDescent="0.3">
      <c r="A40" t="s">
        <v>183</v>
      </c>
      <c r="B40" t="str">
        <f>VLOOKUP(Deuda[[#This Row],[País]],leyenda[],2,)</f>
        <v>Togo</v>
      </c>
      <c r="C40">
        <v>75.7</v>
      </c>
    </row>
    <row r="41" spans="1:3" hidden="1" x14ac:dyDescent="0.3">
      <c r="A41" t="s">
        <v>194</v>
      </c>
      <c r="B41" t="str">
        <f>VLOOKUP(Deuda[[#This Row],[País]],leyenda[],2,)</f>
        <v>Yemen</v>
      </c>
      <c r="C41">
        <v>74.5</v>
      </c>
    </row>
    <row r="42" spans="1:3" hidden="1" x14ac:dyDescent="0.3">
      <c r="A42" t="s">
        <v>162</v>
      </c>
      <c r="B42" t="str">
        <f>VLOOKUP(Deuda[[#This Row],[País]],leyenda[],2,)</f>
        <v>San Vicente y las Granadinas</v>
      </c>
      <c r="C42">
        <v>73.8</v>
      </c>
    </row>
    <row r="43" spans="1:3" hidden="1" x14ac:dyDescent="0.3">
      <c r="A43" t="s">
        <v>71</v>
      </c>
      <c r="B43" t="str">
        <f>VLOOKUP(Deuda[[#This Row],[País]],leyenda[],2,)</f>
        <v>Eslovenia</v>
      </c>
      <c r="C43">
        <v>73.599999999999994</v>
      </c>
    </row>
    <row r="44" spans="1:3" hidden="1" x14ac:dyDescent="0.3">
      <c r="A44" t="s">
        <v>94</v>
      </c>
      <c r="B44" t="str">
        <f>VLOOKUP(Deuda[[#This Row],[País]],leyenda[],2,)</f>
        <v>Hungría</v>
      </c>
      <c r="C44">
        <v>73.599999999999994</v>
      </c>
    </row>
    <row r="45" spans="1:3" hidden="1" x14ac:dyDescent="0.3">
      <c r="A45" t="s">
        <v>84</v>
      </c>
      <c r="B45" t="str">
        <f>VLOOKUP(Deuda[[#This Row],[País]],leyenda[],2,)</f>
        <v>Ghana</v>
      </c>
      <c r="C45">
        <v>71.8</v>
      </c>
    </row>
    <row r="46" spans="1:3" hidden="1" x14ac:dyDescent="0.3">
      <c r="A46" t="s">
        <v>6</v>
      </c>
      <c r="B46" t="str">
        <f>VLOOKUP(Deuda[[#This Row],[País]],leyenda[],2,)</f>
        <v>Albania</v>
      </c>
      <c r="C46">
        <v>71.8</v>
      </c>
    </row>
    <row r="47" spans="1:3" hidden="1" x14ac:dyDescent="0.3">
      <c r="A47" t="s">
        <v>95</v>
      </c>
      <c r="B47" t="str">
        <f>VLOOKUP(Deuda[[#This Row],[País]],leyenda[],2,)</f>
        <v>India</v>
      </c>
      <c r="C47">
        <v>71.2</v>
      </c>
    </row>
    <row r="48" spans="1:3" hidden="1" x14ac:dyDescent="0.3">
      <c r="A48" t="s">
        <v>187</v>
      </c>
      <c r="B48" t="str">
        <f>VLOOKUP(Deuda[[#This Row],[País]],leyenda[],2,)</f>
        <v>Ucrania</v>
      </c>
      <c r="C48">
        <v>71</v>
      </c>
    </row>
    <row r="49" spans="1:3" hidden="1" x14ac:dyDescent="0.3">
      <c r="A49" t="s">
        <v>163</v>
      </c>
      <c r="B49" t="str">
        <f>VLOOKUP(Deuda[[#This Row],[País]],leyenda[],2,)</f>
        <v>Santa Lucía</v>
      </c>
      <c r="C49">
        <v>70.7</v>
      </c>
    </row>
    <row r="50" spans="1:3" hidden="1" x14ac:dyDescent="0.3">
      <c r="A50" t="s">
        <v>85</v>
      </c>
      <c r="B50" t="str">
        <f>VLOOKUP(Deuda[[#This Row],[País]],leyenda[],2,)</f>
        <v>Granada</v>
      </c>
      <c r="C50">
        <v>70.400000000000006</v>
      </c>
    </row>
    <row r="51" spans="1:3" hidden="1" x14ac:dyDescent="0.3">
      <c r="A51" t="s">
        <v>185</v>
      </c>
      <c r="B51" t="str">
        <f>VLOOKUP(Deuda[[#This Row],[País]],leyenda[],2,)</f>
        <v>Túnez</v>
      </c>
      <c r="C51">
        <v>70.3</v>
      </c>
    </row>
    <row r="52" spans="1:3" hidden="1" x14ac:dyDescent="0.3">
      <c r="A52" t="s">
        <v>178</v>
      </c>
      <c r="B52" t="str">
        <f>VLOOKUP(Deuda[[#This Row],[País]],leyenda[],2,)</f>
        <v>Surinam</v>
      </c>
      <c r="C52">
        <v>69.3</v>
      </c>
    </row>
    <row r="53" spans="1:3" hidden="1" x14ac:dyDescent="0.3">
      <c r="A53" t="s">
        <v>99</v>
      </c>
      <c r="B53" t="str">
        <f>VLOOKUP(Deuda[[#This Row],[País]],leyenda[],2,)</f>
        <v>Irlanda</v>
      </c>
      <c r="C53">
        <v>68.599999999999994</v>
      </c>
    </row>
    <row r="54" spans="1:3" hidden="1" x14ac:dyDescent="0.3">
      <c r="A54" t="s">
        <v>67</v>
      </c>
      <c r="B54" t="str">
        <f>VLOOKUP(Deuda[[#This Row],[País]],leyenda[],2,)</f>
        <v>El Salvador</v>
      </c>
      <c r="C54">
        <v>67.900000000000006</v>
      </c>
    </row>
    <row r="55" spans="1:3" hidden="1" x14ac:dyDescent="0.3">
      <c r="A55" t="s">
        <v>134</v>
      </c>
      <c r="B55" t="str">
        <f>VLOOKUP(Deuda[[#This Row],[País]],leyenda[],2,)</f>
        <v>Montenegro</v>
      </c>
      <c r="C55">
        <v>67.2</v>
      </c>
    </row>
    <row r="56" spans="1:3" hidden="1" x14ac:dyDescent="0.3">
      <c r="A56" t="s">
        <v>145</v>
      </c>
      <c r="B56" t="str">
        <f>VLOOKUP(Deuda[[#This Row],[País]],leyenda[],2,)</f>
        <v>Pakistán</v>
      </c>
      <c r="C56">
        <v>67</v>
      </c>
    </row>
    <row r="57" spans="1:3" hidden="1" x14ac:dyDescent="0.3">
      <c r="A57" t="s">
        <v>190</v>
      </c>
      <c r="B57" t="str">
        <f>VLOOKUP(Deuda[[#This Row],[País]],leyenda[],2,)</f>
        <v>Uruguay</v>
      </c>
      <c r="C57">
        <v>65.7</v>
      </c>
    </row>
    <row r="58" spans="1:3" hidden="1" x14ac:dyDescent="0.3">
      <c r="A58" t="s">
        <v>127</v>
      </c>
      <c r="B58" t="str">
        <f>VLOOKUP(Deuda[[#This Row],[País]],leyenda[],2,)</f>
        <v>Marruecos</v>
      </c>
      <c r="C58">
        <v>65.099999999999994</v>
      </c>
    </row>
    <row r="59" spans="1:3" x14ac:dyDescent="0.3">
      <c r="A59" t="s">
        <v>11</v>
      </c>
      <c r="B59" t="str">
        <f>VLOOKUP(Deuda[[#This Row],[País]],leyenda[],2,)</f>
        <v>Angola</v>
      </c>
      <c r="C59">
        <v>65</v>
      </c>
    </row>
    <row r="60" spans="1:3" hidden="1" x14ac:dyDescent="0.3">
      <c r="A60" t="s">
        <v>128</v>
      </c>
      <c r="B60" t="str">
        <f>VLOOKUP(Deuda[[#This Row],[País]],leyenda[],2,)</f>
        <v>Mauricio</v>
      </c>
      <c r="C60">
        <v>64</v>
      </c>
    </row>
    <row r="61" spans="1:3" hidden="1" x14ac:dyDescent="0.3">
      <c r="A61" t="s">
        <v>124</v>
      </c>
      <c r="B61" t="str">
        <f>VLOOKUP(Deuda[[#This Row],[País]],leyenda[],2,)</f>
        <v>Maldivas</v>
      </c>
      <c r="C61">
        <v>63.9</v>
      </c>
    </row>
    <row r="62" spans="1:3" hidden="1" x14ac:dyDescent="0.3">
      <c r="A62" t="s">
        <v>9</v>
      </c>
      <c r="B62" t="str">
        <f>VLOOKUP(Deuda[[#This Row],[País]],leyenda[],2,)</f>
        <v>Alemania</v>
      </c>
      <c r="C62">
        <v>63.9</v>
      </c>
    </row>
    <row r="63" spans="1:3" x14ac:dyDescent="0.3">
      <c r="A63" t="s">
        <v>168</v>
      </c>
      <c r="B63" t="str">
        <f>VLOOKUP(Deuda[[#This Row],[País]],leyenda[],2,)</f>
        <v>Sierra Leona</v>
      </c>
      <c r="C63">
        <v>63.9</v>
      </c>
    </row>
    <row r="64" spans="1:3" hidden="1" x14ac:dyDescent="0.3">
      <c r="A64" t="s">
        <v>167</v>
      </c>
      <c r="B64" t="str">
        <f>VLOOKUP(Deuda[[#This Row],[País]],leyenda[],2,)</f>
        <v>Seychelles</v>
      </c>
      <c r="C64">
        <v>63.6</v>
      </c>
    </row>
    <row r="65" spans="1:3" hidden="1" x14ac:dyDescent="0.3">
      <c r="A65" t="s">
        <v>111</v>
      </c>
      <c r="B65" t="str">
        <f>VLOOKUP(Deuda[[#This Row],[País]],leyenda[],2,)</f>
        <v>Laos</v>
      </c>
      <c r="C65">
        <v>63.6</v>
      </c>
    </row>
    <row r="66" spans="1:3" hidden="1" x14ac:dyDescent="0.3">
      <c r="A66" t="s">
        <v>196</v>
      </c>
      <c r="B66" t="str">
        <f>VLOOKUP(Deuda[[#This Row],[País]],leyenda[],2,)</f>
        <v>Zambia</v>
      </c>
      <c r="C66">
        <v>63.1</v>
      </c>
    </row>
    <row r="67" spans="1:3" hidden="1" x14ac:dyDescent="0.3">
      <c r="A67" t="s">
        <v>160</v>
      </c>
      <c r="B67" t="str">
        <f>VLOOKUP(Deuda[[#This Row],[País]],leyenda[],2,)</f>
        <v>San Cristóbal y Nieves</v>
      </c>
      <c r="C67">
        <v>62.9</v>
      </c>
    </row>
    <row r="68" spans="1:3" x14ac:dyDescent="0.3">
      <c r="A68" t="s">
        <v>175</v>
      </c>
      <c r="B68" t="str">
        <f>VLOOKUP(Deuda[[#This Row],[País]],leyenda[],2,)</f>
        <v>Sudán del Sur</v>
      </c>
      <c r="C68">
        <v>62.7</v>
      </c>
    </row>
    <row r="69" spans="1:3" hidden="1" x14ac:dyDescent="0.3">
      <c r="A69" t="s">
        <v>81</v>
      </c>
      <c r="B69" t="str">
        <f>VLOOKUP(Deuda[[#This Row],[País]],leyenda[],2,)</f>
        <v>Gabón</v>
      </c>
      <c r="C69">
        <v>62.7</v>
      </c>
    </row>
    <row r="70" spans="1:3" hidden="1" x14ac:dyDescent="0.3">
      <c r="A70" t="s">
        <v>166</v>
      </c>
      <c r="B70" t="str">
        <f>VLOOKUP(Deuda[[#This Row],[País]],leyenda[],2,)</f>
        <v>Serbia</v>
      </c>
      <c r="C70">
        <v>62.5</v>
      </c>
    </row>
    <row r="71" spans="1:3" hidden="1" x14ac:dyDescent="0.3">
      <c r="A71" t="s">
        <v>215</v>
      </c>
      <c r="B71" t="str">
        <f>VLOOKUP(Deuda[[#This Row],[País]],leyenda[],2,)</f>
        <v>Nauru</v>
      </c>
      <c r="C71">
        <v>62</v>
      </c>
    </row>
    <row r="72" spans="1:3" hidden="1" x14ac:dyDescent="0.3">
      <c r="A72" t="s">
        <v>78</v>
      </c>
      <c r="B72" t="str">
        <f>VLOOKUP(Deuda[[#This Row],[País]],leyenda[],2,)</f>
        <v>Finlandia</v>
      </c>
      <c r="C72">
        <v>61.3</v>
      </c>
    </row>
    <row r="73" spans="1:3" hidden="1" x14ac:dyDescent="0.3">
      <c r="A73" t="s">
        <v>101</v>
      </c>
      <c r="B73" t="str">
        <f>VLOOKUP(Deuda[[#This Row],[País]],leyenda[],2,)</f>
        <v>Israel</v>
      </c>
      <c r="C73">
        <v>60.9</v>
      </c>
    </row>
    <row r="74" spans="1:3" hidden="1" x14ac:dyDescent="0.3">
      <c r="A74" t="s">
        <v>98</v>
      </c>
      <c r="B74" t="str">
        <f>VLOOKUP(Deuda[[#This Row],[País]],leyenda[],2,)</f>
        <v>Iraq</v>
      </c>
      <c r="C74">
        <v>59.7</v>
      </c>
    </row>
    <row r="75" spans="1:3" hidden="1" x14ac:dyDescent="0.3">
      <c r="A75" t="s">
        <v>202</v>
      </c>
      <c r="B75" t="str">
        <f>VLOOKUP(Deuda[[#This Row],[País]],leyenda[],2,)</f>
        <v>Malawi</v>
      </c>
      <c r="C75">
        <v>59.2</v>
      </c>
    </row>
    <row r="76" spans="1:3" hidden="1" x14ac:dyDescent="0.3">
      <c r="A76" t="s">
        <v>193</v>
      </c>
      <c r="B76" t="str">
        <f>VLOOKUP(Deuda[[#This Row],[País]],leyenda[],2,)</f>
        <v>Vietnam</v>
      </c>
      <c r="C76">
        <v>58.5</v>
      </c>
    </row>
    <row r="77" spans="1:3" hidden="1" x14ac:dyDescent="0.3">
      <c r="A77" t="s">
        <v>19</v>
      </c>
      <c r="B77" t="str">
        <f>VLOOKUP(Deuda[[#This Row],[País]],leyenda[],2,)</f>
        <v>Argentina</v>
      </c>
      <c r="C77">
        <v>57.6</v>
      </c>
    </row>
    <row r="78" spans="1:3" hidden="1" x14ac:dyDescent="0.3">
      <c r="A78" t="s">
        <v>144</v>
      </c>
      <c r="B78" t="str">
        <f>VLOOKUP(Deuda[[#This Row],[País]],leyenda[],2,)</f>
        <v>Países Bajos</v>
      </c>
      <c r="C78">
        <v>56.5</v>
      </c>
    </row>
    <row r="79" spans="1:3" hidden="1" x14ac:dyDescent="0.3">
      <c r="A79" t="s">
        <v>218</v>
      </c>
      <c r="B79" t="str">
        <f>VLOOKUP(Deuda[[#This Row],[País]],leyenda[],2,)</f>
        <v>Kirguistán</v>
      </c>
      <c r="C79">
        <v>56</v>
      </c>
    </row>
    <row r="80" spans="1:3" hidden="1" x14ac:dyDescent="0.3">
      <c r="A80" t="s">
        <v>26</v>
      </c>
      <c r="B80" t="str">
        <f>VLOOKUP(Deuda[[#This Row],[País]],leyenda[],2,)</f>
        <v>Bahamas</v>
      </c>
      <c r="C80">
        <v>54.6</v>
      </c>
    </row>
    <row r="81" spans="1:3" hidden="1" x14ac:dyDescent="0.3">
      <c r="A81" t="s">
        <v>33</v>
      </c>
      <c r="B81" t="str">
        <f>VLOOKUP(Deuda[[#This Row],[País]],leyenda[],2,)</f>
        <v>Benín</v>
      </c>
      <c r="C81">
        <v>54.6</v>
      </c>
    </row>
    <row r="82" spans="1:3" hidden="1" x14ac:dyDescent="0.3">
      <c r="A82" t="s">
        <v>130</v>
      </c>
      <c r="B82" t="str">
        <f>VLOOKUP(Deuda[[#This Row],[País]],leyenda[],2,)</f>
        <v>México</v>
      </c>
      <c r="C82">
        <v>54.3</v>
      </c>
    </row>
    <row r="83" spans="1:3" hidden="1" x14ac:dyDescent="0.3">
      <c r="A83" t="s">
        <v>107</v>
      </c>
      <c r="B83" t="str">
        <f>VLOOKUP(Deuda[[#This Row],[País]],leyenda[],2,)</f>
        <v>Kenia</v>
      </c>
      <c r="C83">
        <v>54.2</v>
      </c>
    </row>
    <row r="84" spans="1:3" hidden="1" x14ac:dyDescent="0.3">
      <c r="A84" t="s">
        <v>76</v>
      </c>
      <c r="B84" t="str">
        <f>VLOOKUP(Deuda[[#This Row],[País]],leyenda[],2,)</f>
        <v>Etiopía</v>
      </c>
      <c r="C84">
        <v>54.2</v>
      </c>
    </row>
    <row r="85" spans="1:3" hidden="1" x14ac:dyDescent="0.3">
      <c r="A85" t="s">
        <v>25</v>
      </c>
      <c r="B85" t="str">
        <f>VLOOKUP(Deuda[[#This Row],[País]],leyenda[],2,)</f>
        <v>Azerbaiyán</v>
      </c>
      <c r="C85">
        <v>54.1</v>
      </c>
    </row>
    <row r="86" spans="1:3" hidden="1" x14ac:dyDescent="0.3">
      <c r="A86" t="s">
        <v>225</v>
      </c>
      <c r="B86" t="str">
        <f>VLOOKUP(Deuda[[#This Row],[País]],leyenda[],2,)</f>
        <v>Malaysia</v>
      </c>
      <c r="C86">
        <v>54.1</v>
      </c>
    </row>
    <row r="87" spans="1:3" hidden="1" x14ac:dyDescent="0.3">
      <c r="A87" t="s">
        <v>90</v>
      </c>
      <c r="B87" t="str">
        <f>VLOOKUP(Deuda[[#This Row],[País]],leyenda[],2,)</f>
        <v>Guinea-Bissau</v>
      </c>
      <c r="C87">
        <v>53.9</v>
      </c>
    </row>
    <row r="88" spans="1:3" hidden="1" x14ac:dyDescent="0.3">
      <c r="A88" t="s">
        <v>153</v>
      </c>
      <c r="B88" t="str">
        <f>VLOOKUP(Deuda[[#This Row],[País]],leyenda[],2,)</f>
        <v>Qatar</v>
      </c>
      <c r="C88">
        <v>53.8</v>
      </c>
    </row>
    <row r="89" spans="1:3" hidden="1" x14ac:dyDescent="0.3">
      <c r="A89" t="s">
        <v>20</v>
      </c>
      <c r="B89" t="str">
        <f>VLOOKUP(Deuda[[#This Row],[País]],leyenda[],2,)</f>
        <v>Armenia</v>
      </c>
      <c r="C89">
        <v>53.5</v>
      </c>
    </row>
    <row r="90" spans="1:3" hidden="1" x14ac:dyDescent="0.3">
      <c r="A90" t="s">
        <v>34</v>
      </c>
      <c r="B90" t="str">
        <f>VLOOKUP(Deuda[[#This Row],[País]],leyenda[],2,)</f>
        <v>Bielorrusia</v>
      </c>
      <c r="C90">
        <v>53.4</v>
      </c>
    </row>
    <row r="91" spans="1:3" x14ac:dyDescent="0.3">
      <c r="A91" t="s">
        <v>243</v>
      </c>
      <c r="B91" t="e">
        <f>VLOOKUP(Deuda[[#This Row],[País]],leyenda[],2,)</f>
        <v>#N/A</v>
      </c>
      <c r="C91">
        <v>53.3</v>
      </c>
    </row>
    <row r="92" spans="1:3" x14ac:dyDescent="0.3">
      <c r="A92" t="s">
        <v>173</v>
      </c>
      <c r="B92" t="str">
        <f>VLOOKUP(Deuda[[#This Row],[País]],leyenda[],2,)</f>
        <v>Sudáfrica</v>
      </c>
      <c r="C92">
        <v>53</v>
      </c>
    </row>
    <row r="93" spans="1:3" hidden="1" x14ac:dyDescent="0.3">
      <c r="A93" t="s">
        <v>154</v>
      </c>
      <c r="B93" t="str">
        <f>VLOOKUP(Deuda[[#This Row],[País]],leyenda[],2,)</f>
        <v>República Centroafricana</v>
      </c>
      <c r="C93">
        <v>52.9</v>
      </c>
    </row>
    <row r="94" spans="1:3" x14ac:dyDescent="0.3">
      <c r="A94" t="s">
        <v>49</v>
      </c>
      <c r="B94" t="str">
        <f>VLOOKUP(Deuda[[#This Row],[País]],leyenda[],2,)</f>
        <v>Sudáfrica</v>
      </c>
      <c r="C94">
        <v>52.5</v>
      </c>
    </row>
    <row r="95" spans="1:3" hidden="1" x14ac:dyDescent="0.3">
      <c r="A95" t="s">
        <v>91</v>
      </c>
      <c r="B95" t="str">
        <f>VLOOKUP(Deuda[[#This Row],[País]],leyenda[],2,)</f>
        <v>Guyana</v>
      </c>
      <c r="C95">
        <v>52.2</v>
      </c>
    </row>
    <row r="96" spans="1:3" hidden="1" x14ac:dyDescent="0.3">
      <c r="A96" t="s">
        <v>43</v>
      </c>
      <c r="B96" t="str">
        <f>VLOOKUP(Deuda[[#This Row],[País]],leyenda[],2,)</f>
        <v>Burundi</v>
      </c>
      <c r="C96">
        <v>51.7</v>
      </c>
    </row>
    <row r="97" spans="1:3" x14ac:dyDescent="0.3">
      <c r="A97" t="s">
        <v>264</v>
      </c>
      <c r="B97" t="e">
        <f>VLOOKUP(Deuda[[#This Row],[País]],leyenda[],2,)</f>
        <v>#N/A</v>
      </c>
      <c r="C97">
        <v>51.6</v>
      </c>
    </row>
    <row r="98" spans="1:3" hidden="1" x14ac:dyDescent="0.3">
      <c r="A98" t="s">
        <v>70</v>
      </c>
      <c r="B98" t="str">
        <f>VLOOKUP(Deuda[[#This Row],[País]],leyenda[],2,)</f>
        <v>Eslovaquia</v>
      </c>
      <c r="C98">
        <v>50.9</v>
      </c>
    </row>
    <row r="99" spans="1:3" hidden="1" x14ac:dyDescent="0.3">
      <c r="A99" t="s">
        <v>126</v>
      </c>
      <c r="B99" t="str">
        <f>VLOOKUP(Deuda[[#This Row],[País]],leyenda[],2,)</f>
        <v>Malta</v>
      </c>
      <c r="C99">
        <v>50.7</v>
      </c>
    </row>
    <row r="100" spans="1:3" hidden="1" x14ac:dyDescent="0.3">
      <c r="A100" t="s">
        <v>151</v>
      </c>
      <c r="B100" t="str">
        <f>VLOOKUP(Deuda[[#This Row],[País]],leyenda[],2,)</f>
        <v>Polonia</v>
      </c>
      <c r="C100">
        <v>50.6</v>
      </c>
    </row>
    <row r="101" spans="1:3" hidden="1" x14ac:dyDescent="0.3">
      <c r="A101" t="s">
        <v>181</v>
      </c>
      <c r="B101" t="str">
        <f>VLOOKUP(Deuda[[#This Row],[País]],leyenda[],2,)</f>
        <v>Tayikistán</v>
      </c>
      <c r="C101">
        <v>50.4</v>
      </c>
    </row>
    <row r="102" spans="1:3" hidden="1" x14ac:dyDescent="0.3">
      <c r="A102" t="s">
        <v>54</v>
      </c>
      <c r="B102" t="str">
        <f>VLOOKUP(Deuda[[#This Row],[País]],leyenda[],2,)</f>
        <v>Colombia</v>
      </c>
      <c r="C102">
        <v>49.4</v>
      </c>
    </row>
    <row r="103" spans="1:3" x14ac:dyDescent="0.3">
      <c r="A103" t="s">
        <v>220</v>
      </c>
      <c r="B103" t="e">
        <f>VLOOKUP(Deuda[[#This Row],[País]],leyenda[],2,)</f>
        <v>#N/A</v>
      </c>
      <c r="C103">
        <v>49.1</v>
      </c>
    </row>
    <row r="104" spans="1:3" hidden="1" x14ac:dyDescent="0.3">
      <c r="A104" t="s">
        <v>36</v>
      </c>
      <c r="B104" t="str">
        <f>VLOOKUP(Deuda[[#This Row],[País]],leyenda[],2,)</f>
        <v>Bolivia</v>
      </c>
      <c r="C104">
        <v>49</v>
      </c>
    </row>
    <row r="105" spans="1:3" hidden="1" x14ac:dyDescent="0.3">
      <c r="A105" t="s">
        <v>59</v>
      </c>
      <c r="B105" t="str">
        <f>VLOOKUP(Deuda[[#This Row],[País]],leyenda[],2,)</f>
        <v>Costa Rica</v>
      </c>
      <c r="C105">
        <v>48.9</v>
      </c>
    </row>
    <row r="106" spans="1:3" hidden="1" x14ac:dyDescent="0.3">
      <c r="A106" t="s">
        <v>79</v>
      </c>
      <c r="B106" t="str">
        <f>VLOOKUP(Deuda[[#This Row],[País]],leyenda[],2,)</f>
        <v>Fiyi</v>
      </c>
      <c r="C106">
        <v>48.9</v>
      </c>
    </row>
    <row r="107" spans="1:3" x14ac:dyDescent="0.3">
      <c r="A107" t="s">
        <v>213</v>
      </c>
      <c r="B107" t="e">
        <f>VLOOKUP(Deuda[[#This Row],[País]],leyenda[],2,)</f>
        <v>#N/A</v>
      </c>
      <c r="C107">
        <v>48.4</v>
      </c>
    </row>
    <row r="108" spans="1:3" x14ac:dyDescent="0.3">
      <c r="A108" t="s">
        <v>165</v>
      </c>
      <c r="B108" t="str">
        <f>VLOOKUP(Deuda[[#This Row],[País]],leyenda[],2,)</f>
        <v>Senegal</v>
      </c>
      <c r="C108">
        <v>48.3</v>
      </c>
    </row>
    <row r="109" spans="1:3" hidden="1" x14ac:dyDescent="0.3">
      <c r="A109" t="s">
        <v>216</v>
      </c>
      <c r="B109" t="str">
        <f>VLOOKUP(Deuda[[#This Row],[País]],leyenda[],2,)</f>
        <v>Tonga</v>
      </c>
      <c r="C109">
        <v>48</v>
      </c>
    </row>
    <row r="110" spans="1:3" hidden="1" x14ac:dyDescent="0.3">
      <c r="A110" t="s">
        <v>61</v>
      </c>
      <c r="B110" t="str">
        <f>VLOOKUP(Deuda[[#This Row],[País]],leyenda[],2,)</f>
        <v>Cuba</v>
      </c>
      <c r="C110">
        <v>47.7</v>
      </c>
    </row>
    <row r="111" spans="1:3" hidden="1" x14ac:dyDescent="0.3">
      <c r="A111" t="s">
        <v>51</v>
      </c>
      <c r="B111" t="str">
        <f>VLOOKUP(Deuda[[#This Row],[País]],leyenda[],2,)</f>
        <v>China</v>
      </c>
      <c r="C111">
        <v>47</v>
      </c>
    </row>
    <row r="112" spans="1:3" x14ac:dyDescent="0.3">
      <c r="A112" t="s">
        <v>58</v>
      </c>
      <c r="B112" t="str">
        <f>VLOOKUP(Deuda[[#This Row],[País]],leyenda[],2,)</f>
        <v>Costa de Marfil</v>
      </c>
      <c r="C112">
        <v>47</v>
      </c>
    </row>
    <row r="113" spans="1:3" hidden="1" x14ac:dyDescent="0.3">
      <c r="A113" t="s">
        <v>143</v>
      </c>
      <c r="B113" t="str">
        <f>VLOOKUP(Deuda[[#This Row],[País]],leyenda[],2,)</f>
        <v>Omán</v>
      </c>
      <c r="C113">
        <v>46.9</v>
      </c>
    </row>
    <row r="114" spans="1:3" hidden="1" x14ac:dyDescent="0.3">
      <c r="A114" t="s">
        <v>64</v>
      </c>
      <c r="B114" t="str">
        <f>VLOOKUP(Deuda[[#This Row],[País]],leyenda[],2,)</f>
        <v>Ecuador</v>
      </c>
      <c r="C114">
        <v>45.4</v>
      </c>
    </row>
    <row r="115" spans="1:3" x14ac:dyDescent="0.3">
      <c r="A115" t="s">
        <v>139</v>
      </c>
      <c r="B115" t="str">
        <f>VLOOKUP(Deuda[[#This Row],[País]],leyenda[],2,)</f>
        <v>Níger</v>
      </c>
      <c r="C115">
        <v>45.3</v>
      </c>
    </row>
    <row r="116" spans="1:3" hidden="1" x14ac:dyDescent="0.3">
      <c r="A116" t="s">
        <v>83</v>
      </c>
      <c r="B116" t="str">
        <f>VLOOKUP(Deuda[[#This Row],[País]],leyenda[],2,)</f>
        <v>Georgia</v>
      </c>
      <c r="C116">
        <v>44.9</v>
      </c>
    </row>
    <row r="117" spans="1:3" x14ac:dyDescent="0.3">
      <c r="A117" t="s">
        <v>248</v>
      </c>
      <c r="B117" t="e">
        <f>VLOOKUP(Deuda[[#This Row],[País]],leyenda[],2,)</f>
        <v>#N/A</v>
      </c>
      <c r="C117">
        <v>43</v>
      </c>
    </row>
    <row r="118" spans="1:3" hidden="1" x14ac:dyDescent="0.3">
      <c r="A118" t="s">
        <v>179</v>
      </c>
      <c r="B118" t="str">
        <f>VLOOKUP(Deuda[[#This Row],[País]],leyenda[],2,)</f>
        <v>Tailandia</v>
      </c>
      <c r="C118">
        <v>41.9</v>
      </c>
    </row>
    <row r="119" spans="1:3" hidden="1" x14ac:dyDescent="0.3">
      <c r="A119" t="s">
        <v>184</v>
      </c>
      <c r="B119" t="str">
        <f>VLOOKUP(Deuda[[#This Row],[País]],leyenda[],2,)</f>
        <v>Trinidad y Tobago</v>
      </c>
      <c r="C119">
        <v>41.8</v>
      </c>
    </row>
    <row r="120" spans="1:3" hidden="1" x14ac:dyDescent="0.3">
      <c r="A120" t="s">
        <v>177</v>
      </c>
      <c r="B120" t="str">
        <f>VLOOKUP(Deuda[[#This Row],[País]],leyenda[],2,)</f>
        <v>Suiza</v>
      </c>
      <c r="C120">
        <v>41.8</v>
      </c>
    </row>
    <row r="121" spans="1:3" hidden="1" x14ac:dyDescent="0.3">
      <c r="A121" t="s">
        <v>136</v>
      </c>
      <c r="B121" t="str">
        <f>VLOOKUP(Deuda[[#This Row],[País]],leyenda[],2,)</f>
        <v>Namibia</v>
      </c>
      <c r="C121">
        <v>41.3</v>
      </c>
    </row>
    <row r="122" spans="1:3" hidden="1" x14ac:dyDescent="0.3">
      <c r="A122" t="s">
        <v>10</v>
      </c>
      <c r="B122" t="str">
        <f>VLOOKUP(Deuda[[#This Row],[País]],leyenda[],2,)</f>
        <v>Andorra</v>
      </c>
      <c r="C122">
        <v>41</v>
      </c>
    </row>
    <row r="123" spans="1:3" hidden="1" x14ac:dyDescent="0.3">
      <c r="A123" t="s">
        <v>21</v>
      </c>
      <c r="B123" t="str">
        <f>VLOOKUP(Deuda[[#This Row],[País]],leyenda[],2,)</f>
        <v>Australia</v>
      </c>
      <c r="C123">
        <v>40.799999999999997</v>
      </c>
    </row>
    <row r="124" spans="1:3" hidden="1" x14ac:dyDescent="0.3">
      <c r="A124" t="s">
        <v>176</v>
      </c>
      <c r="B124" t="str">
        <f>VLOOKUP(Deuda[[#This Row],[País]],leyenda[],2,)</f>
        <v>Suecia</v>
      </c>
      <c r="C124">
        <v>40.799999999999997</v>
      </c>
    </row>
    <row r="125" spans="1:3" x14ac:dyDescent="0.3">
      <c r="A125" t="s">
        <v>206</v>
      </c>
      <c r="B125" t="str">
        <f>VLOOKUP(Deuda[[#This Row],[País]],leyenda[],2,)</f>
        <v>Rwanda</v>
      </c>
      <c r="C125">
        <v>40.5</v>
      </c>
    </row>
    <row r="126" spans="1:3" hidden="1" x14ac:dyDescent="0.3">
      <c r="A126" t="s">
        <v>188</v>
      </c>
      <c r="B126" t="str">
        <f>VLOOKUP(Deuda[[#This Row],[País]],leyenda[],2,)</f>
        <v>Uganda</v>
      </c>
      <c r="C126">
        <v>40</v>
      </c>
    </row>
    <row r="127" spans="1:3" hidden="1" x14ac:dyDescent="0.3">
      <c r="A127" t="s">
        <v>100</v>
      </c>
      <c r="B127" t="str">
        <f>VLOOKUP(Deuda[[#This Row],[País]],leyenda[],2,)</f>
        <v>Islandia</v>
      </c>
      <c r="C127">
        <v>40</v>
      </c>
    </row>
    <row r="128" spans="1:3" hidden="1" x14ac:dyDescent="0.3">
      <c r="A128" t="s">
        <v>77</v>
      </c>
      <c r="B128" t="str">
        <f>VLOOKUP(Deuda[[#This Row],[País]],leyenda[],2,)</f>
        <v>Filipinas</v>
      </c>
      <c r="C128">
        <v>39.9</v>
      </c>
    </row>
    <row r="129" spans="1:3" hidden="1" x14ac:dyDescent="0.3">
      <c r="A129" t="s">
        <v>118</v>
      </c>
      <c r="B129" t="str">
        <f>VLOOKUP(Deuda[[#This Row],[País]],leyenda[],2,)</f>
        <v>Lituania</v>
      </c>
      <c r="C129">
        <v>39.700000000000003</v>
      </c>
    </row>
    <row r="130" spans="1:3" hidden="1" x14ac:dyDescent="0.3">
      <c r="A130" t="s">
        <v>57</v>
      </c>
      <c r="B130" t="str">
        <f>VLOOKUP(Deuda[[#This Row],[País]],leyenda[],2,)</f>
        <v>Corea del Sur</v>
      </c>
      <c r="C130">
        <v>39.5</v>
      </c>
    </row>
    <row r="131" spans="1:3" hidden="1" x14ac:dyDescent="0.3">
      <c r="A131" t="s">
        <v>93</v>
      </c>
      <c r="B131" t="str">
        <f>VLOOKUP(Deuda[[#This Row],[País]],leyenda[],2,)</f>
        <v>Honduras</v>
      </c>
      <c r="C131">
        <v>39.5</v>
      </c>
    </row>
    <row r="132" spans="1:3" hidden="1" x14ac:dyDescent="0.3">
      <c r="A132" t="s">
        <v>97</v>
      </c>
      <c r="B132" t="str">
        <f>VLOOKUP(Deuda[[#This Row],[País]],leyenda[],2,)</f>
        <v>Irán</v>
      </c>
      <c r="C132">
        <v>39.5</v>
      </c>
    </row>
    <row r="133" spans="1:3" hidden="1" x14ac:dyDescent="0.3">
      <c r="A133" t="s">
        <v>260</v>
      </c>
      <c r="B133" t="str">
        <f>VLOOKUP(Deuda[[#This Row],[País]],leyenda[],2,)</f>
        <v>Bosnia</v>
      </c>
      <c r="C133">
        <v>39.5</v>
      </c>
    </row>
    <row r="134" spans="1:3" hidden="1" x14ac:dyDescent="0.3">
      <c r="A134" t="s">
        <v>120</v>
      </c>
      <c r="B134" t="str">
        <f>VLOOKUP(Deuda[[#This Row],[País]],leyenda[],2,)</f>
        <v>Macedonia</v>
      </c>
      <c r="C134">
        <v>39.299999999999997</v>
      </c>
    </row>
    <row r="135" spans="1:3" hidden="1" x14ac:dyDescent="0.3">
      <c r="A135" t="s">
        <v>192</v>
      </c>
      <c r="B135" t="str">
        <f>VLOOKUP(Deuda[[#This Row],[País]],leyenda[],2,)</f>
        <v>Venezuela</v>
      </c>
      <c r="C135">
        <v>38.9</v>
      </c>
    </row>
    <row r="136" spans="1:3" hidden="1" x14ac:dyDescent="0.3">
      <c r="A136" t="s">
        <v>42</v>
      </c>
      <c r="B136" t="str">
        <f>VLOOKUP(Deuda[[#This Row],[País]],leyenda[],2,)</f>
        <v>Burkina Faso</v>
      </c>
      <c r="C136">
        <v>38.1</v>
      </c>
    </row>
    <row r="137" spans="1:3" hidden="1" x14ac:dyDescent="0.3">
      <c r="A137" t="s">
        <v>88</v>
      </c>
      <c r="B137" t="str">
        <f>VLOOKUP(Deuda[[#This Row],[País]],leyenda[],2,)</f>
        <v>Guinea</v>
      </c>
      <c r="C137">
        <v>37.9</v>
      </c>
    </row>
    <row r="138" spans="1:3" hidden="1" x14ac:dyDescent="0.3">
      <c r="A138" t="s">
        <v>147</v>
      </c>
      <c r="B138" t="str">
        <f>VLOOKUP(Deuda[[#This Row],[País]],leyenda[],2,)</f>
        <v>Panamá</v>
      </c>
      <c r="C138">
        <v>37.799999999999997</v>
      </c>
    </row>
    <row r="139" spans="1:3" hidden="1" x14ac:dyDescent="0.3">
      <c r="A139" t="s">
        <v>89</v>
      </c>
      <c r="B139" t="str">
        <f>VLOOKUP(Deuda[[#This Row],[País]],leyenda[],2,)</f>
        <v>Guinea Ecuatorial</v>
      </c>
      <c r="C139">
        <v>37.4</v>
      </c>
    </row>
    <row r="140" spans="1:3" hidden="1" x14ac:dyDescent="0.3">
      <c r="A140" t="s">
        <v>156</v>
      </c>
      <c r="B140" t="str">
        <f>VLOOKUP(Deuda[[#This Row],[País]],leyenda[],2,)</f>
        <v>República Dominicana</v>
      </c>
      <c r="C140">
        <v>37.200000000000003</v>
      </c>
    </row>
    <row r="141" spans="1:3" hidden="1" x14ac:dyDescent="0.3">
      <c r="A141" t="s">
        <v>180</v>
      </c>
      <c r="B141" t="str">
        <f>VLOOKUP(Deuda[[#This Row],[País]],leyenda[],2,)</f>
        <v>Tanzania</v>
      </c>
      <c r="C141">
        <v>37</v>
      </c>
    </row>
    <row r="142" spans="1:3" x14ac:dyDescent="0.3">
      <c r="A142" t="s">
        <v>212</v>
      </c>
      <c r="B142" t="e">
        <f>VLOOKUP(Deuda[[#This Row],[País]],leyenda[],2,)</f>
        <v>#N/A</v>
      </c>
      <c r="C142">
        <v>37</v>
      </c>
    </row>
    <row r="143" spans="1:3" x14ac:dyDescent="0.3">
      <c r="A143" t="s">
        <v>214</v>
      </c>
      <c r="B143" t="str">
        <f>VLOOKUP(Deuda[[#This Row],[País]],leyenda[],2,)</f>
        <v>Papua New Guinea</v>
      </c>
      <c r="C143">
        <v>36.9</v>
      </c>
    </row>
    <row r="144" spans="1:3" hidden="1" x14ac:dyDescent="0.3">
      <c r="A144" t="s">
        <v>47</v>
      </c>
      <c r="B144" t="str">
        <f>VLOOKUP(Deuda[[#This Row],[País]],leyenda[],2,)</f>
        <v>Camerún</v>
      </c>
      <c r="C144">
        <v>36.9</v>
      </c>
    </row>
    <row r="145" spans="1:3" hidden="1" x14ac:dyDescent="0.3">
      <c r="A145" t="s">
        <v>157</v>
      </c>
      <c r="B145" t="str">
        <f>VLOOKUP(Deuda[[#This Row],[País]],leyenda[],2,)</f>
        <v>Rumania</v>
      </c>
      <c r="C145">
        <v>36.799999999999997</v>
      </c>
    </row>
    <row r="146" spans="1:3" hidden="1" x14ac:dyDescent="0.3">
      <c r="A146" t="s">
        <v>141</v>
      </c>
      <c r="B146" t="str">
        <f>VLOOKUP(Deuda[[#This Row],[País]],leyenda[],2,)</f>
        <v>Noruega</v>
      </c>
      <c r="C146">
        <v>36.5</v>
      </c>
    </row>
    <row r="147" spans="1:3" hidden="1" x14ac:dyDescent="0.3">
      <c r="A147" t="s">
        <v>257</v>
      </c>
      <c r="B147" t="str">
        <f>VLOOKUP(Deuda[[#This Row],[País]],leyenda[],2,)</f>
        <v>Letonia (Latvia)</v>
      </c>
      <c r="C147">
        <v>36.299999999999997</v>
      </c>
    </row>
    <row r="148" spans="1:3" hidden="1" x14ac:dyDescent="0.3">
      <c r="A148" t="s">
        <v>121</v>
      </c>
      <c r="B148" t="str">
        <f>VLOOKUP(Deuda[[#This Row],[País]],leyenda[],2,)</f>
        <v>Madagascar</v>
      </c>
      <c r="C148">
        <v>36</v>
      </c>
    </row>
    <row r="149" spans="1:3" x14ac:dyDescent="0.3">
      <c r="A149" t="s">
        <v>263</v>
      </c>
      <c r="B149" t="e">
        <f>VLOOKUP(Deuda[[#This Row],[País]],leyenda[],2,)</f>
        <v>#N/A</v>
      </c>
      <c r="C149">
        <v>35.700000000000003</v>
      </c>
    </row>
    <row r="150" spans="1:3" hidden="1" x14ac:dyDescent="0.3">
      <c r="A150" t="s">
        <v>125</v>
      </c>
      <c r="B150" t="str">
        <f>VLOOKUP(Deuda[[#This Row],[País]],leyenda[],2,)</f>
        <v>Malí</v>
      </c>
      <c r="C150">
        <v>35.4</v>
      </c>
    </row>
    <row r="151" spans="1:3" hidden="1" x14ac:dyDescent="0.3">
      <c r="A151" t="s">
        <v>62</v>
      </c>
      <c r="B151" t="str">
        <f>VLOOKUP(Deuda[[#This Row],[País]],leyenda[],2,)</f>
        <v>Dinamarca</v>
      </c>
      <c r="C151">
        <v>35.299999999999997</v>
      </c>
    </row>
    <row r="152" spans="1:3" hidden="1" x14ac:dyDescent="0.3">
      <c r="A152" t="s">
        <v>235</v>
      </c>
      <c r="B152" t="str">
        <f>VLOOKUP(Deuda[[#This Row],[País]],leyenda[],2,)</f>
        <v>Islas Feroe</v>
      </c>
      <c r="C152">
        <v>35</v>
      </c>
    </row>
    <row r="153" spans="1:3" hidden="1" x14ac:dyDescent="0.3">
      <c r="A153" t="s">
        <v>155</v>
      </c>
      <c r="B153" t="str">
        <f>VLOOKUP(Deuda[[#This Row],[País]],leyenda[],2,)</f>
        <v>República Checa</v>
      </c>
      <c r="C153">
        <v>34.700000000000003</v>
      </c>
    </row>
    <row r="154" spans="1:3" hidden="1" x14ac:dyDescent="0.3">
      <c r="A154" t="s">
        <v>115</v>
      </c>
      <c r="B154" t="str">
        <f>VLOOKUP(Deuda[[#This Row],[País]],leyenda[],2,)</f>
        <v>Liberia</v>
      </c>
      <c r="C154">
        <v>34.4</v>
      </c>
    </row>
    <row r="155" spans="1:3" x14ac:dyDescent="0.3">
      <c r="A155" t="s">
        <v>112</v>
      </c>
      <c r="B155" t="str">
        <f>VLOOKUP(Deuda[[#This Row],[País]],leyenda[],2,)</f>
        <v>Lesoto</v>
      </c>
      <c r="C155">
        <v>33.700000000000003</v>
      </c>
    </row>
    <row r="156" spans="1:3" hidden="1" x14ac:dyDescent="0.3">
      <c r="A156" t="s">
        <v>226</v>
      </c>
      <c r="B156" t="str">
        <f>VLOOKUP(Deuda[[#This Row],[País]],leyenda[],2,)</f>
        <v>Birmania</v>
      </c>
      <c r="C156">
        <v>33.6</v>
      </c>
    </row>
    <row r="157" spans="1:3" hidden="1" x14ac:dyDescent="0.3">
      <c r="A157" t="s">
        <v>138</v>
      </c>
      <c r="B157" t="str">
        <f>VLOOKUP(Deuda[[#This Row],[País]],leyenda[],2,)</f>
        <v>Nicaragua</v>
      </c>
      <c r="C157">
        <v>33.299999999999997</v>
      </c>
    </row>
    <row r="158" spans="1:3" hidden="1" x14ac:dyDescent="0.3">
      <c r="A158" t="s">
        <v>27</v>
      </c>
      <c r="B158" t="str">
        <f>VLOOKUP(Deuda[[#This Row],[País]],leyenda[],2,)</f>
        <v>Bangladesh</v>
      </c>
      <c r="C158">
        <v>33.1</v>
      </c>
    </row>
    <row r="159" spans="1:3" hidden="1" x14ac:dyDescent="0.3">
      <c r="A159" t="s">
        <v>55</v>
      </c>
      <c r="B159" t="str">
        <f>VLOOKUP(Deuda[[#This Row],[País]],leyenda[],2,)</f>
        <v>Comoras</v>
      </c>
      <c r="C159">
        <v>32.4</v>
      </c>
    </row>
    <row r="160" spans="1:3" hidden="1" x14ac:dyDescent="0.3">
      <c r="A160" t="s">
        <v>195</v>
      </c>
      <c r="B160" t="str">
        <f>VLOOKUP(Deuda[[#This Row],[País]],leyenda[],2,)</f>
        <v>Yibuti</v>
      </c>
      <c r="C160">
        <v>31.8</v>
      </c>
    </row>
    <row r="161" spans="1:3" hidden="1" x14ac:dyDescent="0.3">
      <c r="A161" t="s">
        <v>142</v>
      </c>
      <c r="B161" t="str">
        <f>VLOOKUP(Deuda[[#This Row],[País]],leyenda[],2,)</f>
        <v>Nueva Zelanda</v>
      </c>
      <c r="C161">
        <v>31.7</v>
      </c>
    </row>
    <row r="162" spans="1:3" hidden="1" x14ac:dyDescent="0.3">
      <c r="A162" t="s">
        <v>131</v>
      </c>
      <c r="B162" t="str">
        <f>VLOOKUP(Deuda[[#This Row],[País]],leyenda[],2,)</f>
        <v>Moldavia</v>
      </c>
      <c r="C162">
        <v>31.5</v>
      </c>
    </row>
    <row r="163" spans="1:3" hidden="1" x14ac:dyDescent="0.3">
      <c r="A163" t="s">
        <v>92</v>
      </c>
      <c r="B163" t="str">
        <f>VLOOKUP(Deuda[[#This Row],[País]],leyenda[],2,)</f>
        <v>Haití</v>
      </c>
      <c r="C163">
        <v>31.1</v>
      </c>
    </row>
    <row r="164" spans="1:3" hidden="1" x14ac:dyDescent="0.3">
      <c r="A164" t="s">
        <v>46</v>
      </c>
      <c r="B164" t="str">
        <f>VLOOKUP(Deuda[[#This Row],[País]],leyenda[],2,)</f>
        <v>Camboya</v>
      </c>
      <c r="C164">
        <v>30.4</v>
      </c>
    </row>
    <row r="165" spans="1:3" hidden="1" x14ac:dyDescent="0.3">
      <c r="A165" t="s">
        <v>96</v>
      </c>
      <c r="B165" t="str">
        <f>VLOOKUP(Deuda[[#This Row],[País]],leyenda[],2,)</f>
        <v>Indonesia</v>
      </c>
      <c r="C165">
        <v>28.8</v>
      </c>
    </row>
    <row r="166" spans="1:3" hidden="1" x14ac:dyDescent="0.3">
      <c r="A166" t="s">
        <v>224</v>
      </c>
      <c r="B166" t="str">
        <f>VLOOKUP(Deuda[[#This Row],[País]],leyenda[],2,)</f>
        <v>Turkmenistán</v>
      </c>
      <c r="C166">
        <v>28.8</v>
      </c>
    </row>
    <row r="167" spans="1:3" hidden="1" x14ac:dyDescent="0.3">
      <c r="A167" t="s">
        <v>209</v>
      </c>
      <c r="B167" t="str">
        <f>VLOOKUP(Deuda[[#This Row],[País]],leyenda[],2,)</f>
        <v>Suazilandia</v>
      </c>
      <c r="C167">
        <v>28.4</v>
      </c>
    </row>
    <row r="168" spans="1:3" hidden="1" x14ac:dyDescent="0.3">
      <c r="A168" t="s">
        <v>186</v>
      </c>
      <c r="B168" t="str">
        <f>VLOOKUP(Deuda[[#This Row],[País]],leyenda[],2,)</f>
        <v>Turquía</v>
      </c>
      <c r="C168">
        <v>28.3</v>
      </c>
    </row>
    <row r="169" spans="1:3" hidden="1" x14ac:dyDescent="0.3">
      <c r="A169" t="s">
        <v>18</v>
      </c>
      <c r="B169" t="str">
        <f>VLOOKUP(Deuda[[#This Row],[País]],leyenda[],2,)</f>
        <v>Argelia</v>
      </c>
      <c r="C169">
        <v>27.5</v>
      </c>
    </row>
    <row r="170" spans="1:3" hidden="1" x14ac:dyDescent="0.3">
      <c r="A170" t="s">
        <v>137</v>
      </c>
      <c r="B170" t="str">
        <f>VLOOKUP(Deuda[[#This Row],[País]],leyenda[],2,)</f>
        <v>Nepal</v>
      </c>
      <c r="C170">
        <v>26.4</v>
      </c>
    </row>
    <row r="171" spans="1:3" hidden="1" x14ac:dyDescent="0.3">
      <c r="A171" t="s">
        <v>219</v>
      </c>
      <c r="B171" t="str">
        <f>VLOOKUP(Deuda[[#This Row],[País]],leyenda[],2,)</f>
        <v>Kiribati</v>
      </c>
      <c r="C171">
        <v>26.3</v>
      </c>
    </row>
    <row r="172" spans="1:3" hidden="1" x14ac:dyDescent="0.3">
      <c r="A172" t="s">
        <v>211</v>
      </c>
      <c r="B172" t="str">
        <f>VLOOKUP(Deuda[[#This Row],[País]],leyenda[],2,)</f>
        <v>Islas Marshall</v>
      </c>
      <c r="C172">
        <v>25.5</v>
      </c>
    </row>
    <row r="173" spans="1:3" hidden="1" x14ac:dyDescent="0.3">
      <c r="A173" t="s">
        <v>150</v>
      </c>
      <c r="B173" t="str">
        <f>VLOOKUP(Deuda[[#This Row],[País]],leyenda[],2,)</f>
        <v>Perú</v>
      </c>
      <c r="C173">
        <v>25.4</v>
      </c>
    </row>
    <row r="174" spans="1:3" hidden="1" x14ac:dyDescent="0.3">
      <c r="A174" t="s">
        <v>87</v>
      </c>
      <c r="B174" t="str">
        <f>VLOOKUP(Deuda[[#This Row],[País]],leyenda[],2,)</f>
        <v>Guatemala</v>
      </c>
      <c r="C174">
        <v>24.7</v>
      </c>
    </row>
    <row r="175" spans="1:3" hidden="1" x14ac:dyDescent="0.3">
      <c r="A175" t="s">
        <v>221</v>
      </c>
      <c r="B175" t="str">
        <f>VLOOKUP(Deuda[[#This Row],[País]],leyenda[],2,)</f>
        <v>Micronesia</v>
      </c>
      <c r="C175">
        <v>24.5</v>
      </c>
    </row>
    <row r="176" spans="1:3" hidden="1" x14ac:dyDescent="0.3">
      <c r="A176" t="s">
        <v>208</v>
      </c>
      <c r="B176" t="str">
        <f>VLOOKUP(Deuda[[#This Row],[País]],leyenda[],2,)</f>
        <v>West Bank</v>
      </c>
      <c r="C176">
        <v>24.4</v>
      </c>
    </row>
    <row r="177" spans="1:3" hidden="1" x14ac:dyDescent="0.3">
      <c r="A177" t="s">
        <v>229</v>
      </c>
      <c r="B177" t="str">
        <f>VLOOKUP(Deuda[[#This Row],[País]],leyenda[],2,)</f>
        <v>Uzbekistan</v>
      </c>
      <c r="C177">
        <v>24.3</v>
      </c>
    </row>
    <row r="178" spans="1:3" hidden="1" x14ac:dyDescent="0.3">
      <c r="A178" t="s">
        <v>249</v>
      </c>
      <c r="B178" t="str">
        <f>VLOOKUP(Deuda[[#This Row],[País]],leyenda[],2,)</f>
        <v>Palaos</v>
      </c>
      <c r="C178">
        <v>24.1</v>
      </c>
    </row>
    <row r="179" spans="1:3" hidden="1" x14ac:dyDescent="0.3">
      <c r="A179" t="s">
        <v>161</v>
      </c>
      <c r="B179" t="str">
        <f>VLOOKUP(Deuda[[#This Row],[País]],leyenda[],2,)</f>
        <v>San Marino</v>
      </c>
      <c r="C179">
        <v>24.1</v>
      </c>
    </row>
    <row r="180" spans="1:3" hidden="1" x14ac:dyDescent="0.3">
      <c r="A180" t="s">
        <v>41</v>
      </c>
      <c r="B180" t="str">
        <f>VLOOKUP(Deuda[[#This Row],[País]],leyenda[],2,)</f>
        <v>Bulgaria</v>
      </c>
      <c r="C180">
        <v>23.9</v>
      </c>
    </row>
    <row r="181" spans="1:3" hidden="1" x14ac:dyDescent="0.3">
      <c r="A181" t="s">
        <v>50</v>
      </c>
      <c r="B181" t="str">
        <f>VLOOKUP(Deuda[[#This Row],[País]],leyenda[],2,)</f>
        <v>Chile</v>
      </c>
      <c r="C181">
        <v>23.6</v>
      </c>
    </row>
    <row r="182" spans="1:3" hidden="1" x14ac:dyDescent="0.3">
      <c r="A182" t="s">
        <v>119</v>
      </c>
      <c r="B182" t="str">
        <f>VLOOKUP(Deuda[[#This Row],[País]],leyenda[],2,)</f>
        <v>Luxemburgo</v>
      </c>
      <c r="C182">
        <v>23</v>
      </c>
    </row>
    <row r="183" spans="1:3" x14ac:dyDescent="0.3">
      <c r="A183" t="s">
        <v>222</v>
      </c>
      <c r="B183" t="e">
        <f>VLOOKUP(Deuda[[#This Row],[País]],leyenda[],2,)</f>
        <v>#N/A</v>
      </c>
      <c r="C183">
        <v>22.1</v>
      </c>
    </row>
    <row r="184" spans="1:3" x14ac:dyDescent="0.3">
      <c r="A184" t="s">
        <v>140</v>
      </c>
      <c r="B184" t="str">
        <f>VLOOKUP(Deuda[[#This Row],[País]],leyenda[],2,)</f>
        <v>Nigeria</v>
      </c>
      <c r="C184">
        <v>21.8</v>
      </c>
    </row>
    <row r="185" spans="1:3" x14ac:dyDescent="0.3">
      <c r="A185" t="s">
        <v>109</v>
      </c>
      <c r="B185" t="str">
        <f>VLOOKUP(Deuda[[#This Row],[País]],leyenda[],2,)</f>
        <v>Kosovo</v>
      </c>
      <c r="C185">
        <v>21.2</v>
      </c>
    </row>
    <row r="186" spans="1:3" hidden="1" x14ac:dyDescent="0.3">
      <c r="A186" t="s">
        <v>227</v>
      </c>
      <c r="B186" t="str">
        <f>VLOOKUP(Deuda[[#This Row],[País]],leyenda[],2,)</f>
        <v>Kazakhstan</v>
      </c>
      <c r="C186">
        <v>20.8</v>
      </c>
    </row>
    <row r="187" spans="1:3" hidden="1" x14ac:dyDescent="0.3">
      <c r="A187" t="s">
        <v>110</v>
      </c>
      <c r="B187" t="str">
        <f>VLOOKUP(Deuda[[#This Row],[País]],leyenda[],2,)</f>
        <v>Kuwait</v>
      </c>
      <c r="C187">
        <v>20.6</v>
      </c>
    </row>
    <row r="188" spans="1:3" x14ac:dyDescent="0.3">
      <c r="A188" t="s">
        <v>244</v>
      </c>
      <c r="B188" t="e">
        <f>VLOOKUP(Deuda[[#This Row],[País]],leyenda[],2,)</f>
        <v>#N/A</v>
      </c>
      <c r="C188">
        <v>20.100000000000001</v>
      </c>
    </row>
    <row r="189" spans="1:3" hidden="1" x14ac:dyDescent="0.3">
      <c r="A189" t="s">
        <v>256</v>
      </c>
      <c r="B189" t="str">
        <f>VLOOKUP(Deuda[[#This Row],[País]],leyenda[],2,)</f>
        <v>Emiratos Árabes</v>
      </c>
      <c r="C189">
        <v>19.7</v>
      </c>
    </row>
    <row r="190" spans="1:3" hidden="1" x14ac:dyDescent="0.3">
      <c r="A190" t="s">
        <v>149</v>
      </c>
      <c r="B190" t="str">
        <f>VLOOKUP(Deuda[[#This Row],[País]],leyenda[],2,)</f>
        <v>Paraguay</v>
      </c>
      <c r="C190">
        <v>19.5</v>
      </c>
    </row>
    <row r="191" spans="1:3" x14ac:dyDescent="0.3">
      <c r="A191" t="s">
        <v>204</v>
      </c>
      <c r="B191" t="str">
        <f>VLOOKUP(Deuda[[#This Row],[País]],leyenda[],2,)</f>
        <v>República Democrática del Congo</v>
      </c>
      <c r="C191">
        <v>18.100000000000001</v>
      </c>
    </row>
    <row r="192" spans="1:3" hidden="1" x14ac:dyDescent="0.3">
      <c r="A192" t="s">
        <v>230</v>
      </c>
      <c r="B192" t="str">
        <f>VLOOKUP(Deuda[[#This Row],[País]],leyenda[],2,)</f>
        <v>Arabia Saudi</v>
      </c>
      <c r="C192">
        <v>17.2</v>
      </c>
    </row>
    <row r="193" spans="1:3" hidden="1" x14ac:dyDescent="0.3">
      <c r="A193" t="s">
        <v>158</v>
      </c>
      <c r="B193" t="str">
        <f>VLOOKUP(Deuda[[#This Row],[País]],leyenda[],2,)</f>
        <v>Rusia</v>
      </c>
      <c r="C193">
        <v>15.5</v>
      </c>
    </row>
    <row r="194" spans="1:3" hidden="1" x14ac:dyDescent="0.3">
      <c r="A194" t="s">
        <v>217</v>
      </c>
      <c r="B194" t="str">
        <f>VLOOKUP(Deuda[[#This Row],[País]],leyenda[],2,)</f>
        <v>Botsuana</v>
      </c>
      <c r="C194">
        <v>14</v>
      </c>
    </row>
    <row r="195" spans="1:3" hidden="1" x14ac:dyDescent="0.3">
      <c r="A195" t="s">
        <v>237</v>
      </c>
      <c r="B195" t="str">
        <f>VLOOKUP(Deuda[[#This Row],[País]],leyenda[],2,)</f>
        <v>Groenlandia</v>
      </c>
      <c r="C195">
        <v>13</v>
      </c>
    </row>
    <row r="196" spans="1:3" x14ac:dyDescent="0.3">
      <c r="A196" t="s">
        <v>223</v>
      </c>
      <c r="B196" t="e">
        <f>VLOOKUP(Deuda[[#This Row],[País]],leyenda[],2,)</f>
        <v>#N/A</v>
      </c>
      <c r="C196">
        <v>12.2</v>
      </c>
    </row>
    <row r="197" spans="1:3" hidden="1" x14ac:dyDescent="0.3">
      <c r="A197" t="s">
        <v>210</v>
      </c>
      <c r="B197" t="str">
        <f>VLOOKUP(Deuda[[#This Row],[País]],leyenda[],2,)</f>
        <v>Islas Salomón</v>
      </c>
      <c r="C197">
        <v>9.4</v>
      </c>
    </row>
    <row r="198" spans="1:3" hidden="1" x14ac:dyDescent="0.3">
      <c r="A198" t="s">
        <v>74</v>
      </c>
      <c r="B198" t="str">
        <f>VLOOKUP(Deuda[[#This Row],[País]],leyenda[],2,)</f>
        <v>Estonia</v>
      </c>
      <c r="C198">
        <v>9</v>
      </c>
    </row>
    <row r="199" spans="1:3" x14ac:dyDescent="0.3">
      <c r="A199" t="s">
        <v>238</v>
      </c>
      <c r="B199" t="e">
        <f>VLOOKUP(Deuda[[#This Row],[País]],leyenda[],2,)</f>
        <v>#N/A</v>
      </c>
      <c r="C199">
        <v>7.5</v>
      </c>
    </row>
    <row r="200" spans="1:3" x14ac:dyDescent="0.3">
      <c r="A200" t="s">
        <v>231</v>
      </c>
      <c r="B200" t="e">
        <f>VLOOKUP(Deuda[[#This Row],[País]],leyenda[],2,)</f>
        <v>#N/A</v>
      </c>
      <c r="C200">
        <v>7.1</v>
      </c>
    </row>
    <row r="201" spans="1:3" hidden="1" x14ac:dyDescent="0.3">
      <c r="A201" t="s">
        <v>203</v>
      </c>
      <c r="B201" t="str">
        <f>VLOOKUP(Deuda[[#This Row],[País]],leyenda[],2,)</f>
        <v>Afghanistan</v>
      </c>
      <c r="C201">
        <v>7</v>
      </c>
    </row>
    <row r="202" spans="1:3" x14ac:dyDescent="0.3">
      <c r="A202" t="s">
        <v>233</v>
      </c>
      <c r="B202" t="e">
        <f>VLOOKUP(Deuda[[#This Row],[País]],leyenda[],2,)</f>
        <v>#N/A</v>
      </c>
      <c r="C202">
        <v>6.5</v>
      </c>
    </row>
    <row r="203" spans="1:3" x14ac:dyDescent="0.3">
      <c r="A203" t="s">
        <v>241</v>
      </c>
      <c r="B203" t="e">
        <f>VLOOKUP(Deuda[[#This Row],[País]],leyenda[],2,)</f>
        <v>#N/A</v>
      </c>
      <c r="C203">
        <v>5.6</v>
      </c>
    </row>
    <row r="204" spans="1:3" hidden="1" x14ac:dyDescent="0.3">
      <c r="A204" t="s">
        <v>116</v>
      </c>
      <c r="B204" t="str">
        <f>VLOOKUP(Deuda[[#This Row],[País]],leyenda[],2,)</f>
        <v>Libia</v>
      </c>
      <c r="C204">
        <v>4.7</v>
      </c>
    </row>
    <row r="205" spans="1:3" hidden="1" x14ac:dyDescent="0.3">
      <c r="A205" t="s">
        <v>182</v>
      </c>
      <c r="B205" t="str">
        <f>VLOOKUP(Deuda[[#This Row],[País]],leyenda[],2,)</f>
        <v>Timor Oriental</v>
      </c>
      <c r="C205">
        <v>3.8</v>
      </c>
    </row>
    <row r="206" spans="1:3" hidden="1" x14ac:dyDescent="0.3">
      <c r="A206" t="s">
        <v>228</v>
      </c>
      <c r="B206" t="str">
        <f>VLOOKUP(Deuda[[#This Row],[País]],leyenda[],2,)</f>
        <v>Brunei</v>
      </c>
      <c r="C206">
        <v>2.8</v>
      </c>
    </row>
    <row r="207" spans="1:3" hidden="1" x14ac:dyDescent="0.3">
      <c r="A207" t="s">
        <v>259</v>
      </c>
      <c r="B207" t="str">
        <f>VLOOKUP(Deuda[[#This Row],[País]],leyenda[],2,)</f>
        <v>Hong Kong</v>
      </c>
      <c r="C207">
        <v>0.1</v>
      </c>
    </row>
    <row r="208" spans="1:3" x14ac:dyDescent="0.3">
      <c r="A208" t="s">
        <v>262</v>
      </c>
      <c r="B208" t="e">
        <f>VLOOKUP(Deuda[[#This Row],[País]],leyenda[],2,)</f>
        <v>#N/A</v>
      </c>
      <c r="C208">
        <v>0</v>
      </c>
    </row>
    <row r="209" spans="1:3" x14ac:dyDescent="0.3">
      <c r="A209" t="s">
        <v>252</v>
      </c>
      <c r="B209" t="e">
        <f>VLOOKUP(Deuda[[#This Row],[País]],leyenda[],2,)</f>
        <v>#N/A</v>
      </c>
      <c r="C209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9089-C17A-4B7C-A9F1-764A956D0EDD}">
  <dimension ref="A1:C188"/>
  <sheetViews>
    <sheetView workbookViewId="0">
      <selection activeCell="A123" sqref="A123"/>
    </sheetView>
  </sheetViews>
  <sheetFormatPr baseColWidth="10" defaultRowHeight="14.4" x14ac:dyDescent="0.3"/>
  <cols>
    <col min="1" max="1" width="21.33203125" customWidth="1"/>
  </cols>
  <sheetData>
    <row r="1" spans="1:3" x14ac:dyDescent="0.3">
      <c r="A1" t="s">
        <v>0</v>
      </c>
      <c r="B1" t="s">
        <v>288</v>
      </c>
      <c r="C1" t="s">
        <v>290</v>
      </c>
    </row>
    <row r="2" spans="1:3" x14ac:dyDescent="0.3">
      <c r="A2" t="s">
        <v>211</v>
      </c>
      <c r="B2" t="str">
        <f>VLOOKUP(Tabla10[[#This Row],[País]],leyenda[],2,)</f>
        <v>Islas Marshall</v>
      </c>
      <c r="C2">
        <v>22.1</v>
      </c>
    </row>
    <row r="3" spans="1:3" x14ac:dyDescent="0.3">
      <c r="A3" t="s">
        <v>168</v>
      </c>
      <c r="B3" t="str">
        <f>VLOOKUP(Tabla10[[#This Row],[País]],leyenda[],2,)</f>
        <v>Sierra Leona</v>
      </c>
      <c r="C3">
        <v>18.3</v>
      </c>
    </row>
    <row r="4" spans="1:3" x14ac:dyDescent="0.3">
      <c r="A4" t="s">
        <v>73</v>
      </c>
      <c r="B4" t="str">
        <f>VLOOKUP(Tabla10[[#This Row],[País]],leyenda[],2,)</f>
        <v>Estados Unidos</v>
      </c>
      <c r="C4">
        <v>16.8</v>
      </c>
    </row>
    <row r="5" spans="1:3" x14ac:dyDescent="0.3">
      <c r="A5" t="s">
        <v>115</v>
      </c>
      <c r="B5" t="str">
        <f>VLOOKUP(Tabla10[[#This Row],[País]],leyenda[],2,)</f>
        <v>Liberia</v>
      </c>
      <c r="C5">
        <v>15.2</v>
      </c>
    </row>
    <row r="6" spans="1:3" x14ac:dyDescent="0.3">
      <c r="A6" t="s">
        <v>212</v>
      </c>
      <c r="B6" t="e">
        <f>VLOOKUP(Tabla10[[#This Row],[País]],leyenda[],2,)</f>
        <v>#N/A</v>
      </c>
      <c r="C6">
        <v>15</v>
      </c>
    </row>
    <row r="7" spans="1:3" x14ac:dyDescent="0.3">
      <c r="A7" t="s">
        <v>221</v>
      </c>
      <c r="B7" t="str">
        <f>VLOOKUP(Tabla10[[#This Row],[País]],leyenda[],2,)</f>
        <v>Micronesia</v>
      </c>
      <c r="C7">
        <v>13.1</v>
      </c>
    </row>
    <row r="8" spans="1:3" x14ac:dyDescent="0.3">
      <c r="A8" t="s">
        <v>61</v>
      </c>
      <c r="B8" t="str">
        <f>VLOOKUP(Tabla10[[#This Row],[País]],leyenda[],2,)</f>
        <v>Cuba</v>
      </c>
      <c r="C8">
        <v>12.2</v>
      </c>
    </row>
    <row r="9" spans="1:3" x14ac:dyDescent="0.3">
      <c r="A9" t="s">
        <v>177</v>
      </c>
      <c r="B9" t="str">
        <f>VLOOKUP(Tabla10[[#This Row],[País]],leyenda[],2,)</f>
        <v>Suiza</v>
      </c>
      <c r="C9">
        <v>12.1</v>
      </c>
    </row>
    <row r="10" spans="1:3" x14ac:dyDescent="0.3">
      <c r="A10" t="s">
        <v>39</v>
      </c>
      <c r="B10" t="str">
        <f>VLOOKUP(Tabla10[[#This Row],[País]],leyenda[],2,)</f>
        <v>Brasil</v>
      </c>
      <c r="C10">
        <v>11.8</v>
      </c>
    </row>
    <row r="11" spans="1:3" x14ac:dyDescent="0.3">
      <c r="A11" t="s">
        <v>124</v>
      </c>
      <c r="B11" t="str">
        <f>VLOOKUP(Tabla10[[#This Row],[País]],leyenda[],2,)</f>
        <v>Maldivas</v>
      </c>
      <c r="C11">
        <v>11.5</v>
      </c>
    </row>
    <row r="12" spans="1:3" x14ac:dyDescent="0.3">
      <c r="A12" t="s">
        <v>9</v>
      </c>
      <c r="B12" t="str">
        <f>VLOOKUP(Tabla10[[#This Row],[País]],leyenda[],2,)</f>
        <v>Alemania</v>
      </c>
      <c r="C12">
        <v>11.2</v>
      </c>
    </row>
    <row r="13" spans="1:3" x14ac:dyDescent="0.3">
      <c r="A13" t="s">
        <v>80</v>
      </c>
      <c r="B13" t="str">
        <f>VLOOKUP(Tabla10[[#This Row],[País]],leyenda[],2,)</f>
        <v>Francia</v>
      </c>
      <c r="C13">
        <v>11.1</v>
      </c>
    </row>
    <row r="14" spans="1:3" x14ac:dyDescent="0.3">
      <c r="A14" t="s">
        <v>176</v>
      </c>
      <c r="B14" t="str">
        <f>VLOOKUP(Tabla10[[#This Row],[País]],leyenda[],2,)</f>
        <v>Suecia</v>
      </c>
      <c r="C14">
        <v>11</v>
      </c>
    </row>
    <row r="15" spans="1:3" x14ac:dyDescent="0.3">
      <c r="A15" t="s">
        <v>104</v>
      </c>
      <c r="B15" t="str">
        <f>VLOOKUP(Tabla10[[#This Row],[País]],leyenda[],2,)</f>
        <v>Japón</v>
      </c>
      <c r="C15">
        <v>10.9</v>
      </c>
    </row>
    <row r="16" spans="1:3" x14ac:dyDescent="0.3">
      <c r="A16" t="s">
        <v>144</v>
      </c>
      <c r="B16" t="str">
        <f>VLOOKUP(Tabla10[[#This Row],[País]],leyenda[],2,)</f>
        <v>Países Bajos</v>
      </c>
      <c r="C16">
        <v>10.7</v>
      </c>
    </row>
    <row r="17" spans="1:3" x14ac:dyDescent="0.3">
      <c r="A17" t="s">
        <v>249</v>
      </c>
      <c r="B17" t="str">
        <f>VLOOKUP(Tabla10[[#This Row],[País]],leyenda[],2,)</f>
        <v>Palaos</v>
      </c>
      <c r="C17">
        <v>10.6</v>
      </c>
    </row>
    <row r="18" spans="1:3" x14ac:dyDescent="0.3">
      <c r="A18" t="s">
        <v>254</v>
      </c>
      <c r="B18" t="str">
        <f>VLOOKUP(Tabla10[[#This Row],[País]],leyenda[],2,)</f>
        <v>Canada</v>
      </c>
      <c r="C18">
        <v>10.5</v>
      </c>
    </row>
    <row r="19" spans="1:3" x14ac:dyDescent="0.3">
      <c r="A19" t="s">
        <v>10</v>
      </c>
      <c r="B19" t="str">
        <f>VLOOKUP(Tabla10[[#This Row],[País]],leyenda[],2,)</f>
        <v>Andorra</v>
      </c>
      <c r="C19">
        <v>10.4</v>
      </c>
    </row>
    <row r="20" spans="1:3" x14ac:dyDescent="0.3">
      <c r="A20" t="s">
        <v>24</v>
      </c>
      <c r="B20" t="str">
        <f>VLOOKUP(Tabla10[[#This Row],[País]],leyenda[],2,)</f>
        <v>Austria</v>
      </c>
      <c r="C20">
        <v>10.4</v>
      </c>
    </row>
    <row r="21" spans="1:3" x14ac:dyDescent="0.3">
      <c r="A21" t="s">
        <v>62</v>
      </c>
      <c r="B21" t="str">
        <f>VLOOKUP(Tabla10[[#This Row],[País]],leyenda[],2,)</f>
        <v>Dinamarca</v>
      </c>
      <c r="C21">
        <v>10.4</v>
      </c>
    </row>
    <row r="22" spans="1:3" x14ac:dyDescent="0.3">
      <c r="A22" t="s">
        <v>197</v>
      </c>
      <c r="B22" t="str">
        <f>VLOOKUP(Tabla10[[#This Row],[País]],leyenda[],2,)</f>
        <v>Zimbabue</v>
      </c>
      <c r="C22">
        <v>10.3</v>
      </c>
    </row>
    <row r="23" spans="1:3" x14ac:dyDescent="0.3">
      <c r="A23" t="s">
        <v>203</v>
      </c>
      <c r="B23" t="str">
        <f>VLOOKUP(Tabla10[[#This Row],[País]],leyenda[],2,)</f>
        <v>Afghanistan</v>
      </c>
      <c r="C23">
        <v>10.199999999999999</v>
      </c>
    </row>
    <row r="24" spans="1:3" x14ac:dyDescent="0.3">
      <c r="A24" t="s">
        <v>131</v>
      </c>
      <c r="B24" t="str">
        <f>VLOOKUP(Tabla10[[#This Row],[País]],leyenda[],2,)</f>
        <v>Moldavia</v>
      </c>
      <c r="C24">
        <v>10.199999999999999</v>
      </c>
    </row>
    <row r="25" spans="1:3" x14ac:dyDescent="0.3">
      <c r="A25" t="s">
        <v>141</v>
      </c>
      <c r="B25" t="str">
        <f>VLOOKUP(Tabla10[[#This Row],[País]],leyenda[],2,)</f>
        <v>Noruega</v>
      </c>
      <c r="C25">
        <v>10</v>
      </c>
    </row>
    <row r="26" spans="1:3" x14ac:dyDescent="0.3">
      <c r="A26" t="s">
        <v>31</v>
      </c>
      <c r="B26" t="str">
        <f>VLOOKUP(Tabla10[[#This Row],[País]],leyenda[],2,)</f>
        <v>Bélgica</v>
      </c>
      <c r="C26">
        <v>10</v>
      </c>
    </row>
    <row r="27" spans="1:3" x14ac:dyDescent="0.3">
      <c r="A27" t="s">
        <v>20</v>
      </c>
      <c r="B27" t="str">
        <f>VLOOKUP(Tabla10[[#This Row],[País]],leyenda[],2,)</f>
        <v>Armenia</v>
      </c>
      <c r="C27">
        <v>9.9</v>
      </c>
    </row>
    <row r="28" spans="1:3" x14ac:dyDescent="0.3">
      <c r="A28" t="s">
        <v>247</v>
      </c>
      <c r="B28" t="str">
        <f>VLOOKUP(Tabla10[[#This Row],[País]],leyenda[],2,)</f>
        <v>UK</v>
      </c>
      <c r="C28">
        <v>9.9</v>
      </c>
    </row>
    <row r="29" spans="1:3" x14ac:dyDescent="0.3">
      <c r="A29" t="s">
        <v>164</v>
      </c>
      <c r="B29" t="str">
        <f>VLOOKUP(Tabla10[[#This Row],[País]],leyenda[],2,)</f>
        <v>Santo Tomé y Príncipe</v>
      </c>
      <c r="C29">
        <v>9.8000000000000007</v>
      </c>
    </row>
    <row r="30" spans="1:3" x14ac:dyDescent="0.3">
      <c r="A30" t="s">
        <v>126</v>
      </c>
      <c r="B30" t="str">
        <f>VLOOKUP(Tabla10[[#This Row],[País]],leyenda[],2,)</f>
        <v>Malta</v>
      </c>
      <c r="C30">
        <v>9.6</v>
      </c>
    </row>
    <row r="31" spans="1:3" x14ac:dyDescent="0.3">
      <c r="A31" t="s">
        <v>78</v>
      </c>
      <c r="B31" t="str">
        <f>VLOOKUP(Tabla10[[#This Row],[País]],leyenda[],2,)</f>
        <v>Finlandia</v>
      </c>
      <c r="C31">
        <v>9.4</v>
      </c>
    </row>
    <row r="32" spans="1:3" x14ac:dyDescent="0.3">
      <c r="A32" t="s">
        <v>166</v>
      </c>
      <c r="B32" t="str">
        <f>VLOOKUP(Tabla10[[#This Row],[País]],leyenda[],2,)</f>
        <v>Serbia</v>
      </c>
      <c r="C32">
        <v>9.4</v>
      </c>
    </row>
    <row r="33" spans="1:3" x14ac:dyDescent="0.3">
      <c r="A33" t="s">
        <v>21</v>
      </c>
      <c r="B33" t="str">
        <f>VLOOKUP(Tabla10[[#This Row],[País]],leyenda[],2,)</f>
        <v>Australia</v>
      </c>
      <c r="C33">
        <v>9.3000000000000007</v>
      </c>
    </row>
    <row r="34" spans="1:3" x14ac:dyDescent="0.3">
      <c r="A34" t="s">
        <v>142</v>
      </c>
      <c r="B34" t="str">
        <f>VLOOKUP(Tabla10[[#This Row],[País]],leyenda[],2,)</f>
        <v>Nueva Zelanda</v>
      </c>
      <c r="C34">
        <v>9.3000000000000007</v>
      </c>
    </row>
    <row r="35" spans="1:3" x14ac:dyDescent="0.3">
      <c r="A35" t="s">
        <v>202</v>
      </c>
      <c r="B35" t="str">
        <f>VLOOKUP(Tabla10[[#This Row],[País]],leyenda[],2,)</f>
        <v>Malawi</v>
      </c>
      <c r="C35">
        <v>9.3000000000000007</v>
      </c>
    </row>
    <row r="36" spans="1:3" x14ac:dyDescent="0.3">
      <c r="A36" t="s">
        <v>260</v>
      </c>
      <c r="B36" t="str">
        <f>VLOOKUP(Tabla10[[#This Row],[País]],leyenda[],2,)</f>
        <v>Bosnia</v>
      </c>
      <c r="C36">
        <v>9.1999999999999993</v>
      </c>
    </row>
    <row r="37" spans="1:3" x14ac:dyDescent="0.3">
      <c r="A37" t="s">
        <v>72</v>
      </c>
      <c r="B37" t="str">
        <f>VLOOKUP(Tabla10[[#This Row],[País]],leyenda[],2,)</f>
        <v>España</v>
      </c>
      <c r="C37">
        <v>9.1999999999999993</v>
      </c>
    </row>
    <row r="38" spans="1:3" x14ac:dyDescent="0.3">
      <c r="A38" t="s">
        <v>190</v>
      </c>
      <c r="B38" t="str">
        <f>VLOOKUP(Tabla10[[#This Row],[País]],leyenda[],2,)</f>
        <v>Uruguay</v>
      </c>
      <c r="C38">
        <v>9.1999999999999993</v>
      </c>
    </row>
    <row r="39" spans="1:3" x14ac:dyDescent="0.3">
      <c r="A39" t="s">
        <v>102</v>
      </c>
      <c r="B39" t="str">
        <f>VLOOKUP(Tabla10[[#This Row],[País]],leyenda[],2,)</f>
        <v>Italia</v>
      </c>
      <c r="C39">
        <v>9</v>
      </c>
    </row>
    <row r="40" spans="1:3" x14ac:dyDescent="0.3">
      <c r="A40" t="s">
        <v>152</v>
      </c>
      <c r="B40" t="str">
        <f>VLOOKUP(Tabla10[[#This Row],[País]],leyenda[],2,)</f>
        <v>Portugal</v>
      </c>
      <c r="C40">
        <v>9</v>
      </c>
    </row>
    <row r="41" spans="1:3" x14ac:dyDescent="0.3">
      <c r="A41" t="s">
        <v>136</v>
      </c>
      <c r="B41" t="str">
        <f>VLOOKUP(Tabla10[[#This Row],[País]],leyenda[],2,)</f>
        <v>Namibia</v>
      </c>
      <c r="C41">
        <v>8.9</v>
      </c>
    </row>
    <row r="42" spans="1:3" x14ac:dyDescent="0.3">
      <c r="A42" t="s">
        <v>100</v>
      </c>
      <c r="B42" t="str">
        <f>VLOOKUP(Tabla10[[#This Row],[País]],leyenda[],2,)</f>
        <v>Islandia</v>
      </c>
      <c r="C42">
        <v>8.6</v>
      </c>
    </row>
    <row r="43" spans="1:3" x14ac:dyDescent="0.3">
      <c r="A43" t="s">
        <v>50</v>
      </c>
      <c r="B43" t="str">
        <f>VLOOKUP(Tabla10[[#This Row],[País]],leyenda[],2,)</f>
        <v>Chile</v>
      </c>
      <c r="C43">
        <v>8.5</v>
      </c>
    </row>
    <row r="44" spans="1:3" x14ac:dyDescent="0.3">
      <c r="A44" t="s">
        <v>71</v>
      </c>
      <c r="B44" t="str">
        <f>VLOOKUP(Tabla10[[#This Row],[País]],leyenda[],2,)</f>
        <v>Eslovenia</v>
      </c>
      <c r="C44">
        <v>8.5</v>
      </c>
    </row>
    <row r="45" spans="1:3" x14ac:dyDescent="0.3">
      <c r="A45" t="s">
        <v>64</v>
      </c>
      <c r="B45" t="str">
        <f>VLOOKUP(Tabla10[[#This Row],[País]],leyenda[],2,)</f>
        <v>Ecuador</v>
      </c>
      <c r="C45">
        <v>8.4</v>
      </c>
    </row>
    <row r="46" spans="1:3" x14ac:dyDescent="0.3">
      <c r="A46" t="s">
        <v>86</v>
      </c>
      <c r="B46" t="str">
        <f>VLOOKUP(Tabla10[[#This Row],[País]],leyenda[],2,)</f>
        <v>Grecia</v>
      </c>
      <c r="C46">
        <v>8.4</v>
      </c>
    </row>
    <row r="47" spans="1:3" x14ac:dyDescent="0.3">
      <c r="A47" t="s">
        <v>112</v>
      </c>
      <c r="B47" t="str">
        <f>VLOOKUP(Tabla10[[#This Row],[País]],leyenda[],2,)</f>
        <v>Lesoto</v>
      </c>
      <c r="C47">
        <v>8.4</v>
      </c>
    </row>
    <row r="48" spans="1:3" x14ac:dyDescent="0.3">
      <c r="A48" t="s">
        <v>41</v>
      </c>
      <c r="B48" t="str">
        <f>VLOOKUP(Tabla10[[#This Row],[País]],leyenda[],2,)</f>
        <v>Bulgaria</v>
      </c>
      <c r="C48">
        <v>8.1999999999999993</v>
      </c>
    </row>
    <row r="49" spans="1:3" x14ac:dyDescent="0.3">
      <c r="A49" t="s">
        <v>173</v>
      </c>
      <c r="B49" t="str">
        <f>VLOOKUP(Tabla10[[#This Row],[País]],leyenda[],2,)</f>
        <v>Sudáfrica</v>
      </c>
      <c r="C49">
        <v>8.1999999999999993</v>
      </c>
    </row>
    <row r="50" spans="1:3" x14ac:dyDescent="0.3">
      <c r="A50" t="s">
        <v>210</v>
      </c>
      <c r="B50" t="str">
        <f>VLOOKUP(Tabla10[[#This Row],[País]],leyenda[],2,)</f>
        <v>Islas Salomón</v>
      </c>
      <c r="C50">
        <v>8</v>
      </c>
    </row>
    <row r="51" spans="1:3" x14ac:dyDescent="0.3">
      <c r="A51" t="s">
        <v>83</v>
      </c>
      <c r="B51" t="str">
        <f>VLOOKUP(Tabla10[[#This Row],[País]],leyenda[],2,)</f>
        <v>Georgia</v>
      </c>
      <c r="C51">
        <v>7.9</v>
      </c>
    </row>
    <row r="52" spans="1:3" x14ac:dyDescent="0.3">
      <c r="A52" t="s">
        <v>206</v>
      </c>
      <c r="B52" t="str">
        <f>VLOOKUP(Tabla10[[#This Row],[País]],leyenda[],2,)</f>
        <v>Rwanda</v>
      </c>
      <c r="C52">
        <v>7.9</v>
      </c>
    </row>
    <row r="53" spans="1:3" x14ac:dyDescent="0.3">
      <c r="A53" t="s">
        <v>99</v>
      </c>
      <c r="B53" t="str">
        <f>VLOOKUP(Tabla10[[#This Row],[País]],leyenda[],2,)</f>
        <v>Irlanda</v>
      </c>
      <c r="C53">
        <v>7.8</v>
      </c>
    </row>
    <row r="54" spans="1:3" x14ac:dyDescent="0.3">
      <c r="A54" t="s">
        <v>149</v>
      </c>
      <c r="B54" t="str">
        <f>VLOOKUP(Tabla10[[#This Row],[País]],leyenda[],2,)</f>
        <v>Paraguay</v>
      </c>
      <c r="C54">
        <v>7.8</v>
      </c>
    </row>
    <row r="55" spans="1:3" x14ac:dyDescent="0.3">
      <c r="A55" t="s">
        <v>138</v>
      </c>
      <c r="B55" t="str">
        <f>VLOOKUP(Tabla10[[#This Row],[País]],leyenda[],2,)</f>
        <v>Nicaragua</v>
      </c>
      <c r="C55">
        <v>7.8</v>
      </c>
    </row>
    <row r="56" spans="1:3" x14ac:dyDescent="0.3">
      <c r="A56" t="s">
        <v>209</v>
      </c>
      <c r="B56" t="str">
        <f>VLOOKUP(Tabla10[[#This Row],[País]],leyenda[],2,)</f>
        <v>Suazilandia</v>
      </c>
      <c r="C56">
        <v>7.7</v>
      </c>
    </row>
    <row r="57" spans="1:3" x14ac:dyDescent="0.3">
      <c r="A57" t="s">
        <v>219</v>
      </c>
      <c r="B57" t="str">
        <f>VLOOKUP(Tabla10[[#This Row],[País]],leyenda[],2,)</f>
        <v>Kiribati</v>
      </c>
      <c r="C57">
        <v>7.6</v>
      </c>
    </row>
    <row r="58" spans="1:3" x14ac:dyDescent="0.3">
      <c r="A58" t="s">
        <v>93</v>
      </c>
      <c r="B58" t="str">
        <f>VLOOKUP(Tabla10[[#This Row],[País]],leyenda[],2,)</f>
        <v>Honduras</v>
      </c>
      <c r="C58">
        <v>7.6</v>
      </c>
    </row>
    <row r="59" spans="1:3" x14ac:dyDescent="0.3">
      <c r="A59" t="s">
        <v>97</v>
      </c>
      <c r="B59" t="str">
        <f>VLOOKUP(Tabla10[[#This Row],[País]],leyenda[],2,)</f>
        <v>Irán</v>
      </c>
      <c r="C59">
        <v>7.6</v>
      </c>
    </row>
    <row r="60" spans="1:3" x14ac:dyDescent="0.3">
      <c r="A60" t="s">
        <v>55</v>
      </c>
      <c r="B60" t="str">
        <f>VLOOKUP(Tabla10[[#This Row],[País]],leyenda[],2,)</f>
        <v>Comoras</v>
      </c>
      <c r="C60">
        <v>7.6</v>
      </c>
    </row>
    <row r="61" spans="1:3" x14ac:dyDescent="0.3">
      <c r="A61" t="s">
        <v>59</v>
      </c>
      <c r="B61" t="str">
        <f>VLOOKUP(Tabla10[[#This Row],[País]],leyenda[],2,)</f>
        <v>Costa Rica</v>
      </c>
      <c r="C61">
        <v>7.6</v>
      </c>
    </row>
    <row r="62" spans="1:3" x14ac:dyDescent="0.3">
      <c r="A62" t="s">
        <v>19</v>
      </c>
      <c r="B62" t="str">
        <f>VLOOKUP(Tabla10[[#This Row],[País]],leyenda[],2,)</f>
        <v>Argentina</v>
      </c>
      <c r="C62">
        <v>7.5</v>
      </c>
    </row>
    <row r="63" spans="1:3" x14ac:dyDescent="0.3">
      <c r="A63" t="s">
        <v>101</v>
      </c>
      <c r="B63" t="str">
        <f>VLOOKUP(Tabla10[[#This Row],[País]],leyenda[],2,)</f>
        <v>Israel</v>
      </c>
      <c r="C63">
        <v>7.4</v>
      </c>
    </row>
    <row r="64" spans="1:3" x14ac:dyDescent="0.3">
      <c r="A64" t="s">
        <v>57</v>
      </c>
      <c r="B64" t="str">
        <f>VLOOKUP(Tabla10[[#This Row],[País]],leyenda[],2,)</f>
        <v>Corea del Sur</v>
      </c>
      <c r="C64">
        <v>7.4</v>
      </c>
    </row>
    <row r="65" spans="1:3" x14ac:dyDescent="0.3">
      <c r="A65" t="s">
        <v>114</v>
      </c>
      <c r="B65" t="str">
        <f>VLOOKUP(Tabla10[[#This Row],[País]],leyenda[],2,)</f>
        <v>Líbano</v>
      </c>
      <c r="C65">
        <v>7.4</v>
      </c>
    </row>
    <row r="66" spans="1:3" x14ac:dyDescent="0.3">
      <c r="A66" t="s">
        <v>188</v>
      </c>
      <c r="B66" t="str">
        <f>VLOOKUP(Tabla10[[#This Row],[País]],leyenda[],2,)</f>
        <v>Uganda</v>
      </c>
      <c r="C66">
        <v>7.3</v>
      </c>
    </row>
    <row r="67" spans="1:3" x14ac:dyDescent="0.3">
      <c r="A67" t="s">
        <v>60</v>
      </c>
      <c r="B67" t="str">
        <f>VLOOKUP(Tabla10[[#This Row],[País]],leyenda[],2,)</f>
        <v>Croacia</v>
      </c>
      <c r="C67">
        <v>7.2</v>
      </c>
    </row>
    <row r="68" spans="1:3" x14ac:dyDescent="0.3">
      <c r="A68" t="s">
        <v>94</v>
      </c>
      <c r="B68" t="str">
        <f>VLOOKUP(Tabla10[[#This Row],[País]],leyenda[],2,)</f>
        <v>Hungría</v>
      </c>
      <c r="C68">
        <v>7.2</v>
      </c>
    </row>
    <row r="69" spans="1:3" x14ac:dyDescent="0.3">
      <c r="A69" t="s">
        <v>139</v>
      </c>
      <c r="B69" t="str">
        <f>VLOOKUP(Tabla10[[#This Row],[País]],leyenda[],2,)</f>
        <v>Níger</v>
      </c>
      <c r="C69">
        <v>7.2</v>
      </c>
    </row>
    <row r="70" spans="1:3" x14ac:dyDescent="0.3">
      <c r="A70" t="s">
        <v>155</v>
      </c>
      <c r="B70" t="str">
        <f>VLOOKUP(Tabla10[[#This Row],[País]],leyenda[],2,)</f>
        <v>República Checa</v>
      </c>
      <c r="C70">
        <v>7.1</v>
      </c>
    </row>
    <row r="71" spans="1:3" x14ac:dyDescent="0.3">
      <c r="A71" t="s">
        <v>67</v>
      </c>
      <c r="B71" t="str">
        <f>VLOOKUP(Tabla10[[#This Row],[País]],leyenda[],2,)</f>
        <v>El Salvador</v>
      </c>
      <c r="C71">
        <v>7</v>
      </c>
    </row>
    <row r="72" spans="1:3" x14ac:dyDescent="0.3">
      <c r="A72" t="s">
        <v>29</v>
      </c>
      <c r="B72" t="str">
        <f>VLOOKUP(Tabla10[[#This Row],[País]],leyenda[],2,)</f>
        <v>Barbados</v>
      </c>
      <c r="C72">
        <v>7</v>
      </c>
    </row>
    <row r="73" spans="1:3" x14ac:dyDescent="0.3">
      <c r="A73" t="s">
        <v>147</v>
      </c>
      <c r="B73" t="str">
        <f>VLOOKUP(Tabla10[[#This Row],[País]],leyenda[],2,)</f>
        <v>Panamá</v>
      </c>
      <c r="C73">
        <v>7</v>
      </c>
    </row>
    <row r="74" spans="1:3" x14ac:dyDescent="0.3">
      <c r="A74" t="s">
        <v>90</v>
      </c>
      <c r="B74" t="str">
        <f>VLOOKUP(Tabla10[[#This Row],[País]],leyenda[],2,)</f>
        <v>Guinea-Bissau</v>
      </c>
      <c r="C74">
        <v>6.9</v>
      </c>
    </row>
    <row r="75" spans="1:3" x14ac:dyDescent="0.3">
      <c r="A75" t="s">
        <v>92</v>
      </c>
      <c r="B75" t="str">
        <f>VLOOKUP(Tabla10[[#This Row],[País]],leyenda[],2,)</f>
        <v>Haití</v>
      </c>
      <c r="C75">
        <v>6.9</v>
      </c>
    </row>
    <row r="76" spans="1:3" x14ac:dyDescent="0.3">
      <c r="A76" t="s">
        <v>105</v>
      </c>
      <c r="B76" t="str">
        <f>VLOOKUP(Tabla10[[#This Row],[País]],leyenda[],2,)</f>
        <v>Jordania</v>
      </c>
      <c r="C76">
        <v>6.9</v>
      </c>
    </row>
    <row r="77" spans="1:3" x14ac:dyDescent="0.3">
      <c r="A77" t="s">
        <v>70</v>
      </c>
      <c r="B77" t="str">
        <f>VLOOKUP(Tabla10[[#This Row],[País]],leyenda[],2,)</f>
        <v>Eslovaquia</v>
      </c>
      <c r="C77">
        <v>6.9</v>
      </c>
    </row>
    <row r="78" spans="1:3" x14ac:dyDescent="0.3">
      <c r="A78" t="s">
        <v>25</v>
      </c>
      <c r="B78" t="str">
        <f>VLOOKUP(Tabla10[[#This Row],[País]],leyenda[],2,)</f>
        <v>Azerbaiyán</v>
      </c>
      <c r="C78">
        <v>6.9</v>
      </c>
    </row>
    <row r="79" spans="1:3" x14ac:dyDescent="0.3">
      <c r="A79" t="s">
        <v>36</v>
      </c>
      <c r="B79" t="str">
        <f>VLOOKUP(Tabla10[[#This Row],[País]],leyenda[],2,)</f>
        <v>Bolivia</v>
      </c>
      <c r="C79">
        <v>6.9</v>
      </c>
    </row>
    <row r="80" spans="1:3" x14ac:dyDescent="0.3">
      <c r="A80" t="s">
        <v>181</v>
      </c>
      <c r="B80" t="str">
        <f>VLOOKUP(Tabla10[[#This Row],[País]],leyenda[],2,)</f>
        <v>Tayikistán</v>
      </c>
      <c r="C80">
        <v>6.9</v>
      </c>
    </row>
    <row r="81" spans="1:3" x14ac:dyDescent="0.3">
      <c r="A81" t="s">
        <v>42</v>
      </c>
      <c r="B81" t="str">
        <f>VLOOKUP(Tabla10[[#This Row],[País]],leyenda[],2,)</f>
        <v>Burkina Faso</v>
      </c>
      <c r="C81">
        <v>6.8</v>
      </c>
    </row>
    <row r="82" spans="1:3" x14ac:dyDescent="0.3">
      <c r="A82" t="s">
        <v>161</v>
      </c>
      <c r="B82" t="str">
        <f>VLOOKUP(Tabla10[[#This Row],[País]],leyenda[],2,)</f>
        <v>San Marino</v>
      </c>
      <c r="C82">
        <v>6.8</v>
      </c>
    </row>
    <row r="83" spans="1:3" x14ac:dyDescent="0.3">
      <c r="A83" t="s">
        <v>185</v>
      </c>
      <c r="B83" t="str">
        <f>VLOOKUP(Tabla10[[#This Row],[País]],leyenda[],2,)</f>
        <v>Túnez</v>
      </c>
      <c r="C83">
        <v>6.7</v>
      </c>
    </row>
    <row r="84" spans="1:3" x14ac:dyDescent="0.3">
      <c r="A84" t="s">
        <v>6</v>
      </c>
      <c r="B84" t="str">
        <f>VLOOKUP(Tabla10[[#This Row],[País]],leyenda[],2,)</f>
        <v>Albania</v>
      </c>
      <c r="C84">
        <v>6.7</v>
      </c>
    </row>
    <row r="85" spans="1:3" x14ac:dyDescent="0.3">
      <c r="A85" t="s">
        <v>74</v>
      </c>
      <c r="B85" t="str">
        <f>VLOOKUP(Tabla10[[#This Row],[País]],leyenda[],2,)</f>
        <v>Estonia</v>
      </c>
      <c r="C85">
        <v>6.7</v>
      </c>
    </row>
    <row r="86" spans="1:3" x14ac:dyDescent="0.3">
      <c r="A86" t="s">
        <v>82</v>
      </c>
      <c r="B86" t="str">
        <f>VLOOKUP(Tabla10[[#This Row],[País]],leyenda[],2,)</f>
        <v>Gambia</v>
      </c>
      <c r="C86">
        <v>6.7</v>
      </c>
    </row>
    <row r="87" spans="1:3" x14ac:dyDescent="0.3">
      <c r="A87" t="s">
        <v>18</v>
      </c>
      <c r="B87" t="str">
        <f>VLOOKUP(Tabla10[[#This Row],[País]],leyenda[],2,)</f>
        <v>Argelia</v>
      </c>
      <c r="C87">
        <v>6.6</v>
      </c>
    </row>
    <row r="88" spans="1:3" x14ac:dyDescent="0.3">
      <c r="A88" t="s">
        <v>183</v>
      </c>
      <c r="B88" t="str">
        <f>VLOOKUP(Tabla10[[#This Row],[País]],leyenda[],2,)</f>
        <v>Togo</v>
      </c>
      <c r="C88">
        <v>6.6</v>
      </c>
    </row>
    <row r="89" spans="1:3" x14ac:dyDescent="0.3">
      <c r="A89" t="s">
        <v>178</v>
      </c>
      <c r="B89" t="str">
        <f>VLOOKUP(Tabla10[[#This Row],[País]],leyenda[],2,)</f>
        <v>Surinam</v>
      </c>
      <c r="C89">
        <v>6.5</v>
      </c>
    </row>
    <row r="90" spans="1:3" x14ac:dyDescent="0.3">
      <c r="A90" t="s">
        <v>118</v>
      </c>
      <c r="B90" t="str">
        <f>VLOOKUP(Tabla10[[#This Row],[País]],leyenda[],2,)</f>
        <v>Lituania</v>
      </c>
      <c r="C90">
        <v>6.5</v>
      </c>
    </row>
    <row r="91" spans="1:3" x14ac:dyDescent="0.3">
      <c r="A91" t="s">
        <v>26</v>
      </c>
      <c r="B91" t="str">
        <f>VLOOKUP(Tabla10[[#This Row],[País]],leyenda[],2,)</f>
        <v>Bahamas</v>
      </c>
      <c r="C91">
        <v>6.4</v>
      </c>
    </row>
    <row r="92" spans="1:3" x14ac:dyDescent="0.3">
      <c r="A92" t="s">
        <v>34</v>
      </c>
      <c r="B92" t="str">
        <f>VLOOKUP(Tabla10[[#This Row],[País]],leyenda[],2,)</f>
        <v>Bielorrusia</v>
      </c>
      <c r="C92">
        <v>6.3</v>
      </c>
    </row>
    <row r="93" spans="1:3" x14ac:dyDescent="0.3">
      <c r="A93" t="s">
        <v>289</v>
      </c>
      <c r="B93" t="e">
        <f>VLOOKUP(Tabla10[[#This Row],[País]],leyenda[],2,)</f>
        <v>#N/A</v>
      </c>
      <c r="C93">
        <v>6.3</v>
      </c>
    </row>
    <row r="94" spans="1:3" x14ac:dyDescent="0.3">
      <c r="A94" t="s">
        <v>151</v>
      </c>
      <c r="B94" t="str">
        <f>VLOOKUP(Tabla10[[#This Row],[País]],leyenda[],2,)</f>
        <v>Polonia</v>
      </c>
      <c r="C94">
        <v>6.3</v>
      </c>
    </row>
    <row r="95" spans="1:3" x14ac:dyDescent="0.3">
      <c r="A95" t="s">
        <v>224</v>
      </c>
      <c r="B95" t="str">
        <f>VLOOKUP(Tabla10[[#This Row],[País]],leyenda[],2,)</f>
        <v>Turkmenistán</v>
      </c>
      <c r="C95">
        <v>6.3</v>
      </c>
    </row>
    <row r="96" spans="1:3" x14ac:dyDescent="0.3">
      <c r="A96" t="s">
        <v>174</v>
      </c>
      <c r="B96" t="str">
        <f>VLOOKUP(Tabla10[[#This Row],[País]],leyenda[],2,)</f>
        <v>Sudán</v>
      </c>
      <c r="C96">
        <v>6.3</v>
      </c>
    </row>
    <row r="97" spans="1:3" x14ac:dyDescent="0.3">
      <c r="A97" t="s">
        <v>229</v>
      </c>
      <c r="B97" t="str">
        <f>VLOOKUP(Tabla10[[#This Row],[País]],leyenda[],2,)</f>
        <v>Uzbekistan</v>
      </c>
      <c r="C97">
        <v>6.2</v>
      </c>
    </row>
    <row r="98" spans="1:3" x14ac:dyDescent="0.3">
      <c r="A98" t="s">
        <v>43</v>
      </c>
      <c r="B98" t="str">
        <f>VLOOKUP(Tabla10[[#This Row],[País]],leyenda[],2,)</f>
        <v>Burundi</v>
      </c>
      <c r="C98">
        <v>6.2</v>
      </c>
    </row>
    <row r="99" spans="1:3" x14ac:dyDescent="0.3">
      <c r="A99" t="s">
        <v>156</v>
      </c>
      <c r="B99" t="str">
        <f>VLOOKUP(Tabla10[[#This Row],[País]],leyenda[],2,)</f>
        <v>República Dominicana</v>
      </c>
      <c r="C99">
        <v>6.2</v>
      </c>
    </row>
    <row r="100" spans="1:3" x14ac:dyDescent="0.3">
      <c r="A100" t="s">
        <v>46</v>
      </c>
      <c r="B100" t="str">
        <f>VLOOKUP(Tabla10[[#This Row],[País]],leyenda[],2,)</f>
        <v>Camboya</v>
      </c>
      <c r="C100">
        <v>6.1</v>
      </c>
    </row>
    <row r="101" spans="1:3" x14ac:dyDescent="0.3">
      <c r="A101" t="s">
        <v>32</v>
      </c>
      <c r="B101" t="str">
        <f>VLOOKUP(Tabla10[[#This Row],[País]],leyenda[],2,)</f>
        <v>Belice</v>
      </c>
      <c r="C101">
        <v>6.1</v>
      </c>
    </row>
    <row r="102" spans="1:3" x14ac:dyDescent="0.3">
      <c r="A102" t="s">
        <v>137</v>
      </c>
      <c r="B102" t="str">
        <f>VLOOKUP(Tabla10[[#This Row],[País]],leyenda[],2,)</f>
        <v>Nepal</v>
      </c>
      <c r="C102">
        <v>6.1</v>
      </c>
    </row>
    <row r="103" spans="1:3" x14ac:dyDescent="0.3">
      <c r="A103" t="s">
        <v>120</v>
      </c>
      <c r="B103" t="str">
        <f>VLOOKUP(Tabla10[[#This Row],[País]],leyenda[],2,)</f>
        <v>Macedonia</v>
      </c>
      <c r="C103">
        <v>6.1</v>
      </c>
    </row>
    <row r="104" spans="1:3" x14ac:dyDescent="0.3">
      <c r="A104" t="s">
        <v>180</v>
      </c>
      <c r="B104" t="str">
        <f>VLOOKUP(Tabla10[[#This Row],[País]],leyenda[],2,)</f>
        <v>Tanzania</v>
      </c>
      <c r="C104">
        <v>6.1</v>
      </c>
    </row>
    <row r="105" spans="1:3" x14ac:dyDescent="0.3">
      <c r="A105" t="s">
        <v>187</v>
      </c>
      <c r="B105" t="str">
        <f>VLOOKUP(Tabla10[[#This Row],[País]],leyenda[],2,)</f>
        <v>Ucrania</v>
      </c>
      <c r="C105">
        <v>6.1</v>
      </c>
    </row>
    <row r="106" spans="1:3" x14ac:dyDescent="0.3">
      <c r="A106" t="s">
        <v>184</v>
      </c>
      <c r="B106" t="str">
        <f>VLOOKUP(Tabla10[[#This Row],[País]],leyenda[],2,)</f>
        <v>Trinidad y Tobago</v>
      </c>
      <c r="C106">
        <v>6</v>
      </c>
    </row>
    <row r="107" spans="1:3" x14ac:dyDescent="0.3">
      <c r="A107" t="s">
        <v>163</v>
      </c>
      <c r="B107" t="str">
        <f>VLOOKUP(Tabla10[[#This Row],[País]],leyenda[],2,)</f>
        <v>Santa Lucía</v>
      </c>
      <c r="C107">
        <v>6</v>
      </c>
    </row>
    <row r="108" spans="1:3" x14ac:dyDescent="0.3">
      <c r="A108" t="s">
        <v>194</v>
      </c>
      <c r="B108" t="str">
        <f>VLOOKUP(Tabla10[[#This Row],[País]],leyenda[],2,)</f>
        <v>Yemen</v>
      </c>
      <c r="C108">
        <v>6</v>
      </c>
    </row>
    <row r="109" spans="1:3" x14ac:dyDescent="0.3">
      <c r="A109" t="s">
        <v>119</v>
      </c>
      <c r="B109" t="str">
        <f>VLOOKUP(Tabla10[[#This Row],[País]],leyenda[],2,)</f>
        <v>Luxemburgo</v>
      </c>
      <c r="C109">
        <v>6</v>
      </c>
    </row>
    <row r="110" spans="1:3" x14ac:dyDescent="0.3">
      <c r="A110" t="s">
        <v>134</v>
      </c>
      <c r="B110" t="str">
        <f>VLOOKUP(Tabla10[[#This Row],[País]],leyenda[],2,)</f>
        <v>Montenegro</v>
      </c>
      <c r="C110">
        <v>6</v>
      </c>
    </row>
    <row r="111" spans="1:3" x14ac:dyDescent="0.3">
      <c r="A111" t="s">
        <v>103</v>
      </c>
      <c r="B111" t="str">
        <f>VLOOKUP(Tabla10[[#This Row],[País]],leyenda[],2,)</f>
        <v>Jamaica</v>
      </c>
      <c r="C111">
        <v>5.9</v>
      </c>
    </row>
    <row r="112" spans="1:3" x14ac:dyDescent="0.3">
      <c r="A112" t="s">
        <v>130</v>
      </c>
      <c r="B112" t="str">
        <f>VLOOKUP(Tabla10[[#This Row],[País]],leyenda[],2,)</f>
        <v>México</v>
      </c>
      <c r="C112">
        <v>5.9</v>
      </c>
    </row>
    <row r="113" spans="1:3" x14ac:dyDescent="0.3">
      <c r="A113" t="s">
        <v>84</v>
      </c>
      <c r="B113" t="str">
        <f>VLOOKUP(Tabla10[[#This Row],[País]],leyenda[],2,)</f>
        <v>Ghana</v>
      </c>
      <c r="C113">
        <v>5.9</v>
      </c>
    </row>
    <row r="114" spans="1:3" x14ac:dyDescent="0.3">
      <c r="A114" t="s">
        <v>54</v>
      </c>
      <c r="B114" t="str">
        <f>VLOOKUP(Tabla10[[#This Row],[País]],leyenda[],2,)</f>
        <v>Colombia</v>
      </c>
      <c r="C114">
        <v>5.9</v>
      </c>
    </row>
    <row r="115" spans="1:3" x14ac:dyDescent="0.3">
      <c r="A115" t="s">
        <v>216</v>
      </c>
      <c r="B115" t="str">
        <f>VLOOKUP(Tabla10[[#This Row],[País]],leyenda[],2,)</f>
        <v>Tonga</v>
      </c>
      <c r="C115">
        <v>5.9</v>
      </c>
    </row>
    <row r="116" spans="1:3" x14ac:dyDescent="0.3">
      <c r="A116" t="s">
        <v>230</v>
      </c>
      <c r="B116" t="str">
        <f>VLOOKUP(Tabla10[[#This Row],[País]],leyenda[],2,)</f>
        <v>Arabia Saudi</v>
      </c>
      <c r="C116">
        <v>5.8</v>
      </c>
    </row>
    <row r="117" spans="1:3" x14ac:dyDescent="0.3">
      <c r="A117" t="s">
        <v>125</v>
      </c>
      <c r="B117" t="str">
        <f>VLOOKUP(Tabla10[[#This Row],[País]],leyenda[],2,)</f>
        <v>Malí</v>
      </c>
      <c r="C117">
        <v>5.8</v>
      </c>
    </row>
    <row r="118" spans="1:3" x14ac:dyDescent="0.3">
      <c r="A118" t="s">
        <v>257</v>
      </c>
      <c r="B118" t="str">
        <f>VLOOKUP(Tabla10[[#This Row],[País]],leyenda[],2,)</f>
        <v>Letonia (Latvia)</v>
      </c>
      <c r="C118">
        <v>5.8</v>
      </c>
    </row>
    <row r="119" spans="1:3" x14ac:dyDescent="0.3">
      <c r="A119" t="s">
        <v>87</v>
      </c>
      <c r="B119" t="str">
        <f>VLOOKUP(Tabla10[[#This Row],[País]],leyenda[],2,)</f>
        <v>Guatemala</v>
      </c>
      <c r="C119">
        <v>5.7</v>
      </c>
    </row>
    <row r="120" spans="1:3" x14ac:dyDescent="0.3">
      <c r="A120" t="s">
        <v>193</v>
      </c>
      <c r="B120" t="str">
        <f>VLOOKUP(Tabla10[[#This Row],[País]],leyenda[],2,)</f>
        <v>Vietnam</v>
      </c>
      <c r="C120">
        <v>5.7</v>
      </c>
    </row>
    <row r="121" spans="1:3" x14ac:dyDescent="0.3">
      <c r="A121" t="s">
        <v>220</v>
      </c>
      <c r="B121" t="e">
        <f>VLOOKUP(Tabla10[[#This Row],[País]],leyenda[],2,)</f>
        <v>#N/A</v>
      </c>
      <c r="C121">
        <v>5.6</v>
      </c>
    </row>
    <row r="122" spans="1:3" x14ac:dyDescent="0.3">
      <c r="A122" t="s">
        <v>160</v>
      </c>
      <c r="B122" t="str">
        <f>VLOOKUP(Tabla10[[#This Row],[País]],leyenda[],2,)</f>
        <v>San Cristóbal y Nieves</v>
      </c>
      <c r="C122">
        <v>5.6</v>
      </c>
    </row>
    <row r="123" spans="1:3" x14ac:dyDescent="0.3">
      <c r="A123" t="s">
        <v>158</v>
      </c>
      <c r="B123" t="str">
        <f>VLOOKUP(Tabla10[[#This Row],[País]],leyenda[],2,)</f>
        <v>Rusia</v>
      </c>
      <c r="C123">
        <v>5.6</v>
      </c>
    </row>
    <row r="124" spans="1:3" x14ac:dyDescent="0.3">
      <c r="A124" t="s">
        <v>127</v>
      </c>
      <c r="B124" t="str">
        <f>VLOOKUP(Tabla10[[#This Row],[País]],leyenda[],2,)</f>
        <v>Marruecos</v>
      </c>
      <c r="C124">
        <v>5.5</v>
      </c>
    </row>
    <row r="125" spans="1:3" x14ac:dyDescent="0.3">
      <c r="A125" t="s">
        <v>128</v>
      </c>
      <c r="B125" t="str">
        <f>VLOOKUP(Tabla10[[#This Row],[País]],leyenda[],2,)</f>
        <v>Mauricio</v>
      </c>
      <c r="C125">
        <v>5.5</v>
      </c>
    </row>
    <row r="126" spans="1:3" x14ac:dyDescent="0.3">
      <c r="A126" t="s">
        <v>217</v>
      </c>
      <c r="B126" t="str">
        <f>VLOOKUP(Tabla10[[#This Row],[País]],leyenda[],2,)</f>
        <v>Botsuana</v>
      </c>
      <c r="C126">
        <v>5.5</v>
      </c>
    </row>
    <row r="127" spans="1:3" x14ac:dyDescent="0.3">
      <c r="A127" t="s">
        <v>135</v>
      </c>
      <c r="B127" t="str">
        <f>VLOOKUP(Tabla10[[#This Row],[País]],leyenda[],2,)</f>
        <v>Mozambique</v>
      </c>
      <c r="C127">
        <v>5.4</v>
      </c>
    </row>
    <row r="128" spans="1:3" x14ac:dyDescent="0.3">
      <c r="A128" t="s">
        <v>196</v>
      </c>
      <c r="B128" t="str">
        <f>VLOOKUP(Tabla10[[#This Row],[País]],leyenda[],2,)</f>
        <v>Zambia</v>
      </c>
      <c r="C128">
        <v>5.4</v>
      </c>
    </row>
    <row r="129" spans="1:3" x14ac:dyDescent="0.3">
      <c r="A129" t="s">
        <v>150</v>
      </c>
      <c r="B129" t="str">
        <f>VLOOKUP(Tabla10[[#This Row],[País]],leyenda[],2,)</f>
        <v>Perú</v>
      </c>
      <c r="C129">
        <v>5.3</v>
      </c>
    </row>
    <row r="130" spans="1:3" x14ac:dyDescent="0.3">
      <c r="A130" t="s">
        <v>63</v>
      </c>
      <c r="B130" t="str">
        <f>VLOOKUP(Tabla10[[#This Row],[País]],leyenda[],2,)</f>
        <v>Dominica</v>
      </c>
      <c r="C130">
        <v>5.3</v>
      </c>
    </row>
    <row r="131" spans="1:3" x14ac:dyDescent="0.3">
      <c r="A131" t="s">
        <v>45</v>
      </c>
      <c r="B131" t="str">
        <f>VLOOKUP(Tabla10[[#This Row],[País]],leyenda[],2,)</f>
        <v>Cabo Verde</v>
      </c>
      <c r="C131">
        <v>5.2</v>
      </c>
    </row>
    <row r="132" spans="1:3" x14ac:dyDescent="0.3">
      <c r="A132" t="s">
        <v>107</v>
      </c>
      <c r="B132" t="str">
        <f>VLOOKUP(Tabla10[[#This Row],[País]],leyenda[],2,)</f>
        <v>Kenia</v>
      </c>
      <c r="C132">
        <v>5.2</v>
      </c>
    </row>
    <row r="133" spans="1:3" x14ac:dyDescent="0.3">
      <c r="A133" t="s">
        <v>121</v>
      </c>
      <c r="B133" t="str">
        <f>VLOOKUP(Tabla10[[#This Row],[País]],leyenda[],2,)</f>
        <v>Madagascar</v>
      </c>
      <c r="C133">
        <v>5.2</v>
      </c>
    </row>
    <row r="134" spans="1:3" x14ac:dyDescent="0.3">
      <c r="A134" t="s">
        <v>226</v>
      </c>
      <c r="B134" t="str">
        <f>VLOOKUP(Tabla10[[#This Row],[País]],leyenda[],2,)</f>
        <v>Birmania</v>
      </c>
      <c r="C134">
        <v>5.0999999999999996</v>
      </c>
    </row>
    <row r="135" spans="1:3" x14ac:dyDescent="0.3">
      <c r="A135" t="s">
        <v>51</v>
      </c>
      <c r="B135" t="str">
        <f>VLOOKUP(Tabla10[[#This Row],[País]],leyenda[],2,)</f>
        <v>China</v>
      </c>
      <c r="C135">
        <v>5</v>
      </c>
    </row>
    <row r="136" spans="1:3" x14ac:dyDescent="0.3">
      <c r="A136" t="s">
        <v>85</v>
      </c>
      <c r="B136" t="str">
        <f>VLOOKUP(Tabla10[[#This Row],[País]],leyenda[],2,)</f>
        <v>Granada</v>
      </c>
      <c r="C136">
        <v>5</v>
      </c>
    </row>
    <row r="137" spans="1:3" x14ac:dyDescent="0.3">
      <c r="A137" t="s">
        <v>157</v>
      </c>
      <c r="B137" t="str">
        <f>VLOOKUP(Tabla10[[#This Row],[País]],leyenda[],2,)</f>
        <v>Rumania</v>
      </c>
      <c r="C137">
        <v>5</v>
      </c>
    </row>
    <row r="138" spans="1:3" x14ac:dyDescent="0.3">
      <c r="A138" t="s">
        <v>240</v>
      </c>
      <c r="B138" t="str">
        <f>VLOOKUP(Tabla10[[#This Row],[País]],leyenda[],2,)</f>
        <v>Bahráin</v>
      </c>
      <c r="C138">
        <v>4.9000000000000004</v>
      </c>
    </row>
    <row r="139" spans="1:3" x14ac:dyDescent="0.3">
      <c r="A139" t="s">
        <v>215</v>
      </c>
      <c r="B139" t="str">
        <f>VLOOKUP(Tabla10[[#This Row],[País]],leyenda[],2,)</f>
        <v>Nauru</v>
      </c>
      <c r="C139">
        <v>4.8</v>
      </c>
    </row>
    <row r="140" spans="1:3" x14ac:dyDescent="0.3">
      <c r="A140" t="s">
        <v>47</v>
      </c>
      <c r="B140" t="str">
        <f>VLOOKUP(Tabla10[[#This Row],[País]],leyenda[],2,)</f>
        <v>Camerún</v>
      </c>
      <c r="C140">
        <v>4.7</v>
      </c>
    </row>
    <row r="141" spans="1:3" x14ac:dyDescent="0.3">
      <c r="A141" t="s">
        <v>56</v>
      </c>
      <c r="B141" t="str">
        <f>VLOOKUP(Tabla10[[#This Row],[País]],leyenda[],2,)</f>
        <v>El Congo</v>
      </c>
      <c r="C141">
        <v>4.5999999999999996</v>
      </c>
    </row>
    <row r="142" spans="1:3" x14ac:dyDescent="0.3">
      <c r="A142" t="s">
        <v>65</v>
      </c>
      <c r="B142" t="str">
        <f>VLOOKUP(Tabla10[[#This Row],[País]],leyenda[],2,)</f>
        <v>Egipto</v>
      </c>
      <c r="C142">
        <v>4.5999999999999996</v>
      </c>
    </row>
    <row r="143" spans="1:3" x14ac:dyDescent="0.3">
      <c r="A143" t="s">
        <v>129</v>
      </c>
      <c r="B143" t="str">
        <f>VLOOKUP(Tabla10[[#This Row],[País]],leyenda[],2,)</f>
        <v>Mauritania</v>
      </c>
      <c r="C143">
        <v>4.5999999999999996</v>
      </c>
    </row>
    <row r="144" spans="1:3" x14ac:dyDescent="0.3">
      <c r="A144" t="s">
        <v>88</v>
      </c>
      <c r="B144" t="str">
        <f>VLOOKUP(Tabla10[[#This Row],[País]],leyenda[],2,)</f>
        <v>Guinea</v>
      </c>
      <c r="C144">
        <v>4.5</v>
      </c>
    </row>
    <row r="145" spans="1:3" x14ac:dyDescent="0.3">
      <c r="A145" t="s">
        <v>91</v>
      </c>
      <c r="B145" t="str">
        <f>VLOOKUP(Tabla10[[#This Row],[País]],leyenda[],2,)</f>
        <v>Guyana</v>
      </c>
      <c r="C145">
        <v>4.5</v>
      </c>
    </row>
    <row r="146" spans="1:3" x14ac:dyDescent="0.3">
      <c r="A146" t="s">
        <v>49</v>
      </c>
      <c r="B146" t="str">
        <f>VLOOKUP(Tabla10[[#This Row],[País]],leyenda[],2,)</f>
        <v>Sudáfrica</v>
      </c>
      <c r="C146">
        <v>4.5</v>
      </c>
    </row>
    <row r="147" spans="1:3" x14ac:dyDescent="0.3">
      <c r="A147" t="s">
        <v>58</v>
      </c>
      <c r="B147" t="str">
        <f>VLOOKUP(Tabla10[[#This Row],[País]],leyenda[],2,)</f>
        <v>Costa de Marfil</v>
      </c>
      <c r="C147">
        <v>4.4000000000000004</v>
      </c>
    </row>
    <row r="148" spans="1:3" x14ac:dyDescent="0.3">
      <c r="A148" t="s">
        <v>77</v>
      </c>
      <c r="B148" t="str">
        <f>VLOOKUP(Tabla10[[#This Row],[País]],leyenda[],2,)</f>
        <v>Filipinas</v>
      </c>
      <c r="C148">
        <v>4.4000000000000004</v>
      </c>
    </row>
    <row r="149" spans="1:3" x14ac:dyDescent="0.3">
      <c r="A149" t="s">
        <v>14</v>
      </c>
      <c r="B149" t="str">
        <f>VLOOKUP(Tabla10[[#This Row],[País]],leyenda[],2,)</f>
        <v>Antigua y Barbuda</v>
      </c>
      <c r="C149">
        <v>4.3</v>
      </c>
    </row>
    <row r="150" spans="1:3" x14ac:dyDescent="0.3">
      <c r="A150" t="s">
        <v>154</v>
      </c>
      <c r="B150" t="str">
        <f>VLOOKUP(Tabla10[[#This Row],[País]],leyenda[],2,)</f>
        <v>República Centroafricana</v>
      </c>
      <c r="C150">
        <v>4.3</v>
      </c>
    </row>
    <row r="151" spans="1:3" x14ac:dyDescent="0.3">
      <c r="A151" t="s">
        <v>261</v>
      </c>
      <c r="B151" t="str">
        <f>VLOOKUP(Tabla10[[#This Row],[País]],leyenda[],2,)</f>
        <v>Singapour</v>
      </c>
      <c r="C151">
        <v>4.3</v>
      </c>
    </row>
    <row r="152" spans="1:3" x14ac:dyDescent="0.3">
      <c r="A152" t="s">
        <v>162</v>
      </c>
      <c r="B152" t="str">
        <f>VLOOKUP(Tabla10[[#This Row],[País]],leyenda[],2,)</f>
        <v>San Vicente y las Granadinas</v>
      </c>
      <c r="C152">
        <v>4.2</v>
      </c>
    </row>
    <row r="153" spans="1:3" x14ac:dyDescent="0.3">
      <c r="A153" t="s">
        <v>186</v>
      </c>
      <c r="B153" t="str">
        <f>VLOOKUP(Tabla10[[#This Row],[País]],leyenda[],2,)</f>
        <v>Turquía</v>
      </c>
      <c r="C153">
        <v>4.0999999999999996</v>
      </c>
    </row>
    <row r="154" spans="1:3" x14ac:dyDescent="0.3">
      <c r="A154" t="s">
        <v>165</v>
      </c>
      <c r="B154" t="str">
        <f>VLOOKUP(Tabla10[[#This Row],[País]],leyenda[],2,)</f>
        <v>Senegal</v>
      </c>
      <c r="C154">
        <v>4</v>
      </c>
    </row>
    <row r="155" spans="1:3" x14ac:dyDescent="0.3">
      <c r="A155" t="s">
        <v>76</v>
      </c>
      <c r="B155" t="str">
        <f>VLOOKUP(Tabla10[[#This Row],[País]],leyenda[],2,)</f>
        <v>Etiopía</v>
      </c>
      <c r="C155">
        <v>4</v>
      </c>
    </row>
    <row r="156" spans="1:3" x14ac:dyDescent="0.3">
      <c r="A156" t="s">
        <v>225</v>
      </c>
      <c r="B156" t="str">
        <f>VLOOKUP(Tabla10[[#This Row],[País]],leyenda[],2,)</f>
        <v>Malaysia</v>
      </c>
      <c r="C156">
        <v>4</v>
      </c>
    </row>
    <row r="157" spans="1:3" x14ac:dyDescent="0.3">
      <c r="A157" t="s">
        <v>110</v>
      </c>
      <c r="B157" t="str">
        <f>VLOOKUP(Tabla10[[#This Row],[País]],leyenda[],2,)</f>
        <v>Kuwait</v>
      </c>
      <c r="C157">
        <v>4</v>
      </c>
    </row>
    <row r="158" spans="1:3" x14ac:dyDescent="0.3">
      <c r="A158" t="s">
        <v>227</v>
      </c>
      <c r="B158" t="str">
        <f>VLOOKUP(Tabla10[[#This Row],[País]],leyenda[],2,)</f>
        <v>Kazakhstan</v>
      </c>
      <c r="C158">
        <v>3.9</v>
      </c>
    </row>
    <row r="159" spans="1:3" x14ac:dyDescent="0.3">
      <c r="A159" t="s">
        <v>133</v>
      </c>
      <c r="B159" t="str">
        <f>VLOOKUP(Tabla10[[#This Row],[País]],leyenda[],2,)</f>
        <v>Mongolia</v>
      </c>
      <c r="C159">
        <v>3.9</v>
      </c>
    </row>
    <row r="160" spans="1:3" x14ac:dyDescent="0.3">
      <c r="A160" t="s">
        <v>95</v>
      </c>
      <c r="B160" t="str">
        <f>VLOOKUP(Tabla10[[#This Row],[País]],leyenda[],2,)</f>
        <v>India</v>
      </c>
      <c r="C160">
        <v>3.9</v>
      </c>
    </row>
    <row r="161" spans="1:3" x14ac:dyDescent="0.3">
      <c r="A161" t="s">
        <v>204</v>
      </c>
      <c r="B161" t="str">
        <f>VLOOKUP(Tabla10[[#This Row],[País]],leyenda[],2,)</f>
        <v>República Democrática del Congo</v>
      </c>
      <c r="C161">
        <v>3.9</v>
      </c>
    </row>
    <row r="162" spans="1:3" x14ac:dyDescent="0.3">
      <c r="A162" t="s">
        <v>33</v>
      </c>
      <c r="B162" t="str">
        <f>VLOOKUP(Tabla10[[#This Row],[País]],leyenda[],2,)</f>
        <v>Benín</v>
      </c>
      <c r="C162">
        <v>3.9</v>
      </c>
    </row>
    <row r="163" spans="1:3" x14ac:dyDescent="0.3">
      <c r="A163" t="s">
        <v>143</v>
      </c>
      <c r="B163" t="str">
        <f>VLOOKUP(Tabla10[[#This Row],[País]],leyenda[],2,)</f>
        <v>Omán</v>
      </c>
      <c r="C163">
        <v>3.8</v>
      </c>
    </row>
    <row r="164" spans="1:3" x14ac:dyDescent="0.3">
      <c r="A164" t="s">
        <v>214</v>
      </c>
      <c r="B164" t="str">
        <f>VLOOKUP(Tabla10[[#This Row],[País]],leyenda[],2,)</f>
        <v>Papua New Guinea</v>
      </c>
      <c r="C164">
        <v>3.8</v>
      </c>
    </row>
    <row r="165" spans="1:3" x14ac:dyDescent="0.3">
      <c r="A165" t="s">
        <v>179</v>
      </c>
      <c r="B165" t="str">
        <f>VLOOKUP(Tabla10[[#This Row],[País]],leyenda[],2,)</f>
        <v>Tailandia</v>
      </c>
      <c r="C165">
        <v>3.8</v>
      </c>
    </row>
    <row r="166" spans="1:3" x14ac:dyDescent="0.3">
      <c r="A166" t="s">
        <v>140</v>
      </c>
      <c r="B166" t="str">
        <f>VLOOKUP(Tabla10[[#This Row],[País]],leyenda[],2,)</f>
        <v>Nigeria</v>
      </c>
      <c r="C166">
        <v>3.6</v>
      </c>
    </row>
    <row r="167" spans="1:3" x14ac:dyDescent="0.3">
      <c r="A167" t="s">
        <v>79</v>
      </c>
      <c r="B167" t="str">
        <f>VLOOKUP(Tabla10[[#This Row],[País]],leyenda[],2,)</f>
        <v>Fiyi</v>
      </c>
      <c r="C167">
        <v>3.6</v>
      </c>
    </row>
    <row r="168" spans="1:3" x14ac:dyDescent="0.3">
      <c r="A168" t="s">
        <v>195</v>
      </c>
      <c r="B168" t="str">
        <f>VLOOKUP(Tabla10[[#This Row],[País]],leyenda[],2,)</f>
        <v>Yibuti</v>
      </c>
      <c r="C168">
        <v>3.5</v>
      </c>
    </row>
    <row r="169" spans="1:3" x14ac:dyDescent="0.3">
      <c r="A169" t="s">
        <v>44</v>
      </c>
      <c r="B169" t="str">
        <f>VLOOKUP(Tabla10[[#This Row],[País]],leyenda[],2,)</f>
        <v>Bután</v>
      </c>
      <c r="C169">
        <v>3.5</v>
      </c>
    </row>
    <row r="170" spans="1:3" x14ac:dyDescent="0.3">
      <c r="A170" t="s">
        <v>213</v>
      </c>
      <c r="B170" t="e">
        <f>VLOOKUP(Tabla10[[#This Row],[País]],leyenda[],2,)</f>
        <v>#N/A</v>
      </c>
      <c r="C170">
        <v>3.5</v>
      </c>
    </row>
    <row r="171" spans="1:3" x14ac:dyDescent="0.3">
      <c r="A171" t="s">
        <v>256</v>
      </c>
      <c r="B171" t="str">
        <f>VLOOKUP(Tabla10[[#This Row],[País]],leyenda[],2,)</f>
        <v>Emiratos Árabes</v>
      </c>
      <c r="C171">
        <v>3.5</v>
      </c>
    </row>
    <row r="172" spans="1:3" x14ac:dyDescent="0.3">
      <c r="A172" t="s">
        <v>167</v>
      </c>
      <c r="B172" t="str">
        <f>VLOOKUP(Tabla10[[#This Row],[País]],leyenda[],2,)</f>
        <v>Seychelles</v>
      </c>
      <c r="C172">
        <v>3.4</v>
      </c>
    </row>
    <row r="173" spans="1:3" x14ac:dyDescent="0.3">
      <c r="A173" t="s">
        <v>89</v>
      </c>
      <c r="B173" t="str">
        <f>VLOOKUP(Tabla10[[#This Row],[País]],leyenda[],2,)</f>
        <v>Guinea Ecuatorial</v>
      </c>
      <c r="C173">
        <v>3.4</v>
      </c>
    </row>
    <row r="174" spans="1:3" x14ac:dyDescent="0.3">
      <c r="A174" t="s">
        <v>96</v>
      </c>
      <c r="B174" t="str">
        <f>VLOOKUP(Tabla10[[#This Row],[País]],leyenda[],2,)</f>
        <v>Indonesia</v>
      </c>
      <c r="C174">
        <v>3.3</v>
      </c>
    </row>
    <row r="175" spans="1:3" x14ac:dyDescent="0.3">
      <c r="A175" t="s">
        <v>192</v>
      </c>
      <c r="B175" t="str">
        <f>VLOOKUP(Tabla10[[#This Row],[País]],leyenda[],2,)</f>
        <v>Venezuela</v>
      </c>
      <c r="C175">
        <v>3.2</v>
      </c>
    </row>
    <row r="176" spans="1:3" x14ac:dyDescent="0.3">
      <c r="A176" t="s">
        <v>182</v>
      </c>
      <c r="B176" t="str">
        <f>VLOOKUP(Tabla10[[#This Row],[País]],leyenda[],2,)</f>
        <v>Timor Oriental</v>
      </c>
      <c r="C176">
        <v>3.1</v>
      </c>
    </row>
    <row r="177" spans="1:3" x14ac:dyDescent="0.3">
      <c r="A177" t="s">
        <v>153</v>
      </c>
      <c r="B177" t="str">
        <f>VLOOKUP(Tabla10[[#This Row],[País]],leyenda[],2,)</f>
        <v>Qatar</v>
      </c>
      <c r="C177">
        <v>3.1</v>
      </c>
    </row>
    <row r="178" spans="1:3" x14ac:dyDescent="0.3">
      <c r="A178" t="s">
        <v>69</v>
      </c>
      <c r="B178" t="str">
        <f>VLOOKUP(Tabla10[[#This Row],[País]],leyenda[],2,)</f>
        <v>Eritrea</v>
      </c>
      <c r="C178">
        <v>3</v>
      </c>
    </row>
    <row r="179" spans="1:3" x14ac:dyDescent="0.3">
      <c r="A179" t="s">
        <v>172</v>
      </c>
      <c r="B179" t="str">
        <f>VLOOKUP(Tabla10[[#This Row],[País]],leyenda[],2,)</f>
        <v>Sri Lanka</v>
      </c>
      <c r="C179">
        <v>3</v>
      </c>
    </row>
    <row r="180" spans="1:3" x14ac:dyDescent="0.3">
      <c r="A180" t="s">
        <v>11</v>
      </c>
      <c r="B180" t="str">
        <f>VLOOKUP(Tabla10[[#This Row],[País]],leyenda[],2,)</f>
        <v>Angola</v>
      </c>
      <c r="C180">
        <v>2.9</v>
      </c>
    </row>
    <row r="181" spans="1:3" x14ac:dyDescent="0.3">
      <c r="A181" t="s">
        <v>111</v>
      </c>
      <c r="B181" t="str">
        <f>VLOOKUP(Tabla10[[#This Row],[País]],leyenda[],2,)</f>
        <v>Laos</v>
      </c>
      <c r="C181">
        <v>2.8</v>
      </c>
    </row>
    <row r="182" spans="1:3" x14ac:dyDescent="0.3">
      <c r="A182" t="s">
        <v>145</v>
      </c>
      <c r="B182" t="str">
        <f>VLOOKUP(Tabla10[[#This Row],[País]],leyenda[],2,)</f>
        <v>Pakistán</v>
      </c>
      <c r="C182">
        <v>2.7</v>
      </c>
    </row>
    <row r="183" spans="1:3" x14ac:dyDescent="0.3">
      <c r="A183" t="s">
        <v>81</v>
      </c>
      <c r="B183" t="str">
        <f>VLOOKUP(Tabla10[[#This Row],[País]],leyenda[],2,)</f>
        <v>Gabón</v>
      </c>
      <c r="C183">
        <v>2.7</v>
      </c>
    </row>
    <row r="184" spans="1:3" x14ac:dyDescent="0.3">
      <c r="A184" t="s">
        <v>239</v>
      </c>
      <c r="B184" t="e">
        <f>VLOOKUP(Tabla10[[#This Row],[País]],leyenda[],2,)</f>
        <v>#N/A</v>
      </c>
      <c r="C184">
        <v>2.7</v>
      </c>
    </row>
    <row r="185" spans="1:3" x14ac:dyDescent="0.3">
      <c r="A185" t="s">
        <v>175</v>
      </c>
      <c r="B185" t="str">
        <f>VLOOKUP(Tabla10[[#This Row],[País]],leyenda[],2,)</f>
        <v>Sudán del Sur</v>
      </c>
      <c r="C185">
        <v>2.5</v>
      </c>
    </row>
    <row r="186" spans="1:3" x14ac:dyDescent="0.3">
      <c r="A186" t="s">
        <v>27</v>
      </c>
      <c r="B186" t="str">
        <f>VLOOKUP(Tabla10[[#This Row],[País]],leyenda[],2,)</f>
        <v>Bangladesh</v>
      </c>
      <c r="C186">
        <v>2.4</v>
      </c>
    </row>
    <row r="187" spans="1:3" x14ac:dyDescent="0.3">
      <c r="A187" t="s">
        <v>228</v>
      </c>
      <c r="B187" t="str">
        <f>VLOOKUP(Tabla10[[#This Row],[País]],leyenda[],2,)</f>
        <v>Brunei</v>
      </c>
      <c r="C187">
        <v>2.2999999999999998</v>
      </c>
    </row>
    <row r="188" spans="1:3" x14ac:dyDescent="0.3">
      <c r="A188" t="s">
        <v>266</v>
      </c>
      <c r="B188" t="str">
        <f>VLOOKUP(Tabla10[[#This Row],[País]],leyenda[],2,)</f>
        <v xml:space="preserve">Mónaco </v>
      </c>
      <c r="C188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8D16E-5A70-40A2-AB63-B2B90E6839FA}">
  <dimension ref="A1:C179"/>
  <sheetViews>
    <sheetView workbookViewId="0">
      <selection activeCell="B3" sqref="B3"/>
    </sheetView>
  </sheetViews>
  <sheetFormatPr baseColWidth="10" defaultRowHeight="14.4" x14ac:dyDescent="0.3"/>
  <cols>
    <col min="2" max="2" width="24.33203125" bestFit="1" customWidth="1"/>
    <col min="3" max="3" width="23.6640625" bestFit="1" customWidth="1"/>
  </cols>
  <sheetData>
    <row r="1" spans="1:3" x14ac:dyDescent="0.3">
      <c r="A1" t="s">
        <v>0</v>
      </c>
      <c r="B1" t="s">
        <v>288</v>
      </c>
      <c r="C1" t="s">
        <v>287</v>
      </c>
    </row>
    <row r="2" spans="1:3" x14ac:dyDescent="0.3">
      <c r="A2" t="s">
        <v>266</v>
      </c>
      <c r="B2" t="str">
        <f>VLOOKUP(Camas[[#This Row],[País]],'Leyenda Países'!A:B,2,)</f>
        <v xml:space="preserve">Mónaco </v>
      </c>
      <c r="C2">
        <v>138</v>
      </c>
    </row>
    <row r="3" spans="1:3" x14ac:dyDescent="0.3">
      <c r="A3" t="s">
        <v>104</v>
      </c>
      <c r="B3" t="str">
        <f>VLOOKUP(Camas[[#This Row],[País]],'Leyenda Países'!A:B,2,)</f>
        <v>Japón</v>
      </c>
      <c r="C3">
        <v>134</v>
      </c>
    </row>
    <row r="4" spans="1:3" x14ac:dyDescent="0.3">
      <c r="A4" t="s">
        <v>234</v>
      </c>
      <c r="B4" t="str">
        <f>VLOOKUP(Camas[[#This Row],[País]],'Leyenda Países'!A:B,2,)</f>
        <v>Corea del Norte</v>
      </c>
      <c r="C4">
        <v>132</v>
      </c>
    </row>
    <row r="5" spans="1:3" x14ac:dyDescent="0.3">
      <c r="A5" t="s">
        <v>57</v>
      </c>
      <c r="B5" t="str">
        <f>VLOOKUP(Camas[[#This Row],[País]],'Leyenda Países'!A:B,2,)</f>
        <v>Corea del Sur</v>
      </c>
      <c r="C5">
        <v>115</v>
      </c>
    </row>
    <row r="6" spans="1:3" x14ac:dyDescent="0.3">
      <c r="A6" t="s">
        <v>34</v>
      </c>
      <c r="B6" t="str">
        <f>VLOOKUP(Camas[[#This Row],[País]],'Leyenda Países'!A:B,2,)</f>
        <v>Bielorrusia</v>
      </c>
      <c r="C6">
        <v>11</v>
      </c>
    </row>
    <row r="7" spans="1:3" x14ac:dyDescent="0.3">
      <c r="A7" t="s">
        <v>187</v>
      </c>
      <c r="B7" t="str">
        <f>VLOOKUP(Camas[[#This Row],[País]],'Leyenda Países'!A:B,2,)</f>
        <v>Ucrania</v>
      </c>
      <c r="C7">
        <v>88</v>
      </c>
    </row>
    <row r="8" spans="1:3" x14ac:dyDescent="0.3">
      <c r="A8" t="s">
        <v>171</v>
      </c>
      <c r="B8" t="str">
        <f>VLOOKUP(Camas[[#This Row],[País]],'Leyenda Países'!A:B,2,)</f>
        <v>Somalia</v>
      </c>
      <c r="C8">
        <v>87</v>
      </c>
    </row>
    <row r="9" spans="1:3" x14ac:dyDescent="0.3">
      <c r="A9" t="s">
        <v>9</v>
      </c>
      <c r="B9" t="str">
        <f>VLOOKUP(Camas[[#This Row],[País]],'Leyenda Países'!A:B,2,)</f>
        <v>Alemania</v>
      </c>
      <c r="C9">
        <v>83</v>
      </c>
    </row>
    <row r="10" spans="1:3" x14ac:dyDescent="0.3">
      <c r="A10" t="s">
        <v>237</v>
      </c>
      <c r="B10" t="str">
        <f>VLOOKUP(Camas[[#This Row],[País]],'Leyenda Países'!A:B,2,)</f>
        <v>Groenlandia</v>
      </c>
      <c r="C10">
        <v>82</v>
      </c>
    </row>
    <row r="11" spans="1:3" x14ac:dyDescent="0.3">
      <c r="A11" t="s">
        <v>158</v>
      </c>
      <c r="B11" t="str">
        <f>VLOOKUP(Camas[[#This Row],[País]],'Leyenda Países'!A:B,2,)</f>
        <v>Rusia</v>
      </c>
      <c r="C11">
        <v>82</v>
      </c>
    </row>
    <row r="12" spans="1:3" x14ac:dyDescent="0.3">
      <c r="A12" t="s">
        <v>24</v>
      </c>
      <c r="B12" t="str">
        <f>VLOOKUP(Camas[[#This Row],[País]],'Leyenda Países'!A:B,2,)</f>
        <v>Austria</v>
      </c>
      <c r="C12">
        <v>76</v>
      </c>
    </row>
    <row r="13" spans="1:3" x14ac:dyDescent="0.3">
      <c r="A13" t="s">
        <v>224</v>
      </c>
      <c r="B13" t="str">
        <f>VLOOKUP(Camas[[#This Row],[País]],'Leyenda Países'!A:B,2,)</f>
        <v>Turkmenistán</v>
      </c>
      <c r="C13">
        <v>74</v>
      </c>
    </row>
    <row r="14" spans="1:3" x14ac:dyDescent="0.3">
      <c r="A14" t="s">
        <v>118</v>
      </c>
      <c r="B14" t="str">
        <f>VLOOKUP(Camas[[#This Row],[País]],'Leyenda Países'!A:B,2,)</f>
        <v>Lituania</v>
      </c>
      <c r="C14">
        <v>73</v>
      </c>
    </row>
    <row r="15" spans="1:3" x14ac:dyDescent="0.3">
      <c r="A15" t="s">
        <v>133</v>
      </c>
      <c r="B15" t="str">
        <f>VLOOKUP(Camas[[#This Row],[País]],'Leyenda Países'!A:B,2,)</f>
        <v>Mongolia</v>
      </c>
      <c r="C15">
        <v>7</v>
      </c>
    </row>
    <row r="16" spans="1:3" x14ac:dyDescent="0.3">
      <c r="A16" t="s">
        <v>94</v>
      </c>
      <c r="B16" t="str">
        <f>VLOOKUP(Camas[[#This Row],[País]],'Leyenda Países'!A:B,2,)</f>
        <v>Hungría</v>
      </c>
      <c r="C16">
        <v>7</v>
      </c>
    </row>
    <row r="17" spans="1:3" x14ac:dyDescent="0.3">
      <c r="A17" t="s">
        <v>41</v>
      </c>
      <c r="B17" t="str">
        <f>VLOOKUP(Camas[[#This Row],[País]],'Leyenda Países'!A:B,2,)</f>
        <v>Bulgaria</v>
      </c>
      <c r="C17">
        <v>68</v>
      </c>
    </row>
    <row r="18" spans="1:3" x14ac:dyDescent="0.3">
      <c r="A18" t="s">
        <v>227</v>
      </c>
      <c r="B18" t="str">
        <f>VLOOKUP(Camas[[#This Row],[País]],'Leyenda Países'!A:B,2,)</f>
        <v>Kazakhstan</v>
      </c>
      <c r="C18">
        <v>67</v>
      </c>
    </row>
    <row r="19" spans="1:3" x14ac:dyDescent="0.3">
      <c r="A19" t="s">
        <v>151</v>
      </c>
      <c r="B19" t="str">
        <f>VLOOKUP(Camas[[#This Row],[País]],'Leyenda Países'!A:B,2,)</f>
        <v>Polonia</v>
      </c>
      <c r="C19">
        <v>65</v>
      </c>
    </row>
    <row r="20" spans="1:3" x14ac:dyDescent="0.3">
      <c r="A20" t="s">
        <v>155</v>
      </c>
      <c r="B20" t="str">
        <f>VLOOKUP(Camas[[#This Row],[País]],'Leyenda Países'!A:B,2,)</f>
        <v>República Checa</v>
      </c>
      <c r="C20">
        <v>65</v>
      </c>
    </row>
    <row r="21" spans="1:3" x14ac:dyDescent="0.3">
      <c r="A21" t="s">
        <v>80</v>
      </c>
      <c r="B21" t="str">
        <f>VLOOKUP(Camas[[#This Row],[País]],'Leyenda Países'!A:B,2,)</f>
        <v>Francia</v>
      </c>
      <c r="C21">
        <v>65</v>
      </c>
    </row>
    <row r="22" spans="1:3" x14ac:dyDescent="0.3">
      <c r="A22" t="s">
        <v>81</v>
      </c>
      <c r="B22" t="str">
        <f>VLOOKUP(Camas[[#This Row],[País]],'Leyenda Países'!A:B,2,)</f>
        <v>Gabón</v>
      </c>
      <c r="C22">
        <v>63</v>
      </c>
    </row>
    <row r="23" spans="1:3" x14ac:dyDescent="0.3">
      <c r="A23" t="s">
        <v>157</v>
      </c>
      <c r="B23" t="str">
        <f>VLOOKUP(Camas[[#This Row],[País]],'Leyenda Países'!A:B,2,)</f>
        <v>Rumania</v>
      </c>
      <c r="C23">
        <v>63</v>
      </c>
    </row>
    <row r="24" spans="1:3" x14ac:dyDescent="0.3">
      <c r="A24" t="s">
        <v>31</v>
      </c>
      <c r="B24" t="str">
        <f>VLOOKUP(Camas[[#This Row],[País]],'Leyenda Países'!A:B,2,)</f>
        <v>Bélgica</v>
      </c>
      <c r="C24">
        <v>62</v>
      </c>
    </row>
    <row r="25" spans="1:3" x14ac:dyDescent="0.3">
      <c r="A25" t="s">
        <v>182</v>
      </c>
      <c r="B25" t="str">
        <f>VLOOKUP(Camas[[#This Row],[País]],'Leyenda Países'!A:B,2,)</f>
        <v>Timor Oriental</v>
      </c>
      <c r="C25">
        <v>59</v>
      </c>
    </row>
    <row r="26" spans="1:3" x14ac:dyDescent="0.3">
      <c r="A26" t="s">
        <v>29</v>
      </c>
      <c r="B26" t="str">
        <f>VLOOKUP(Camas[[#This Row],[País]],'Leyenda Países'!A:B,2,)</f>
        <v>Barbados</v>
      </c>
      <c r="C26">
        <v>58</v>
      </c>
    </row>
    <row r="27" spans="1:3" x14ac:dyDescent="0.3">
      <c r="A27" t="s">
        <v>257</v>
      </c>
      <c r="B27" t="str">
        <f>VLOOKUP(Camas[[#This Row],[País]],'Leyenda Países'!A:B,2,)</f>
        <v>Letonia (Latvia)</v>
      </c>
      <c r="C27">
        <v>58</v>
      </c>
    </row>
    <row r="28" spans="1:3" x14ac:dyDescent="0.3">
      <c r="A28" t="s">
        <v>131</v>
      </c>
      <c r="B28" t="str">
        <f>VLOOKUP(Camas[[#This Row],[País]],'Leyenda Países'!A:B,2,)</f>
        <v>Moldavia</v>
      </c>
      <c r="C28">
        <v>58</v>
      </c>
    </row>
    <row r="29" spans="1:3" x14ac:dyDescent="0.3">
      <c r="A29" t="s">
        <v>70</v>
      </c>
      <c r="B29" t="str">
        <f>VLOOKUP(Camas[[#This Row],[País]],'Leyenda Países'!A:B,2,)</f>
        <v>Eslovaquia</v>
      </c>
      <c r="C29">
        <v>58</v>
      </c>
    </row>
    <row r="30" spans="1:3" x14ac:dyDescent="0.3">
      <c r="A30" t="s">
        <v>166</v>
      </c>
      <c r="B30" t="str">
        <f>VLOOKUP(Camas[[#This Row],[País]],'Leyenda Países'!A:B,2,)</f>
        <v>Serbia</v>
      </c>
      <c r="C30">
        <v>57</v>
      </c>
    </row>
    <row r="31" spans="1:3" x14ac:dyDescent="0.3">
      <c r="A31" t="s">
        <v>60</v>
      </c>
      <c r="B31" t="str">
        <f>VLOOKUP(Camas[[#This Row],[País]],'Leyenda Países'!A:B,2,)</f>
        <v>Croacia</v>
      </c>
      <c r="C31">
        <v>56</v>
      </c>
    </row>
    <row r="32" spans="1:3" x14ac:dyDescent="0.3">
      <c r="A32" t="s">
        <v>259</v>
      </c>
      <c r="B32" t="str">
        <f>VLOOKUP(Camas[[#This Row],[País]],'Leyenda Países'!A:B,2,)</f>
        <v>Hong Kong</v>
      </c>
      <c r="C32">
        <v>54</v>
      </c>
    </row>
    <row r="33" spans="1:3" x14ac:dyDescent="0.3">
      <c r="A33" t="s">
        <v>61</v>
      </c>
      <c r="B33" t="str">
        <f>VLOOKUP(Camas[[#This Row],[País]],'Leyenda Países'!A:B,2,)</f>
        <v>Cuba</v>
      </c>
      <c r="C33">
        <v>52</v>
      </c>
    </row>
    <row r="34" spans="1:3" x14ac:dyDescent="0.3">
      <c r="A34" t="s">
        <v>74</v>
      </c>
      <c r="B34" t="str">
        <f>VLOOKUP(Camas[[#This Row],[País]],'Leyenda Países'!A:B,2,)</f>
        <v>Estonia</v>
      </c>
      <c r="C34">
        <v>5</v>
      </c>
    </row>
    <row r="35" spans="1:3" x14ac:dyDescent="0.3">
      <c r="A35" t="s">
        <v>19</v>
      </c>
      <c r="B35" t="str">
        <f>VLOOKUP(Camas[[#This Row],[País]],'Leyenda Países'!A:B,2,)</f>
        <v>Argentina</v>
      </c>
      <c r="C35">
        <v>5</v>
      </c>
    </row>
    <row r="36" spans="1:3" x14ac:dyDescent="0.3">
      <c r="A36" t="s">
        <v>215</v>
      </c>
      <c r="B36" t="str">
        <f>VLOOKUP(Camas[[#This Row],[País]],'Leyenda Países'!A:B,2,)</f>
        <v>Nauru</v>
      </c>
      <c r="C36">
        <v>5</v>
      </c>
    </row>
    <row r="37" spans="1:3" x14ac:dyDescent="0.3">
      <c r="A37" t="s">
        <v>119</v>
      </c>
      <c r="B37" t="str">
        <f>VLOOKUP(Camas[[#This Row],[País]],'Leyenda Países'!A:B,2,)</f>
        <v>Luxemburgo</v>
      </c>
      <c r="C37">
        <v>49</v>
      </c>
    </row>
    <row r="38" spans="1:3" x14ac:dyDescent="0.3">
      <c r="A38" t="s">
        <v>249</v>
      </c>
      <c r="B38" t="str">
        <f>VLOOKUP(Camas[[#This Row],[País]],'Leyenda Países'!A:B,2,)</f>
        <v>Palaos</v>
      </c>
      <c r="C38">
        <v>48</v>
      </c>
    </row>
    <row r="39" spans="1:3" x14ac:dyDescent="0.3">
      <c r="A39" t="s">
        <v>160</v>
      </c>
      <c r="B39" t="str">
        <f>VLOOKUP(Camas[[#This Row],[País]],'Leyenda Países'!A:B,2,)</f>
        <v>San Cristóbal y Nieves</v>
      </c>
      <c r="C39">
        <v>48</v>
      </c>
    </row>
    <row r="40" spans="1:3" x14ac:dyDescent="0.3">
      <c r="A40" t="s">
        <v>181</v>
      </c>
      <c r="B40" t="str">
        <f>VLOOKUP(Camas[[#This Row],[País]],'Leyenda Países'!A:B,2,)</f>
        <v>Tayikistán</v>
      </c>
      <c r="C40">
        <v>48</v>
      </c>
    </row>
    <row r="41" spans="1:3" x14ac:dyDescent="0.3">
      <c r="A41" t="s">
        <v>177</v>
      </c>
      <c r="B41" t="str">
        <f>VLOOKUP(Camas[[#This Row],[País]],'Leyenda Países'!A:B,2,)</f>
        <v>Suiza</v>
      </c>
      <c r="C41">
        <v>47</v>
      </c>
    </row>
    <row r="42" spans="1:3" x14ac:dyDescent="0.3">
      <c r="A42" t="s">
        <v>144</v>
      </c>
      <c r="B42" t="str">
        <f>VLOOKUP(Camas[[#This Row],[País]],'Leyenda Países'!A:B,2,)</f>
        <v>Países Bajos</v>
      </c>
      <c r="C42">
        <v>47</v>
      </c>
    </row>
    <row r="43" spans="1:3" x14ac:dyDescent="0.3">
      <c r="A43" t="s">
        <v>126</v>
      </c>
      <c r="B43" t="str">
        <f>VLOOKUP(Camas[[#This Row],[País]],'Leyenda Países'!A:B,2,)</f>
        <v>Malta</v>
      </c>
      <c r="C43">
        <v>47</v>
      </c>
    </row>
    <row r="44" spans="1:3" x14ac:dyDescent="0.3">
      <c r="A44" t="s">
        <v>25</v>
      </c>
      <c r="B44" t="str">
        <f>VLOOKUP(Camas[[#This Row],[País]],'Leyenda Países'!A:B,2,)</f>
        <v>Azerbaiyán</v>
      </c>
      <c r="C44">
        <v>47</v>
      </c>
    </row>
    <row r="45" spans="1:3" x14ac:dyDescent="0.3">
      <c r="A45" t="s">
        <v>71</v>
      </c>
      <c r="B45" t="str">
        <f>VLOOKUP(Camas[[#This Row],[País]],'Leyenda Países'!A:B,2,)</f>
        <v>Eslovenia</v>
      </c>
      <c r="C45">
        <v>46</v>
      </c>
    </row>
    <row r="46" spans="1:3" x14ac:dyDescent="0.3">
      <c r="A46" t="s">
        <v>218</v>
      </c>
      <c r="B46" t="str">
        <f>VLOOKUP(Camas[[#This Row],[País]],'Leyenda Países'!A:B,2,)</f>
        <v>Kirguistán</v>
      </c>
      <c r="C46">
        <v>45</v>
      </c>
    </row>
    <row r="47" spans="1:3" x14ac:dyDescent="0.3">
      <c r="A47" t="s">
        <v>120</v>
      </c>
      <c r="B47" t="str">
        <f>VLOOKUP(Camas[[#This Row],[País]],'Leyenda Países'!A:B,2,)</f>
        <v>Macedonia</v>
      </c>
      <c r="C47">
        <v>44</v>
      </c>
    </row>
    <row r="48" spans="1:3" x14ac:dyDescent="0.3">
      <c r="A48" t="s">
        <v>78</v>
      </c>
      <c r="B48" t="str">
        <f>VLOOKUP(Camas[[#This Row],[País]],'Leyenda Países'!A:B,2,)</f>
        <v>Finlandia</v>
      </c>
      <c r="C48">
        <v>44</v>
      </c>
    </row>
    <row r="49" spans="1:3" x14ac:dyDescent="0.3">
      <c r="A49" t="s">
        <v>86</v>
      </c>
      <c r="B49" t="str">
        <f>VLOOKUP(Camas[[#This Row],[País]],'Leyenda Países'!A:B,2,)</f>
        <v>Grecia</v>
      </c>
      <c r="C49">
        <v>43</v>
      </c>
    </row>
    <row r="50" spans="1:3" x14ac:dyDescent="0.3">
      <c r="A50" t="s">
        <v>124</v>
      </c>
      <c r="B50" t="str">
        <f>VLOOKUP(Camas[[#This Row],[País]],'Leyenda Países'!A:B,2,)</f>
        <v>Maldivas</v>
      </c>
      <c r="C50">
        <v>43</v>
      </c>
    </row>
    <row r="51" spans="1:3" x14ac:dyDescent="0.3">
      <c r="A51" t="s">
        <v>51</v>
      </c>
      <c r="B51" t="str">
        <f>VLOOKUP(Camas[[#This Row],[País]],'Leyenda Países'!A:B,2,)</f>
        <v>China</v>
      </c>
      <c r="C51">
        <v>42</v>
      </c>
    </row>
    <row r="52" spans="1:3" x14ac:dyDescent="0.3">
      <c r="A52" t="s">
        <v>20</v>
      </c>
      <c r="B52" t="str">
        <f>VLOOKUP(Camas[[#This Row],[País]],'Leyenda Países'!A:B,2,)</f>
        <v>Armenia</v>
      </c>
      <c r="C52">
        <v>42</v>
      </c>
    </row>
    <row r="53" spans="1:3" x14ac:dyDescent="0.3">
      <c r="A53" t="s">
        <v>235</v>
      </c>
      <c r="B53" t="str">
        <f>VLOOKUP(Camas[[#This Row],[País]],'Leyenda Países'!A:B,2,)</f>
        <v>Islas Feroe</v>
      </c>
      <c r="C53">
        <v>41</v>
      </c>
    </row>
    <row r="54" spans="1:3" x14ac:dyDescent="0.3">
      <c r="A54" t="s">
        <v>134</v>
      </c>
      <c r="B54" t="str">
        <f>VLOOKUP(Camas[[#This Row],[País]],'Leyenda Países'!A:B,2,)</f>
        <v>Montenegro</v>
      </c>
      <c r="C54">
        <v>4</v>
      </c>
    </row>
    <row r="55" spans="1:3" x14ac:dyDescent="0.3">
      <c r="A55" t="s">
        <v>229</v>
      </c>
      <c r="B55" t="str">
        <f>VLOOKUP(Camas[[#This Row],[País]],'Leyenda Países'!A:B,2,)</f>
        <v>Uzbekistan</v>
      </c>
      <c r="C55">
        <v>4</v>
      </c>
    </row>
    <row r="56" spans="1:3" x14ac:dyDescent="0.3">
      <c r="A56" t="s">
        <v>161</v>
      </c>
      <c r="B56" t="str">
        <f>VLOOKUP(Camas[[#This Row],[País]],'Leyenda Países'!A:B,2,)</f>
        <v>San Marino</v>
      </c>
      <c r="C56">
        <v>38</v>
      </c>
    </row>
    <row r="57" spans="1:3" x14ac:dyDescent="0.3">
      <c r="A57" t="s">
        <v>141</v>
      </c>
      <c r="B57" t="str">
        <f>VLOOKUP(Camas[[#This Row],[País]],'Leyenda Países'!A:B,2,)</f>
        <v>Noruega</v>
      </c>
      <c r="C57">
        <v>38</v>
      </c>
    </row>
    <row r="58" spans="1:3" x14ac:dyDescent="0.3">
      <c r="A58" t="s">
        <v>63</v>
      </c>
      <c r="B58" t="str">
        <f>VLOOKUP(Camas[[#This Row],[País]],'Leyenda Países'!A:B,2,)</f>
        <v>Dominica</v>
      </c>
      <c r="C58">
        <v>38</v>
      </c>
    </row>
    <row r="59" spans="1:3" x14ac:dyDescent="0.3">
      <c r="A59" t="s">
        <v>21</v>
      </c>
      <c r="B59" t="str">
        <f>VLOOKUP(Camas[[#This Row],[País]],'Leyenda Países'!A:B,2,)</f>
        <v>Australia</v>
      </c>
      <c r="C59">
        <v>38</v>
      </c>
    </row>
    <row r="60" spans="1:3" x14ac:dyDescent="0.3">
      <c r="A60" t="s">
        <v>14</v>
      </c>
      <c r="B60" t="str">
        <f>VLOOKUP(Camas[[#This Row],[País]],'Leyenda Países'!A:B,2,)</f>
        <v>Antigua y Barbuda</v>
      </c>
      <c r="C60">
        <v>38</v>
      </c>
    </row>
    <row r="61" spans="1:3" x14ac:dyDescent="0.3">
      <c r="A61" t="s">
        <v>85</v>
      </c>
      <c r="B61" t="str">
        <f>VLOOKUP(Camas[[#This Row],[País]],'Leyenda Países'!A:B,2,)</f>
        <v>Granada</v>
      </c>
      <c r="C61">
        <v>37</v>
      </c>
    </row>
    <row r="62" spans="1:3" x14ac:dyDescent="0.3">
      <c r="A62" t="s">
        <v>128</v>
      </c>
      <c r="B62" t="str">
        <f>VLOOKUP(Camas[[#This Row],[País]],'Leyenda Países'!A:B,2,)</f>
        <v>Mauricio</v>
      </c>
      <c r="C62">
        <v>37</v>
      </c>
    </row>
    <row r="63" spans="1:3" x14ac:dyDescent="0.3">
      <c r="A63" t="s">
        <v>116</v>
      </c>
      <c r="B63" t="str">
        <f>VLOOKUP(Camas[[#This Row],[País]],'Leyenda Países'!A:B,2,)</f>
        <v>Libia</v>
      </c>
      <c r="C63">
        <v>37</v>
      </c>
    </row>
    <row r="64" spans="1:3" x14ac:dyDescent="0.3">
      <c r="A64" t="s">
        <v>172</v>
      </c>
      <c r="B64" t="str">
        <f>VLOOKUP(Camas[[#This Row],[País]],'Leyenda Países'!A:B,2,)</f>
        <v>Sri Lanka</v>
      </c>
      <c r="C64">
        <v>36</v>
      </c>
    </row>
    <row r="65" spans="1:3" x14ac:dyDescent="0.3">
      <c r="A65" t="s">
        <v>167</v>
      </c>
      <c r="B65" t="str">
        <f>VLOOKUP(Camas[[#This Row],[País]],'Leyenda Países'!A:B,2,)</f>
        <v>Seychelles</v>
      </c>
      <c r="C65">
        <v>36</v>
      </c>
    </row>
    <row r="66" spans="1:3" x14ac:dyDescent="0.3">
      <c r="A66" t="s">
        <v>260</v>
      </c>
      <c r="B66" t="str">
        <f>VLOOKUP(Camas[[#This Row],[País]],'Leyenda Países'!A:B,2,)</f>
        <v>Bosnia</v>
      </c>
      <c r="C66">
        <v>35</v>
      </c>
    </row>
    <row r="67" spans="1:3" x14ac:dyDescent="0.3">
      <c r="A67" t="s">
        <v>100</v>
      </c>
      <c r="B67" t="str">
        <f>VLOOKUP(Camas[[#This Row],[País]],'Leyenda Países'!A:B,2,)</f>
        <v>Islandia</v>
      </c>
      <c r="C67">
        <v>34</v>
      </c>
    </row>
    <row r="68" spans="1:3" x14ac:dyDescent="0.3">
      <c r="A68" t="s">
        <v>102</v>
      </c>
      <c r="B68" t="str">
        <f>VLOOKUP(Camas[[#This Row],[País]],'Leyenda Países'!A:B,2,)</f>
        <v>Italia</v>
      </c>
      <c r="C68">
        <v>34</v>
      </c>
    </row>
    <row r="69" spans="1:3" x14ac:dyDescent="0.3">
      <c r="A69" t="s">
        <v>152</v>
      </c>
      <c r="B69" t="str">
        <f>VLOOKUP(Camas[[#This Row],[País]],'Leyenda Países'!A:B,2,)</f>
        <v>Portugal</v>
      </c>
      <c r="C69">
        <v>34</v>
      </c>
    </row>
    <row r="70" spans="1:3" x14ac:dyDescent="0.3">
      <c r="A70" t="s">
        <v>221</v>
      </c>
      <c r="B70" t="str">
        <f>VLOOKUP(Camas[[#This Row],[País]],'Leyenda Países'!A:B,2,)</f>
        <v>Micronesia</v>
      </c>
      <c r="C70">
        <v>32</v>
      </c>
    </row>
    <row r="71" spans="1:3" x14ac:dyDescent="0.3">
      <c r="A71" t="s">
        <v>178</v>
      </c>
      <c r="B71" t="str">
        <f>VLOOKUP(Camas[[#This Row],[País]],'Leyenda Países'!A:B,2,)</f>
        <v>Surinam</v>
      </c>
      <c r="C71">
        <v>31</v>
      </c>
    </row>
    <row r="72" spans="1:3" x14ac:dyDescent="0.3">
      <c r="A72" t="s">
        <v>101</v>
      </c>
      <c r="B72" t="str">
        <f>VLOOKUP(Camas[[#This Row],[País]],'Leyenda Países'!A:B,2,)</f>
        <v>Israel</v>
      </c>
      <c r="C72">
        <v>31</v>
      </c>
    </row>
    <row r="73" spans="1:3" x14ac:dyDescent="0.3">
      <c r="A73" t="s">
        <v>137</v>
      </c>
      <c r="B73" t="str">
        <f>VLOOKUP(Camas[[#This Row],[País]],'Leyenda Países'!A:B,2,)</f>
        <v>Nepal</v>
      </c>
      <c r="C73">
        <v>3</v>
      </c>
    </row>
    <row r="74" spans="1:3" x14ac:dyDescent="0.3">
      <c r="A74" t="s">
        <v>72</v>
      </c>
      <c r="B74" t="str">
        <f>VLOOKUP(Camas[[#This Row],[País]],'Leyenda Países'!A:B,2,)</f>
        <v>España</v>
      </c>
      <c r="C74">
        <v>3</v>
      </c>
    </row>
    <row r="75" spans="1:3" x14ac:dyDescent="0.3">
      <c r="A75" t="s">
        <v>184</v>
      </c>
      <c r="B75" t="str">
        <f>VLOOKUP(Camas[[#This Row],[País]],'Leyenda Países'!A:B,2,)</f>
        <v>Trinidad y Tobago</v>
      </c>
      <c r="C75">
        <v>3</v>
      </c>
    </row>
    <row r="76" spans="1:3" x14ac:dyDescent="0.3">
      <c r="A76" t="s">
        <v>164</v>
      </c>
      <c r="B76" t="str">
        <f>VLOOKUP(Camas[[#This Row],[País]],'Leyenda Países'!A:B,2,)</f>
        <v>Santo Tomé y Príncipe</v>
      </c>
      <c r="C76">
        <v>29</v>
      </c>
    </row>
    <row r="77" spans="1:3" x14ac:dyDescent="0.3">
      <c r="A77" t="s">
        <v>73</v>
      </c>
      <c r="B77" t="str">
        <f>VLOOKUP(Camas[[#This Row],[País]],'Leyenda Países'!A:B,2,)</f>
        <v>Estados Unidos</v>
      </c>
      <c r="C77">
        <v>29</v>
      </c>
    </row>
    <row r="78" spans="1:3" x14ac:dyDescent="0.3">
      <c r="A78" t="s">
        <v>114</v>
      </c>
      <c r="B78" t="str">
        <f>VLOOKUP(Camas[[#This Row],[País]],'Leyenda Países'!A:B,2,)</f>
        <v>Líbano</v>
      </c>
      <c r="C78">
        <v>29</v>
      </c>
    </row>
    <row r="79" spans="1:3" x14ac:dyDescent="0.3">
      <c r="A79" t="s">
        <v>6</v>
      </c>
      <c r="B79" t="str">
        <f>VLOOKUP(Camas[[#This Row],[País]],'Leyenda Países'!A:B,2,)</f>
        <v>Albania</v>
      </c>
      <c r="C79">
        <v>29</v>
      </c>
    </row>
    <row r="80" spans="1:3" x14ac:dyDescent="0.3">
      <c r="A80" t="s">
        <v>26</v>
      </c>
      <c r="B80" t="str">
        <f>VLOOKUP(Camas[[#This Row],[País]],'Leyenda Países'!A:B,2,)</f>
        <v>Bahamas</v>
      </c>
      <c r="C80">
        <v>29</v>
      </c>
    </row>
    <row r="81" spans="1:3" x14ac:dyDescent="0.3">
      <c r="A81" t="s">
        <v>99</v>
      </c>
      <c r="B81" t="str">
        <f>VLOOKUP(Camas[[#This Row],[País]],'Leyenda Países'!A:B,2,)</f>
        <v>Irlanda</v>
      </c>
      <c r="C81">
        <v>28</v>
      </c>
    </row>
    <row r="82" spans="1:3" x14ac:dyDescent="0.3">
      <c r="A82" t="s">
        <v>142</v>
      </c>
      <c r="B82" t="str">
        <f>VLOOKUP(Camas[[#This Row],[País]],'Leyenda Países'!A:B,2,)</f>
        <v>Nueva Zelanda</v>
      </c>
      <c r="C82">
        <v>28</v>
      </c>
    </row>
    <row r="83" spans="1:3" x14ac:dyDescent="0.3">
      <c r="A83" t="s">
        <v>247</v>
      </c>
      <c r="B83" t="str">
        <f>VLOOKUP(Camas[[#This Row],[País]],'Leyenda Países'!A:B,2,)</f>
        <v>UK</v>
      </c>
      <c r="C83">
        <v>28</v>
      </c>
    </row>
    <row r="84" spans="1:3" x14ac:dyDescent="0.3">
      <c r="A84" t="s">
        <v>190</v>
      </c>
      <c r="B84" t="str">
        <f>VLOOKUP(Camas[[#This Row],[País]],'Leyenda Países'!A:B,2,)</f>
        <v>Uruguay</v>
      </c>
      <c r="C84">
        <v>28</v>
      </c>
    </row>
    <row r="85" spans="1:3" x14ac:dyDescent="0.3">
      <c r="A85" t="s">
        <v>136</v>
      </c>
      <c r="B85" t="str">
        <f>VLOOKUP(Camas[[#This Row],[País]],'Leyenda Países'!A:B,2,)</f>
        <v>Namibia</v>
      </c>
      <c r="C85">
        <v>27</v>
      </c>
    </row>
    <row r="86" spans="1:3" x14ac:dyDescent="0.3">
      <c r="A86" t="s">
        <v>186</v>
      </c>
      <c r="B86" t="str">
        <f>VLOOKUP(Camas[[#This Row],[País]],'Leyenda Países'!A:B,2,)</f>
        <v>Turquía</v>
      </c>
      <c r="C86">
        <v>27</v>
      </c>
    </row>
    <row r="87" spans="1:3" x14ac:dyDescent="0.3">
      <c r="A87" t="s">
        <v>211</v>
      </c>
      <c r="B87" t="str">
        <f>VLOOKUP(Camas[[#This Row],[País]],'Leyenda Países'!A:B,2,)</f>
        <v>Islas Marshall</v>
      </c>
      <c r="C87">
        <v>27</v>
      </c>
    </row>
    <row r="88" spans="1:3" x14ac:dyDescent="0.3">
      <c r="A88" t="s">
        <v>230</v>
      </c>
      <c r="B88" t="str">
        <f>VLOOKUP(Camas[[#This Row],[País]],'Leyenda Países'!A:B,2,)</f>
        <v>Arabia Saudi</v>
      </c>
      <c r="C88">
        <v>27</v>
      </c>
    </row>
    <row r="89" spans="1:3" x14ac:dyDescent="0.3">
      <c r="A89" t="s">
        <v>228</v>
      </c>
      <c r="B89" t="str">
        <f>VLOOKUP(Camas[[#This Row],[País]],'Leyenda Países'!A:B,2,)</f>
        <v>Brunei</v>
      </c>
      <c r="C89">
        <v>27</v>
      </c>
    </row>
    <row r="90" spans="1:3" x14ac:dyDescent="0.3">
      <c r="A90" t="s">
        <v>254</v>
      </c>
      <c r="B90" t="str">
        <f>VLOOKUP(Camas[[#This Row],[País]],'Leyenda Países'!A:B,2,)</f>
        <v>Canada</v>
      </c>
      <c r="C90">
        <v>27</v>
      </c>
    </row>
    <row r="91" spans="1:3" x14ac:dyDescent="0.3">
      <c r="A91" t="s">
        <v>83</v>
      </c>
      <c r="B91" t="str">
        <f>VLOOKUP(Camas[[#This Row],[País]],'Leyenda Países'!A:B,2,)</f>
        <v>Georgia</v>
      </c>
      <c r="C91">
        <v>26</v>
      </c>
    </row>
    <row r="92" spans="1:3" x14ac:dyDescent="0.3">
      <c r="A92" t="s">
        <v>162</v>
      </c>
      <c r="B92" t="str">
        <f>VLOOKUP(Camas[[#This Row],[País]],'Leyenda Países'!A:B,2,)</f>
        <v>San Vicente y las Granadinas</v>
      </c>
      <c r="C92">
        <v>26</v>
      </c>
    </row>
    <row r="93" spans="1:3" x14ac:dyDescent="0.3">
      <c r="A93" t="s">
        <v>216</v>
      </c>
      <c r="B93" t="str">
        <f>VLOOKUP(Camas[[#This Row],[País]],'Leyenda Países'!A:B,2,)</f>
        <v>Tonga</v>
      </c>
      <c r="C93">
        <v>26</v>
      </c>
    </row>
    <row r="94" spans="1:3" x14ac:dyDescent="0.3">
      <c r="A94" t="s">
        <v>193</v>
      </c>
      <c r="B94" t="str">
        <f>VLOOKUP(Camas[[#This Row],[País]],'Leyenda Países'!A:B,2,)</f>
        <v>Vietnam</v>
      </c>
      <c r="C94">
        <v>26</v>
      </c>
    </row>
    <row r="95" spans="1:3" x14ac:dyDescent="0.3">
      <c r="A95" t="s">
        <v>62</v>
      </c>
      <c r="B95" t="str">
        <f>VLOOKUP(Camas[[#This Row],[País]],'Leyenda Países'!A:B,2,)</f>
        <v>Dinamarca</v>
      </c>
      <c r="C95">
        <v>25</v>
      </c>
    </row>
    <row r="96" spans="1:3" x14ac:dyDescent="0.3">
      <c r="A96" t="s">
        <v>10</v>
      </c>
      <c r="B96" t="str">
        <f>VLOOKUP(Camas[[#This Row],[País]],'Leyenda Países'!A:B,2,)</f>
        <v>Andorra</v>
      </c>
      <c r="C96">
        <v>25</v>
      </c>
    </row>
    <row r="97" spans="1:3" x14ac:dyDescent="0.3">
      <c r="A97" t="s">
        <v>176</v>
      </c>
      <c r="B97" t="str">
        <f>VLOOKUP(Camas[[#This Row],[País]],'Leyenda Países'!A:B,2,)</f>
        <v>Suecia</v>
      </c>
      <c r="C97">
        <v>24</v>
      </c>
    </row>
    <row r="98" spans="1:3" x14ac:dyDescent="0.3">
      <c r="A98" t="s">
        <v>261</v>
      </c>
      <c r="B98" t="str">
        <f>VLOOKUP(Camas[[#This Row],[País]],'Leyenda Países'!A:B,2,)</f>
        <v>Singapour</v>
      </c>
      <c r="C98">
        <v>24</v>
      </c>
    </row>
    <row r="99" spans="1:3" x14ac:dyDescent="0.3">
      <c r="A99" t="s">
        <v>79</v>
      </c>
      <c r="B99" t="str">
        <f>VLOOKUP(Camas[[#This Row],[País]],'Leyenda Países'!A:B,2,)</f>
        <v>Fiyi</v>
      </c>
      <c r="C99">
        <v>23</v>
      </c>
    </row>
    <row r="100" spans="1:3" x14ac:dyDescent="0.3">
      <c r="A100" t="s">
        <v>147</v>
      </c>
      <c r="B100" t="str">
        <f>VLOOKUP(Camas[[#This Row],[País]],'Leyenda Países'!A:B,2,)</f>
        <v>Panamá</v>
      </c>
      <c r="C100">
        <v>23</v>
      </c>
    </row>
    <row r="101" spans="1:3" x14ac:dyDescent="0.3">
      <c r="A101" t="s">
        <v>50</v>
      </c>
      <c r="B101" t="str">
        <f>VLOOKUP(Camas[[#This Row],[País]],'Leyenda Países'!A:B,2,)</f>
        <v>Chile</v>
      </c>
      <c r="C101">
        <v>22</v>
      </c>
    </row>
    <row r="102" spans="1:3" x14ac:dyDescent="0.3">
      <c r="A102" t="s">
        <v>55</v>
      </c>
      <c r="B102" t="str">
        <f>VLOOKUP(Camas[[#This Row],[País]],'Leyenda Países'!A:B,2,)</f>
        <v>Comoras</v>
      </c>
      <c r="C102">
        <v>22</v>
      </c>
    </row>
    <row r="103" spans="1:3" x14ac:dyDescent="0.3">
      <c r="A103" t="s">
        <v>39</v>
      </c>
      <c r="B103" t="str">
        <f>VLOOKUP(Camas[[#This Row],[País]],'Leyenda Países'!A:B,2,)</f>
        <v>Brasil</v>
      </c>
      <c r="C103">
        <v>22</v>
      </c>
    </row>
    <row r="104" spans="1:3" x14ac:dyDescent="0.3">
      <c r="A104" t="s">
        <v>185</v>
      </c>
      <c r="B104" t="str">
        <f>VLOOKUP(Camas[[#This Row],[País]],'Leyenda Países'!A:B,2,)</f>
        <v>Túnez</v>
      </c>
      <c r="C104">
        <v>22</v>
      </c>
    </row>
    <row r="105" spans="1:3" x14ac:dyDescent="0.3">
      <c r="A105" t="s">
        <v>209</v>
      </c>
      <c r="B105" t="str">
        <f>VLOOKUP(Camas[[#This Row],[País]],'Leyenda Países'!A:B,2,)</f>
        <v>Suazilandia</v>
      </c>
      <c r="C105">
        <v>21</v>
      </c>
    </row>
    <row r="106" spans="1:3" x14ac:dyDescent="0.3">
      <c r="A106" t="s">
        <v>179</v>
      </c>
      <c r="B106" t="str">
        <f>VLOOKUP(Camas[[#This Row],[País]],'Leyenda Países'!A:B,2,)</f>
        <v>Tailandia</v>
      </c>
      <c r="C106">
        <v>21</v>
      </c>
    </row>
    <row r="107" spans="1:3" x14ac:dyDescent="0.3">
      <c r="A107" t="s">
        <v>45</v>
      </c>
      <c r="B107" t="str">
        <f>VLOOKUP(Camas[[#This Row],[País]],'Leyenda Países'!A:B,2,)</f>
        <v>Cabo Verde</v>
      </c>
      <c r="C107">
        <v>21</v>
      </c>
    </row>
    <row r="108" spans="1:3" x14ac:dyDescent="0.3">
      <c r="A108" t="s">
        <v>89</v>
      </c>
      <c r="B108" t="str">
        <f>VLOOKUP(Camas[[#This Row],[País]],'Leyenda Países'!A:B,2,)</f>
        <v>Guinea Ecuatorial</v>
      </c>
      <c r="C108">
        <v>21</v>
      </c>
    </row>
    <row r="109" spans="1:3" x14ac:dyDescent="0.3">
      <c r="A109" t="s">
        <v>240</v>
      </c>
      <c r="B109" t="str">
        <f>VLOOKUP(Camas[[#This Row],[País]],'Leyenda Países'!A:B,2,)</f>
        <v>Bahráin</v>
      </c>
      <c r="C109">
        <v>2</v>
      </c>
    </row>
    <row r="110" spans="1:3" x14ac:dyDescent="0.3">
      <c r="A110" t="s">
        <v>110</v>
      </c>
      <c r="B110" t="str">
        <f>VLOOKUP(Camas[[#This Row],[País]],'Leyenda Países'!A:B,2,)</f>
        <v>Kuwait</v>
      </c>
      <c r="C110">
        <v>2</v>
      </c>
    </row>
    <row r="111" spans="1:3" x14ac:dyDescent="0.3">
      <c r="A111" t="s">
        <v>196</v>
      </c>
      <c r="B111" t="str">
        <f>VLOOKUP(Camas[[#This Row],[País]],'Leyenda Países'!A:B,2,)</f>
        <v>Zambia</v>
      </c>
      <c r="C111">
        <v>2</v>
      </c>
    </row>
    <row r="112" spans="1:3" x14ac:dyDescent="0.3">
      <c r="A112" t="s">
        <v>219</v>
      </c>
      <c r="B112" t="str">
        <f>VLOOKUP(Camas[[#This Row],[País]],'Leyenda Países'!A:B,2,)</f>
        <v>Kiribati</v>
      </c>
      <c r="C112">
        <v>19</v>
      </c>
    </row>
    <row r="113" spans="1:3" x14ac:dyDescent="0.3">
      <c r="A113" t="s">
        <v>225</v>
      </c>
      <c r="B113" t="str">
        <f>VLOOKUP(Camas[[#This Row],[País]],'Leyenda Países'!A:B,2,)</f>
        <v>Malaysia</v>
      </c>
      <c r="C113">
        <v>19</v>
      </c>
    </row>
    <row r="114" spans="1:3" x14ac:dyDescent="0.3">
      <c r="A114" t="s">
        <v>18</v>
      </c>
      <c r="B114" t="str">
        <f>VLOOKUP(Camas[[#This Row],[País]],'Leyenda Países'!A:B,2,)</f>
        <v>Argelia</v>
      </c>
      <c r="C114">
        <v>19</v>
      </c>
    </row>
    <row r="115" spans="1:3" x14ac:dyDescent="0.3">
      <c r="A115" t="s">
        <v>217</v>
      </c>
      <c r="B115" t="str">
        <f>VLOOKUP(Camas[[#This Row],[País]],'Leyenda Países'!A:B,2,)</f>
        <v>Botsuana</v>
      </c>
      <c r="C115">
        <v>18</v>
      </c>
    </row>
    <row r="116" spans="1:3" x14ac:dyDescent="0.3">
      <c r="A116" t="s">
        <v>44</v>
      </c>
      <c r="B116" t="str">
        <f>VLOOKUP(Camas[[#This Row],[País]],'Leyenda Países'!A:B,2,)</f>
        <v>Bután</v>
      </c>
      <c r="C116">
        <v>17</v>
      </c>
    </row>
    <row r="117" spans="1:3" x14ac:dyDescent="0.3">
      <c r="A117" t="s">
        <v>103</v>
      </c>
      <c r="B117" t="str">
        <f>VLOOKUP(Camas[[#This Row],[País]],'Leyenda Países'!A:B,2,)</f>
        <v>Jamaica</v>
      </c>
      <c r="C117">
        <v>17</v>
      </c>
    </row>
    <row r="118" spans="1:3" x14ac:dyDescent="0.3">
      <c r="A118" t="s">
        <v>197</v>
      </c>
      <c r="B118" t="str">
        <f>VLOOKUP(Camas[[#This Row],[País]],'Leyenda Países'!A:B,2,)</f>
        <v>Zimbabue</v>
      </c>
      <c r="C118">
        <v>17</v>
      </c>
    </row>
    <row r="119" spans="1:3" x14ac:dyDescent="0.3">
      <c r="A119" t="s">
        <v>143</v>
      </c>
      <c r="B119" t="str">
        <f>VLOOKUP(Camas[[#This Row],[País]],'Leyenda Países'!A:B,2,)</f>
        <v>Omán</v>
      </c>
      <c r="C119">
        <v>16</v>
      </c>
    </row>
    <row r="120" spans="1:3" x14ac:dyDescent="0.3">
      <c r="A120" t="s">
        <v>150</v>
      </c>
      <c r="B120" t="str">
        <f>VLOOKUP(Camas[[#This Row],[País]],'Leyenda Países'!A:B,2,)</f>
        <v>Perú</v>
      </c>
      <c r="C120">
        <v>16</v>
      </c>
    </row>
    <row r="121" spans="1:3" x14ac:dyDescent="0.3">
      <c r="A121" t="s">
        <v>65</v>
      </c>
      <c r="B121" t="str">
        <f>VLOOKUP(Camas[[#This Row],[País]],'Leyenda Países'!A:B,2,)</f>
        <v>Egipto</v>
      </c>
      <c r="C121">
        <v>16</v>
      </c>
    </row>
    <row r="122" spans="1:3" x14ac:dyDescent="0.3">
      <c r="A122" t="s">
        <v>156</v>
      </c>
      <c r="B122" t="str">
        <f>VLOOKUP(Camas[[#This Row],[País]],'Leyenda Países'!A:B,2,)</f>
        <v>República Dominicana</v>
      </c>
      <c r="C122">
        <v>16</v>
      </c>
    </row>
    <row r="123" spans="1:3" x14ac:dyDescent="0.3">
      <c r="A123" t="s">
        <v>91</v>
      </c>
      <c r="B123" t="str">
        <f>VLOOKUP(Camas[[#This Row],[País]],'Leyenda Países'!A:B,2,)</f>
        <v>Guyana</v>
      </c>
      <c r="C123">
        <v>16</v>
      </c>
    </row>
    <row r="124" spans="1:3" x14ac:dyDescent="0.3">
      <c r="A124" t="s">
        <v>64</v>
      </c>
      <c r="B124" t="str">
        <f>VLOOKUP(Camas[[#This Row],[País]],'Leyenda Países'!A:B,2,)</f>
        <v>Ecuador</v>
      </c>
      <c r="C124">
        <v>15</v>
      </c>
    </row>
    <row r="125" spans="1:3" x14ac:dyDescent="0.3">
      <c r="A125" t="s">
        <v>54</v>
      </c>
      <c r="B125" t="str">
        <f>VLOOKUP(Camas[[#This Row],[País]],'Leyenda Países'!A:B,2,)</f>
        <v>Colombia</v>
      </c>
      <c r="C125">
        <v>15</v>
      </c>
    </row>
    <row r="126" spans="1:3" x14ac:dyDescent="0.3">
      <c r="A126" t="s">
        <v>130</v>
      </c>
      <c r="B126" t="str">
        <f>VLOOKUP(Camas[[#This Row],[País]],'Leyenda Países'!A:B,2,)</f>
        <v>México</v>
      </c>
      <c r="C126">
        <v>15</v>
      </c>
    </row>
    <row r="127" spans="1:3" x14ac:dyDescent="0.3">
      <c r="A127" t="s">
        <v>111</v>
      </c>
      <c r="B127" t="str">
        <f>VLOOKUP(Camas[[#This Row],[País]],'Leyenda Países'!A:B,2,)</f>
        <v>Laos</v>
      </c>
      <c r="C127">
        <v>15</v>
      </c>
    </row>
    <row r="128" spans="1:3" x14ac:dyDescent="0.3">
      <c r="A128" t="s">
        <v>170</v>
      </c>
      <c r="B128" t="str">
        <f>VLOOKUP(Camas[[#This Row],[País]],'Leyenda Países'!A:B,2,)</f>
        <v>Siria</v>
      </c>
      <c r="C128">
        <v>15</v>
      </c>
    </row>
    <row r="129" spans="1:3" x14ac:dyDescent="0.3">
      <c r="A129" t="s">
        <v>105</v>
      </c>
      <c r="B129" t="str">
        <f>VLOOKUP(Camas[[#This Row],[País]],'Leyenda Países'!A:B,2,)</f>
        <v>Jordania</v>
      </c>
      <c r="C129">
        <v>14</v>
      </c>
    </row>
    <row r="130" spans="1:3" x14ac:dyDescent="0.3">
      <c r="A130" t="s">
        <v>107</v>
      </c>
      <c r="B130" t="str">
        <f>VLOOKUP(Camas[[#This Row],[País]],'Leyenda Países'!A:B,2,)</f>
        <v>Kenia</v>
      </c>
      <c r="C130">
        <v>14</v>
      </c>
    </row>
    <row r="131" spans="1:3" x14ac:dyDescent="0.3">
      <c r="A131" t="s">
        <v>98</v>
      </c>
      <c r="B131" t="str">
        <f>VLOOKUP(Camas[[#This Row],[País]],'Leyenda Países'!A:B,2,)</f>
        <v>Iraq</v>
      </c>
      <c r="C131">
        <v>14</v>
      </c>
    </row>
    <row r="132" spans="1:3" x14ac:dyDescent="0.3">
      <c r="A132" t="s">
        <v>210</v>
      </c>
      <c r="B132" t="str">
        <f>VLOOKUP(Camas[[#This Row],[País]],'Leyenda Países'!A:B,2,)</f>
        <v>Islas Salomón</v>
      </c>
      <c r="C132">
        <v>14</v>
      </c>
    </row>
    <row r="133" spans="1:3" x14ac:dyDescent="0.3">
      <c r="A133" t="s">
        <v>195</v>
      </c>
      <c r="B133" t="str">
        <f>VLOOKUP(Camas[[#This Row],[País]],'Leyenda Países'!A:B,2,)</f>
        <v>Yibuti</v>
      </c>
      <c r="C133">
        <v>14</v>
      </c>
    </row>
    <row r="134" spans="1:3" x14ac:dyDescent="0.3">
      <c r="A134" t="s">
        <v>47</v>
      </c>
      <c r="B134" t="str">
        <f>VLOOKUP(Camas[[#This Row],[País]],'Leyenda Países'!A:B,2,)</f>
        <v>Camerún</v>
      </c>
      <c r="C134">
        <v>13</v>
      </c>
    </row>
    <row r="135" spans="1:3" x14ac:dyDescent="0.3">
      <c r="A135" t="s">
        <v>67</v>
      </c>
      <c r="B135" t="str">
        <f>VLOOKUP(Camas[[#This Row],[País]],'Leyenda Países'!A:B,2,)</f>
        <v>El Salvador</v>
      </c>
      <c r="C135">
        <v>13</v>
      </c>
    </row>
    <row r="136" spans="1:3" x14ac:dyDescent="0.3">
      <c r="A136" t="s">
        <v>205</v>
      </c>
      <c r="B136" t="str">
        <f>VLOOKUP(Camas[[#This Row],[País]],'Leyenda Países'!A:B,2,)</f>
        <v>Gaza Strip</v>
      </c>
      <c r="C136">
        <v>13</v>
      </c>
    </row>
    <row r="137" spans="1:3" x14ac:dyDescent="0.3">
      <c r="A137" t="s">
        <v>32</v>
      </c>
      <c r="B137" t="str">
        <f>VLOOKUP(Camas[[#This Row],[País]],'Leyenda Países'!A:B,2,)</f>
        <v>Belice</v>
      </c>
      <c r="C137">
        <v>13</v>
      </c>
    </row>
    <row r="138" spans="1:3" x14ac:dyDescent="0.3">
      <c r="A138" t="s">
        <v>202</v>
      </c>
      <c r="B138" t="str">
        <f>VLOOKUP(Camas[[#This Row],[País]],'Leyenda Países'!A:B,2,)</f>
        <v>Malawi</v>
      </c>
      <c r="C138">
        <v>13</v>
      </c>
    </row>
    <row r="139" spans="1:3" x14ac:dyDescent="0.3">
      <c r="A139" t="s">
        <v>149</v>
      </c>
      <c r="B139" t="str">
        <f>VLOOKUP(Camas[[#This Row],[País]],'Leyenda Países'!A:B,2,)</f>
        <v>Paraguay</v>
      </c>
      <c r="C139">
        <v>13</v>
      </c>
    </row>
    <row r="140" spans="1:3" x14ac:dyDescent="0.3">
      <c r="A140" t="s">
        <v>163</v>
      </c>
      <c r="B140" t="str">
        <f>VLOOKUP(Camas[[#This Row],[País]],'Leyenda Países'!A:B,2,)</f>
        <v>Santa Lucía</v>
      </c>
      <c r="C140">
        <v>13</v>
      </c>
    </row>
    <row r="141" spans="1:3" x14ac:dyDescent="0.3">
      <c r="A141" t="s">
        <v>208</v>
      </c>
      <c r="B141" t="str">
        <f>VLOOKUP(Camas[[#This Row],[País]],'Leyenda Países'!A:B,2,)</f>
        <v>West Bank</v>
      </c>
      <c r="C141">
        <v>13</v>
      </c>
    </row>
    <row r="142" spans="1:3" x14ac:dyDescent="0.3">
      <c r="A142" t="s">
        <v>256</v>
      </c>
      <c r="B142" t="str">
        <f>VLOOKUP(Camas[[#This Row],[País]],'Leyenda Países'!A:B,2,)</f>
        <v>Emiratos Árabes</v>
      </c>
      <c r="C142">
        <v>12</v>
      </c>
    </row>
    <row r="143" spans="1:3" x14ac:dyDescent="0.3">
      <c r="A143" t="s">
        <v>153</v>
      </c>
      <c r="B143" t="str">
        <f>VLOOKUP(Camas[[#This Row],[País]],'Leyenda Países'!A:B,2,)</f>
        <v>Qatar</v>
      </c>
      <c r="C143">
        <v>12</v>
      </c>
    </row>
    <row r="144" spans="1:3" x14ac:dyDescent="0.3">
      <c r="A144" t="s">
        <v>96</v>
      </c>
      <c r="B144" t="str">
        <f>VLOOKUP(Camas[[#This Row],[País]],'Leyenda Países'!A:B,2,)</f>
        <v>Indonesia</v>
      </c>
      <c r="C144">
        <v>12</v>
      </c>
    </row>
    <row r="145" spans="1:3" x14ac:dyDescent="0.3">
      <c r="A145" t="s">
        <v>127</v>
      </c>
      <c r="B145" t="str">
        <f>VLOOKUP(Camas[[#This Row],[País]],'Leyenda Países'!A:B,2,)</f>
        <v>Marruecos</v>
      </c>
      <c r="C145">
        <v>11</v>
      </c>
    </row>
    <row r="146" spans="1:3" x14ac:dyDescent="0.3">
      <c r="A146" t="s">
        <v>36</v>
      </c>
      <c r="B146" t="str">
        <f>VLOOKUP(Camas[[#This Row],[País]],'Leyenda Países'!A:B,2,)</f>
        <v>Bolivia</v>
      </c>
      <c r="C146">
        <v>11</v>
      </c>
    </row>
    <row r="147" spans="1:3" x14ac:dyDescent="0.3">
      <c r="A147" t="s">
        <v>59</v>
      </c>
      <c r="B147" t="str">
        <f>VLOOKUP(Camas[[#This Row],[País]],'Leyenda Países'!A:B,2,)</f>
        <v>Costa Rica</v>
      </c>
      <c r="C147">
        <v>11</v>
      </c>
    </row>
    <row r="148" spans="1:3" x14ac:dyDescent="0.3">
      <c r="A148" t="s">
        <v>82</v>
      </c>
      <c r="B148" t="str">
        <f>VLOOKUP(Camas[[#This Row],[País]],'Leyenda Países'!A:B,2,)</f>
        <v>Gambia</v>
      </c>
      <c r="C148">
        <v>11</v>
      </c>
    </row>
    <row r="149" spans="1:3" x14ac:dyDescent="0.3">
      <c r="A149" t="s">
        <v>154</v>
      </c>
      <c r="B149" t="str">
        <f>VLOOKUP(Camas[[#This Row],[País]],'Leyenda Países'!A:B,2,)</f>
        <v>República Centroafricana</v>
      </c>
      <c r="C149">
        <v>1</v>
      </c>
    </row>
    <row r="150" spans="1:3" x14ac:dyDescent="0.3">
      <c r="A150" t="s">
        <v>77</v>
      </c>
      <c r="B150" t="str">
        <f>VLOOKUP(Camas[[#This Row],[País]],'Leyenda Países'!A:B,2,)</f>
        <v>Filipinas</v>
      </c>
      <c r="C150">
        <v>1</v>
      </c>
    </row>
    <row r="151" spans="1:3" x14ac:dyDescent="0.3">
      <c r="A151" t="s">
        <v>90</v>
      </c>
      <c r="B151" t="str">
        <f>VLOOKUP(Camas[[#This Row],[País]],'Leyenda Países'!A:B,2,)</f>
        <v>Guinea-Bissau</v>
      </c>
      <c r="C151">
        <v>1</v>
      </c>
    </row>
    <row r="152" spans="1:3" x14ac:dyDescent="0.3">
      <c r="A152" t="s">
        <v>138</v>
      </c>
      <c r="B152" t="str">
        <f>VLOOKUP(Camas[[#This Row],[País]],'Leyenda Países'!A:B,2,)</f>
        <v>Nicaragua</v>
      </c>
      <c r="C152">
        <v>9</v>
      </c>
    </row>
    <row r="153" spans="1:3" x14ac:dyDescent="0.3">
      <c r="A153" t="s">
        <v>226</v>
      </c>
      <c r="B153" t="str">
        <f>VLOOKUP(Camas[[#This Row],[País]],'Leyenda Países'!A:B,2,)</f>
        <v>Birmania</v>
      </c>
      <c r="C153">
        <v>9</v>
      </c>
    </row>
    <row r="154" spans="1:3" x14ac:dyDescent="0.3">
      <c r="A154" t="s">
        <v>84</v>
      </c>
      <c r="B154" t="str">
        <f>VLOOKUP(Camas[[#This Row],[País]],'Leyenda Países'!A:B,2,)</f>
        <v>Ghana</v>
      </c>
      <c r="C154">
        <v>9</v>
      </c>
    </row>
    <row r="155" spans="1:3" x14ac:dyDescent="0.3">
      <c r="A155" t="s">
        <v>46</v>
      </c>
      <c r="B155" t="str">
        <f>VLOOKUP(Camas[[#This Row],[País]],'Leyenda Países'!A:B,2,)</f>
        <v>Camboya</v>
      </c>
      <c r="C155">
        <v>8</v>
      </c>
    </row>
    <row r="156" spans="1:3" x14ac:dyDescent="0.3">
      <c r="A156" t="s">
        <v>43</v>
      </c>
      <c r="B156" t="str">
        <f>VLOOKUP(Camas[[#This Row],[País]],'Leyenda Países'!A:B,2,)</f>
        <v>Burundi</v>
      </c>
      <c r="C156">
        <v>8</v>
      </c>
    </row>
    <row r="157" spans="1:3" x14ac:dyDescent="0.3">
      <c r="A157" t="s">
        <v>27</v>
      </c>
      <c r="B157" t="str">
        <f>VLOOKUP(Camas[[#This Row],[País]],'Leyenda Países'!A:B,2,)</f>
        <v>Bangladesh</v>
      </c>
      <c r="C157">
        <v>8</v>
      </c>
    </row>
    <row r="158" spans="1:3" x14ac:dyDescent="0.3">
      <c r="A158" t="s">
        <v>115</v>
      </c>
      <c r="B158" t="str">
        <f>VLOOKUP(Camas[[#This Row],[País]],'Leyenda Países'!A:B,2,)</f>
        <v>Liberia</v>
      </c>
      <c r="C158">
        <v>8</v>
      </c>
    </row>
    <row r="159" spans="1:3" x14ac:dyDescent="0.3">
      <c r="A159" t="s">
        <v>174</v>
      </c>
      <c r="B159" t="str">
        <f>VLOOKUP(Camas[[#This Row],[País]],'Leyenda Países'!A:B,2,)</f>
        <v>Sudán</v>
      </c>
      <c r="C159">
        <v>8</v>
      </c>
    </row>
    <row r="160" spans="1:3" x14ac:dyDescent="0.3">
      <c r="A160" t="s">
        <v>192</v>
      </c>
      <c r="B160" t="str">
        <f>VLOOKUP(Camas[[#This Row],[País]],'Leyenda Países'!A:B,2,)</f>
        <v>Venezuela</v>
      </c>
      <c r="C160">
        <v>8</v>
      </c>
    </row>
    <row r="161" spans="1:3" x14ac:dyDescent="0.3">
      <c r="A161" t="s">
        <v>194</v>
      </c>
      <c r="B161" t="str">
        <f>VLOOKUP(Camas[[#This Row],[País]],'Leyenda Países'!A:B,2,)</f>
        <v>Yemen</v>
      </c>
      <c r="C161">
        <v>7</v>
      </c>
    </row>
    <row r="162" spans="1:3" x14ac:dyDescent="0.3">
      <c r="A162" t="s">
        <v>180</v>
      </c>
      <c r="B162" t="str">
        <f>VLOOKUP(Camas[[#This Row],[País]],'Leyenda Países'!A:B,2,)</f>
        <v>Tanzania</v>
      </c>
      <c r="C162">
        <v>7</v>
      </c>
    </row>
    <row r="163" spans="1:3" x14ac:dyDescent="0.3">
      <c r="A163" t="s">
        <v>183</v>
      </c>
      <c r="B163" t="str">
        <f>VLOOKUP(Camas[[#This Row],[País]],'Leyenda Países'!A:B,2,)</f>
        <v>Togo</v>
      </c>
      <c r="C163">
        <v>7</v>
      </c>
    </row>
    <row r="164" spans="1:3" x14ac:dyDescent="0.3">
      <c r="A164" t="s">
        <v>95</v>
      </c>
      <c r="B164" t="str">
        <f>VLOOKUP(Camas[[#This Row],[País]],'Leyenda Países'!A:B,2,)</f>
        <v>India</v>
      </c>
      <c r="C164">
        <v>7</v>
      </c>
    </row>
    <row r="165" spans="1:3" x14ac:dyDescent="0.3">
      <c r="A165" t="s">
        <v>93</v>
      </c>
      <c r="B165" t="str">
        <f>VLOOKUP(Camas[[#This Row],[País]],'Leyenda Países'!A:B,2,)</f>
        <v>Honduras</v>
      </c>
      <c r="C165">
        <v>7</v>
      </c>
    </row>
    <row r="166" spans="1:3" x14ac:dyDescent="0.3">
      <c r="A166" t="s">
        <v>135</v>
      </c>
      <c r="B166" t="str">
        <f>VLOOKUP(Camas[[#This Row],[País]],'Leyenda Países'!A:B,2,)</f>
        <v>Mozambique</v>
      </c>
      <c r="C166">
        <v>7</v>
      </c>
    </row>
    <row r="167" spans="1:3" x14ac:dyDescent="0.3">
      <c r="A167" t="s">
        <v>92</v>
      </c>
      <c r="B167" t="str">
        <f>VLOOKUP(Camas[[#This Row],[País]],'Leyenda Países'!A:B,2,)</f>
        <v>Haití</v>
      </c>
      <c r="C167">
        <v>7</v>
      </c>
    </row>
    <row r="168" spans="1:3" x14ac:dyDescent="0.3">
      <c r="A168" t="s">
        <v>69</v>
      </c>
      <c r="B168" t="str">
        <f>VLOOKUP(Camas[[#This Row],[País]],'Leyenda Países'!A:B,2,)</f>
        <v>Eritrea</v>
      </c>
      <c r="C168">
        <v>7</v>
      </c>
    </row>
    <row r="169" spans="1:3" x14ac:dyDescent="0.3">
      <c r="A169" t="s">
        <v>87</v>
      </c>
      <c r="B169" t="str">
        <f>VLOOKUP(Camas[[#This Row],[País]],'Leyenda Países'!A:B,2,)</f>
        <v>Guatemala</v>
      </c>
      <c r="C169">
        <v>6</v>
      </c>
    </row>
    <row r="170" spans="1:3" x14ac:dyDescent="0.3">
      <c r="A170" t="s">
        <v>145</v>
      </c>
      <c r="B170" t="str">
        <f>VLOOKUP(Camas[[#This Row],[País]],'Leyenda Países'!A:B,2,)</f>
        <v>Pakistán</v>
      </c>
      <c r="C170">
        <v>6</v>
      </c>
    </row>
    <row r="171" spans="1:3" x14ac:dyDescent="0.3">
      <c r="A171" t="s">
        <v>203</v>
      </c>
      <c r="B171" t="str">
        <f>VLOOKUP(Camas[[#This Row],[País]],'Leyenda Países'!A:B,2,)</f>
        <v>Afghanistan</v>
      </c>
      <c r="C171">
        <v>5</v>
      </c>
    </row>
    <row r="172" spans="1:3" x14ac:dyDescent="0.3">
      <c r="A172" t="s">
        <v>33</v>
      </c>
      <c r="B172" t="str">
        <f>VLOOKUP(Camas[[#This Row],[País]],'Leyenda Países'!A:B,2,)</f>
        <v>Benín</v>
      </c>
      <c r="C172">
        <v>5</v>
      </c>
    </row>
    <row r="173" spans="1:3" x14ac:dyDescent="0.3">
      <c r="A173" t="s">
        <v>188</v>
      </c>
      <c r="B173" t="str">
        <f>VLOOKUP(Camas[[#This Row],[País]],'Leyenda Países'!A:B,2,)</f>
        <v>Uganda</v>
      </c>
      <c r="C173">
        <v>5</v>
      </c>
    </row>
    <row r="174" spans="1:3" x14ac:dyDescent="0.3">
      <c r="A174" t="s">
        <v>42</v>
      </c>
      <c r="B174" t="str">
        <f>VLOOKUP(Camas[[#This Row],[País]],'Leyenda Países'!A:B,2,)</f>
        <v>Burkina Faso</v>
      </c>
      <c r="C174">
        <v>4</v>
      </c>
    </row>
    <row r="175" spans="1:3" x14ac:dyDescent="0.3">
      <c r="A175" t="s">
        <v>88</v>
      </c>
      <c r="B175" t="str">
        <f>VLOOKUP(Camas[[#This Row],[País]],'Leyenda Países'!A:B,2,)</f>
        <v>Guinea</v>
      </c>
      <c r="C175">
        <v>3</v>
      </c>
    </row>
    <row r="176" spans="1:3" x14ac:dyDescent="0.3">
      <c r="A176" t="s">
        <v>76</v>
      </c>
      <c r="B176" t="str">
        <f>VLOOKUP(Camas[[#This Row],[País]],'Leyenda Países'!A:B,2,)</f>
        <v>Etiopía</v>
      </c>
      <c r="C176">
        <v>3</v>
      </c>
    </row>
    <row r="177" spans="1:3" x14ac:dyDescent="0.3">
      <c r="A177" t="s">
        <v>97</v>
      </c>
      <c r="B177" t="str">
        <f>VLOOKUP(Camas[[#This Row],[País]],'Leyenda Países'!A:B,2,)</f>
        <v>Irán</v>
      </c>
      <c r="C177">
        <v>2</v>
      </c>
    </row>
    <row r="178" spans="1:3" x14ac:dyDescent="0.3">
      <c r="A178" t="s">
        <v>121</v>
      </c>
      <c r="B178" t="str">
        <f>VLOOKUP(Camas[[#This Row],[País]],'Leyenda Países'!A:B,2,)</f>
        <v>Madagascar</v>
      </c>
      <c r="C178">
        <v>2</v>
      </c>
    </row>
    <row r="179" spans="1:3" x14ac:dyDescent="0.3">
      <c r="A179" t="s">
        <v>125</v>
      </c>
      <c r="B179" t="str">
        <f>VLOOKUP(Camas[[#This Row],[País]],'Leyenda Países'!A:B,2,)</f>
        <v>Malí</v>
      </c>
      <c r="C179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2D74-83D1-464E-8FC7-D56EBAB65D10}">
  <dimension ref="A1:E206"/>
  <sheetViews>
    <sheetView workbookViewId="0">
      <pane ySplit="1" topLeftCell="A101" activePane="bottomLeft" state="frozen"/>
      <selection pane="bottomLeft" activeCell="E178" sqref="E178"/>
    </sheetView>
  </sheetViews>
  <sheetFormatPr baseColWidth="10" defaultRowHeight="14.4" x14ac:dyDescent="0.3"/>
  <cols>
    <col min="1" max="1" width="30.44140625" bestFit="1" customWidth="1"/>
    <col min="2" max="2" width="12.88671875" customWidth="1"/>
  </cols>
  <sheetData>
    <row r="1" spans="1:5" x14ac:dyDescent="0.3">
      <c r="A1" t="s">
        <v>274</v>
      </c>
      <c r="B1" t="s">
        <v>199</v>
      </c>
    </row>
    <row r="2" spans="1:5" x14ac:dyDescent="0.3">
      <c r="A2" t="s">
        <v>51</v>
      </c>
      <c r="B2">
        <v>1439323774</v>
      </c>
      <c r="D2" s="1"/>
    </row>
    <row r="3" spans="1:5" x14ac:dyDescent="0.3">
      <c r="A3" t="s">
        <v>95</v>
      </c>
      <c r="B3">
        <v>1380004385</v>
      </c>
      <c r="D3" s="2" t="s">
        <v>10</v>
      </c>
      <c r="E3">
        <v>0</v>
      </c>
    </row>
    <row r="4" spans="1:5" x14ac:dyDescent="0.3">
      <c r="A4" t="s">
        <v>73</v>
      </c>
      <c r="B4">
        <v>331002647</v>
      </c>
      <c r="D4" s="2" t="s">
        <v>160</v>
      </c>
      <c r="E4">
        <v>0</v>
      </c>
    </row>
    <row r="5" spans="1:5" x14ac:dyDescent="0.3">
      <c r="A5" t="s">
        <v>96</v>
      </c>
      <c r="B5">
        <v>273523621</v>
      </c>
      <c r="D5" s="1" t="s">
        <v>161</v>
      </c>
      <c r="E5">
        <v>0</v>
      </c>
    </row>
    <row r="6" spans="1:5" x14ac:dyDescent="0.3">
      <c r="A6" t="s">
        <v>145</v>
      </c>
      <c r="B6">
        <v>220892331</v>
      </c>
      <c r="D6" s="1" t="s">
        <v>63</v>
      </c>
      <c r="E6">
        <v>0</v>
      </c>
    </row>
    <row r="7" spans="1:5" x14ac:dyDescent="0.3">
      <c r="A7" t="s">
        <v>39</v>
      </c>
      <c r="B7">
        <v>212559409</v>
      </c>
      <c r="D7" s="1" t="s">
        <v>117</v>
      </c>
      <c r="E7">
        <v>0</v>
      </c>
    </row>
    <row r="8" spans="1:5" x14ac:dyDescent="0.3">
      <c r="A8" t="s">
        <v>140</v>
      </c>
      <c r="B8">
        <v>206139587</v>
      </c>
      <c r="D8" s="1" t="s">
        <v>132</v>
      </c>
      <c r="E8">
        <v>0</v>
      </c>
    </row>
    <row r="9" spans="1:5" x14ac:dyDescent="0.3">
      <c r="A9" s="2" t="s">
        <v>27</v>
      </c>
      <c r="B9">
        <v>164689383</v>
      </c>
      <c r="D9" s="1"/>
    </row>
    <row r="10" spans="1:5" x14ac:dyDescent="0.3">
      <c r="A10" t="s">
        <v>158</v>
      </c>
      <c r="B10">
        <v>145934460</v>
      </c>
      <c r="D10" s="2"/>
    </row>
    <row r="11" spans="1:5" x14ac:dyDescent="0.3">
      <c r="A11" t="s">
        <v>130</v>
      </c>
      <c r="B11">
        <v>128932753</v>
      </c>
    </row>
    <row r="12" spans="1:5" x14ac:dyDescent="0.3">
      <c r="A12" t="s">
        <v>104</v>
      </c>
      <c r="B12">
        <v>126476458</v>
      </c>
    </row>
    <row r="13" spans="1:5" x14ac:dyDescent="0.3">
      <c r="A13" t="s">
        <v>76</v>
      </c>
      <c r="B13">
        <v>114963583</v>
      </c>
      <c r="D13" s="2"/>
    </row>
    <row r="14" spans="1:5" x14ac:dyDescent="0.3">
      <c r="A14" t="s">
        <v>77</v>
      </c>
      <c r="B14">
        <v>109581085</v>
      </c>
      <c r="D14" s="1"/>
    </row>
    <row r="15" spans="1:5" x14ac:dyDescent="0.3">
      <c r="A15" t="s">
        <v>65</v>
      </c>
      <c r="B15">
        <v>102334403</v>
      </c>
      <c r="D15" s="6"/>
    </row>
    <row r="16" spans="1:5" x14ac:dyDescent="0.3">
      <c r="A16" t="s">
        <v>193</v>
      </c>
      <c r="B16">
        <v>97338583</v>
      </c>
      <c r="D16" s="1"/>
    </row>
    <row r="17" spans="1:4" x14ac:dyDescent="0.3">
      <c r="A17" s="2" t="s">
        <v>204</v>
      </c>
      <c r="B17">
        <v>89561404</v>
      </c>
      <c r="D17" s="2"/>
    </row>
    <row r="18" spans="1:4" x14ac:dyDescent="0.3">
      <c r="A18" t="s">
        <v>186</v>
      </c>
      <c r="B18">
        <v>84339067</v>
      </c>
      <c r="D18" s="1"/>
    </row>
    <row r="19" spans="1:4" x14ac:dyDescent="0.3">
      <c r="A19" t="s">
        <v>97</v>
      </c>
      <c r="B19">
        <v>83992953</v>
      </c>
      <c r="D19" s="2"/>
    </row>
    <row r="20" spans="1:4" x14ac:dyDescent="0.3">
      <c r="A20" t="s">
        <v>9</v>
      </c>
      <c r="B20">
        <v>83783945</v>
      </c>
      <c r="D20" s="1"/>
    </row>
    <row r="21" spans="1:4" x14ac:dyDescent="0.3">
      <c r="A21" t="s">
        <v>179</v>
      </c>
      <c r="B21">
        <v>69799978</v>
      </c>
      <c r="D21" s="2"/>
    </row>
    <row r="22" spans="1:4" x14ac:dyDescent="0.3">
      <c r="A22" s="1" t="s">
        <v>189</v>
      </c>
      <c r="B22">
        <v>67886004</v>
      </c>
      <c r="D22" s="6"/>
    </row>
    <row r="23" spans="1:4" x14ac:dyDescent="0.3">
      <c r="A23" t="s">
        <v>80</v>
      </c>
      <c r="B23">
        <v>65273512</v>
      </c>
      <c r="D23" s="2"/>
    </row>
    <row r="24" spans="1:4" x14ac:dyDescent="0.3">
      <c r="A24" t="s">
        <v>102</v>
      </c>
      <c r="B24">
        <v>60461828</v>
      </c>
    </row>
    <row r="25" spans="1:4" x14ac:dyDescent="0.3">
      <c r="A25" t="s">
        <v>180</v>
      </c>
      <c r="B25">
        <v>59734213</v>
      </c>
    </row>
    <row r="26" spans="1:4" x14ac:dyDescent="0.3">
      <c r="A26" t="s">
        <v>173</v>
      </c>
      <c r="B26">
        <v>59308690</v>
      </c>
    </row>
    <row r="27" spans="1:4" x14ac:dyDescent="0.3">
      <c r="A27" t="s">
        <v>35</v>
      </c>
      <c r="B27">
        <v>54409794</v>
      </c>
    </row>
    <row r="28" spans="1:4" x14ac:dyDescent="0.3">
      <c r="A28" t="s">
        <v>107</v>
      </c>
      <c r="B28">
        <v>53771300</v>
      </c>
    </row>
    <row r="29" spans="1:4" x14ac:dyDescent="0.3">
      <c r="A29" t="s">
        <v>57</v>
      </c>
      <c r="B29">
        <v>51269183</v>
      </c>
      <c r="D29" s="6"/>
    </row>
    <row r="30" spans="1:4" x14ac:dyDescent="0.3">
      <c r="A30" t="s">
        <v>54</v>
      </c>
      <c r="B30">
        <v>50882884</v>
      </c>
      <c r="D30" s="1"/>
    </row>
    <row r="31" spans="1:4" x14ac:dyDescent="0.3">
      <c r="A31" t="s">
        <v>72</v>
      </c>
      <c r="B31">
        <v>46754783</v>
      </c>
      <c r="D31" s="2"/>
    </row>
    <row r="32" spans="1:4" x14ac:dyDescent="0.3">
      <c r="A32" t="s">
        <v>188</v>
      </c>
      <c r="B32">
        <v>45741000</v>
      </c>
      <c r="D32" s="1"/>
    </row>
    <row r="33" spans="1:4" x14ac:dyDescent="0.3">
      <c r="A33" t="s">
        <v>19</v>
      </c>
      <c r="B33">
        <v>45195777</v>
      </c>
    </row>
    <row r="34" spans="1:4" x14ac:dyDescent="0.3">
      <c r="A34" t="s">
        <v>18</v>
      </c>
      <c r="B34">
        <v>43851043</v>
      </c>
    </row>
    <row r="35" spans="1:4" x14ac:dyDescent="0.3">
      <c r="A35" t="s">
        <v>174</v>
      </c>
      <c r="B35">
        <v>43849269</v>
      </c>
      <c r="D35" s="2"/>
    </row>
    <row r="36" spans="1:4" x14ac:dyDescent="0.3">
      <c r="A36" t="s">
        <v>187</v>
      </c>
      <c r="B36">
        <v>43733759</v>
      </c>
      <c r="D36" s="1"/>
    </row>
    <row r="37" spans="1:4" x14ac:dyDescent="0.3">
      <c r="A37" s="2" t="s">
        <v>98</v>
      </c>
      <c r="B37">
        <v>40222503</v>
      </c>
      <c r="D37" s="2"/>
    </row>
    <row r="38" spans="1:4" x14ac:dyDescent="0.3">
      <c r="A38" s="1" t="s">
        <v>3</v>
      </c>
      <c r="B38">
        <v>38928341</v>
      </c>
    </row>
    <row r="39" spans="1:4" x14ac:dyDescent="0.3">
      <c r="A39" t="s">
        <v>151</v>
      </c>
      <c r="B39">
        <v>37846605</v>
      </c>
    </row>
    <row r="40" spans="1:4" x14ac:dyDescent="0.3">
      <c r="A40" s="2" t="s">
        <v>48</v>
      </c>
      <c r="B40">
        <v>37742157</v>
      </c>
    </row>
    <row r="41" spans="1:4" x14ac:dyDescent="0.3">
      <c r="A41" t="s">
        <v>127</v>
      </c>
      <c r="B41">
        <v>36910558</v>
      </c>
    </row>
    <row r="42" spans="1:4" x14ac:dyDescent="0.3">
      <c r="A42" s="1" t="s">
        <v>17</v>
      </c>
      <c r="B42">
        <v>34813867</v>
      </c>
    </row>
    <row r="43" spans="1:4" x14ac:dyDescent="0.3">
      <c r="A43" s="2" t="s">
        <v>191</v>
      </c>
      <c r="B43">
        <v>33469199</v>
      </c>
    </row>
    <row r="44" spans="1:4" x14ac:dyDescent="0.3">
      <c r="A44" t="s">
        <v>150</v>
      </c>
      <c r="B44">
        <v>32971846</v>
      </c>
    </row>
    <row r="45" spans="1:4" x14ac:dyDescent="0.3">
      <c r="A45" t="s">
        <v>11</v>
      </c>
      <c r="B45">
        <v>32866268</v>
      </c>
    </row>
    <row r="46" spans="1:4" x14ac:dyDescent="0.3">
      <c r="A46" s="2" t="s">
        <v>123</v>
      </c>
      <c r="B46">
        <v>32365998</v>
      </c>
    </row>
    <row r="47" spans="1:4" x14ac:dyDescent="0.3">
      <c r="A47" t="s">
        <v>135</v>
      </c>
      <c r="B47">
        <v>31255435</v>
      </c>
    </row>
    <row r="48" spans="1:4" x14ac:dyDescent="0.3">
      <c r="A48" t="s">
        <v>84</v>
      </c>
      <c r="B48">
        <v>31072945</v>
      </c>
    </row>
    <row r="49" spans="1:2" x14ac:dyDescent="0.3">
      <c r="A49" t="s">
        <v>194</v>
      </c>
      <c r="B49">
        <v>29825968</v>
      </c>
    </row>
    <row r="50" spans="1:2" x14ac:dyDescent="0.3">
      <c r="A50" t="s">
        <v>137</v>
      </c>
      <c r="B50">
        <v>29136808</v>
      </c>
    </row>
    <row r="51" spans="1:2" x14ac:dyDescent="0.3">
      <c r="A51" t="s">
        <v>192</v>
      </c>
      <c r="B51">
        <v>28435943</v>
      </c>
    </row>
    <row r="52" spans="1:2" x14ac:dyDescent="0.3">
      <c r="A52" t="s">
        <v>121</v>
      </c>
      <c r="B52">
        <v>27691019</v>
      </c>
    </row>
    <row r="53" spans="1:2" x14ac:dyDescent="0.3">
      <c r="A53" t="s">
        <v>47</v>
      </c>
      <c r="B53">
        <v>26545864</v>
      </c>
    </row>
    <row r="54" spans="1:2" x14ac:dyDescent="0.3">
      <c r="A54" t="s">
        <v>58</v>
      </c>
      <c r="B54">
        <v>26378275</v>
      </c>
    </row>
    <row r="55" spans="1:2" x14ac:dyDescent="0.3">
      <c r="A55" t="s">
        <v>234</v>
      </c>
      <c r="B55">
        <v>25778815</v>
      </c>
    </row>
    <row r="56" spans="1:2" x14ac:dyDescent="0.3">
      <c r="A56" t="s">
        <v>21</v>
      </c>
      <c r="B56">
        <v>25499881</v>
      </c>
    </row>
    <row r="57" spans="1:2" x14ac:dyDescent="0.3">
      <c r="A57" t="s">
        <v>139</v>
      </c>
      <c r="B57">
        <v>24206636</v>
      </c>
    </row>
    <row r="58" spans="1:2" x14ac:dyDescent="0.3">
      <c r="A58" t="s">
        <v>172</v>
      </c>
      <c r="B58">
        <v>21413250</v>
      </c>
    </row>
    <row r="59" spans="1:2" x14ac:dyDescent="0.3">
      <c r="A59" t="s">
        <v>42</v>
      </c>
      <c r="B59">
        <v>20903278</v>
      </c>
    </row>
    <row r="60" spans="1:2" x14ac:dyDescent="0.3">
      <c r="A60" t="s">
        <v>125</v>
      </c>
      <c r="B60">
        <v>20250834</v>
      </c>
    </row>
    <row r="61" spans="1:2" x14ac:dyDescent="0.3">
      <c r="A61" t="s">
        <v>157</v>
      </c>
      <c r="B61">
        <v>19237682</v>
      </c>
    </row>
    <row r="62" spans="1:2" x14ac:dyDescent="0.3">
      <c r="A62" s="1" t="s">
        <v>122</v>
      </c>
      <c r="B62">
        <v>19129955</v>
      </c>
    </row>
    <row r="63" spans="1:2" x14ac:dyDescent="0.3">
      <c r="A63" t="s">
        <v>50</v>
      </c>
      <c r="B63">
        <v>19116209</v>
      </c>
    </row>
    <row r="64" spans="1:2" x14ac:dyDescent="0.3">
      <c r="A64" s="2" t="s">
        <v>106</v>
      </c>
      <c r="B64">
        <v>18776707</v>
      </c>
    </row>
    <row r="65" spans="1:2" x14ac:dyDescent="0.3">
      <c r="A65" t="s">
        <v>196</v>
      </c>
      <c r="B65">
        <v>18383956</v>
      </c>
    </row>
    <row r="66" spans="1:2" x14ac:dyDescent="0.3">
      <c r="A66" t="s">
        <v>87</v>
      </c>
      <c r="B66">
        <v>17915567</v>
      </c>
    </row>
    <row r="67" spans="1:2" x14ac:dyDescent="0.3">
      <c r="A67" t="s">
        <v>64</v>
      </c>
      <c r="B67">
        <v>17643060</v>
      </c>
    </row>
    <row r="68" spans="1:2" x14ac:dyDescent="0.3">
      <c r="A68" t="s">
        <v>170</v>
      </c>
      <c r="B68">
        <v>17500657</v>
      </c>
    </row>
    <row r="69" spans="1:2" x14ac:dyDescent="0.3">
      <c r="A69" t="s">
        <v>144</v>
      </c>
      <c r="B69">
        <v>17134873</v>
      </c>
    </row>
    <row r="70" spans="1:2" x14ac:dyDescent="0.3">
      <c r="A70" t="s">
        <v>165</v>
      </c>
      <c r="B70">
        <v>16743930</v>
      </c>
    </row>
    <row r="71" spans="1:2" x14ac:dyDescent="0.3">
      <c r="A71" t="s">
        <v>46</v>
      </c>
      <c r="B71">
        <v>16718971</v>
      </c>
    </row>
    <row r="72" spans="1:2" x14ac:dyDescent="0.3">
      <c r="A72" t="s">
        <v>49</v>
      </c>
      <c r="B72">
        <v>16425859</v>
      </c>
    </row>
    <row r="73" spans="1:2" x14ac:dyDescent="0.3">
      <c r="A73" t="s">
        <v>171</v>
      </c>
      <c r="B73">
        <v>15893219</v>
      </c>
    </row>
    <row r="74" spans="1:2" x14ac:dyDescent="0.3">
      <c r="A74" t="s">
        <v>197</v>
      </c>
      <c r="B74">
        <v>14862927</v>
      </c>
    </row>
    <row r="75" spans="1:2" x14ac:dyDescent="0.3">
      <c r="A75" t="s">
        <v>88</v>
      </c>
      <c r="B75">
        <v>13132792</v>
      </c>
    </row>
    <row r="76" spans="1:2" x14ac:dyDescent="0.3">
      <c r="A76" s="1" t="s">
        <v>159</v>
      </c>
      <c r="B76">
        <v>12952209</v>
      </c>
    </row>
    <row r="77" spans="1:2" x14ac:dyDescent="0.3">
      <c r="A77" t="s">
        <v>33</v>
      </c>
      <c r="B77">
        <v>12123198</v>
      </c>
    </row>
    <row r="78" spans="1:2" x14ac:dyDescent="0.3">
      <c r="A78" t="s">
        <v>43</v>
      </c>
      <c r="B78">
        <v>11890781</v>
      </c>
    </row>
    <row r="79" spans="1:2" x14ac:dyDescent="0.3">
      <c r="A79" t="s">
        <v>185</v>
      </c>
      <c r="B79">
        <v>11818618</v>
      </c>
    </row>
    <row r="80" spans="1:2" x14ac:dyDescent="0.3">
      <c r="A80" t="s">
        <v>36</v>
      </c>
      <c r="B80">
        <v>11673029</v>
      </c>
    </row>
    <row r="81" spans="1:2" x14ac:dyDescent="0.3">
      <c r="A81" t="s">
        <v>31</v>
      </c>
      <c r="B81">
        <v>11589616</v>
      </c>
    </row>
    <row r="82" spans="1:2" x14ac:dyDescent="0.3">
      <c r="A82" t="s">
        <v>92</v>
      </c>
      <c r="B82">
        <v>11402533</v>
      </c>
    </row>
    <row r="83" spans="1:2" x14ac:dyDescent="0.3">
      <c r="A83" t="s">
        <v>61</v>
      </c>
      <c r="B83">
        <v>11326616</v>
      </c>
    </row>
    <row r="84" spans="1:2" x14ac:dyDescent="0.3">
      <c r="A84" t="s">
        <v>175</v>
      </c>
      <c r="B84">
        <v>11193729</v>
      </c>
    </row>
    <row r="85" spans="1:2" x14ac:dyDescent="0.3">
      <c r="A85" t="s">
        <v>156</v>
      </c>
      <c r="B85">
        <v>10847904</v>
      </c>
    </row>
    <row r="86" spans="1:2" x14ac:dyDescent="0.3">
      <c r="A86" t="s">
        <v>155</v>
      </c>
      <c r="B86">
        <v>10708982</v>
      </c>
    </row>
    <row r="87" spans="1:2" x14ac:dyDescent="0.3">
      <c r="A87" t="s">
        <v>86</v>
      </c>
      <c r="B87">
        <v>10423056</v>
      </c>
    </row>
    <row r="88" spans="1:2" x14ac:dyDescent="0.3">
      <c r="A88" t="s">
        <v>105</v>
      </c>
      <c r="B88">
        <v>10203140</v>
      </c>
    </row>
    <row r="89" spans="1:2" x14ac:dyDescent="0.3">
      <c r="A89" t="s">
        <v>152</v>
      </c>
      <c r="B89">
        <v>10196707</v>
      </c>
    </row>
    <row r="90" spans="1:2" x14ac:dyDescent="0.3">
      <c r="A90" t="s">
        <v>25</v>
      </c>
      <c r="B90">
        <v>10139175</v>
      </c>
    </row>
    <row r="91" spans="1:2" x14ac:dyDescent="0.3">
      <c r="A91" t="s">
        <v>176</v>
      </c>
      <c r="B91">
        <v>10099270</v>
      </c>
    </row>
    <row r="92" spans="1:2" x14ac:dyDescent="0.3">
      <c r="A92" t="s">
        <v>93</v>
      </c>
      <c r="B92">
        <v>9904608</v>
      </c>
    </row>
    <row r="93" spans="1:2" x14ac:dyDescent="0.3">
      <c r="A93" s="1" t="s">
        <v>68</v>
      </c>
      <c r="B93">
        <v>9890400</v>
      </c>
    </row>
    <row r="94" spans="1:2" x14ac:dyDescent="0.3">
      <c r="A94" t="s">
        <v>94</v>
      </c>
      <c r="B94">
        <v>9660350</v>
      </c>
    </row>
    <row r="95" spans="1:2" x14ac:dyDescent="0.3">
      <c r="A95" t="s">
        <v>181</v>
      </c>
      <c r="B95">
        <v>9537642</v>
      </c>
    </row>
    <row r="96" spans="1:2" x14ac:dyDescent="0.3">
      <c r="A96" t="s">
        <v>34</v>
      </c>
      <c r="B96">
        <v>9449321</v>
      </c>
    </row>
    <row r="97" spans="1:2" x14ac:dyDescent="0.3">
      <c r="A97" t="s">
        <v>24</v>
      </c>
      <c r="B97">
        <v>9006400</v>
      </c>
    </row>
    <row r="98" spans="1:2" x14ac:dyDescent="0.3">
      <c r="A98" s="1" t="s">
        <v>148</v>
      </c>
      <c r="B98">
        <v>8947027</v>
      </c>
    </row>
    <row r="99" spans="1:2" x14ac:dyDescent="0.3">
      <c r="A99" t="s">
        <v>166</v>
      </c>
      <c r="B99">
        <v>8737370</v>
      </c>
    </row>
    <row r="100" spans="1:2" x14ac:dyDescent="0.3">
      <c r="A100" t="s">
        <v>101</v>
      </c>
      <c r="B100">
        <v>8655541</v>
      </c>
    </row>
    <row r="101" spans="1:2" x14ac:dyDescent="0.3">
      <c r="A101" t="s">
        <v>177</v>
      </c>
      <c r="B101">
        <v>8654618</v>
      </c>
    </row>
    <row r="102" spans="1:2" x14ac:dyDescent="0.3">
      <c r="A102" t="s">
        <v>183</v>
      </c>
      <c r="B102">
        <v>8278737</v>
      </c>
    </row>
    <row r="103" spans="1:2" x14ac:dyDescent="0.3">
      <c r="A103" t="s">
        <v>168</v>
      </c>
      <c r="B103">
        <v>7976985</v>
      </c>
    </row>
    <row r="104" spans="1:2" x14ac:dyDescent="0.3">
      <c r="A104" t="s">
        <v>259</v>
      </c>
      <c r="B104">
        <v>7496988</v>
      </c>
    </row>
    <row r="105" spans="1:2" x14ac:dyDescent="0.3">
      <c r="A105" t="s">
        <v>111</v>
      </c>
      <c r="B105">
        <v>7275556</v>
      </c>
    </row>
    <row r="106" spans="1:2" x14ac:dyDescent="0.3">
      <c r="A106" t="s">
        <v>149</v>
      </c>
      <c r="B106">
        <v>7132530</v>
      </c>
    </row>
    <row r="107" spans="1:2" x14ac:dyDescent="0.3">
      <c r="A107" t="s">
        <v>41</v>
      </c>
      <c r="B107">
        <v>6948445</v>
      </c>
    </row>
    <row r="108" spans="1:2" x14ac:dyDescent="0.3">
      <c r="A108" t="s">
        <v>116</v>
      </c>
      <c r="B108">
        <v>6871287</v>
      </c>
    </row>
    <row r="109" spans="1:2" x14ac:dyDescent="0.3">
      <c r="A109" t="s">
        <v>114</v>
      </c>
      <c r="B109">
        <v>6825442</v>
      </c>
    </row>
    <row r="110" spans="1:2" x14ac:dyDescent="0.3">
      <c r="A110" t="s">
        <v>138</v>
      </c>
      <c r="B110">
        <v>6624554</v>
      </c>
    </row>
    <row r="111" spans="1:2" x14ac:dyDescent="0.3">
      <c r="A111" t="s">
        <v>108</v>
      </c>
      <c r="B111">
        <v>6524191</v>
      </c>
    </row>
    <row r="112" spans="1:2" x14ac:dyDescent="0.3">
      <c r="A112" t="s">
        <v>67</v>
      </c>
      <c r="B112">
        <v>6486201</v>
      </c>
    </row>
    <row r="113" spans="1:2" x14ac:dyDescent="0.3">
      <c r="A113" t="s">
        <v>224</v>
      </c>
      <c r="B113">
        <v>6031187</v>
      </c>
    </row>
    <row r="114" spans="1:2" x14ac:dyDescent="0.3">
      <c r="A114" s="2" t="s">
        <v>169</v>
      </c>
      <c r="B114">
        <v>5850343</v>
      </c>
    </row>
    <row r="115" spans="1:2" x14ac:dyDescent="0.3">
      <c r="A115" t="s">
        <v>62</v>
      </c>
      <c r="B115">
        <v>5792203</v>
      </c>
    </row>
    <row r="116" spans="1:2" x14ac:dyDescent="0.3">
      <c r="A116" t="s">
        <v>78</v>
      </c>
      <c r="B116">
        <v>5540718</v>
      </c>
    </row>
    <row r="117" spans="1:2" x14ac:dyDescent="0.3">
      <c r="A117" s="2" t="s">
        <v>66</v>
      </c>
      <c r="B117">
        <v>5518092</v>
      </c>
    </row>
    <row r="118" spans="1:2" x14ac:dyDescent="0.3">
      <c r="A118" t="s">
        <v>70</v>
      </c>
      <c r="B118">
        <v>5459643</v>
      </c>
    </row>
    <row r="119" spans="1:2" x14ac:dyDescent="0.3">
      <c r="A119" t="s">
        <v>141</v>
      </c>
      <c r="B119">
        <v>5421242</v>
      </c>
    </row>
    <row r="120" spans="1:2" x14ac:dyDescent="0.3">
      <c r="A120" t="s">
        <v>143</v>
      </c>
      <c r="B120">
        <v>5106622</v>
      </c>
    </row>
    <row r="121" spans="1:2" x14ac:dyDescent="0.3">
      <c r="A121" t="s">
        <v>272</v>
      </c>
      <c r="B121">
        <v>5101416</v>
      </c>
    </row>
    <row r="122" spans="1:2" x14ac:dyDescent="0.3">
      <c r="A122" t="s">
        <v>59</v>
      </c>
      <c r="B122">
        <v>5094114</v>
      </c>
    </row>
    <row r="123" spans="1:2" x14ac:dyDescent="0.3">
      <c r="A123" t="s">
        <v>115</v>
      </c>
      <c r="B123">
        <v>5057677</v>
      </c>
    </row>
    <row r="124" spans="1:2" x14ac:dyDescent="0.3">
      <c r="A124" s="1" t="s">
        <v>99</v>
      </c>
      <c r="B124">
        <v>4937796</v>
      </c>
    </row>
    <row r="125" spans="1:2" x14ac:dyDescent="0.3">
      <c r="A125" t="s">
        <v>154</v>
      </c>
      <c r="B125">
        <v>4829764</v>
      </c>
    </row>
    <row r="126" spans="1:2" x14ac:dyDescent="0.3">
      <c r="A126" t="s">
        <v>142</v>
      </c>
      <c r="B126">
        <v>4822233</v>
      </c>
    </row>
    <row r="127" spans="1:2" x14ac:dyDescent="0.3">
      <c r="A127" t="s">
        <v>129</v>
      </c>
      <c r="B127">
        <v>4649660</v>
      </c>
    </row>
    <row r="128" spans="1:2" x14ac:dyDescent="0.3">
      <c r="A128" t="s">
        <v>147</v>
      </c>
      <c r="B128">
        <v>4314768</v>
      </c>
    </row>
    <row r="129" spans="1:2" x14ac:dyDescent="0.3">
      <c r="A129" t="s">
        <v>110</v>
      </c>
      <c r="B129">
        <v>4270563</v>
      </c>
    </row>
    <row r="130" spans="1:2" x14ac:dyDescent="0.3">
      <c r="A130" t="s">
        <v>60</v>
      </c>
      <c r="B130">
        <v>4105268</v>
      </c>
    </row>
    <row r="131" spans="1:2" x14ac:dyDescent="0.3">
      <c r="A131" t="s">
        <v>131</v>
      </c>
      <c r="B131">
        <v>4033963</v>
      </c>
    </row>
    <row r="132" spans="1:2" x14ac:dyDescent="0.3">
      <c r="A132" s="1" t="s">
        <v>83</v>
      </c>
      <c r="B132">
        <v>3989175</v>
      </c>
    </row>
    <row r="133" spans="1:2" x14ac:dyDescent="0.3">
      <c r="A133" t="s">
        <v>69</v>
      </c>
      <c r="B133">
        <v>3546427</v>
      </c>
    </row>
    <row r="134" spans="1:2" x14ac:dyDescent="0.3">
      <c r="A134" t="s">
        <v>190</v>
      </c>
      <c r="B134">
        <v>3473727</v>
      </c>
    </row>
    <row r="135" spans="1:2" x14ac:dyDescent="0.3">
      <c r="A135" s="1" t="s">
        <v>37</v>
      </c>
      <c r="B135">
        <v>3280815</v>
      </c>
    </row>
    <row r="136" spans="1:2" x14ac:dyDescent="0.3">
      <c r="A136" t="s">
        <v>133</v>
      </c>
      <c r="B136">
        <v>3278292</v>
      </c>
    </row>
    <row r="137" spans="1:2" x14ac:dyDescent="0.3">
      <c r="A137" t="s">
        <v>20</v>
      </c>
      <c r="B137">
        <v>2963234</v>
      </c>
    </row>
    <row r="138" spans="1:2" x14ac:dyDescent="0.3">
      <c r="A138" t="s">
        <v>103</v>
      </c>
      <c r="B138">
        <v>2961161</v>
      </c>
    </row>
    <row r="139" spans="1:2" x14ac:dyDescent="0.3">
      <c r="A139" s="2" t="s">
        <v>153</v>
      </c>
      <c r="B139">
        <v>2881060</v>
      </c>
    </row>
    <row r="140" spans="1:2" x14ac:dyDescent="0.3">
      <c r="A140" t="s">
        <v>6</v>
      </c>
      <c r="B140">
        <v>2877800</v>
      </c>
    </row>
    <row r="141" spans="1:2" x14ac:dyDescent="0.3">
      <c r="A141" t="s">
        <v>264</v>
      </c>
      <c r="B141">
        <v>2860840</v>
      </c>
    </row>
    <row r="142" spans="1:2" x14ac:dyDescent="0.3">
      <c r="A142" t="s">
        <v>118</v>
      </c>
      <c r="B142">
        <v>2722291</v>
      </c>
    </row>
    <row r="143" spans="1:2" x14ac:dyDescent="0.3">
      <c r="A143" t="s">
        <v>136</v>
      </c>
      <c r="B143">
        <v>2540916</v>
      </c>
    </row>
    <row r="144" spans="1:2" x14ac:dyDescent="0.3">
      <c r="A144" t="s">
        <v>82</v>
      </c>
      <c r="B144">
        <v>2416664</v>
      </c>
    </row>
    <row r="145" spans="1:2" x14ac:dyDescent="0.3">
      <c r="A145" t="s">
        <v>217</v>
      </c>
      <c r="B145">
        <v>2351625</v>
      </c>
    </row>
    <row r="146" spans="1:2" x14ac:dyDescent="0.3">
      <c r="A146" t="s">
        <v>81</v>
      </c>
      <c r="B146">
        <v>2225728</v>
      </c>
    </row>
    <row r="147" spans="1:2" x14ac:dyDescent="0.3">
      <c r="A147" t="s">
        <v>112</v>
      </c>
      <c r="B147">
        <v>2142252</v>
      </c>
    </row>
    <row r="148" spans="1:2" x14ac:dyDescent="0.3">
      <c r="A148" s="2" t="s">
        <v>120</v>
      </c>
      <c r="B148">
        <v>2083380</v>
      </c>
    </row>
    <row r="149" spans="1:2" x14ac:dyDescent="0.3">
      <c r="A149" t="s">
        <v>71</v>
      </c>
      <c r="B149">
        <v>2078932</v>
      </c>
    </row>
    <row r="150" spans="1:2" x14ac:dyDescent="0.3">
      <c r="A150" s="1" t="s">
        <v>90</v>
      </c>
      <c r="B150">
        <v>1967998</v>
      </c>
    </row>
    <row r="151" spans="1:2" x14ac:dyDescent="0.3">
      <c r="A151" s="2" t="s">
        <v>113</v>
      </c>
      <c r="B151">
        <v>1886202</v>
      </c>
    </row>
    <row r="152" spans="1:2" x14ac:dyDescent="0.3">
      <c r="A152" t="s">
        <v>30</v>
      </c>
      <c r="B152">
        <v>1701583</v>
      </c>
    </row>
    <row r="153" spans="1:2" x14ac:dyDescent="0.3">
      <c r="A153" t="s">
        <v>89</v>
      </c>
      <c r="B153">
        <v>1402985</v>
      </c>
    </row>
    <row r="154" spans="1:2" x14ac:dyDescent="0.3">
      <c r="A154" t="s">
        <v>184</v>
      </c>
      <c r="B154">
        <v>1399491</v>
      </c>
    </row>
    <row r="155" spans="1:2" x14ac:dyDescent="0.3">
      <c r="A155" t="s">
        <v>74</v>
      </c>
      <c r="B155">
        <v>1326539</v>
      </c>
    </row>
    <row r="156" spans="1:2" x14ac:dyDescent="0.3">
      <c r="A156" t="s">
        <v>182</v>
      </c>
      <c r="B156">
        <v>1318442</v>
      </c>
    </row>
    <row r="157" spans="1:2" x14ac:dyDescent="0.3">
      <c r="A157" t="s">
        <v>128</v>
      </c>
      <c r="B157">
        <v>1271767</v>
      </c>
    </row>
    <row r="158" spans="1:2" x14ac:dyDescent="0.3">
      <c r="A158" t="s">
        <v>52</v>
      </c>
      <c r="B158">
        <v>1207361</v>
      </c>
    </row>
    <row r="159" spans="1:2" x14ac:dyDescent="0.3">
      <c r="A159" t="s">
        <v>209</v>
      </c>
      <c r="B159">
        <v>1160164</v>
      </c>
    </row>
    <row r="160" spans="1:2" x14ac:dyDescent="0.3">
      <c r="A160" t="s">
        <v>195</v>
      </c>
      <c r="B160">
        <v>988002</v>
      </c>
    </row>
    <row r="161" spans="1:2" x14ac:dyDescent="0.3">
      <c r="A161" t="s">
        <v>79</v>
      </c>
      <c r="B161">
        <v>896444</v>
      </c>
    </row>
    <row r="162" spans="1:2" x14ac:dyDescent="0.3">
      <c r="A162" t="s">
        <v>275</v>
      </c>
      <c r="B162">
        <v>895308</v>
      </c>
    </row>
    <row r="163" spans="1:2" x14ac:dyDescent="0.3">
      <c r="A163" t="s">
        <v>55</v>
      </c>
      <c r="B163">
        <v>869595</v>
      </c>
    </row>
    <row r="164" spans="1:2" x14ac:dyDescent="0.3">
      <c r="A164" t="s">
        <v>91</v>
      </c>
      <c r="B164">
        <v>786559</v>
      </c>
    </row>
    <row r="165" spans="1:2" x14ac:dyDescent="0.3">
      <c r="A165" t="s">
        <v>44</v>
      </c>
      <c r="B165">
        <v>771612</v>
      </c>
    </row>
    <row r="166" spans="1:2" x14ac:dyDescent="0.3">
      <c r="A166" t="s">
        <v>210</v>
      </c>
      <c r="B166">
        <v>686878</v>
      </c>
    </row>
    <row r="167" spans="1:2" x14ac:dyDescent="0.3">
      <c r="A167" t="s">
        <v>262</v>
      </c>
      <c r="B167">
        <v>649342</v>
      </c>
    </row>
    <row r="168" spans="1:2" x14ac:dyDescent="0.3">
      <c r="A168" t="s">
        <v>134</v>
      </c>
      <c r="B168">
        <v>628062</v>
      </c>
    </row>
    <row r="169" spans="1:2" x14ac:dyDescent="0.3">
      <c r="A169" t="s">
        <v>119</v>
      </c>
      <c r="B169">
        <v>625976</v>
      </c>
    </row>
    <row r="170" spans="1:2" x14ac:dyDescent="0.3">
      <c r="A170" t="s">
        <v>276</v>
      </c>
      <c r="B170">
        <v>59733</v>
      </c>
    </row>
    <row r="171" spans="1:2" x14ac:dyDescent="0.3">
      <c r="A171" t="s">
        <v>178</v>
      </c>
      <c r="B171">
        <v>586634</v>
      </c>
    </row>
    <row r="172" spans="1:2" x14ac:dyDescent="0.3">
      <c r="A172" t="s">
        <v>45</v>
      </c>
      <c r="B172">
        <v>555988</v>
      </c>
    </row>
    <row r="173" spans="1:2" x14ac:dyDescent="0.3">
      <c r="A173" t="s">
        <v>124</v>
      </c>
      <c r="B173">
        <v>540542</v>
      </c>
    </row>
    <row r="174" spans="1:2" x14ac:dyDescent="0.3">
      <c r="A174" t="s">
        <v>126</v>
      </c>
      <c r="B174">
        <v>441539</v>
      </c>
    </row>
    <row r="175" spans="1:2" x14ac:dyDescent="0.3">
      <c r="A175" s="1" t="s">
        <v>40</v>
      </c>
      <c r="B175">
        <v>437483</v>
      </c>
    </row>
    <row r="176" spans="1:2" x14ac:dyDescent="0.3">
      <c r="A176" t="s">
        <v>277</v>
      </c>
      <c r="B176">
        <v>400127</v>
      </c>
    </row>
    <row r="177" spans="1:2" x14ac:dyDescent="0.3">
      <c r="A177" t="s">
        <v>32</v>
      </c>
      <c r="B177">
        <v>397621</v>
      </c>
    </row>
    <row r="178" spans="1:2" x14ac:dyDescent="0.3">
      <c r="A178" t="s">
        <v>26</v>
      </c>
      <c r="B178">
        <v>393248</v>
      </c>
    </row>
    <row r="179" spans="1:2" x14ac:dyDescent="0.3">
      <c r="A179" t="s">
        <v>278</v>
      </c>
      <c r="B179">
        <v>375265</v>
      </c>
    </row>
    <row r="180" spans="1:2" x14ac:dyDescent="0.3">
      <c r="A180" t="s">
        <v>100</v>
      </c>
      <c r="B180">
        <v>34125</v>
      </c>
    </row>
    <row r="181" spans="1:2" x14ac:dyDescent="0.3">
      <c r="A181" t="s">
        <v>213</v>
      </c>
      <c r="B181">
        <v>30715</v>
      </c>
    </row>
    <row r="182" spans="1:2" x14ac:dyDescent="0.3">
      <c r="A182" t="s">
        <v>279</v>
      </c>
      <c r="B182">
        <v>298682</v>
      </c>
    </row>
    <row r="183" spans="1:2" x14ac:dyDescent="0.3">
      <c r="A183" t="s">
        <v>29</v>
      </c>
      <c r="B183">
        <v>287371</v>
      </c>
    </row>
    <row r="184" spans="1:2" x14ac:dyDescent="0.3">
      <c r="A184" t="s">
        <v>233</v>
      </c>
      <c r="B184">
        <v>285491</v>
      </c>
    </row>
    <row r="185" spans="1:2" x14ac:dyDescent="0.3">
      <c r="A185" t="s">
        <v>236</v>
      </c>
      <c r="B185">
        <v>280904</v>
      </c>
    </row>
    <row r="186" spans="1:2" x14ac:dyDescent="0.3">
      <c r="A186" t="s">
        <v>280</v>
      </c>
      <c r="B186">
        <v>272813</v>
      </c>
    </row>
    <row r="187" spans="1:2" x14ac:dyDescent="0.3">
      <c r="A187" t="s">
        <v>164</v>
      </c>
      <c r="B187">
        <v>219161</v>
      </c>
    </row>
    <row r="188" spans="1:2" x14ac:dyDescent="0.3">
      <c r="A188" t="s">
        <v>220</v>
      </c>
      <c r="B188">
        <v>19841</v>
      </c>
    </row>
    <row r="189" spans="1:2" x14ac:dyDescent="0.3">
      <c r="A189" t="s">
        <v>163</v>
      </c>
      <c r="B189">
        <v>183629</v>
      </c>
    </row>
    <row r="190" spans="1:2" x14ac:dyDescent="0.3">
      <c r="A190" t="s">
        <v>281</v>
      </c>
      <c r="B190">
        <v>173859</v>
      </c>
    </row>
    <row r="191" spans="1:2" x14ac:dyDescent="0.3">
      <c r="A191" t="s">
        <v>222</v>
      </c>
      <c r="B191">
        <v>168783</v>
      </c>
    </row>
    <row r="192" spans="1:2" x14ac:dyDescent="0.3">
      <c r="A192" t="s">
        <v>282</v>
      </c>
      <c r="B192">
        <v>1641</v>
      </c>
    </row>
    <row r="193" spans="1:2" x14ac:dyDescent="0.3">
      <c r="A193" t="s">
        <v>219</v>
      </c>
      <c r="B193">
        <v>119446</v>
      </c>
    </row>
    <row r="194" spans="1:2" x14ac:dyDescent="0.3">
      <c r="A194" t="s">
        <v>283</v>
      </c>
      <c r="B194">
        <v>115021</v>
      </c>
    </row>
    <row r="195" spans="1:2" x14ac:dyDescent="0.3">
      <c r="A195" s="2" t="s">
        <v>85</v>
      </c>
      <c r="B195">
        <v>112519</v>
      </c>
    </row>
    <row r="196" spans="1:2" x14ac:dyDescent="0.3">
      <c r="A196" t="s">
        <v>162</v>
      </c>
      <c r="B196">
        <v>110947</v>
      </c>
    </row>
    <row r="197" spans="1:2" x14ac:dyDescent="0.3">
      <c r="A197" t="s">
        <v>245</v>
      </c>
      <c r="B197">
        <v>106766</v>
      </c>
    </row>
    <row r="198" spans="1:2" x14ac:dyDescent="0.3">
      <c r="A198" t="s">
        <v>216</v>
      </c>
      <c r="B198">
        <v>105697</v>
      </c>
    </row>
    <row r="199" spans="1:2" x14ac:dyDescent="0.3">
      <c r="A199" t="s">
        <v>284</v>
      </c>
      <c r="B199">
        <v>104423</v>
      </c>
    </row>
    <row r="200" spans="1:2" x14ac:dyDescent="0.3">
      <c r="A200" t="s">
        <v>167</v>
      </c>
      <c r="B200">
        <v>9834</v>
      </c>
    </row>
    <row r="201" spans="1:2" x14ac:dyDescent="0.3">
      <c r="A201" t="s">
        <v>14</v>
      </c>
      <c r="B201">
        <v>97928</v>
      </c>
    </row>
    <row r="202" spans="1:2" x14ac:dyDescent="0.3">
      <c r="A202" s="2" t="s">
        <v>10</v>
      </c>
      <c r="B202">
        <v>77506</v>
      </c>
    </row>
    <row r="203" spans="1:2" x14ac:dyDescent="0.3">
      <c r="A203" s="2" t="s">
        <v>160</v>
      </c>
      <c r="B203">
        <v>52441</v>
      </c>
    </row>
    <row r="204" spans="1:2" x14ac:dyDescent="0.3">
      <c r="A204" s="1" t="s">
        <v>161</v>
      </c>
      <c r="B204">
        <v>34735</v>
      </c>
    </row>
    <row r="205" spans="1:2" x14ac:dyDescent="0.3">
      <c r="A205" s="1" t="s">
        <v>117</v>
      </c>
      <c r="B205">
        <v>38749</v>
      </c>
    </row>
    <row r="206" spans="1:2" x14ac:dyDescent="0.3">
      <c r="A206" s="1" t="s">
        <v>132</v>
      </c>
      <c r="B206">
        <v>39309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684A-900C-43B7-9F27-6812B33BCAC0}">
  <dimension ref="A1:F224"/>
  <sheetViews>
    <sheetView workbookViewId="0">
      <selection activeCell="B13" sqref="B13"/>
    </sheetView>
  </sheetViews>
  <sheetFormatPr baseColWidth="10" defaultRowHeight="14.4" x14ac:dyDescent="0.3"/>
  <cols>
    <col min="3" max="3" width="43.6640625" customWidth="1"/>
  </cols>
  <sheetData>
    <row r="1" spans="1:6" x14ac:dyDescent="0.3">
      <c r="A1" t="s">
        <v>200</v>
      </c>
      <c r="B1" t="s">
        <v>0</v>
      </c>
      <c r="C1" t="s">
        <v>201</v>
      </c>
      <c r="F1" s="2" t="s">
        <v>17</v>
      </c>
    </row>
    <row r="2" spans="1:6" hidden="1" x14ac:dyDescent="0.3">
      <c r="A2">
        <v>1</v>
      </c>
      <c r="B2" t="s">
        <v>11</v>
      </c>
      <c r="C2">
        <v>43.7</v>
      </c>
      <c r="F2" s="6" t="s">
        <v>30</v>
      </c>
    </row>
    <row r="3" spans="1:6" hidden="1" x14ac:dyDescent="0.3">
      <c r="A3">
        <v>2</v>
      </c>
      <c r="B3" t="s">
        <v>139</v>
      </c>
      <c r="C3">
        <v>43.6</v>
      </c>
      <c r="F3" s="2" t="s">
        <v>35</v>
      </c>
    </row>
    <row r="4" spans="1:6" hidden="1" x14ac:dyDescent="0.3">
      <c r="A4">
        <v>3</v>
      </c>
      <c r="B4" t="s">
        <v>125</v>
      </c>
      <c r="C4">
        <v>43.2</v>
      </c>
      <c r="F4" s="1" t="s">
        <v>37</v>
      </c>
    </row>
    <row r="5" spans="1:6" hidden="1" x14ac:dyDescent="0.3">
      <c r="A5">
        <v>4</v>
      </c>
      <c r="B5" t="s">
        <v>49</v>
      </c>
      <c r="C5">
        <v>43</v>
      </c>
      <c r="F5" s="6" t="s">
        <v>38</v>
      </c>
    </row>
    <row r="6" spans="1:6" hidden="1" x14ac:dyDescent="0.3">
      <c r="A6">
        <v>5</v>
      </c>
      <c r="B6" t="s">
        <v>188</v>
      </c>
      <c r="C6">
        <v>42.4</v>
      </c>
      <c r="F6" s="1" t="s">
        <v>40</v>
      </c>
    </row>
    <row r="7" spans="1:6" hidden="1" x14ac:dyDescent="0.3">
      <c r="A7">
        <v>6</v>
      </c>
      <c r="B7" t="s">
        <v>196</v>
      </c>
      <c r="C7">
        <v>41.1</v>
      </c>
      <c r="F7" s="2" t="s">
        <v>48</v>
      </c>
    </row>
    <row r="8" spans="1:6" hidden="1" x14ac:dyDescent="0.3">
      <c r="A8">
        <v>7</v>
      </c>
      <c r="B8" t="s">
        <v>43</v>
      </c>
      <c r="C8">
        <v>40.9</v>
      </c>
      <c r="F8" s="6" t="s">
        <v>52</v>
      </c>
    </row>
    <row r="9" spans="1:6" hidden="1" x14ac:dyDescent="0.3">
      <c r="A9">
        <v>8</v>
      </c>
      <c r="B9" s="2" t="s">
        <v>122</v>
      </c>
      <c r="C9">
        <v>40.700000000000003</v>
      </c>
      <c r="F9" s="6" t="s">
        <v>53</v>
      </c>
    </row>
    <row r="10" spans="1:6" hidden="1" x14ac:dyDescent="0.3">
      <c r="A10">
        <v>9</v>
      </c>
      <c r="B10" t="s">
        <v>171</v>
      </c>
      <c r="C10">
        <v>39.299999999999997</v>
      </c>
      <c r="F10" s="1" t="s">
        <v>66</v>
      </c>
    </row>
    <row r="11" spans="1:6" hidden="1" x14ac:dyDescent="0.3">
      <c r="A11">
        <v>10</v>
      </c>
      <c r="B11" t="s">
        <v>115</v>
      </c>
      <c r="C11">
        <v>37.9</v>
      </c>
      <c r="F11" s="2" t="s">
        <v>68</v>
      </c>
    </row>
    <row r="12" spans="1:6" hidden="1" x14ac:dyDescent="0.3">
      <c r="A12">
        <v>11</v>
      </c>
      <c r="B12" t="s">
        <v>135</v>
      </c>
      <c r="C12">
        <v>37.799999999999997</v>
      </c>
      <c r="F12" s="6" t="s">
        <v>75</v>
      </c>
    </row>
    <row r="13" spans="1:6" x14ac:dyDescent="0.3">
      <c r="A13">
        <v>12</v>
      </c>
      <c r="B13" t="s">
        <v>3</v>
      </c>
      <c r="C13">
        <v>37.5</v>
      </c>
      <c r="F13" s="2" t="s">
        <v>106</v>
      </c>
    </row>
    <row r="14" spans="1:6" hidden="1" x14ac:dyDescent="0.3">
      <c r="A14">
        <v>13</v>
      </c>
      <c r="B14" t="s">
        <v>90</v>
      </c>
      <c r="C14">
        <v>37.299999999999997</v>
      </c>
      <c r="F14" s="1" t="s">
        <v>108</v>
      </c>
    </row>
    <row r="15" spans="1:6" hidden="1" x14ac:dyDescent="0.3">
      <c r="A15">
        <v>14</v>
      </c>
      <c r="B15" t="s">
        <v>175</v>
      </c>
      <c r="C15">
        <v>36.9</v>
      </c>
      <c r="F15" s="6" t="s">
        <v>109</v>
      </c>
    </row>
    <row r="16" spans="1:6" hidden="1" x14ac:dyDescent="0.3">
      <c r="A16">
        <v>15</v>
      </c>
      <c r="B16" t="s">
        <v>42</v>
      </c>
      <c r="C16">
        <v>36.9</v>
      </c>
      <c r="F16" s="1" t="s">
        <v>113</v>
      </c>
    </row>
    <row r="17" spans="1:6" hidden="1" x14ac:dyDescent="0.3">
      <c r="A17">
        <v>16</v>
      </c>
      <c r="B17" t="s">
        <v>88</v>
      </c>
      <c r="C17">
        <v>36.4</v>
      </c>
      <c r="F17" s="2" t="s">
        <v>122</v>
      </c>
    </row>
    <row r="18" spans="1:6" hidden="1" x14ac:dyDescent="0.3">
      <c r="A18">
        <v>17</v>
      </c>
      <c r="B18" t="s">
        <v>76</v>
      </c>
      <c r="C18">
        <v>36</v>
      </c>
      <c r="F18" s="1" t="s">
        <v>123</v>
      </c>
    </row>
    <row r="19" spans="1:6" hidden="1" x14ac:dyDescent="0.3">
      <c r="A19">
        <v>18</v>
      </c>
      <c r="B19" t="s">
        <v>168</v>
      </c>
      <c r="C19">
        <v>36</v>
      </c>
      <c r="F19" s="2" t="s">
        <v>132</v>
      </c>
    </row>
    <row r="20" spans="1:6" hidden="1" x14ac:dyDescent="0.3">
      <c r="A20">
        <v>19</v>
      </c>
      <c r="B20" t="s">
        <v>180</v>
      </c>
      <c r="C20">
        <v>35.299999999999997</v>
      </c>
      <c r="F20" s="6" t="s">
        <v>146</v>
      </c>
    </row>
    <row r="21" spans="1:6" hidden="1" x14ac:dyDescent="0.3">
      <c r="A21">
        <v>20</v>
      </c>
      <c r="B21" t="s">
        <v>140</v>
      </c>
      <c r="C21">
        <v>35.200000000000003</v>
      </c>
      <c r="F21" s="2" t="s">
        <v>148</v>
      </c>
    </row>
    <row r="22" spans="1:6" hidden="1" x14ac:dyDescent="0.3">
      <c r="A22">
        <v>21</v>
      </c>
      <c r="B22" t="s">
        <v>47</v>
      </c>
      <c r="C22">
        <v>35</v>
      </c>
      <c r="F22" s="1" t="s">
        <v>159</v>
      </c>
    </row>
    <row r="23" spans="1:6" hidden="1" x14ac:dyDescent="0.3">
      <c r="A23">
        <v>22</v>
      </c>
      <c r="B23" t="s">
        <v>33</v>
      </c>
      <c r="C23">
        <v>34.5</v>
      </c>
      <c r="F23" s="2" t="s">
        <v>169</v>
      </c>
    </row>
    <row r="24" spans="1:6" hidden="1" x14ac:dyDescent="0.3">
      <c r="A24">
        <v>23</v>
      </c>
      <c r="B24" t="s">
        <v>174</v>
      </c>
      <c r="C24">
        <v>34.200000000000003</v>
      </c>
      <c r="F24" s="1" t="s">
        <v>189</v>
      </c>
    </row>
    <row r="25" spans="1:6" hidden="1" x14ac:dyDescent="0.3">
      <c r="A25">
        <v>24</v>
      </c>
      <c r="B25" t="s">
        <v>197</v>
      </c>
      <c r="C25">
        <v>34</v>
      </c>
      <c r="F25" s="2" t="s">
        <v>191</v>
      </c>
    </row>
    <row r="26" spans="1:6" hidden="1" x14ac:dyDescent="0.3">
      <c r="A26">
        <v>25</v>
      </c>
      <c r="B26" t="s">
        <v>154</v>
      </c>
      <c r="C26">
        <v>34</v>
      </c>
    </row>
    <row r="27" spans="1:6" hidden="1" x14ac:dyDescent="0.3">
      <c r="A27">
        <v>26</v>
      </c>
      <c r="B27" s="1" t="s">
        <v>66</v>
      </c>
      <c r="C27">
        <v>33.700000000000003</v>
      </c>
    </row>
    <row r="28" spans="1:6" hidden="1" x14ac:dyDescent="0.3">
      <c r="A28">
        <v>27</v>
      </c>
      <c r="B28" t="s">
        <v>165</v>
      </c>
      <c r="C28">
        <v>32.9</v>
      </c>
    </row>
    <row r="29" spans="1:6" hidden="1" x14ac:dyDescent="0.3">
      <c r="A29">
        <v>28</v>
      </c>
      <c r="B29" t="s">
        <v>182</v>
      </c>
      <c r="C29">
        <v>32.9</v>
      </c>
    </row>
    <row r="30" spans="1:6" hidden="1" x14ac:dyDescent="0.3">
      <c r="A30">
        <v>29</v>
      </c>
      <c r="B30" t="s">
        <v>183</v>
      </c>
      <c r="C30">
        <v>32.799999999999997</v>
      </c>
    </row>
    <row r="31" spans="1:6" hidden="1" x14ac:dyDescent="0.3">
      <c r="A31">
        <v>30</v>
      </c>
      <c r="B31" t="s">
        <v>204</v>
      </c>
      <c r="C31">
        <v>32.799999999999997</v>
      </c>
    </row>
    <row r="32" spans="1:6" hidden="1" x14ac:dyDescent="0.3">
      <c r="A32">
        <v>31</v>
      </c>
      <c r="B32" t="s">
        <v>89</v>
      </c>
      <c r="C32">
        <v>31.7</v>
      </c>
    </row>
    <row r="33" spans="1:3" hidden="1" x14ac:dyDescent="0.3">
      <c r="A33">
        <v>32</v>
      </c>
      <c r="B33" t="s">
        <v>164</v>
      </c>
      <c r="C33">
        <v>31.5</v>
      </c>
    </row>
    <row r="34" spans="1:3" hidden="1" x14ac:dyDescent="0.3">
      <c r="A34">
        <v>33</v>
      </c>
      <c r="B34" t="s">
        <v>121</v>
      </c>
      <c r="C34">
        <v>31</v>
      </c>
    </row>
    <row r="35" spans="1:3" hidden="1" x14ac:dyDescent="0.3">
      <c r="A35">
        <v>34</v>
      </c>
      <c r="B35" t="s">
        <v>205</v>
      </c>
      <c r="C35">
        <v>30.5</v>
      </c>
    </row>
    <row r="36" spans="1:3" hidden="1" x14ac:dyDescent="0.3">
      <c r="A36">
        <v>35</v>
      </c>
      <c r="B36" t="s">
        <v>84</v>
      </c>
      <c r="C36">
        <v>30.2</v>
      </c>
    </row>
    <row r="37" spans="1:3" hidden="1" x14ac:dyDescent="0.3">
      <c r="A37">
        <v>36</v>
      </c>
      <c r="B37" t="s">
        <v>58</v>
      </c>
      <c r="C37">
        <v>30.1</v>
      </c>
    </row>
    <row r="38" spans="1:3" hidden="1" x14ac:dyDescent="0.3">
      <c r="A38">
        <v>37</v>
      </c>
      <c r="B38" t="s">
        <v>98</v>
      </c>
      <c r="C38">
        <v>30</v>
      </c>
    </row>
    <row r="39" spans="1:3" hidden="1" x14ac:dyDescent="0.3">
      <c r="A39">
        <v>38</v>
      </c>
      <c r="B39" t="s">
        <v>129</v>
      </c>
      <c r="C39">
        <v>29.9</v>
      </c>
    </row>
    <row r="40" spans="1:3" hidden="1" x14ac:dyDescent="0.3">
      <c r="A40">
        <v>39</v>
      </c>
      <c r="B40" s="1" t="s">
        <v>159</v>
      </c>
      <c r="C40">
        <v>29.8</v>
      </c>
    </row>
    <row r="41" spans="1:3" hidden="1" x14ac:dyDescent="0.3">
      <c r="A41">
        <v>40</v>
      </c>
      <c r="B41" t="s">
        <v>69</v>
      </c>
      <c r="C41">
        <v>29.1</v>
      </c>
    </row>
    <row r="42" spans="1:3" hidden="1" x14ac:dyDescent="0.3">
      <c r="A42">
        <v>41</v>
      </c>
      <c r="B42" t="s">
        <v>207</v>
      </c>
      <c r="C42">
        <v>28.9</v>
      </c>
    </row>
    <row r="43" spans="1:3" hidden="1" x14ac:dyDescent="0.3">
      <c r="A43">
        <v>42</v>
      </c>
      <c r="B43" t="s">
        <v>65</v>
      </c>
      <c r="C43">
        <v>28.8</v>
      </c>
    </row>
    <row r="44" spans="1:3" hidden="1" x14ac:dyDescent="0.3">
      <c r="A44">
        <v>43</v>
      </c>
      <c r="B44" t="s">
        <v>82</v>
      </c>
      <c r="C44">
        <v>28.6</v>
      </c>
    </row>
    <row r="45" spans="1:3" hidden="1" x14ac:dyDescent="0.3">
      <c r="A45">
        <v>44</v>
      </c>
      <c r="B45" t="s">
        <v>194</v>
      </c>
      <c r="C45">
        <v>27.6</v>
      </c>
    </row>
    <row r="46" spans="1:3" hidden="1" x14ac:dyDescent="0.3">
      <c r="A46">
        <v>45</v>
      </c>
      <c r="B46" t="s">
        <v>136</v>
      </c>
      <c r="C46">
        <v>26.8</v>
      </c>
    </row>
    <row r="47" spans="1:3" hidden="1" x14ac:dyDescent="0.3">
      <c r="A47">
        <v>46</v>
      </c>
      <c r="B47" t="s">
        <v>81</v>
      </c>
      <c r="C47">
        <v>26.5</v>
      </c>
    </row>
    <row r="48" spans="1:3" hidden="1" x14ac:dyDescent="0.3">
      <c r="A48">
        <v>47</v>
      </c>
      <c r="B48" t="s">
        <v>208</v>
      </c>
      <c r="C48">
        <v>26</v>
      </c>
    </row>
    <row r="49" spans="1:3" hidden="1" x14ac:dyDescent="0.3">
      <c r="A49">
        <v>48</v>
      </c>
      <c r="B49" t="s">
        <v>209</v>
      </c>
      <c r="C49">
        <v>25.8</v>
      </c>
    </row>
    <row r="50" spans="1:3" hidden="1" x14ac:dyDescent="0.3">
      <c r="A50">
        <v>49</v>
      </c>
      <c r="B50" t="s">
        <v>55</v>
      </c>
      <c r="C50">
        <v>25.3</v>
      </c>
    </row>
    <row r="51" spans="1:3" hidden="1" x14ac:dyDescent="0.3">
      <c r="A51">
        <v>50</v>
      </c>
      <c r="B51" t="s">
        <v>87</v>
      </c>
      <c r="C51">
        <v>24.6</v>
      </c>
    </row>
    <row r="52" spans="1:3" hidden="1" x14ac:dyDescent="0.3">
      <c r="A52">
        <v>51</v>
      </c>
      <c r="B52" t="s">
        <v>210</v>
      </c>
      <c r="C52">
        <v>24.5</v>
      </c>
    </row>
    <row r="53" spans="1:3" hidden="1" x14ac:dyDescent="0.3">
      <c r="A53">
        <v>52</v>
      </c>
      <c r="B53" t="s">
        <v>112</v>
      </c>
      <c r="C53">
        <v>24.2</v>
      </c>
    </row>
    <row r="54" spans="1:3" hidden="1" x14ac:dyDescent="0.3">
      <c r="A54">
        <v>53</v>
      </c>
      <c r="B54" t="s">
        <v>211</v>
      </c>
      <c r="C54">
        <v>23.8</v>
      </c>
    </row>
    <row r="55" spans="1:3" hidden="1" x14ac:dyDescent="0.3">
      <c r="A55">
        <v>54</v>
      </c>
      <c r="B55" t="s">
        <v>212</v>
      </c>
      <c r="C55">
        <v>23.7</v>
      </c>
    </row>
    <row r="56" spans="1:3" hidden="1" x14ac:dyDescent="0.3">
      <c r="A56">
        <v>55</v>
      </c>
      <c r="B56" t="s">
        <v>143</v>
      </c>
      <c r="C56">
        <v>23.7</v>
      </c>
    </row>
    <row r="57" spans="1:3" hidden="1" x14ac:dyDescent="0.3">
      <c r="A57">
        <v>56</v>
      </c>
      <c r="B57" t="s">
        <v>105</v>
      </c>
      <c r="C57">
        <v>23.6</v>
      </c>
    </row>
    <row r="58" spans="1:3" hidden="1" x14ac:dyDescent="0.3">
      <c r="A58">
        <v>57</v>
      </c>
      <c r="B58" t="s">
        <v>213</v>
      </c>
      <c r="C58">
        <v>23.5</v>
      </c>
    </row>
    <row r="59" spans="1:3" hidden="1" x14ac:dyDescent="0.3">
      <c r="A59">
        <v>58</v>
      </c>
      <c r="B59" t="s">
        <v>77</v>
      </c>
      <c r="C59">
        <v>23.4</v>
      </c>
    </row>
    <row r="60" spans="1:3" hidden="1" x14ac:dyDescent="0.3">
      <c r="A60">
        <v>59</v>
      </c>
      <c r="B60" s="2" t="s">
        <v>148</v>
      </c>
      <c r="C60">
        <v>23.3</v>
      </c>
    </row>
    <row r="61" spans="1:3" hidden="1" x14ac:dyDescent="0.3">
      <c r="A61">
        <v>60</v>
      </c>
      <c r="B61" t="s">
        <v>195</v>
      </c>
      <c r="C61">
        <v>23.3</v>
      </c>
    </row>
    <row r="62" spans="1:3" hidden="1" x14ac:dyDescent="0.3">
      <c r="A62">
        <v>61</v>
      </c>
      <c r="B62" t="s">
        <v>111</v>
      </c>
      <c r="C62">
        <v>23.2</v>
      </c>
    </row>
    <row r="63" spans="1:3" hidden="1" x14ac:dyDescent="0.3">
      <c r="A63">
        <v>62</v>
      </c>
      <c r="B63" t="s">
        <v>215</v>
      </c>
      <c r="C63">
        <v>23.2</v>
      </c>
    </row>
    <row r="64" spans="1:3" hidden="1" x14ac:dyDescent="0.3">
      <c r="A64">
        <v>63</v>
      </c>
      <c r="B64" t="s">
        <v>32</v>
      </c>
      <c r="C64">
        <v>22.9</v>
      </c>
    </row>
    <row r="65" spans="1:3" hidden="1" x14ac:dyDescent="0.3">
      <c r="A65">
        <v>64</v>
      </c>
      <c r="B65" t="s">
        <v>181</v>
      </c>
      <c r="C65">
        <v>22.8</v>
      </c>
    </row>
    <row r="66" spans="1:3" hidden="1" x14ac:dyDescent="0.3">
      <c r="A66">
        <v>65</v>
      </c>
      <c r="B66" t="s">
        <v>107</v>
      </c>
      <c r="C66">
        <v>22.6</v>
      </c>
    </row>
    <row r="67" spans="1:3" hidden="1" x14ac:dyDescent="0.3">
      <c r="A67">
        <v>66</v>
      </c>
      <c r="B67" t="s">
        <v>92</v>
      </c>
      <c r="C67">
        <v>22.6</v>
      </c>
    </row>
    <row r="68" spans="1:3" hidden="1" x14ac:dyDescent="0.3">
      <c r="A68">
        <v>67</v>
      </c>
      <c r="B68" t="s">
        <v>46</v>
      </c>
      <c r="C68">
        <v>22.5</v>
      </c>
    </row>
    <row r="69" spans="1:3" hidden="1" x14ac:dyDescent="0.3">
      <c r="A69">
        <v>68</v>
      </c>
      <c r="B69" t="s">
        <v>93</v>
      </c>
      <c r="C69">
        <v>22</v>
      </c>
    </row>
    <row r="70" spans="1:3" hidden="1" x14ac:dyDescent="0.3">
      <c r="A70">
        <v>69</v>
      </c>
      <c r="B70" t="s">
        <v>216</v>
      </c>
      <c r="C70">
        <v>21.8</v>
      </c>
    </row>
    <row r="71" spans="1:3" hidden="1" x14ac:dyDescent="0.3">
      <c r="A71">
        <v>70</v>
      </c>
      <c r="B71" t="s">
        <v>217</v>
      </c>
      <c r="C71">
        <v>21.7</v>
      </c>
    </row>
    <row r="72" spans="1:3" hidden="1" x14ac:dyDescent="0.3">
      <c r="A72">
        <v>71</v>
      </c>
      <c r="B72" t="s">
        <v>36</v>
      </c>
      <c r="C72">
        <v>21.6</v>
      </c>
    </row>
    <row r="73" spans="1:3" hidden="1" x14ac:dyDescent="0.3">
      <c r="A73">
        <v>72</v>
      </c>
      <c r="B73" s="1" t="s">
        <v>108</v>
      </c>
      <c r="C73">
        <v>21.6</v>
      </c>
    </row>
    <row r="74" spans="1:3" hidden="1" x14ac:dyDescent="0.3">
      <c r="A74">
        <v>73</v>
      </c>
      <c r="B74" t="s">
        <v>145</v>
      </c>
      <c r="C74">
        <v>21.6</v>
      </c>
    </row>
    <row r="75" spans="1:3" hidden="1" x14ac:dyDescent="0.3">
      <c r="A75">
        <v>74</v>
      </c>
      <c r="B75" t="s">
        <v>18</v>
      </c>
      <c r="C75">
        <v>21.5</v>
      </c>
    </row>
    <row r="76" spans="1:3" hidden="1" x14ac:dyDescent="0.3">
      <c r="A76">
        <v>75</v>
      </c>
      <c r="B76" t="s">
        <v>219</v>
      </c>
      <c r="C76">
        <v>21</v>
      </c>
    </row>
    <row r="77" spans="1:3" hidden="1" x14ac:dyDescent="0.3">
      <c r="A77">
        <v>76</v>
      </c>
      <c r="B77" t="s">
        <v>170</v>
      </c>
      <c r="C77">
        <v>20.7</v>
      </c>
    </row>
    <row r="78" spans="1:3" hidden="1" x14ac:dyDescent="0.3">
      <c r="A78">
        <v>77</v>
      </c>
      <c r="B78" t="s">
        <v>220</v>
      </c>
      <c r="C78">
        <v>20.2</v>
      </c>
    </row>
    <row r="79" spans="1:3" hidden="1" x14ac:dyDescent="0.3">
      <c r="A79">
        <v>78</v>
      </c>
      <c r="B79" t="s">
        <v>173</v>
      </c>
      <c r="C79">
        <v>19.899999999999999</v>
      </c>
    </row>
    <row r="80" spans="1:3" hidden="1" x14ac:dyDescent="0.3">
      <c r="A80">
        <v>79</v>
      </c>
      <c r="B80" t="s">
        <v>45</v>
      </c>
      <c r="C80">
        <v>19.7</v>
      </c>
    </row>
    <row r="81" spans="1:3" hidden="1" x14ac:dyDescent="0.3">
      <c r="A81">
        <v>80</v>
      </c>
      <c r="B81" t="s">
        <v>221</v>
      </c>
      <c r="C81">
        <v>19.600000000000001</v>
      </c>
    </row>
    <row r="82" spans="1:3" hidden="1" x14ac:dyDescent="0.3">
      <c r="A82">
        <v>81</v>
      </c>
      <c r="B82" t="s">
        <v>222</v>
      </c>
      <c r="C82">
        <v>19.399999999999999</v>
      </c>
    </row>
    <row r="83" spans="1:3" hidden="1" x14ac:dyDescent="0.3">
      <c r="A83">
        <v>82</v>
      </c>
      <c r="B83" t="s">
        <v>137</v>
      </c>
      <c r="C83">
        <v>19.100000000000001</v>
      </c>
    </row>
    <row r="84" spans="1:3" hidden="1" x14ac:dyDescent="0.3">
      <c r="A84">
        <v>83</v>
      </c>
      <c r="B84" t="s">
        <v>223</v>
      </c>
      <c r="C84">
        <v>19</v>
      </c>
    </row>
    <row r="85" spans="1:3" hidden="1" x14ac:dyDescent="0.3">
      <c r="A85">
        <v>84</v>
      </c>
      <c r="B85" t="s">
        <v>156</v>
      </c>
      <c r="C85">
        <v>18.899999999999999</v>
      </c>
    </row>
    <row r="86" spans="1:3" hidden="1" x14ac:dyDescent="0.3">
      <c r="A86">
        <v>85</v>
      </c>
      <c r="B86" t="s">
        <v>224</v>
      </c>
      <c r="C86">
        <v>18.899999999999999</v>
      </c>
    </row>
    <row r="87" spans="1:3" hidden="1" x14ac:dyDescent="0.3">
      <c r="A87">
        <v>86</v>
      </c>
      <c r="B87" t="s">
        <v>110</v>
      </c>
      <c r="C87">
        <v>18.8</v>
      </c>
    </row>
    <row r="88" spans="1:3" hidden="1" x14ac:dyDescent="0.3">
      <c r="A88">
        <v>87</v>
      </c>
      <c r="B88" s="1" t="s">
        <v>123</v>
      </c>
      <c r="C88">
        <v>18.8</v>
      </c>
    </row>
    <row r="89" spans="1:3" hidden="1" x14ac:dyDescent="0.3">
      <c r="A89">
        <v>88</v>
      </c>
      <c r="B89" t="s">
        <v>95</v>
      </c>
      <c r="C89">
        <v>18.7</v>
      </c>
    </row>
    <row r="90" spans="1:3" hidden="1" x14ac:dyDescent="0.3">
      <c r="A90">
        <v>89</v>
      </c>
      <c r="B90" t="s">
        <v>27</v>
      </c>
      <c r="C90">
        <v>18.600000000000001</v>
      </c>
    </row>
    <row r="91" spans="1:3" hidden="1" x14ac:dyDescent="0.3">
      <c r="A91">
        <v>90</v>
      </c>
      <c r="B91" t="s">
        <v>192</v>
      </c>
      <c r="C91">
        <v>18.5</v>
      </c>
    </row>
    <row r="92" spans="1:3" hidden="1" x14ac:dyDescent="0.3">
      <c r="A92">
        <v>91</v>
      </c>
      <c r="B92" t="s">
        <v>79</v>
      </c>
      <c r="C92">
        <v>18.2</v>
      </c>
    </row>
    <row r="93" spans="1:3" hidden="1" x14ac:dyDescent="0.3">
      <c r="A93">
        <v>92</v>
      </c>
      <c r="B93" t="s">
        <v>133</v>
      </c>
      <c r="C93">
        <v>18.2</v>
      </c>
    </row>
    <row r="94" spans="1:3" hidden="1" x14ac:dyDescent="0.3">
      <c r="A94">
        <v>93</v>
      </c>
      <c r="B94" t="s">
        <v>130</v>
      </c>
      <c r="C94">
        <v>18.100000000000001</v>
      </c>
    </row>
    <row r="95" spans="1:3" hidden="1" x14ac:dyDescent="0.3">
      <c r="A95">
        <v>94</v>
      </c>
      <c r="B95" t="s">
        <v>101</v>
      </c>
      <c r="C95">
        <v>17.899999999999999</v>
      </c>
    </row>
    <row r="96" spans="1:3" hidden="1" x14ac:dyDescent="0.3">
      <c r="A96">
        <v>95</v>
      </c>
      <c r="B96" s="2" t="s">
        <v>35</v>
      </c>
      <c r="C96">
        <v>17.7</v>
      </c>
    </row>
    <row r="97" spans="1:3" hidden="1" x14ac:dyDescent="0.3">
      <c r="A97">
        <v>96</v>
      </c>
      <c r="B97" t="s">
        <v>64</v>
      </c>
      <c r="C97">
        <v>17.600000000000001</v>
      </c>
    </row>
    <row r="98" spans="1:3" hidden="1" x14ac:dyDescent="0.3">
      <c r="A98">
        <v>97</v>
      </c>
      <c r="B98" t="s">
        <v>147</v>
      </c>
      <c r="C98">
        <v>17.600000000000001</v>
      </c>
    </row>
    <row r="99" spans="1:3" hidden="1" x14ac:dyDescent="0.3">
      <c r="A99">
        <v>98</v>
      </c>
      <c r="B99" t="s">
        <v>150</v>
      </c>
      <c r="C99">
        <v>17.600000000000001</v>
      </c>
    </row>
    <row r="100" spans="1:3" hidden="1" x14ac:dyDescent="0.3">
      <c r="A100">
        <v>99</v>
      </c>
      <c r="B100" t="s">
        <v>138</v>
      </c>
      <c r="C100">
        <v>17.5</v>
      </c>
    </row>
    <row r="101" spans="1:3" hidden="1" x14ac:dyDescent="0.3">
      <c r="A101">
        <v>100</v>
      </c>
      <c r="B101" t="s">
        <v>127</v>
      </c>
      <c r="C101">
        <v>17.5</v>
      </c>
    </row>
    <row r="102" spans="1:3" hidden="1" x14ac:dyDescent="0.3">
      <c r="A102">
        <v>101</v>
      </c>
      <c r="B102" s="2" t="s">
        <v>106</v>
      </c>
      <c r="C102">
        <v>17.5</v>
      </c>
    </row>
    <row r="103" spans="1:3" hidden="1" x14ac:dyDescent="0.3">
      <c r="A103">
        <v>102</v>
      </c>
      <c r="B103" t="s">
        <v>97</v>
      </c>
      <c r="C103">
        <v>17.399999999999999</v>
      </c>
    </row>
    <row r="104" spans="1:3" hidden="1" x14ac:dyDescent="0.3">
      <c r="A104">
        <v>103</v>
      </c>
      <c r="B104" t="s">
        <v>185</v>
      </c>
      <c r="C104">
        <v>17.399999999999999</v>
      </c>
    </row>
    <row r="105" spans="1:3" hidden="1" x14ac:dyDescent="0.3">
      <c r="A105">
        <v>104</v>
      </c>
      <c r="B105" t="s">
        <v>116</v>
      </c>
      <c r="C105">
        <v>17.2</v>
      </c>
    </row>
    <row r="106" spans="1:3" hidden="1" x14ac:dyDescent="0.3">
      <c r="A106">
        <v>105</v>
      </c>
      <c r="B106" t="s">
        <v>44</v>
      </c>
      <c r="C106">
        <v>17</v>
      </c>
    </row>
    <row r="107" spans="1:3" hidden="1" x14ac:dyDescent="0.3">
      <c r="A107">
        <v>106</v>
      </c>
      <c r="B107" s="1" t="s">
        <v>40</v>
      </c>
      <c r="C107">
        <v>16.899999999999999</v>
      </c>
    </row>
    <row r="108" spans="1:3" hidden="1" x14ac:dyDescent="0.3">
      <c r="A108">
        <v>107</v>
      </c>
      <c r="B108" s="2" t="s">
        <v>191</v>
      </c>
      <c r="C108">
        <v>16.600000000000001</v>
      </c>
    </row>
    <row r="109" spans="1:3" hidden="1" x14ac:dyDescent="0.3">
      <c r="A109">
        <v>108</v>
      </c>
      <c r="B109" t="s">
        <v>149</v>
      </c>
      <c r="C109">
        <v>16.600000000000001</v>
      </c>
    </row>
    <row r="110" spans="1:3" hidden="1" x14ac:dyDescent="0.3">
      <c r="A110">
        <v>109</v>
      </c>
      <c r="B110" t="s">
        <v>19</v>
      </c>
      <c r="C110">
        <v>16.5</v>
      </c>
    </row>
    <row r="111" spans="1:3" hidden="1" x14ac:dyDescent="0.3">
      <c r="A111">
        <v>110</v>
      </c>
      <c r="B111" t="s">
        <v>103</v>
      </c>
      <c r="C111">
        <v>16.5</v>
      </c>
    </row>
    <row r="112" spans="1:3" hidden="1" x14ac:dyDescent="0.3">
      <c r="A112">
        <v>111</v>
      </c>
      <c r="B112" t="s">
        <v>124</v>
      </c>
      <c r="C112">
        <v>16.100000000000001</v>
      </c>
    </row>
    <row r="113" spans="1:3" hidden="1" x14ac:dyDescent="0.3">
      <c r="A113">
        <v>112</v>
      </c>
      <c r="B113" t="s">
        <v>67</v>
      </c>
      <c r="C113">
        <v>16.100000000000001</v>
      </c>
    </row>
    <row r="114" spans="1:3" hidden="1" x14ac:dyDescent="0.3">
      <c r="A114">
        <v>113</v>
      </c>
      <c r="B114" t="s">
        <v>96</v>
      </c>
      <c r="C114">
        <v>15.9</v>
      </c>
    </row>
    <row r="115" spans="1:3" hidden="1" x14ac:dyDescent="0.3">
      <c r="A115">
        <v>114</v>
      </c>
      <c r="B115" t="s">
        <v>54</v>
      </c>
      <c r="C115">
        <v>15.8</v>
      </c>
    </row>
    <row r="116" spans="1:3" hidden="1" x14ac:dyDescent="0.3">
      <c r="A116">
        <v>115</v>
      </c>
      <c r="B116" t="s">
        <v>14</v>
      </c>
      <c r="C116">
        <v>15.6</v>
      </c>
    </row>
    <row r="117" spans="1:3" hidden="1" x14ac:dyDescent="0.3">
      <c r="A117">
        <v>116</v>
      </c>
      <c r="B117" t="s">
        <v>178</v>
      </c>
      <c r="C117">
        <v>15.6</v>
      </c>
    </row>
    <row r="118" spans="1:3" hidden="1" x14ac:dyDescent="0.3">
      <c r="A118">
        <v>117</v>
      </c>
      <c r="B118" s="2" t="s">
        <v>17</v>
      </c>
      <c r="C118">
        <v>15.6</v>
      </c>
    </row>
    <row r="119" spans="1:3" hidden="1" x14ac:dyDescent="0.3">
      <c r="A119">
        <v>118</v>
      </c>
      <c r="B119" t="s">
        <v>186</v>
      </c>
      <c r="C119">
        <v>15.4</v>
      </c>
    </row>
    <row r="120" spans="1:3" hidden="1" x14ac:dyDescent="0.3">
      <c r="A120">
        <v>119</v>
      </c>
      <c r="B120" t="s">
        <v>91</v>
      </c>
      <c r="C120">
        <v>15.4</v>
      </c>
    </row>
    <row r="121" spans="1:3" hidden="1" x14ac:dyDescent="0.3">
      <c r="A121">
        <v>120</v>
      </c>
      <c r="B121" t="s">
        <v>25</v>
      </c>
      <c r="C121">
        <v>15.3</v>
      </c>
    </row>
    <row r="122" spans="1:3" hidden="1" x14ac:dyDescent="0.3">
      <c r="A122">
        <v>121</v>
      </c>
      <c r="B122" t="s">
        <v>59</v>
      </c>
      <c r="C122">
        <v>15.3</v>
      </c>
    </row>
    <row r="123" spans="1:3" hidden="1" x14ac:dyDescent="0.3">
      <c r="A123">
        <v>122</v>
      </c>
      <c r="B123" t="s">
        <v>85</v>
      </c>
      <c r="C123">
        <v>15.2</v>
      </c>
    </row>
    <row r="124" spans="1:3" hidden="1" x14ac:dyDescent="0.3">
      <c r="A124">
        <v>123</v>
      </c>
      <c r="B124" t="s">
        <v>193</v>
      </c>
      <c r="C124">
        <v>15.2</v>
      </c>
    </row>
    <row r="125" spans="1:3" hidden="1" x14ac:dyDescent="0.3">
      <c r="A125">
        <v>124</v>
      </c>
      <c r="B125" t="s">
        <v>26</v>
      </c>
      <c r="C125">
        <v>15.1</v>
      </c>
    </row>
    <row r="126" spans="1:3" hidden="1" x14ac:dyDescent="0.3">
      <c r="A126">
        <v>125</v>
      </c>
      <c r="B126" t="s">
        <v>63</v>
      </c>
      <c r="C126">
        <v>15</v>
      </c>
    </row>
    <row r="127" spans="1:3" hidden="1" x14ac:dyDescent="0.3">
      <c r="A127">
        <v>126</v>
      </c>
      <c r="B127" t="s">
        <v>231</v>
      </c>
      <c r="C127">
        <v>14.9</v>
      </c>
    </row>
    <row r="128" spans="1:3" hidden="1" x14ac:dyDescent="0.3">
      <c r="A128">
        <v>127</v>
      </c>
      <c r="B128" t="s">
        <v>232</v>
      </c>
      <c r="C128">
        <v>14.9</v>
      </c>
    </row>
    <row r="129" spans="1:3" hidden="1" x14ac:dyDescent="0.3">
      <c r="A129">
        <v>128</v>
      </c>
      <c r="B129" t="s">
        <v>233</v>
      </c>
      <c r="C129">
        <v>14.8</v>
      </c>
    </row>
    <row r="130" spans="1:3" hidden="1" x14ac:dyDescent="0.3">
      <c r="A130">
        <v>129</v>
      </c>
      <c r="B130" t="s">
        <v>172</v>
      </c>
      <c r="C130">
        <v>14.8</v>
      </c>
    </row>
    <row r="131" spans="1:3" hidden="1" x14ac:dyDescent="0.3">
      <c r="A131">
        <v>130</v>
      </c>
      <c r="B131" t="s">
        <v>234</v>
      </c>
      <c r="C131">
        <v>14.6</v>
      </c>
    </row>
    <row r="132" spans="1:3" hidden="1" x14ac:dyDescent="0.3">
      <c r="A132">
        <v>131</v>
      </c>
      <c r="B132" t="s">
        <v>235</v>
      </c>
      <c r="C132">
        <v>14.5</v>
      </c>
    </row>
    <row r="133" spans="1:3" hidden="1" x14ac:dyDescent="0.3">
      <c r="A133">
        <v>132</v>
      </c>
      <c r="B133" t="s">
        <v>236</v>
      </c>
      <c r="C133">
        <v>14.5</v>
      </c>
    </row>
    <row r="134" spans="1:3" hidden="1" x14ac:dyDescent="0.3">
      <c r="A134">
        <v>133</v>
      </c>
      <c r="B134" t="s">
        <v>237</v>
      </c>
      <c r="C134">
        <v>14.3</v>
      </c>
    </row>
    <row r="135" spans="1:3" hidden="1" x14ac:dyDescent="0.3">
      <c r="A135">
        <v>134</v>
      </c>
      <c r="B135" t="s">
        <v>114</v>
      </c>
      <c r="C135">
        <v>14.1</v>
      </c>
    </row>
    <row r="136" spans="1:3" hidden="1" x14ac:dyDescent="0.3">
      <c r="A136">
        <v>135</v>
      </c>
      <c r="B136" t="s">
        <v>238</v>
      </c>
      <c r="C136">
        <v>13.9</v>
      </c>
    </row>
    <row r="137" spans="1:3" hidden="1" x14ac:dyDescent="0.3">
      <c r="A137">
        <v>136</v>
      </c>
      <c r="B137" t="s">
        <v>39</v>
      </c>
      <c r="C137">
        <v>13.9</v>
      </c>
    </row>
    <row r="138" spans="1:3" hidden="1" x14ac:dyDescent="0.3">
      <c r="A138">
        <v>137</v>
      </c>
      <c r="B138" t="s">
        <v>99</v>
      </c>
      <c r="C138">
        <v>13.8</v>
      </c>
    </row>
    <row r="139" spans="1:3" hidden="1" x14ac:dyDescent="0.3">
      <c r="A139">
        <v>138</v>
      </c>
      <c r="B139" t="s">
        <v>239</v>
      </c>
      <c r="C139">
        <v>13.7</v>
      </c>
    </row>
    <row r="140" spans="1:3" hidden="1" x14ac:dyDescent="0.3">
      <c r="A140">
        <v>139</v>
      </c>
      <c r="B140" t="s">
        <v>100</v>
      </c>
      <c r="C140">
        <v>13.6</v>
      </c>
    </row>
    <row r="141" spans="1:3" hidden="1" x14ac:dyDescent="0.3">
      <c r="A141">
        <v>140</v>
      </c>
      <c r="B141" t="s">
        <v>50</v>
      </c>
      <c r="C141">
        <v>13.4</v>
      </c>
    </row>
    <row r="142" spans="1:3" hidden="1" x14ac:dyDescent="0.3">
      <c r="A142">
        <v>141</v>
      </c>
      <c r="B142" t="s">
        <v>167</v>
      </c>
      <c r="C142">
        <v>13.4</v>
      </c>
    </row>
    <row r="143" spans="1:3" hidden="1" x14ac:dyDescent="0.3">
      <c r="A143">
        <v>142</v>
      </c>
      <c r="B143" t="s">
        <v>6</v>
      </c>
      <c r="C143">
        <v>13.2</v>
      </c>
    </row>
    <row r="144" spans="1:3" hidden="1" x14ac:dyDescent="0.3">
      <c r="A144">
        <v>143</v>
      </c>
      <c r="B144" t="s">
        <v>240</v>
      </c>
      <c r="C144">
        <v>13.1</v>
      </c>
    </row>
    <row r="145" spans="1:3" hidden="1" x14ac:dyDescent="0.3">
      <c r="A145">
        <v>144</v>
      </c>
      <c r="B145" t="s">
        <v>142</v>
      </c>
      <c r="C145">
        <v>13.1</v>
      </c>
    </row>
    <row r="146" spans="1:3" hidden="1" x14ac:dyDescent="0.3">
      <c r="A146">
        <v>145</v>
      </c>
      <c r="B146" t="s">
        <v>163</v>
      </c>
      <c r="C146">
        <v>13.1</v>
      </c>
    </row>
    <row r="147" spans="1:3" hidden="1" x14ac:dyDescent="0.3">
      <c r="A147">
        <v>146</v>
      </c>
      <c r="B147" t="s">
        <v>162</v>
      </c>
      <c r="C147">
        <v>13</v>
      </c>
    </row>
    <row r="148" spans="1:3" hidden="1" x14ac:dyDescent="0.3">
      <c r="A148">
        <v>147</v>
      </c>
      <c r="B148" t="s">
        <v>190</v>
      </c>
      <c r="C148">
        <v>13</v>
      </c>
    </row>
    <row r="149" spans="1:3" hidden="1" x14ac:dyDescent="0.3">
      <c r="A149">
        <v>148</v>
      </c>
      <c r="B149" t="s">
        <v>160</v>
      </c>
      <c r="C149">
        <v>13</v>
      </c>
    </row>
    <row r="150" spans="1:3" hidden="1" x14ac:dyDescent="0.3">
      <c r="A150">
        <v>149</v>
      </c>
      <c r="B150" t="s">
        <v>241</v>
      </c>
      <c r="C150">
        <v>13</v>
      </c>
    </row>
    <row r="151" spans="1:3" hidden="1" x14ac:dyDescent="0.3">
      <c r="A151">
        <v>150</v>
      </c>
      <c r="B151" t="s">
        <v>128</v>
      </c>
      <c r="C151">
        <v>12.8</v>
      </c>
    </row>
    <row r="152" spans="1:3" hidden="1" x14ac:dyDescent="0.3">
      <c r="A152">
        <v>151</v>
      </c>
      <c r="B152" t="s">
        <v>20</v>
      </c>
      <c r="C152">
        <v>12.6</v>
      </c>
    </row>
    <row r="153" spans="1:3" hidden="1" x14ac:dyDescent="0.3">
      <c r="A153">
        <v>152</v>
      </c>
      <c r="B153" t="s">
        <v>242</v>
      </c>
      <c r="C153">
        <v>12.5</v>
      </c>
    </row>
    <row r="154" spans="1:3" hidden="1" x14ac:dyDescent="0.3">
      <c r="A154">
        <v>153</v>
      </c>
      <c r="B154" t="s">
        <v>243</v>
      </c>
      <c r="C154">
        <v>12.5</v>
      </c>
    </row>
    <row r="155" spans="1:3" hidden="1" x14ac:dyDescent="0.3">
      <c r="A155">
        <v>154</v>
      </c>
      <c r="B155" t="s">
        <v>73</v>
      </c>
      <c r="C155">
        <v>12.4</v>
      </c>
    </row>
    <row r="156" spans="1:3" hidden="1" x14ac:dyDescent="0.3">
      <c r="A156">
        <v>155</v>
      </c>
      <c r="B156" t="s">
        <v>244</v>
      </c>
      <c r="C156">
        <v>12.4</v>
      </c>
    </row>
    <row r="157" spans="1:3" hidden="1" x14ac:dyDescent="0.3">
      <c r="A157">
        <v>156</v>
      </c>
      <c r="B157" t="s">
        <v>245</v>
      </c>
      <c r="C157">
        <v>12.3</v>
      </c>
    </row>
    <row r="158" spans="1:3" hidden="1" x14ac:dyDescent="0.3">
      <c r="A158">
        <v>157</v>
      </c>
      <c r="B158" t="s">
        <v>184</v>
      </c>
      <c r="C158">
        <v>12.3</v>
      </c>
    </row>
    <row r="159" spans="1:3" hidden="1" x14ac:dyDescent="0.3">
      <c r="A159">
        <v>158</v>
      </c>
      <c r="B159" t="s">
        <v>141</v>
      </c>
      <c r="C159">
        <v>12.2</v>
      </c>
    </row>
    <row r="160" spans="1:3" hidden="1" x14ac:dyDescent="0.3">
      <c r="A160">
        <v>159</v>
      </c>
      <c r="B160" t="s">
        <v>176</v>
      </c>
      <c r="C160">
        <v>12.1</v>
      </c>
    </row>
    <row r="161" spans="1:3" hidden="1" x14ac:dyDescent="0.3">
      <c r="A161">
        <v>160</v>
      </c>
      <c r="B161" t="s">
        <v>51</v>
      </c>
      <c r="C161">
        <v>12.1</v>
      </c>
    </row>
    <row r="162" spans="1:3" hidden="1" x14ac:dyDescent="0.3">
      <c r="A162">
        <v>161</v>
      </c>
      <c r="B162" t="s">
        <v>80</v>
      </c>
      <c r="C162">
        <v>12.1</v>
      </c>
    </row>
    <row r="163" spans="1:3" hidden="1" x14ac:dyDescent="0.3">
      <c r="A163">
        <v>162</v>
      </c>
      <c r="B163" t="s">
        <v>83</v>
      </c>
      <c r="C163">
        <v>12.1</v>
      </c>
    </row>
    <row r="164" spans="1:3" hidden="1" x14ac:dyDescent="0.3">
      <c r="A164">
        <v>163</v>
      </c>
      <c r="B164" t="s">
        <v>246</v>
      </c>
      <c r="C164">
        <v>12</v>
      </c>
    </row>
    <row r="165" spans="1:3" hidden="1" x14ac:dyDescent="0.3">
      <c r="A165">
        <v>164</v>
      </c>
      <c r="B165" t="s">
        <v>21</v>
      </c>
      <c r="C165">
        <v>12</v>
      </c>
    </row>
    <row r="166" spans="1:3" hidden="1" x14ac:dyDescent="0.3">
      <c r="A166">
        <v>165</v>
      </c>
      <c r="B166" s="1" t="s">
        <v>189</v>
      </c>
      <c r="C166">
        <v>12</v>
      </c>
    </row>
    <row r="167" spans="1:3" hidden="1" x14ac:dyDescent="0.3">
      <c r="A167">
        <v>166</v>
      </c>
      <c r="B167" t="s">
        <v>134</v>
      </c>
      <c r="C167">
        <v>11.9</v>
      </c>
    </row>
    <row r="168" spans="1:3" hidden="1" x14ac:dyDescent="0.3">
      <c r="A168">
        <v>167</v>
      </c>
      <c r="B168" t="s">
        <v>119</v>
      </c>
      <c r="C168">
        <v>11.6</v>
      </c>
    </row>
    <row r="169" spans="1:3" hidden="1" x14ac:dyDescent="0.3">
      <c r="A169">
        <v>168</v>
      </c>
      <c r="B169" t="s">
        <v>29</v>
      </c>
      <c r="C169">
        <v>11.6</v>
      </c>
    </row>
    <row r="170" spans="1:3" hidden="1" x14ac:dyDescent="0.3">
      <c r="A170">
        <v>169</v>
      </c>
      <c r="B170" t="s">
        <v>248</v>
      </c>
      <c r="C170">
        <v>11.3</v>
      </c>
    </row>
    <row r="171" spans="1:3" hidden="1" x14ac:dyDescent="0.3">
      <c r="A171">
        <v>170</v>
      </c>
      <c r="B171" t="s">
        <v>31</v>
      </c>
      <c r="C171">
        <v>11.3</v>
      </c>
    </row>
    <row r="172" spans="1:3" hidden="1" x14ac:dyDescent="0.3">
      <c r="A172">
        <v>171</v>
      </c>
      <c r="B172" t="s">
        <v>249</v>
      </c>
      <c r="C172">
        <v>11.3</v>
      </c>
    </row>
    <row r="173" spans="1:3" hidden="1" x14ac:dyDescent="0.3">
      <c r="A173">
        <v>172</v>
      </c>
      <c r="B173" t="s">
        <v>131</v>
      </c>
      <c r="C173">
        <v>11.2</v>
      </c>
    </row>
    <row r="174" spans="1:3" hidden="1" x14ac:dyDescent="0.3">
      <c r="A174">
        <v>173</v>
      </c>
      <c r="B174" t="s">
        <v>250</v>
      </c>
      <c r="C174">
        <v>11.1</v>
      </c>
    </row>
    <row r="175" spans="1:3" hidden="1" x14ac:dyDescent="0.3">
      <c r="A175">
        <v>174</v>
      </c>
      <c r="B175" t="s">
        <v>179</v>
      </c>
      <c r="C175">
        <v>11</v>
      </c>
    </row>
    <row r="176" spans="1:3" hidden="1" x14ac:dyDescent="0.3">
      <c r="A176">
        <v>175</v>
      </c>
      <c r="B176" t="s">
        <v>144</v>
      </c>
      <c r="C176">
        <v>10.9</v>
      </c>
    </row>
    <row r="177" spans="1:3" hidden="1" x14ac:dyDescent="0.3">
      <c r="A177">
        <v>176</v>
      </c>
      <c r="B177" t="s">
        <v>251</v>
      </c>
      <c r="C177">
        <v>10.9</v>
      </c>
    </row>
    <row r="178" spans="1:3" hidden="1" x14ac:dyDescent="0.3">
      <c r="A178">
        <v>177</v>
      </c>
      <c r="B178" t="s">
        <v>62</v>
      </c>
      <c r="C178">
        <v>10.9</v>
      </c>
    </row>
    <row r="179" spans="1:3" hidden="1" x14ac:dyDescent="0.3">
      <c r="A179">
        <v>178</v>
      </c>
      <c r="B179" t="s">
        <v>252</v>
      </c>
      <c r="C179">
        <v>10.9</v>
      </c>
    </row>
    <row r="180" spans="1:3" hidden="1" x14ac:dyDescent="0.3">
      <c r="A180">
        <v>179</v>
      </c>
      <c r="B180" t="s">
        <v>120</v>
      </c>
      <c r="C180">
        <v>10.8</v>
      </c>
    </row>
    <row r="181" spans="1:3" hidden="1" x14ac:dyDescent="0.3">
      <c r="A181">
        <v>180</v>
      </c>
      <c r="B181" t="s">
        <v>78</v>
      </c>
      <c r="C181">
        <v>10.7</v>
      </c>
    </row>
    <row r="182" spans="1:3" hidden="1" x14ac:dyDescent="0.3">
      <c r="A182">
        <v>181</v>
      </c>
      <c r="B182" t="s">
        <v>158</v>
      </c>
      <c r="C182">
        <v>10.7</v>
      </c>
    </row>
    <row r="183" spans="1:3" hidden="1" x14ac:dyDescent="0.3">
      <c r="A183">
        <v>182</v>
      </c>
      <c r="B183" t="s">
        <v>61</v>
      </c>
      <c r="C183">
        <v>10.6</v>
      </c>
    </row>
    <row r="184" spans="1:3" hidden="1" x14ac:dyDescent="0.3">
      <c r="A184">
        <v>183</v>
      </c>
      <c r="B184" t="s">
        <v>253</v>
      </c>
      <c r="C184">
        <v>10.5</v>
      </c>
    </row>
    <row r="185" spans="1:3" hidden="1" x14ac:dyDescent="0.3">
      <c r="A185">
        <v>184</v>
      </c>
      <c r="B185" t="s">
        <v>177</v>
      </c>
      <c r="C185">
        <v>10.5</v>
      </c>
    </row>
    <row r="186" spans="1:3" hidden="1" x14ac:dyDescent="0.3">
      <c r="A186">
        <v>185</v>
      </c>
      <c r="B186" t="s">
        <v>117</v>
      </c>
      <c r="C186">
        <v>10.4</v>
      </c>
    </row>
    <row r="187" spans="1:3" hidden="1" x14ac:dyDescent="0.3">
      <c r="A187">
        <v>186</v>
      </c>
      <c r="B187" s="2" t="s">
        <v>48</v>
      </c>
      <c r="C187">
        <v>10.199999999999999</v>
      </c>
    </row>
    <row r="188" spans="1:3" hidden="1" x14ac:dyDescent="0.3">
      <c r="A188">
        <v>187</v>
      </c>
      <c r="B188" t="s">
        <v>187</v>
      </c>
      <c r="C188">
        <v>10.1</v>
      </c>
    </row>
    <row r="189" spans="1:3" hidden="1" x14ac:dyDescent="0.3">
      <c r="A189">
        <v>188</v>
      </c>
      <c r="B189" t="s">
        <v>34</v>
      </c>
      <c r="C189">
        <v>10</v>
      </c>
    </row>
    <row r="190" spans="1:3" hidden="1" x14ac:dyDescent="0.3">
      <c r="A190">
        <v>189</v>
      </c>
      <c r="B190" t="s">
        <v>126</v>
      </c>
      <c r="C190">
        <v>10</v>
      </c>
    </row>
    <row r="191" spans="1:3" hidden="1" x14ac:dyDescent="0.3">
      <c r="A191">
        <v>190</v>
      </c>
      <c r="B191" t="s">
        <v>74</v>
      </c>
      <c r="C191">
        <v>9.9</v>
      </c>
    </row>
    <row r="192" spans="1:3" hidden="1" x14ac:dyDescent="0.3">
      <c r="A192">
        <v>191</v>
      </c>
      <c r="B192" t="s">
        <v>118</v>
      </c>
      <c r="C192">
        <v>9.8000000000000007</v>
      </c>
    </row>
    <row r="193" spans="1:3" hidden="1" x14ac:dyDescent="0.3">
      <c r="A193">
        <v>192</v>
      </c>
      <c r="B193" t="s">
        <v>255</v>
      </c>
      <c r="C193">
        <v>9.8000000000000007</v>
      </c>
    </row>
    <row r="194" spans="1:3" hidden="1" x14ac:dyDescent="0.3">
      <c r="A194">
        <v>193</v>
      </c>
      <c r="B194" s="2" t="s">
        <v>68</v>
      </c>
      <c r="C194">
        <v>9.8000000000000007</v>
      </c>
    </row>
    <row r="195" spans="1:3" hidden="1" x14ac:dyDescent="0.3">
      <c r="A195">
        <v>194</v>
      </c>
      <c r="B195" t="s">
        <v>70</v>
      </c>
      <c r="C195">
        <v>9.6</v>
      </c>
    </row>
    <row r="196" spans="1:3" hidden="1" x14ac:dyDescent="0.3">
      <c r="A196">
        <v>195</v>
      </c>
      <c r="B196" s="1" t="s">
        <v>113</v>
      </c>
      <c r="C196">
        <v>9.6</v>
      </c>
    </row>
    <row r="197" spans="1:3" hidden="1" x14ac:dyDescent="0.3">
      <c r="A197">
        <v>196</v>
      </c>
      <c r="B197" t="s">
        <v>24</v>
      </c>
      <c r="C197">
        <v>9.5</v>
      </c>
    </row>
    <row r="198" spans="1:3" hidden="1" x14ac:dyDescent="0.3">
      <c r="A198">
        <v>197</v>
      </c>
      <c r="B198" t="s">
        <v>153</v>
      </c>
      <c r="C198">
        <v>9.5</v>
      </c>
    </row>
    <row r="199" spans="1:3" hidden="1" x14ac:dyDescent="0.3">
      <c r="A199">
        <v>198</v>
      </c>
      <c r="B199" t="s">
        <v>258</v>
      </c>
      <c r="C199">
        <v>9.4</v>
      </c>
    </row>
    <row r="200" spans="1:3" hidden="1" x14ac:dyDescent="0.3">
      <c r="A200">
        <v>199</v>
      </c>
      <c r="B200" t="s">
        <v>151</v>
      </c>
      <c r="C200">
        <v>9.3000000000000007</v>
      </c>
    </row>
    <row r="201" spans="1:3" hidden="1" x14ac:dyDescent="0.3">
      <c r="A201">
        <v>200</v>
      </c>
      <c r="B201" t="s">
        <v>71</v>
      </c>
      <c r="C201">
        <v>9.1999999999999993</v>
      </c>
    </row>
    <row r="202" spans="1:3" hidden="1" x14ac:dyDescent="0.3">
      <c r="A202">
        <v>201</v>
      </c>
      <c r="B202" t="s">
        <v>155</v>
      </c>
      <c r="C202">
        <v>9.1999999999999993</v>
      </c>
    </row>
    <row r="203" spans="1:3" hidden="1" x14ac:dyDescent="0.3">
      <c r="A203">
        <v>202</v>
      </c>
      <c r="B203" t="s">
        <v>72</v>
      </c>
      <c r="C203">
        <v>9</v>
      </c>
    </row>
    <row r="204" spans="1:3" hidden="1" x14ac:dyDescent="0.3">
      <c r="A204">
        <v>203</v>
      </c>
      <c r="B204" t="s">
        <v>166</v>
      </c>
      <c r="C204">
        <v>8.9</v>
      </c>
    </row>
    <row r="205" spans="1:3" hidden="1" x14ac:dyDescent="0.3">
      <c r="A205">
        <v>204</v>
      </c>
      <c r="B205" t="s">
        <v>94</v>
      </c>
      <c r="C205">
        <v>8.9</v>
      </c>
    </row>
    <row r="206" spans="1:3" hidden="1" x14ac:dyDescent="0.3">
      <c r="A206">
        <v>205</v>
      </c>
      <c r="B206" t="s">
        <v>60</v>
      </c>
      <c r="C206">
        <v>8.8000000000000007</v>
      </c>
    </row>
    <row r="207" spans="1:3" hidden="1" x14ac:dyDescent="0.3">
      <c r="A207">
        <v>206</v>
      </c>
      <c r="B207" t="s">
        <v>259</v>
      </c>
      <c r="C207">
        <v>8.8000000000000007</v>
      </c>
    </row>
    <row r="208" spans="1:3" hidden="1" x14ac:dyDescent="0.3">
      <c r="A208">
        <v>207</v>
      </c>
      <c r="B208" s="1" t="s">
        <v>37</v>
      </c>
      <c r="C208">
        <v>8.6999999999999993</v>
      </c>
    </row>
    <row r="209" spans="1:3" hidden="1" x14ac:dyDescent="0.3">
      <c r="A209">
        <v>208</v>
      </c>
      <c r="B209" t="s">
        <v>157</v>
      </c>
      <c r="C209">
        <v>8.6999999999999993</v>
      </c>
    </row>
    <row r="210" spans="1:3" hidden="1" x14ac:dyDescent="0.3">
      <c r="A210">
        <v>209</v>
      </c>
      <c r="B210" s="2" t="s">
        <v>169</v>
      </c>
      <c r="C210">
        <v>8.6999999999999993</v>
      </c>
    </row>
    <row r="211" spans="1:3" hidden="1" x14ac:dyDescent="0.3">
      <c r="A211">
        <v>210</v>
      </c>
      <c r="B211" t="s">
        <v>161</v>
      </c>
      <c r="C211">
        <v>8.6</v>
      </c>
    </row>
    <row r="212" spans="1:3" hidden="1" x14ac:dyDescent="0.3">
      <c r="A212">
        <v>211</v>
      </c>
      <c r="B212" t="s">
        <v>9</v>
      </c>
      <c r="C212">
        <v>8.6</v>
      </c>
    </row>
    <row r="213" spans="1:3" hidden="1" x14ac:dyDescent="0.3">
      <c r="A213">
        <v>212</v>
      </c>
      <c r="B213" t="s">
        <v>102</v>
      </c>
      <c r="C213">
        <v>8.5</v>
      </c>
    </row>
    <row r="214" spans="1:3" hidden="1" x14ac:dyDescent="0.3">
      <c r="A214">
        <v>213</v>
      </c>
      <c r="B214" t="s">
        <v>41</v>
      </c>
      <c r="C214">
        <v>8.5</v>
      </c>
    </row>
    <row r="215" spans="1:3" hidden="1" x14ac:dyDescent="0.3">
      <c r="A215">
        <v>214</v>
      </c>
      <c r="B215" t="s">
        <v>262</v>
      </c>
      <c r="C215">
        <v>8.4</v>
      </c>
    </row>
    <row r="216" spans="1:3" hidden="1" x14ac:dyDescent="0.3">
      <c r="A216">
        <v>215</v>
      </c>
      <c r="B216" t="s">
        <v>57</v>
      </c>
      <c r="C216">
        <v>8.3000000000000007</v>
      </c>
    </row>
    <row r="217" spans="1:3" hidden="1" x14ac:dyDescent="0.3">
      <c r="A217">
        <v>216</v>
      </c>
      <c r="B217" t="s">
        <v>86</v>
      </c>
      <c r="C217">
        <v>8.3000000000000007</v>
      </c>
    </row>
    <row r="218" spans="1:3" hidden="1" x14ac:dyDescent="0.3">
      <c r="A218">
        <v>217</v>
      </c>
      <c r="B218" t="s">
        <v>263</v>
      </c>
      <c r="C218">
        <v>8.1999999999999993</v>
      </c>
    </row>
    <row r="219" spans="1:3" hidden="1" x14ac:dyDescent="0.3">
      <c r="A219">
        <v>218</v>
      </c>
      <c r="B219" t="s">
        <v>152</v>
      </c>
      <c r="C219">
        <v>8.1999999999999993</v>
      </c>
    </row>
    <row r="220" spans="1:3" hidden="1" x14ac:dyDescent="0.3">
      <c r="A220">
        <v>219</v>
      </c>
      <c r="B220" t="s">
        <v>264</v>
      </c>
      <c r="C220">
        <v>8</v>
      </c>
    </row>
    <row r="221" spans="1:3" hidden="1" x14ac:dyDescent="0.3">
      <c r="A221">
        <v>220</v>
      </c>
      <c r="B221" t="s">
        <v>104</v>
      </c>
      <c r="C221">
        <v>7.5</v>
      </c>
    </row>
    <row r="222" spans="1:3" hidden="1" x14ac:dyDescent="0.3">
      <c r="A222">
        <v>221</v>
      </c>
      <c r="B222" t="s">
        <v>10</v>
      </c>
      <c r="C222">
        <v>7.3</v>
      </c>
    </row>
    <row r="223" spans="1:3" hidden="1" x14ac:dyDescent="0.3">
      <c r="A223">
        <v>222</v>
      </c>
      <c r="B223" t="s">
        <v>265</v>
      </c>
      <c r="C223">
        <v>7</v>
      </c>
    </row>
    <row r="224" spans="1:3" hidden="1" x14ac:dyDescent="0.3">
      <c r="A224">
        <v>223</v>
      </c>
      <c r="B224" s="2" t="s">
        <v>132</v>
      </c>
      <c r="C224">
        <v>6.5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A870D-9C5C-40ED-8198-F2824D096D17}">
  <dimension ref="A1:H200"/>
  <sheetViews>
    <sheetView workbookViewId="0">
      <pane ySplit="1" topLeftCell="A191" activePane="bottomLeft" state="frozen"/>
      <selection pane="bottomLeft" activeCell="G13" sqref="G13"/>
    </sheetView>
  </sheetViews>
  <sheetFormatPr baseColWidth="10" defaultColWidth="11.5546875" defaultRowHeight="14.4" x14ac:dyDescent="0.3"/>
  <cols>
    <col min="1" max="2" width="11.44140625" customWidth="1"/>
    <col min="3" max="3" width="15.33203125" style="8" bestFit="1" customWidth="1"/>
    <col min="4" max="4" width="11.44140625" customWidth="1"/>
    <col min="5" max="16384" width="11.5546875" style="20"/>
  </cols>
  <sheetData>
    <row r="1" spans="1:8" customFormat="1" x14ac:dyDescent="0.3">
      <c r="A1" t="s">
        <v>267</v>
      </c>
      <c r="B1" t="s">
        <v>268</v>
      </c>
      <c r="C1" s="8" t="s">
        <v>198</v>
      </c>
      <c r="D1" t="s">
        <v>269</v>
      </c>
    </row>
    <row r="2" spans="1:8" customFormat="1" x14ac:dyDescent="0.3">
      <c r="A2" t="s">
        <v>72</v>
      </c>
      <c r="B2">
        <v>2019</v>
      </c>
      <c r="C2" s="8">
        <v>1244757</v>
      </c>
      <c r="D2">
        <v>0.02</v>
      </c>
      <c r="F2" s="7"/>
      <c r="G2" s="1" t="s">
        <v>3</v>
      </c>
      <c r="H2">
        <v>1</v>
      </c>
    </row>
    <row r="3" spans="1:8" customFormat="1" x14ac:dyDescent="0.3">
      <c r="A3" t="s">
        <v>9</v>
      </c>
      <c r="B3">
        <v>2019</v>
      </c>
      <c r="C3" s="8">
        <v>3435210</v>
      </c>
      <c r="D3">
        <v>6.0000000000000001E-3</v>
      </c>
      <c r="G3" s="2" t="s">
        <v>17</v>
      </c>
      <c r="H3">
        <v>1</v>
      </c>
    </row>
    <row r="4" spans="1:8" customFormat="1" x14ac:dyDescent="0.3">
      <c r="A4" s="2" t="s">
        <v>189</v>
      </c>
      <c r="B4">
        <v>2019</v>
      </c>
      <c r="C4" s="8">
        <v>2523313</v>
      </c>
      <c r="D4">
        <v>1.4E-2</v>
      </c>
      <c r="G4" s="1" t="s">
        <v>27</v>
      </c>
      <c r="H4">
        <v>1</v>
      </c>
    </row>
    <row r="5" spans="1:8" customFormat="1" x14ac:dyDescent="0.3">
      <c r="A5" t="s">
        <v>80</v>
      </c>
      <c r="B5">
        <v>2019</v>
      </c>
      <c r="C5" s="8">
        <v>2425708</v>
      </c>
      <c r="D5">
        <v>1.4999999999999999E-2</v>
      </c>
      <c r="G5" s="2" t="s">
        <v>35</v>
      </c>
      <c r="H5">
        <v>1</v>
      </c>
    </row>
    <row r="6" spans="1:8" customFormat="1" x14ac:dyDescent="0.3">
      <c r="A6" t="s">
        <v>102</v>
      </c>
      <c r="B6">
        <v>2019</v>
      </c>
      <c r="C6" s="8">
        <v>1787664</v>
      </c>
      <c r="D6">
        <v>3.0000000000000001E-3</v>
      </c>
      <c r="G6" s="1" t="s">
        <v>37</v>
      </c>
      <c r="H6">
        <v>1</v>
      </c>
    </row>
    <row r="7" spans="1:8" customFormat="1" x14ac:dyDescent="0.3">
      <c r="A7" t="s">
        <v>152</v>
      </c>
      <c r="B7">
        <v>2019</v>
      </c>
      <c r="C7" s="8">
        <v>212321</v>
      </c>
      <c r="D7">
        <v>2.1999999999999999E-2</v>
      </c>
      <c r="G7" s="6" t="s">
        <v>38</v>
      </c>
    </row>
    <row r="8" spans="1:8" x14ac:dyDescent="0.3">
      <c r="A8" s="3" t="s">
        <v>270</v>
      </c>
      <c r="B8" s="3">
        <v>2019</v>
      </c>
      <c r="C8" s="9">
        <v>11912662</v>
      </c>
      <c r="D8" s="3">
        <v>1.2999999999999999E-2</v>
      </c>
      <c r="G8" s="1" t="s">
        <v>40</v>
      </c>
      <c r="H8" s="20">
        <v>1</v>
      </c>
    </row>
    <row r="9" spans="1:8" x14ac:dyDescent="0.3">
      <c r="A9" t="s">
        <v>73</v>
      </c>
      <c r="B9">
        <v>2019</v>
      </c>
      <c r="C9" s="8">
        <v>19145333</v>
      </c>
      <c r="D9">
        <v>2.1999999999999999E-2</v>
      </c>
      <c r="G9" s="2" t="s">
        <v>48</v>
      </c>
      <c r="H9" s="20">
        <v>1</v>
      </c>
    </row>
    <row r="10" spans="1:8" x14ac:dyDescent="0.3">
      <c r="A10" s="10" t="s">
        <v>104</v>
      </c>
      <c r="B10" s="10">
        <v>2019</v>
      </c>
      <c r="C10" s="11">
        <v>4540300</v>
      </c>
      <c r="D10" s="10">
        <v>7.0000000000000001E-3</v>
      </c>
      <c r="G10" s="6" t="s">
        <v>53</v>
      </c>
    </row>
    <row r="11" spans="1:8" x14ac:dyDescent="0.3">
      <c r="A11" s="12" t="s">
        <v>51</v>
      </c>
      <c r="B11" s="12">
        <v>2019</v>
      </c>
      <c r="C11" s="13">
        <v>12809322</v>
      </c>
      <c r="D11" s="12">
        <v>6.6000000000000003E-2</v>
      </c>
      <c r="G11" s="2" t="s">
        <v>66</v>
      </c>
      <c r="H11" s="20">
        <v>1</v>
      </c>
    </row>
    <row r="12" spans="1:8" x14ac:dyDescent="0.3">
      <c r="A12" t="s">
        <v>10</v>
      </c>
      <c r="B12">
        <v>2018</v>
      </c>
      <c r="C12" s="8">
        <v>2740</v>
      </c>
      <c r="D12">
        <v>1.6E-2</v>
      </c>
      <c r="G12" s="1" t="s">
        <v>68</v>
      </c>
      <c r="H12" s="20">
        <v>1</v>
      </c>
    </row>
    <row r="13" spans="1:8" x14ac:dyDescent="0.3">
      <c r="A13" s="1" t="s">
        <v>68</v>
      </c>
      <c r="B13">
        <v>2018</v>
      </c>
      <c r="C13" s="8">
        <v>350702</v>
      </c>
      <c r="D13">
        <v>1.7000000000000001E-2</v>
      </c>
      <c r="G13" s="6" t="s">
        <v>75</v>
      </c>
    </row>
    <row r="14" spans="1:8" x14ac:dyDescent="0.3">
      <c r="A14" s="1" t="s">
        <v>3</v>
      </c>
      <c r="B14">
        <v>2018</v>
      </c>
      <c r="C14" s="8">
        <v>16622</v>
      </c>
      <c r="D14">
        <v>2.7E-2</v>
      </c>
      <c r="G14" s="1" t="s">
        <v>90</v>
      </c>
      <c r="H14" s="20">
        <v>1</v>
      </c>
    </row>
    <row r="15" spans="1:8" x14ac:dyDescent="0.3">
      <c r="A15" t="s">
        <v>14</v>
      </c>
      <c r="B15">
        <v>2018</v>
      </c>
      <c r="C15" s="8">
        <v>1364</v>
      </c>
      <c r="D15">
        <v>7.3999999999999996E-2</v>
      </c>
      <c r="G15" s="2" t="s">
        <v>92</v>
      </c>
      <c r="H15" s="20">
        <v>1</v>
      </c>
    </row>
    <row r="16" spans="1:8" x14ac:dyDescent="0.3">
      <c r="A16" s="14" t="s">
        <v>6</v>
      </c>
      <c r="B16" s="14">
        <v>2019</v>
      </c>
      <c r="C16" s="15">
        <v>13644</v>
      </c>
      <c r="D16" s="14">
        <v>4.1000000000000002E-2</v>
      </c>
      <c r="G16" s="1" t="s">
        <v>98</v>
      </c>
      <c r="H16" s="20">
        <v>1</v>
      </c>
    </row>
    <row r="17" spans="1:8" x14ac:dyDescent="0.3">
      <c r="A17" t="s">
        <v>20</v>
      </c>
      <c r="B17">
        <v>2018</v>
      </c>
      <c r="C17" s="8">
        <v>10528</v>
      </c>
      <c r="D17">
        <v>5.1999999999999998E-2</v>
      </c>
      <c r="G17" s="2" t="s">
        <v>101</v>
      </c>
      <c r="H17" s="20">
        <v>1</v>
      </c>
    </row>
    <row r="18" spans="1:8" x14ac:dyDescent="0.3">
      <c r="A18" t="s">
        <v>11</v>
      </c>
      <c r="B18">
        <v>2018</v>
      </c>
      <c r="C18" s="8">
        <v>89671</v>
      </c>
      <c r="D18">
        <v>-1.2E-2</v>
      </c>
      <c r="G18" s="1" t="s">
        <v>106</v>
      </c>
      <c r="H18" s="20">
        <v>1</v>
      </c>
    </row>
    <row r="19" spans="1:8" x14ac:dyDescent="0.3">
      <c r="A19" s="16" t="s">
        <v>19</v>
      </c>
      <c r="B19" s="16">
        <v>2019</v>
      </c>
      <c r="C19" s="17">
        <v>402273</v>
      </c>
      <c r="D19" s="16">
        <v>-2.1999999999999999E-2</v>
      </c>
      <c r="G19" s="6" t="s">
        <v>109</v>
      </c>
    </row>
    <row r="20" spans="1:8" x14ac:dyDescent="0.3">
      <c r="A20" t="s">
        <v>24</v>
      </c>
      <c r="B20">
        <v>2019</v>
      </c>
      <c r="C20" s="8">
        <v>398682</v>
      </c>
      <c r="D20">
        <v>1.6E-2</v>
      </c>
      <c r="G20" s="1" t="s">
        <v>113</v>
      </c>
      <c r="H20" s="20">
        <v>1</v>
      </c>
    </row>
    <row r="21" spans="1:8" x14ac:dyDescent="0.3">
      <c r="A21" s="18" t="s">
        <v>21</v>
      </c>
      <c r="B21" s="18">
        <v>2019</v>
      </c>
      <c r="C21" s="19">
        <v>1269014</v>
      </c>
      <c r="D21" s="18">
        <v>1.7999999999999999E-2</v>
      </c>
      <c r="G21" s="2" t="s">
        <v>120</v>
      </c>
      <c r="H21" s="20">
        <v>1</v>
      </c>
    </row>
    <row r="22" spans="1:8" x14ac:dyDescent="0.3">
      <c r="A22" t="s">
        <v>25</v>
      </c>
      <c r="B22">
        <v>2018</v>
      </c>
      <c r="C22" s="8">
        <v>39746</v>
      </c>
      <c r="D22">
        <v>1.4999999999999999E-2</v>
      </c>
      <c r="G22" s="1" t="s">
        <v>122</v>
      </c>
      <c r="H22" s="20">
        <v>1</v>
      </c>
    </row>
    <row r="23" spans="1:8" x14ac:dyDescent="0.3">
      <c r="A23" s="1" t="s">
        <v>37</v>
      </c>
      <c r="B23">
        <v>2019</v>
      </c>
      <c r="C23" s="8">
        <v>17908</v>
      </c>
      <c r="D23">
        <v>2.5999999999999999E-2</v>
      </c>
      <c r="G23" s="2" t="s">
        <v>123</v>
      </c>
      <c r="H23" s="20">
        <v>1</v>
      </c>
    </row>
    <row r="24" spans="1:8" x14ac:dyDescent="0.3">
      <c r="A24" t="s">
        <v>29</v>
      </c>
      <c r="B24">
        <v>2018</v>
      </c>
      <c r="C24" s="8">
        <v>4307</v>
      </c>
      <c r="D24">
        <v>-6.0000000000000001E-3</v>
      </c>
      <c r="G24" s="1" t="s">
        <v>130</v>
      </c>
      <c r="H24" s="20">
        <v>1</v>
      </c>
    </row>
    <row r="25" spans="1:8" x14ac:dyDescent="0.3">
      <c r="A25" s="1" t="s">
        <v>27</v>
      </c>
      <c r="B25">
        <v>2018</v>
      </c>
      <c r="C25" s="8">
        <v>244220</v>
      </c>
      <c r="D25">
        <v>0.08</v>
      </c>
      <c r="G25" s="2" t="s">
        <v>132</v>
      </c>
      <c r="H25" s="20">
        <v>1</v>
      </c>
    </row>
    <row r="26" spans="1:8" x14ac:dyDescent="0.3">
      <c r="A26" t="s">
        <v>31</v>
      </c>
      <c r="B26">
        <v>2019</v>
      </c>
      <c r="C26" s="8">
        <v>473085</v>
      </c>
      <c r="D26">
        <v>1.4E-2</v>
      </c>
      <c r="G26" s="6" t="s">
        <v>146</v>
      </c>
    </row>
    <row r="27" spans="1:8" x14ac:dyDescent="0.3">
      <c r="A27" t="s">
        <v>42</v>
      </c>
      <c r="B27">
        <v>2018</v>
      </c>
      <c r="C27" s="8">
        <v>11971</v>
      </c>
      <c r="D27">
        <v>6.8000000000000005E-2</v>
      </c>
      <c r="G27" s="2" t="s">
        <v>148</v>
      </c>
      <c r="H27" s="20">
        <v>1</v>
      </c>
    </row>
    <row r="28" spans="1:8" x14ac:dyDescent="0.3">
      <c r="A28" t="s">
        <v>41</v>
      </c>
      <c r="B28">
        <v>2019</v>
      </c>
      <c r="C28" s="8">
        <v>60675</v>
      </c>
      <c r="D28">
        <v>3.4000000000000002E-2</v>
      </c>
      <c r="G28" s="1" t="s">
        <v>153</v>
      </c>
      <c r="H28" s="20">
        <v>1</v>
      </c>
    </row>
    <row r="29" spans="1:8" x14ac:dyDescent="0.3">
      <c r="A29" t="s">
        <v>30</v>
      </c>
      <c r="B29">
        <v>2018</v>
      </c>
      <c r="C29" s="8">
        <v>31961</v>
      </c>
      <c r="D29">
        <v>0.02</v>
      </c>
      <c r="G29" s="2" t="s">
        <v>155</v>
      </c>
      <c r="H29" s="20">
        <v>1</v>
      </c>
    </row>
    <row r="30" spans="1:8" x14ac:dyDescent="0.3">
      <c r="A30" t="s">
        <v>43</v>
      </c>
      <c r="B30">
        <v>2018</v>
      </c>
      <c r="C30" s="8">
        <v>2571</v>
      </c>
      <c r="D30">
        <v>1.6E-2</v>
      </c>
      <c r="G30" s="1" t="s">
        <v>157</v>
      </c>
      <c r="H30" s="20">
        <v>1</v>
      </c>
    </row>
    <row r="31" spans="1:8" x14ac:dyDescent="0.3">
      <c r="A31" t="s">
        <v>33</v>
      </c>
      <c r="B31">
        <v>2018</v>
      </c>
      <c r="C31" s="8">
        <v>12082</v>
      </c>
      <c r="D31">
        <v>6.7000000000000004E-2</v>
      </c>
      <c r="G31" s="2" t="s">
        <v>158</v>
      </c>
      <c r="H31" s="20">
        <v>1</v>
      </c>
    </row>
    <row r="32" spans="1:8" x14ac:dyDescent="0.3">
      <c r="A32" s="1" t="s">
        <v>40</v>
      </c>
      <c r="B32">
        <v>2018</v>
      </c>
      <c r="C32" s="8">
        <v>11489</v>
      </c>
      <c r="D32">
        <v>1E-3</v>
      </c>
      <c r="G32" s="1" t="s">
        <v>159</v>
      </c>
      <c r="H32" s="20">
        <v>1</v>
      </c>
    </row>
    <row r="33" spans="1:8" x14ac:dyDescent="0.3">
      <c r="A33" t="s">
        <v>36</v>
      </c>
      <c r="B33">
        <v>2018</v>
      </c>
      <c r="C33" s="8">
        <v>34113</v>
      </c>
      <c r="D33">
        <v>4.2000000000000003E-2</v>
      </c>
      <c r="G33" s="2" t="s">
        <v>169</v>
      </c>
      <c r="H33" s="20">
        <v>1</v>
      </c>
    </row>
    <row r="34" spans="1:8" x14ac:dyDescent="0.3">
      <c r="A34" t="s">
        <v>39</v>
      </c>
      <c r="B34">
        <v>2018</v>
      </c>
      <c r="C34" s="8">
        <v>1584004</v>
      </c>
      <c r="D34">
        <v>1.2999999999999999E-2</v>
      </c>
      <c r="G34" s="1" t="s">
        <v>186</v>
      </c>
      <c r="H34" s="20">
        <v>1</v>
      </c>
    </row>
    <row r="35" spans="1:8" x14ac:dyDescent="0.3">
      <c r="A35" t="s">
        <v>26</v>
      </c>
      <c r="B35">
        <v>2018</v>
      </c>
      <c r="C35" s="8">
        <v>10521</v>
      </c>
      <c r="D35">
        <v>1.6E-2</v>
      </c>
      <c r="G35" s="2" t="s">
        <v>189</v>
      </c>
      <c r="H35" s="20">
        <v>1</v>
      </c>
    </row>
    <row r="36" spans="1:8" x14ac:dyDescent="0.3">
      <c r="A36" t="s">
        <v>44</v>
      </c>
      <c r="B36">
        <v>2018</v>
      </c>
      <c r="C36" s="8">
        <v>2186</v>
      </c>
      <c r="D36">
        <v>3.6999999999999998E-2</v>
      </c>
      <c r="G36" s="1" t="s">
        <v>191</v>
      </c>
    </row>
    <row r="37" spans="1:8" x14ac:dyDescent="0.3">
      <c r="A37" t="s">
        <v>217</v>
      </c>
      <c r="B37">
        <v>2018</v>
      </c>
      <c r="C37" s="8">
        <v>15762</v>
      </c>
      <c r="D37">
        <v>4.4999999999999998E-2</v>
      </c>
    </row>
    <row r="38" spans="1:8" x14ac:dyDescent="0.3">
      <c r="A38" t="s">
        <v>34</v>
      </c>
      <c r="B38">
        <v>2018</v>
      </c>
      <c r="C38" s="8">
        <v>50502</v>
      </c>
      <c r="D38">
        <v>3.1E-2</v>
      </c>
    </row>
    <row r="39" spans="1:8" x14ac:dyDescent="0.3">
      <c r="A39" t="s">
        <v>32</v>
      </c>
      <c r="B39">
        <v>2018</v>
      </c>
      <c r="C39" s="8">
        <v>1630</v>
      </c>
      <c r="D39">
        <v>2.1000000000000001E-2</v>
      </c>
    </row>
    <row r="40" spans="1:8" x14ac:dyDescent="0.3">
      <c r="A40" s="2" t="s">
        <v>48</v>
      </c>
      <c r="B40">
        <v>2019</v>
      </c>
      <c r="C40" s="8">
        <v>1550911</v>
      </c>
      <c r="D40">
        <v>1.7000000000000001E-2</v>
      </c>
    </row>
    <row r="41" spans="1:8" x14ac:dyDescent="0.3">
      <c r="A41" t="s">
        <v>204</v>
      </c>
      <c r="B41">
        <v>2018</v>
      </c>
      <c r="C41" s="8">
        <v>39881</v>
      </c>
      <c r="D41">
        <v>5.8000000000000003E-2</v>
      </c>
    </row>
    <row r="42" spans="1:8" x14ac:dyDescent="0.3">
      <c r="A42" t="s">
        <v>154</v>
      </c>
      <c r="B42">
        <v>2018</v>
      </c>
      <c r="C42" s="8">
        <v>1880</v>
      </c>
      <c r="D42">
        <v>3.7999999999999999E-2</v>
      </c>
    </row>
    <row r="43" spans="1:8" x14ac:dyDescent="0.3">
      <c r="A43" s="2" t="s">
        <v>66</v>
      </c>
      <c r="B43">
        <v>2018</v>
      </c>
      <c r="C43" s="8">
        <v>9537</v>
      </c>
      <c r="D43">
        <v>0.01</v>
      </c>
    </row>
    <row r="44" spans="1:8" x14ac:dyDescent="0.3">
      <c r="A44" t="s">
        <v>177</v>
      </c>
      <c r="B44">
        <v>2019</v>
      </c>
      <c r="C44" s="8">
        <v>628107</v>
      </c>
      <c r="D44">
        <v>8.9999999999999993E-3</v>
      </c>
    </row>
    <row r="45" spans="1:8" x14ac:dyDescent="0.3">
      <c r="A45" t="s">
        <v>58</v>
      </c>
      <c r="B45">
        <v>2018</v>
      </c>
      <c r="C45" s="8">
        <v>36416</v>
      </c>
      <c r="D45">
        <v>7.3999999999999996E-2</v>
      </c>
    </row>
    <row r="46" spans="1:8" x14ac:dyDescent="0.3">
      <c r="A46" t="s">
        <v>50</v>
      </c>
      <c r="B46">
        <v>2019</v>
      </c>
      <c r="C46" s="8">
        <v>252035</v>
      </c>
      <c r="D46">
        <v>1.0999999999999999E-2</v>
      </c>
    </row>
    <row r="47" spans="1:8" x14ac:dyDescent="0.3">
      <c r="A47" t="s">
        <v>47</v>
      </c>
      <c r="B47">
        <v>2018</v>
      </c>
      <c r="C47" s="8">
        <v>32748</v>
      </c>
      <c r="D47">
        <v>4.1000000000000002E-2</v>
      </c>
    </row>
    <row r="48" spans="1:8" x14ac:dyDescent="0.3">
      <c r="A48" t="s">
        <v>54</v>
      </c>
      <c r="B48">
        <v>2019</v>
      </c>
      <c r="C48" s="8">
        <v>289239</v>
      </c>
      <c r="D48">
        <v>3.3000000000000002E-2</v>
      </c>
    </row>
    <row r="49" spans="1:4" x14ac:dyDescent="0.3">
      <c r="A49" t="s">
        <v>59</v>
      </c>
      <c r="B49">
        <v>2019</v>
      </c>
      <c r="C49" s="8">
        <v>55180</v>
      </c>
      <c r="D49">
        <v>2.1000000000000001E-2</v>
      </c>
    </row>
    <row r="50" spans="1:4" x14ac:dyDescent="0.3">
      <c r="A50" t="s">
        <v>61</v>
      </c>
      <c r="B50">
        <v>2018</v>
      </c>
      <c r="C50" s="8">
        <v>84693</v>
      </c>
      <c r="D50">
        <v>2.1999999999999999E-2</v>
      </c>
    </row>
    <row r="51" spans="1:4" x14ac:dyDescent="0.3">
      <c r="A51" t="s">
        <v>45</v>
      </c>
      <c r="B51">
        <v>2018</v>
      </c>
      <c r="C51" s="8">
        <v>1676</v>
      </c>
      <c r="D51">
        <v>5.0999999999999997E-2</v>
      </c>
    </row>
    <row r="52" spans="1:4" x14ac:dyDescent="0.3">
      <c r="A52" t="s">
        <v>52</v>
      </c>
      <c r="B52">
        <v>2019</v>
      </c>
      <c r="C52" s="8">
        <v>21944</v>
      </c>
      <c r="D52">
        <v>3.2000000000000001E-2</v>
      </c>
    </row>
    <row r="53" spans="1:4" x14ac:dyDescent="0.3">
      <c r="A53" s="2" t="s">
        <v>155</v>
      </c>
      <c r="B53">
        <v>2019</v>
      </c>
      <c r="C53" s="8">
        <v>220201</v>
      </c>
      <c r="D53">
        <v>2.5999999999999999E-2</v>
      </c>
    </row>
    <row r="54" spans="1:4" x14ac:dyDescent="0.3">
      <c r="A54" t="s">
        <v>195</v>
      </c>
      <c r="B54">
        <v>2018</v>
      </c>
      <c r="C54" s="8">
        <v>2475</v>
      </c>
      <c r="D54">
        <v>8.4000000000000005E-2</v>
      </c>
    </row>
    <row r="55" spans="1:4" x14ac:dyDescent="0.3">
      <c r="A55" t="s">
        <v>62</v>
      </c>
      <c r="B55">
        <v>2019</v>
      </c>
      <c r="C55" s="8">
        <v>310937</v>
      </c>
      <c r="D55">
        <v>2.4E-2</v>
      </c>
    </row>
    <row r="56" spans="1:4" x14ac:dyDescent="0.3">
      <c r="A56" t="s">
        <v>63</v>
      </c>
      <c r="B56">
        <v>2018</v>
      </c>
      <c r="C56" s="8">
        <v>466</v>
      </c>
      <c r="D56">
        <v>5.0000000000000001E-3</v>
      </c>
    </row>
    <row r="57" spans="1:4" x14ac:dyDescent="0.3">
      <c r="A57" t="s">
        <v>156</v>
      </c>
      <c r="B57">
        <v>2018</v>
      </c>
      <c r="C57" s="8">
        <v>72589</v>
      </c>
      <c r="D57">
        <v>7.0000000000000007E-2</v>
      </c>
    </row>
    <row r="58" spans="1:4" x14ac:dyDescent="0.3">
      <c r="A58" t="s">
        <v>18</v>
      </c>
      <c r="B58">
        <v>2018</v>
      </c>
      <c r="C58" s="8">
        <v>147182</v>
      </c>
      <c r="D58">
        <v>1.4E-2</v>
      </c>
    </row>
    <row r="59" spans="1:4" x14ac:dyDescent="0.3">
      <c r="A59" t="s">
        <v>64</v>
      </c>
      <c r="B59">
        <v>2018</v>
      </c>
      <c r="C59" s="8">
        <v>91785</v>
      </c>
      <c r="D59">
        <v>1.2999999999999999E-2</v>
      </c>
    </row>
    <row r="60" spans="1:4" x14ac:dyDescent="0.3">
      <c r="A60" t="s">
        <v>74</v>
      </c>
      <c r="B60">
        <v>2019</v>
      </c>
      <c r="C60" s="8">
        <v>28037</v>
      </c>
      <c r="D60">
        <v>4.2999999999999997E-2</v>
      </c>
    </row>
    <row r="61" spans="1:4" x14ac:dyDescent="0.3">
      <c r="A61" t="s">
        <v>65</v>
      </c>
      <c r="B61">
        <v>2018</v>
      </c>
      <c r="C61" s="8">
        <v>216325</v>
      </c>
      <c r="D61">
        <v>5.2999999999999999E-2</v>
      </c>
    </row>
    <row r="62" spans="1:4" x14ac:dyDescent="0.3">
      <c r="A62" t="s">
        <v>69</v>
      </c>
      <c r="B62">
        <v>2018</v>
      </c>
      <c r="C62" s="8">
        <v>1699</v>
      </c>
      <c r="D62">
        <v>0.13</v>
      </c>
    </row>
    <row r="63" spans="1:4" x14ac:dyDescent="0.3">
      <c r="A63" t="s">
        <v>76</v>
      </c>
      <c r="B63">
        <v>2018</v>
      </c>
      <c r="C63" s="8">
        <v>67984</v>
      </c>
      <c r="D63">
        <v>7.6999999999999999E-2</v>
      </c>
    </row>
    <row r="64" spans="1:4" x14ac:dyDescent="0.3">
      <c r="A64" t="s">
        <v>78</v>
      </c>
      <c r="B64">
        <v>2019</v>
      </c>
      <c r="C64" s="8">
        <v>240078</v>
      </c>
      <c r="D64">
        <v>0.01</v>
      </c>
    </row>
    <row r="65" spans="1:4" x14ac:dyDescent="0.3">
      <c r="A65" t="s">
        <v>79</v>
      </c>
      <c r="B65">
        <v>2018</v>
      </c>
      <c r="C65" s="8">
        <v>4677</v>
      </c>
      <c r="D65">
        <v>3.5000000000000003E-2</v>
      </c>
    </row>
    <row r="66" spans="1:4" x14ac:dyDescent="0.3">
      <c r="A66" t="s">
        <v>271</v>
      </c>
      <c r="B66">
        <v>2018</v>
      </c>
      <c r="C66" s="8">
        <v>315</v>
      </c>
      <c r="D66">
        <v>2E-3</v>
      </c>
    </row>
    <row r="67" spans="1:4" x14ac:dyDescent="0.3">
      <c r="A67" t="s">
        <v>81</v>
      </c>
      <c r="B67">
        <v>2018</v>
      </c>
      <c r="C67" s="8">
        <v>14289</v>
      </c>
      <c r="D67">
        <v>8.0000000000000002E-3</v>
      </c>
    </row>
    <row r="68" spans="1:4" x14ac:dyDescent="0.3">
      <c r="A68" t="s">
        <v>85</v>
      </c>
      <c r="B68">
        <v>2018</v>
      </c>
      <c r="C68" s="8">
        <v>1003</v>
      </c>
      <c r="D68">
        <v>4.1000000000000002E-2</v>
      </c>
    </row>
    <row r="69" spans="1:4" x14ac:dyDescent="0.3">
      <c r="A69" t="s">
        <v>83</v>
      </c>
      <c r="B69">
        <v>2018</v>
      </c>
      <c r="C69" s="8">
        <v>13725</v>
      </c>
      <c r="D69">
        <v>4.8000000000000001E-2</v>
      </c>
    </row>
    <row r="70" spans="1:4" x14ac:dyDescent="0.3">
      <c r="A70" t="s">
        <v>84</v>
      </c>
      <c r="B70">
        <v>2018</v>
      </c>
      <c r="C70" s="8">
        <v>55477</v>
      </c>
      <c r="D70">
        <v>6.3E-2</v>
      </c>
    </row>
    <row r="71" spans="1:4" x14ac:dyDescent="0.3">
      <c r="A71" t="s">
        <v>82</v>
      </c>
      <c r="B71">
        <v>2018</v>
      </c>
      <c r="C71" s="8">
        <v>1376</v>
      </c>
      <c r="D71">
        <v>6.5000000000000002E-2</v>
      </c>
    </row>
    <row r="72" spans="1:4" x14ac:dyDescent="0.3">
      <c r="A72" t="s">
        <v>88</v>
      </c>
      <c r="B72">
        <v>2018</v>
      </c>
      <c r="C72" s="8">
        <v>10245</v>
      </c>
      <c r="D72">
        <v>6.2E-2</v>
      </c>
    </row>
    <row r="73" spans="1:4" x14ac:dyDescent="0.3">
      <c r="A73" t="s">
        <v>89</v>
      </c>
      <c r="B73">
        <v>2018</v>
      </c>
      <c r="C73" s="8">
        <v>11243</v>
      </c>
      <c r="D73">
        <v>-6.4000000000000001E-2</v>
      </c>
    </row>
    <row r="74" spans="1:4" x14ac:dyDescent="0.3">
      <c r="A74" t="s">
        <v>86</v>
      </c>
      <c r="B74">
        <v>2019</v>
      </c>
      <c r="C74" s="8">
        <v>187457</v>
      </c>
      <c r="D74">
        <v>1.9E-2</v>
      </c>
    </row>
    <row r="75" spans="1:4" x14ac:dyDescent="0.3">
      <c r="A75" t="s">
        <v>87</v>
      </c>
      <c r="B75">
        <v>2018</v>
      </c>
      <c r="C75" s="8">
        <v>66436</v>
      </c>
      <c r="D75">
        <v>3.1E-2</v>
      </c>
    </row>
    <row r="76" spans="1:4" x14ac:dyDescent="0.3">
      <c r="A76" s="1" t="s">
        <v>90</v>
      </c>
      <c r="B76">
        <v>2018</v>
      </c>
      <c r="C76" s="8">
        <v>1210</v>
      </c>
      <c r="D76">
        <v>3.7999999999999999E-2</v>
      </c>
    </row>
    <row r="77" spans="1:4" x14ac:dyDescent="0.3">
      <c r="A77" t="s">
        <v>91</v>
      </c>
      <c r="B77">
        <v>2018</v>
      </c>
      <c r="C77" s="8">
        <v>3284</v>
      </c>
      <c r="D77">
        <v>4.1000000000000002E-2</v>
      </c>
    </row>
    <row r="78" spans="1:4" x14ac:dyDescent="0.3">
      <c r="A78" t="s">
        <v>259</v>
      </c>
      <c r="B78">
        <v>2018</v>
      </c>
      <c r="C78" s="8">
        <v>307143</v>
      </c>
      <c r="D78">
        <v>2.9000000000000001E-2</v>
      </c>
    </row>
    <row r="79" spans="1:4" x14ac:dyDescent="0.3">
      <c r="A79" t="s">
        <v>93</v>
      </c>
      <c r="B79">
        <v>2018</v>
      </c>
      <c r="C79" s="8">
        <v>20342</v>
      </c>
      <c r="D79">
        <v>3.6999999999999998E-2</v>
      </c>
    </row>
    <row r="80" spans="1:4" x14ac:dyDescent="0.3">
      <c r="A80" t="s">
        <v>60</v>
      </c>
      <c r="B80">
        <v>2019</v>
      </c>
      <c r="C80" s="8">
        <v>53937</v>
      </c>
      <c r="D80">
        <v>2.9000000000000001E-2</v>
      </c>
    </row>
    <row r="81" spans="1:4" x14ac:dyDescent="0.3">
      <c r="A81" s="2" t="s">
        <v>92</v>
      </c>
      <c r="B81">
        <v>2018</v>
      </c>
      <c r="C81" s="8">
        <v>8178</v>
      </c>
      <c r="D81">
        <v>1.4999999999999999E-2</v>
      </c>
    </row>
    <row r="82" spans="1:4" x14ac:dyDescent="0.3">
      <c r="A82" t="s">
        <v>94</v>
      </c>
      <c r="B82">
        <v>2019</v>
      </c>
      <c r="C82" s="8">
        <v>143826</v>
      </c>
      <c r="D82">
        <v>4.9000000000000002E-2</v>
      </c>
    </row>
    <row r="83" spans="1:4" x14ac:dyDescent="0.3">
      <c r="A83" t="s">
        <v>96</v>
      </c>
      <c r="B83">
        <v>2019</v>
      </c>
      <c r="C83" s="8">
        <v>999916</v>
      </c>
    </row>
    <row r="84" spans="1:4" x14ac:dyDescent="0.3">
      <c r="A84" t="s">
        <v>96</v>
      </c>
      <c r="B84">
        <v>2018</v>
      </c>
    </row>
    <row r="85" spans="1:4" x14ac:dyDescent="0.3">
      <c r="A85" t="s">
        <v>96</v>
      </c>
      <c r="B85">
        <v>2019</v>
      </c>
      <c r="D85">
        <v>0.05</v>
      </c>
    </row>
    <row r="86" spans="1:4" x14ac:dyDescent="0.3">
      <c r="A86" t="s">
        <v>99</v>
      </c>
      <c r="B86">
        <v>2019</v>
      </c>
      <c r="C86" s="8">
        <v>347215</v>
      </c>
      <c r="D86">
        <v>5.5E-2</v>
      </c>
    </row>
    <row r="87" spans="1:4" x14ac:dyDescent="0.3">
      <c r="A87" s="2" t="s">
        <v>101</v>
      </c>
      <c r="B87">
        <v>2019</v>
      </c>
      <c r="C87" s="8">
        <v>352959</v>
      </c>
      <c r="D87">
        <v>3.4000000000000002E-2</v>
      </c>
    </row>
    <row r="88" spans="1:4" x14ac:dyDescent="0.3">
      <c r="A88" t="s">
        <v>95</v>
      </c>
      <c r="B88">
        <v>2018</v>
      </c>
      <c r="C88" s="8">
        <v>2354689</v>
      </c>
      <c r="D88">
        <v>6.0999999999999999E-2</v>
      </c>
    </row>
    <row r="89" spans="1:4" x14ac:dyDescent="0.3">
      <c r="A89" s="1" t="s">
        <v>98</v>
      </c>
      <c r="B89">
        <v>2018</v>
      </c>
      <c r="C89" s="8">
        <v>189863</v>
      </c>
      <c r="D89">
        <v>-6.0000000000000001E-3</v>
      </c>
    </row>
    <row r="90" spans="1:4" x14ac:dyDescent="0.3">
      <c r="A90" t="s">
        <v>97</v>
      </c>
      <c r="B90">
        <v>2018</v>
      </c>
      <c r="C90" s="8">
        <v>377735</v>
      </c>
      <c r="D90">
        <v>-5.3999999999999999E-2</v>
      </c>
    </row>
    <row r="91" spans="1:4" x14ac:dyDescent="0.3">
      <c r="A91" t="s">
        <v>100</v>
      </c>
      <c r="B91">
        <v>2019</v>
      </c>
      <c r="C91" s="8">
        <v>21603</v>
      </c>
      <c r="D91">
        <v>1.9E-2</v>
      </c>
    </row>
    <row r="92" spans="1:4" x14ac:dyDescent="0.3">
      <c r="A92" t="s">
        <v>103</v>
      </c>
      <c r="B92">
        <v>2018</v>
      </c>
      <c r="C92" s="8">
        <v>13091</v>
      </c>
      <c r="D92">
        <v>1.9E-2</v>
      </c>
    </row>
    <row r="93" spans="1:4" x14ac:dyDescent="0.3">
      <c r="A93" t="s">
        <v>105</v>
      </c>
      <c r="B93">
        <v>2018</v>
      </c>
      <c r="C93" s="8">
        <v>35809</v>
      </c>
      <c r="D93">
        <v>1.9E-2</v>
      </c>
    </row>
    <row r="94" spans="1:4" x14ac:dyDescent="0.3">
      <c r="A94" t="s">
        <v>107</v>
      </c>
      <c r="B94">
        <v>2018</v>
      </c>
      <c r="C94" s="8">
        <v>74452</v>
      </c>
      <c r="D94">
        <v>6.3E-2</v>
      </c>
    </row>
    <row r="95" spans="1:4" x14ac:dyDescent="0.3">
      <c r="A95" t="s">
        <v>108</v>
      </c>
      <c r="B95">
        <v>2018</v>
      </c>
      <c r="C95" s="8">
        <v>6853</v>
      </c>
      <c r="D95">
        <v>3.5000000000000003E-2</v>
      </c>
    </row>
    <row r="96" spans="1:4" x14ac:dyDescent="0.3">
      <c r="A96" t="s">
        <v>46</v>
      </c>
      <c r="B96">
        <v>2018</v>
      </c>
      <c r="C96" s="8">
        <v>20698</v>
      </c>
      <c r="D96">
        <v>7.4999999999999997E-2</v>
      </c>
    </row>
    <row r="97" spans="1:4" x14ac:dyDescent="0.3">
      <c r="A97" t="s">
        <v>219</v>
      </c>
      <c r="B97">
        <v>2018</v>
      </c>
      <c r="C97" s="8">
        <v>159</v>
      </c>
      <c r="D97">
        <v>0.02</v>
      </c>
    </row>
    <row r="98" spans="1:4" x14ac:dyDescent="0.3">
      <c r="A98" t="s">
        <v>55</v>
      </c>
      <c r="B98">
        <v>2018</v>
      </c>
      <c r="C98" s="8">
        <v>997</v>
      </c>
      <c r="D98">
        <v>3.5999999999999997E-2</v>
      </c>
    </row>
    <row r="99" spans="1:4" x14ac:dyDescent="0.3">
      <c r="A99" t="s">
        <v>160</v>
      </c>
      <c r="B99">
        <v>2018</v>
      </c>
      <c r="C99" s="8">
        <v>830</v>
      </c>
      <c r="D99">
        <v>2.9000000000000001E-2</v>
      </c>
    </row>
    <row r="100" spans="1:4" x14ac:dyDescent="0.3">
      <c r="A100" t="s">
        <v>234</v>
      </c>
      <c r="B100">
        <v>2017</v>
      </c>
      <c r="C100" s="8">
        <v>15371</v>
      </c>
      <c r="D100">
        <v>-3.5000000000000003E-2</v>
      </c>
    </row>
    <row r="101" spans="1:4" x14ac:dyDescent="0.3">
      <c r="A101" t="s">
        <v>57</v>
      </c>
      <c r="B101">
        <v>2019</v>
      </c>
      <c r="C101" s="8">
        <v>1466279</v>
      </c>
      <c r="D101">
        <v>0.02</v>
      </c>
    </row>
    <row r="102" spans="1:4" x14ac:dyDescent="0.3">
      <c r="A102" t="s">
        <v>110</v>
      </c>
      <c r="B102">
        <v>2018</v>
      </c>
      <c r="C102" s="8">
        <v>119090</v>
      </c>
      <c r="D102">
        <v>1.2E-2</v>
      </c>
    </row>
    <row r="103" spans="1:4" x14ac:dyDescent="0.3">
      <c r="A103" s="1" t="s">
        <v>106</v>
      </c>
      <c r="B103">
        <v>2018</v>
      </c>
      <c r="C103" s="8">
        <v>146436</v>
      </c>
      <c r="D103">
        <v>4.1000000000000002E-2</v>
      </c>
    </row>
    <row r="104" spans="1:4" x14ac:dyDescent="0.3">
      <c r="A104" t="s">
        <v>111</v>
      </c>
      <c r="B104">
        <v>2018</v>
      </c>
      <c r="C104" s="8">
        <v>15343</v>
      </c>
      <c r="D104">
        <v>6.3E-2</v>
      </c>
    </row>
    <row r="105" spans="1:4" x14ac:dyDescent="0.3">
      <c r="A105" t="s">
        <v>114</v>
      </c>
      <c r="B105">
        <v>2018</v>
      </c>
      <c r="C105" s="8">
        <v>47959</v>
      </c>
      <c r="D105">
        <v>-1.9E-2</v>
      </c>
    </row>
    <row r="106" spans="1:4" x14ac:dyDescent="0.3">
      <c r="A106" t="s">
        <v>163</v>
      </c>
      <c r="B106">
        <v>2018</v>
      </c>
      <c r="C106" s="8">
        <v>1627</v>
      </c>
      <c r="D106">
        <v>2.5999999999999999E-2</v>
      </c>
    </row>
    <row r="107" spans="1:4" x14ac:dyDescent="0.3">
      <c r="A107" t="s">
        <v>117</v>
      </c>
      <c r="B107">
        <v>2018</v>
      </c>
      <c r="C107" s="8">
        <v>5823</v>
      </c>
      <c r="D107">
        <v>7.0000000000000001E-3</v>
      </c>
    </row>
    <row r="108" spans="1:4" x14ac:dyDescent="0.3">
      <c r="A108" t="s">
        <v>172</v>
      </c>
      <c r="B108">
        <v>2018</v>
      </c>
      <c r="C108" s="8">
        <v>75276</v>
      </c>
      <c r="D108">
        <v>3.3000000000000002E-2</v>
      </c>
    </row>
    <row r="109" spans="1:4" x14ac:dyDescent="0.3">
      <c r="A109" t="s">
        <v>115</v>
      </c>
      <c r="B109">
        <v>2018</v>
      </c>
      <c r="C109" s="8">
        <v>2750</v>
      </c>
      <c r="D109">
        <v>1.2E-2</v>
      </c>
    </row>
    <row r="110" spans="1:4" x14ac:dyDescent="0.3">
      <c r="A110" t="s">
        <v>112</v>
      </c>
      <c r="B110">
        <v>2018</v>
      </c>
      <c r="C110" s="8">
        <v>2319</v>
      </c>
      <c r="D110">
        <v>4.0000000000000001E-3</v>
      </c>
    </row>
    <row r="111" spans="1:4" x14ac:dyDescent="0.3">
      <c r="A111" t="s">
        <v>118</v>
      </c>
      <c r="B111">
        <v>2019</v>
      </c>
      <c r="C111" s="8">
        <v>48433</v>
      </c>
      <c r="D111">
        <v>3.9E-2</v>
      </c>
    </row>
    <row r="112" spans="1:4" x14ac:dyDescent="0.3">
      <c r="A112" t="s">
        <v>119</v>
      </c>
      <c r="B112">
        <v>2019</v>
      </c>
      <c r="C112" s="8">
        <v>63516</v>
      </c>
      <c r="D112">
        <v>2.3E-2</v>
      </c>
    </row>
    <row r="113" spans="1:4" x14ac:dyDescent="0.3">
      <c r="A113" s="1" t="s">
        <v>113</v>
      </c>
      <c r="B113">
        <v>2019</v>
      </c>
      <c r="C113" s="8">
        <v>30476</v>
      </c>
      <c r="D113">
        <v>2.1999999999999999E-2</v>
      </c>
    </row>
    <row r="114" spans="1:4" x14ac:dyDescent="0.3">
      <c r="A114" t="s">
        <v>116</v>
      </c>
      <c r="B114">
        <v>2018</v>
      </c>
      <c r="C114" s="8">
        <v>40952</v>
      </c>
      <c r="D114">
        <v>7.9000000000000001E-2</v>
      </c>
    </row>
    <row r="115" spans="1:4" x14ac:dyDescent="0.3">
      <c r="A115" t="s">
        <v>127</v>
      </c>
      <c r="B115">
        <v>2018</v>
      </c>
      <c r="C115" s="8">
        <v>100414</v>
      </c>
      <c r="D115">
        <v>0.03</v>
      </c>
    </row>
    <row r="116" spans="1:4" x14ac:dyDescent="0.3">
      <c r="A116" s="2" t="s">
        <v>132</v>
      </c>
      <c r="B116">
        <v>2018</v>
      </c>
      <c r="C116" s="8">
        <v>6084</v>
      </c>
      <c r="D116">
        <v>6.0999999999999999E-2</v>
      </c>
    </row>
    <row r="117" spans="1:4" x14ac:dyDescent="0.3">
      <c r="A117" t="s">
        <v>131</v>
      </c>
      <c r="B117">
        <v>2018</v>
      </c>
      <c r="C117" s="8">
        <v>9576</v>
      </c>
      <c r="D117">
        <v>0.04</v>
      </c>
    </row>
    <row r="118" spans="1:4" x14ac:dyDescent="0.3">
      <c r="A118" t="s">
        <v>134</v>
      </c>
      <c r="B118">
        <v>2018</v>
      </c>
      <c r="C118" s="8">
        <v>4663</v>
      </c>
      <c r="D118">
        <v>5.0999999999999997E-2</v>
      </c>
    </row>
    <row r="119" spans="1:4" x14ac:dyDescent="0.3">
      <c r="A119" t="s">
        <v>121</v>
      </c>
      <c r="B119">
        <v>2018</v>
      </c>
      <c r="C119" s="8">
        <v>11730</v>
      </c>
      <c r="D119">
        <v>4.5999999999999999E-2</v>
      </c>
    </row>
    <row r="120" spans="1:4" x14ac:dyDescent="0.3">
      <c r="A120" t="s">
        <v>211</v>
      </c>
      <c r="B120">
        <v>2018</v>
      </c>
      <c r="C120" s="8">
        <v>187</v>
      </c>
      <c r="D120">
        <v>3.5999999999999997E-2</v>
      </c>
    </row>
    <row r="121" spans="1:4" x14ac:dyDescent="0.3">
      <c r="A121" s="2" t="s">
        <v>120</v>
      </c>
      <c r="B121">
        <v>2018</v>
      </c>
      <c r="C121" s="8">
        <v>10698</v>
      </c>
      <c r="D121">
        <v>2.7E-2</v>
      </c>
    </row>
    <row r="122" spans="1:4" x14ac:dyDescent="0.3">
      <c r="A122" t="s">
        <v>125</v>
      </c>
      <c r="B122">
        <v>2018</v>
      </c>
      <c r="C122" s="8">
        <v>14547</v>
      </c>
      <c r="D122">
        <v>5.1999999999999998E-2</v>
      </c>
    </row>
    <row r="123" spans="1:4" x14ac:dyDescent="0.3">
      <c r="A123" s="2" t="s">
        <v>35</v>
      </c>
      <c r="B123">
        <v>2018</v>
      </c>
      <c r="C123" s="8">
        <v>58144</v>
      </c>
      <c r="D123">
        <v>6.4000000000000001E-2</v>
      </c>
    </row>
    <row r="124" spans="1:4" x14ac:dyDescent="0.3">
      <c r="A124" t="s">
        <v>133</v>
      </c>
      <c r="B124">
        <v>2018</v>
      </c>
      <c r="C124" s="8">
        <v>11064</v>
      </c>
      <c r="D124">
        <v>7.1999999999999995E-2</v>
      </c>
    </row>
    <row r="125" spans="1:4" x14ac:dyDescent="0.3">
      <c r="A125" t="s">
        <v>129</v>
      </c>
      <c r="B125">
        <v>2018</v>
      </c>
      <c r="C125" s="8">
        <v>4433</v>
      </c>
      <c r="D125">
        <v>3.5999999999999997E-2</v>
      </c>
    </row>
    <row r="126" spans="1:4" x14ac:dyDescent="0.3">
      <c r="A126" t="s">
        <v>126</v>
      </c>
      <c r="B126">
        <v>2019</v>
      </c>
      <c r="C126" s="8">
        <v>13277</v>
      </c>
      <c r="D126">
        <v>4.7E-2</v>
      </c>
    </row>
    <row r="127" spans="1:4" x14ac:dyDescent="0.3">
      <c r="A127" t="s">
        <v>128</v>
      </c>
      <c r="B127">
        <v>2018</v>
      </c>
      <c r="C127" s="8">
        <v>12032</v>
      </c>
      <c r="D127">
        <v>3.7999999999999999E-2</v>
      </c>
    </row>
    <row r="128" spans="1:4" x14ac:dyDescent="0.3">
      <c r="A128" t="s">
        <v>124</v>
      </c>
      <c r="B128">
        <v>2018</v>
      </c>
      <c r="C128" s="8">
        <v>4511</v>
      </c>
      <c r="D128">
        <v>6.9000000000000006E-2</v>
      </c>
    </row>
    <row r="129" spans="1:4" x14ac:dyDescent="0.3">
      <c r="A129" s="1" t="s">
        <v>122</v>
      </c>
      <c r="B129">
        <v>2018</v>
      </c>
      <c r="C129" s="8">
        <v>5982</v>
      </c>
      <c r="D129">
        <v>3.5000000000000003E-2</v>
      </c>
    </row>
    <row r="130" spans="1:4" x14ac:dyDescent="0.3">
      <c r="A130" s="1" t="s">
        <v>130</v>
      </c>
      <c r="B130">
        <v>2019</v>
      </c>
      <c r="C130" s="8">
        <v>1124447</v>
      </c>
      <c r="D130">
        <v>-1E-3</v>
      </c>
    </row>
    <row r="131" spans="1:4" x14ac:dyDescent="0.3">
      <c r="A131" s="2" t="s">
        <v>123</v>
      </c>
      <c r="B131">
        <v>2018</v>
      </c>
      <c r="C131" s="8">
        <v>303757</v>
      </c>
      <c r="D131">
        <v>4.7E-2</v>
      </c>
    </row>
    <row r="132" spans="1:4" x14ac:dyDescent="0.3">
      <c r="A132" t="s">
        <v>135</v>
      </c>
      <c r="B132">
        <v>2018</v>
      </c>
      <c r="C132" s="8">
        <v>12190</v>
      </c>
      <c r="D132">
        <v>3.4000000000000002E-2</v>
      </c>
    </row>
    <row r="133" spans="1:4" x14ac:dyDescent="0.3">
      <c r="A133" t="s">
        <v>136</v>
      </c>
      <c r="B133">
        <v>2018</v>
      </c>
      <c r="C133" s="8">
        <v>12289</v>
      </c>
      <c r="D133">
        <v>3.0000000000000001E-3</v>
      </c>
    </row>
    <row r="134" spans="1:4" x14ac:dyDescent="0.3">
      <c r="A134" t="s">
        <v>139</v>
      </c>
      <c r="B134">
        <v>2018</v>
      </c>
      <c r="C134" s="8">
        <v>7874</v>
      </c>
      <c r="D134">
        <v>7.0000000000000007E-2</v>
      </c>
    </row>
    <row r="135" spans="1:4" x14ac:dyDescent="0.3">
      <c r="A135" t="s">
        <v>140</v>
      </c>
      <c r="B135">
        <v>2018</v>
      </c>
      <c r="C135" s="8">
        <v>337160</v>
      </c>
      <c r="D135">
        <v>1.9E-2</v>
      </c>
    </row>
    <row r="136" spans="1:4" x14ac:dyDescent="0.3">
      <c r="A136" t="s">
        <v>138</v>
      </c>
      <c r="B136">
        <v>2018</v>
      </c>
      <c r="C136" s="8">
        <v>11108</v>
      </c>
      <c r="D136">
        <v>-0.04</v>
      </c>
    </row>
    <row r="137" spans="1:4" x14ac:dyDescent="0.3">
      <c r="A137" t="s">
        <v>144</v>
      </c>
      <c r="B137">
        <v>2019</v>
      </c>
      <c r="C137" s="8">
        <v>810247</v>
      </c>
      <c r="D137">
        <v>1.7000000000000001E-2</v>
      </c>
    </row>
    <row r="138" spans="1:4" x14ac:dyDescent="0.3">
      <c r="A138" t="s">
        <v>141</v>
      </c>
      <c r="B138">
        <v>2019</v>
      </c>
      <c r="C138" s="8">
        <v>360301</v>
      </c>
      <c r="D138">
        <v>1.2E-2</v>
      </c>
    </row>
    <row r="139" spans="1:4" x14ac:dyDescent="0.3">
      <c r="A139" t="s">
        <v>137</v>
      </c>
      <c r="B139">
        <v>2018</v>
      </c>
      <c r="C139" s="8">
        <v>24589</v>
      </c>
      <c r="D139">
        <v>6.7000000000000004E-2</v>
      </c>
    </row>
    <row r="140" spans="1:4" x14ac:dyDescent="0.3">
      <c r="A140" t="s">
        <v>215</v>
      </c>
      <c r="B140">
        <v>2018</v>
      </c>
      <c r="C140" s="8">
        <v>95</v>
      </c>
      <c r="D140">
        <v>5.7000000000000002E-2</v>
      </c>
    </row>
    <row r="141" spans="1:4" x14ac:dyDescent="0.3">
      <c r="A141" t="s">
        <v>142</v>
      </c>
      <c r="B141">
        <v>2019</v>
      </c>
      <c r="C141" s="8">
        <v>184782</v>
      </c>
      <c r="D141">
        <v>2.1999999999999999E-2</v>
      </c>
    </row>
    <row r="142" spans="1:4" x14ac:dyDescent="0.3">
      <c r="A142" t="s">
        <v>143</v>
      </c>
      <c r="B142">
        <v>2018</v>
      </c>
      <c r="C142" s="8">
        <v>67127</v>
      </c>
      <c r="D142">
        <v>1.7999999999999999E-2</v>
      </c>
    </row>
    <row r="143" spans="1:4" x14ac:dyDescent="0.3">
      <c r="A143" t="s">
        <v>147</v>
      </c>
      <c r="B143">
        <v>2018</v>
      </c>
      <c r="C143" s="8">
        <v>55085</v>
      </c>
      <c r="D143">
        <v>3.6999999999999998E-2</v>
      </c>
    </row>
    <row r="144" spans="1:4" x14ac:dyDescent="0.3">
      <c r="A144" t="s">
        <v>150</v>
      </c>
      <c r="B144">
        <v>2018</v>
      </c>
      <c r="C144" s="8">
        <v>190826</v>
      </c>
      <c r="D144">
        <v>0.04</v>
      </c>
    </row>
    <row r="145" spans="1:4" x14ac:dyDescent="0.3">
      <c r="A145" s="2" t="s">
        <v>148</v>
      </c>
      <c r="B145">
        <v>2018</v>
      </c>
      <c r="C145" s="8">
        <v>19896</v>
      </c>
      <c r="D145">
        <v>-8.0000000000000002E-3</v>
      </c>
    </row>
    <row r="146" spans="1:4" x14ac:dyDescent="0.3">
      <c r="A146" t="s">
        <v>77</v>
      </c>
      <c r="B146">
        <v>2018</v>
      </c>
      <c r="C146" s="8">
        <v>280119</v>
      </c>
      <c r="D146">
        <v>6.2E-2</v>
      </c>
    </row>
    <row r="147" spans="1:4" x14ac:dyDescent="0.3">
      <c r="A147" t="s">
        <v>145</v>
      </c>
      <c r="B147">
        <v>2018</v>
      </c>
      <c r="C147" s="8">
        <v>266374</v>
      </c>
      <c r="D147">
        <v>5.5E-2</v>
      </c>
    </row>
    <row r="148" spans="1:4" x14ac:dyDescent="0.3">
      <c r="A148" t="s">
        <v>151</v>
      </c>
      <c r="B148">
        <v>2019</v>
      </c>
      <c r="C148" s="8">
        <v>529029</v>
      </c>
      <c r="D148">
        <v>4.1000000000000002E-2</v>
      </c>
    </row>
    <row r="149" spans="1:4" x14ac:dyDescent="0.3">
      <c r="A149" t="s">
        <v>272</v>
      </c>
      <c r="B149">
        <v>2018</v>
      </c>
      <c r="C149" s="8">
        <v>12376</v>
      </c>
      <c r="D149">
        <v>8.9999999999999993E-3</v>
      </c>
    </row>
    <row r="150" spans="1:4" x14ac:dyDescent="0.3">
      <c r="A150" t="s">
        <v>249</v>
      </c>
      <c r="B150">
        <v>2018</v>
      </c>
      <c r="C150" s="8">
        <v>240</v>
      </c>
      <c r="D150">
        <v>5.1999999999999998E-2</v>
      </c>
    </row>
    <row r="151" spans="1:4" x14ac:dyDescent="0.3">
      <c r="A151" t="s">
        <v>149</v>
      </c>
      <c r="B151">
        <v>2018</v>
      </c>
      <c r="C151" s="8">
        <v>35439</v>
      </c>
      <c r="D151">
        <v>3.6999999999999998E-2</v>
      </c>
    </row>
    <row r="152" spans="1:4" x14ac:dyDescent="0.3">
      <c r="A152" s="1" t="s">
        <v>153</v>
      </c>
      <c r="B152">
        <v>2018</v>
      </c>
      <c r="C152" s="8">
        <v>162034</v>
      </c>
      <c r="D152">
        <v>1.4999999999999999E-2</v>
      </c>
    </row>
    <row r="153" spans="1:4" x14ac:dyDescent="0.3">
      <c r="A153" s="1" t="s">
        <v>157</v>
      </c>
      <c r="B153">
        <v>2019</v>
      </c>
      <c r="C153" s="8">
        <v>223337</v>
      </c>
      <c r="D153">
        <v>4.1000000000000002E-2</v>
      </c>
    </row>
    <row r="154" spans="1:4" x14ac:dyDescent="0.3">
      <c r="A154" t="s">
        <v>166</v>
      </c>
      <c r="B154">
        <v>2019</v>
      </c>
      <c r="C154" s="8">
        <v>45912</v>
      </c>
      <c r="D154">
        <v>4.2000000000000003E-2</v>
      </c>
    </row>
    <row r="155" spans="1:4" x14ac:dyDescent="0.3">
      <c r="A155" s="2" t="s">
        <v>158</v>
      </c>
      <c r="B155">
        <v>2019</v>
      </c>
      <c r="C155" s="8">
        <v>1518813</v>
      </c>
      <c r="D155">
        <v>1.2999999999999999E-2</v>
      </c>
    </row>
    <row r="156" spans="1:4" x14ac:dyDescent="0.3">
      <c r="A156" s="1" t="s">
        <v>159</v>
      </c>
      <c r="B156">
        <v>2018</v>
      </c>
      <c r="C156" s="8">
        <v>8052</v>
      </c>
      <c r="D156">
        <v>8.5999999999999993E-2</v>
      </c>
    </row>
    <row r="157" spans="1:4" x14ac:dyDescent="0.3">
      <c r="A157" s="2" t="s">
        <v>17</v>
      </c>
      <c r="B157">
        <v>2019</v>
      </c>
      <c r="C157" s="8">
        <v>708322</v>
      </c>
      <c r="D157">
        <v>5.0000000000000001E-3</v>
      </c>
    </row>
    <row r="158" spans="1:4" x14ac:dyDescent="0.3">
      <c r="A158" t="s">
        <v>210</v>
      </c>
      <c r="B158">
        <v>2018</v>
      </c>
      <c r="C158" s="8">
        <v>1167</v>
      </c>
      <c r="D158">
        <v>3.9E-2</v>
      </c>
    </row>
    <row r="159" spans="1:4" x14ac:dyDescent="0.3">
      <c r="A159" t="s">
        <v>167</v>
      </c>
      <c r="B159">
        <v>2018</v>
      </c>
      <c r="C159" s="8">
        <v>1346</v>
      </c>
      <c r="D159">
        <v>3.5999999999999997E-2</v>
      </c>
    </row>
    <row r="160" spans="1:4" x14ac:dyDescent="0.3">
      <c r="A160" t="s">
        <v>174</v>
      </c>
      <c r="B160">
        <v>2018</v>
      </c>
      <c r="C160" s="8">
        <v>34591</v>
      </c>
      <c r="D160">
        <v>-2.3E-2</v>
      </c>
    </row>
    <row r="161" spans="1:4" x14ac:dyDescent="0.3">
      <c r="A161" t="s">
        <v>176</v>
      </c>
      <c r="B161">
        <v>2019</v>
      </c>
      <c r="C161" s="8">
        <v>474148</v>
      </c>
      <c r="D161">
        <v>1.2E-2</v>
      </c>
    </row>
    <row r="162" spans="1:4" x14ac:dyDescent="0.3">
      <c r="A162" s="2" t="s">
        <v>169</v>
      </c>
      <c r="B162">
        <v>2019</v>
      </c>
      <c r="C162" s="8">
        <v>332330</v>
      </c>
      <c r="D162">
        <v>7.0000000000000001E-3</v>
      </c>
    </row>
    <row r="163" spans="1:4" x14ac:dyDescent="0.3">
      <c r="A163" t="s">
        <v>71</v>
      </c>
      <c r="B163">
        <v>2019</v>
      </c>
      <c r="C163" s="8">
        <v>48007</v>
      </c>
      <c r="D163">
        <v>2.4E-2</v>
      </c>
    </row>
    <row r="164" spans="1:4" x14ac:dyDescent="0.3">
      <c r="A164" t="s">
        <v>70</v>
      </c>
      <c r="B164">
        <v>2019</v>
      </c>
      <c r="C164" s="8">
        <v>94171</v>
      </c>
      <c r="D164">
        <v>2.4E-2</v>
      </c>
    </row>
    <row r="165" spans="1:4" x14ac:dyDescent="0.3">
      <c r="A165" t="s">
        <v>168</v>
      </c>
      <c r="B165">
        <v>2018</v>
      </c>
      <c r="C165" s="8">
        <v>3459</v>
      </c>
      <c r="D165">
        <v>3.5000000000000003E-2</v>
      </c>
    </row>
    <row r="166" spans="1:4" x14ac:dyDescent="0.3">
      <c r="A166" t="s">
        <v>161</v>
      </c>
      <c r="B166">
        <v>2017</v>
      </c>
      <c r="C166" s="8">
        <v>1499</v>
      </c>
      <c r="D166">
        <v>1.7000000000000001E-2</v>
      </c>
    </row>
    <row r="167" spans="1:4" x14ac:dyDescent="0.3">
      <c r="A167" t="s">
        <v>165</v>
      </c>
      <c r="B167">
        <v>2018</v>
      </c>
      <c r="C167" s="8">
        <v>19897</v>
      </c>
      <c r="D167">
        <v>6.4000000000000001E-2</v>
      </c>
    </row>
    <row r="168" spans="1:4" x14ac:dyDescent="0.3">
      <c r="A168" t="s">
        <v>171</v>
      </c>
      <c r="B168">
        <v>2018</v>
      </c>
      <c r="C168" s="8">
        <v>3997</v>
      </c>
      <c r="D168">
        <v>2.8000000000000001E-2</v>
      </c>
    </row>
    <row r="169" spans="1:4" x14ac:dyDescent="0.3">
      <c r="A169" t="s">
        <v>178</v>
      </c>
      <c r="B169">
        <v>2018</v>
      </c>
      <c r="C169" s="8">
        <v>3040</v>
      </c>
      <c r="D169">
        <v>2.5999999999999999E-2</v>
      </c>
    </row>
    <row r="170" spans="1:4" x14ac:dyDescent="0.3">
      <c r="A170" t="s">
        <v>175</v>
      </c>
      <c r="B170">
        <v>2017</v>
      </c>
      <c r="C170" s="8">
        <v>3043</v>
      </c>
      <c r="D170">
        <v>-5.5E-2</v>
      </c>
    </row>
    <row r="171" spans="1:4" x14ac:dyDescent="0.3">
      <c r="A171" t="s">
        <v>164</v>
      </c>
      <c r="B171">
        <v>2018</v>
      </c>
      <c r="C171" s="8">
        <v>358</v>
      </c>
      <c r="D171">
        <v>0.03</v>
      </c>
    </row>
    <row r="172" spans="1:4" x14ac:dyDescent="0.3">
      <c r="A172" t="s">
        <v>67</v>
      </c>
      <c r="B172">
        <v>2018</v>
      </c>
      <c r="C172" s="8">
        <v>22064</v>
      </c>
      <c r="D172">
        <v>2.4E-2</v>
      </c>
    </row>
    <row r="173" spans="1:4" x14ac:dyDescent="0.3">
      <c r="A173" t="s">
        <v>170</v>
      </c>
      <c r="B173">
        <v>2017</v>
      </c>
      <c r="C173" s="8">
        <v>13440</v>
      </c>
      <c r="D173">
        <v>1.9E-2</v>
      </c>
    </row>
    <row r="174" spans="1:4" x14ac:dyDescent="0.3">
      <c r="A174" t="s">
        <v>209</v>
      </c>
      <c r="B174">
        <v>2018</v>
      </c>
      <c r="C174" s="8">
        <v>3989</v>
      </c>
      <c r="D174">
        <v>2.4E-2</v>
      </c>
    </row>
    <row r="175" spans="1:4" x14ac:dyDescent="0.3">
      <c r="A175" t="s">
        <v>49</v>
      </c>
      <c r="B175">
        <v>2018</v>
      </c>
      <c r="C175" s="8">
        <v>9545</v>
      </c>
      <c r="D175">
        <v>2.5999999999999999E-2</v>
      </c>
    </row>
    <row r="176" spans="1:4" x14ac:dyDescent="0.3">
      <c r="A176" t="s">
        <v>183</v>
      </c>
      <c r="B176">
        <v>2018</v>
      </c>
      <c r="C176" s="8">
        <v>4535</v>
      </c>
      <c r="D176">
        <v>4.9000000000000002E-2</v>
      </c>
    </row>
    <row r="177" spans="1:4" x14ac:dyDescent="0.3">
      <c r="A177" t="s">
        <v>179</v>
      </c>
      <c r="B177">
        <v>2018</v>
      </c>
      <c r="C177" s="8">
        <v>427572</v>
      </c>
      <c r="D177">
        <v>4.2000000000000003E-2</v>
      </c>
    </row>
    <row r="178" spans="1:4" x14ac:dyDescent="0.3">
      <c r="A178" t="s">
        <v>181</v>
      </c>
      <c r="B178">
        <v>2018</v>
      </c>
      <c r="C178" s="8">
        <v>6370</v>
      </c>
      <c r="D178">
        <v>7.2999999999999995E-2</v>
      </c>
    </row>
    <row r="179" spans="1:4" x14ac:dyDescent="0.3">
      <c r="A179" t="s">
        <v>182</v>
      </c>
      <c r="B179">
        <v>2018</v>
      </c>
      <c r="C179" s="8">
        <v>1328</v>
      </c>
      <c r="D179">
        <v>-8.0000000000000002E-3</v>
      </c>
    </row>
    <row r="180" spans="1:4" x14ac:dyDescent="0.3">
      <c r="A180" t="s">
        <v>224</v>
      </c>
      <c r="B180">
        <v>2018</v>
      </c>
      <c r="C180" s="8">
        <v>34514</v>
      </c>
      <c r="D180">
        <v>6.2E-2</v>
      </c>
    </row>
    <row r="181" spans="1:4" x14ac:dyDescent="0.3">
      <c r="A181" t="s">
        <v>185</v>
      </c>
      <c r="B181">
        <v>2018</v>
      </c>
      <c r="C181" s="8">
        <v>33760</v>
      </c>
      <c r="D181">
        <v>2.7E-2</v>
      </c>
    </row>
    <row r="182" spans="1:4" x14ac:dyDescent="0.3">
      <c r="A182" t="s">
        <v>216</v>
      </c>
      <c r="B182">
        <v>2018</v>
      </c>
      <c r="C182" s="8">
        <v>413</v>
      </c>
      <c r="D182">
        <v>4.0000000000000001E-3</v>
      </c>
    </row>
    <row r="183" spans="1:4" x14ac:dyDescent="0.3">
      <c r="A183" s="1" t="s">
        <v>186</v>
      </c>
      <c r="B183">
        <v>2019</v>
      </c>
      <c r="C183" s="8">
        <v>679510</v>
      </c>
      <c r="D183">
        <v>8.9999999999999993E-3</v>
      </c>
    </row>
    <row r="184" spans="1:4" x14ac:dyDescent="0.3">
      <c r="A184" t="s">
        <v>184</v>
      </c>
      <c r="B184">
        <v>2018</v>
      </c>
      <c r="C184" s="8">
        <v>20159</v>
      </c>
      <c r="D184">
        <v>-2E-3</v>
      </c>
    </row>
    <row r="185" spans="1:4" x14ac:dyDescent="0.3">
      <c r="A185" t="s">
        <v>212</v>
      </c>
      <c r="B185">
        <v>2018</v>
      </c>
      <c r="C185" s="8">
        <v>36</v>
      </c>
      <c r="D185">
        <v>3.6999999999999998E-2</v>
      </c>
    </row>
    <row r="186" spans="1:4" x14ac:dyDescent="0.3">
      <c r="A186" t="s">
        <v>273</v>
      </c>
      <c r="B186">
        <v>2018</v>
      </c>
      <c r="C186" s="8">
        <v>499906</v>
      </c>
      <c r="D186">
        <v>2.7E-2</v>
      </c>
    </row>
    <row r="187" spans="1:4" x14ac:dyDescent="0.3">
      <c r="A187" t="s">
        <v>180</v>
      </c>
      <c r="B187">
        <v>2018</v>
      </c>
      <c r="C187" s="8">
        <v>48139</v>
      </c>
      <c r="D187">
        <v>7.0000000000000007E-2</v>
      </c>
    </row>
    <row r="188" spans="1:4" x14ac:dyDescent="0.3">
      <c r="A188" t="s">
        <v>187</v>
      </c>
      <c r="B188">
        <v>2018</v>
      </c>
      <c r="C188" s="8">
        <v>110802</v>
      </c>
      <c r="D188">
        <v>3.3000000000000002E-2</v>
      </c>
    </row>
    <row r="189" spans="1:4" x14ac:dyDescent="0.3">
      <c r="A189" t="s">
        <v>188</v>
      </c>
      <c r="B189">
        <v>2018</v>
      </c>
      <c r="C189" s="8">
        <v>23807</v>
      </c>
      <c r="D189">
        <v>6.3E-2</v>
      </c>
    </row>
    <row r="190" spans="1:4" x14ac:dyDescent="0.3">
      <c r="A190" t="s">
        <v>190</v>
      </c>
      <c r="B190">
        <v>2018</v>
      </c>
      <c r="C190" s="8">
        <v>50509</v>
      </c>
      <c r="D190">
        <v>1.6E-2</v>
      </c>
    </row>
    <row r="191" spans="1:4" x14ac:dyDescent="0.3">
      <c r="A191" s="1" t="s">
        <v>191</v>
      </c>
      <c r="B191">
        <v>2018</v>
      </c>
      <c r="C191" s="8">
        <v>42748</v>
      </c>
      <c r="D191">
        <v>5.3999999999999999E-2</v>
      </c>
    </row>
    <row r="192" spans="1:4" x14ac:dyDescent="0.3">
      <c r="A192" t="s">
        <v>162</v>
      </c>
      <c r="B192">
        <v>2018</v>
      </c>
      <c r="C192" s="8">
        <v>687</v>
      </c>
      <c r="D192">
        <v>2.1999999999999999E-2</v>
      </c>
    </row>
    <row r="193" spans="1:4" x14ac:dyDescent="0.3">
      <c r="A193" t="s">
        <v>192</v>
      </c>
      <c r="B193">
        <v>2018</v>
      </c>
      <c r="C193" s="8">
        <v>83351</v>
      </c>
      <c r="D193">
        <v>-0.19600000000000001</v>
      </c>
    </row>
    <row r="194" spans="1:4" x14ac:dyDescent="0.3">
      <c r="A194" t="s">
        <v>193</v>
      </c>
      <c r="B194">
        <v>2018</v>
      </c>
      <c r="C194" s="8">
        <v>204295</v>
      </c>
      <c r="D194">
        <v>7.0999999999999994E-2</v>
      </c>
    </row>
    <row r="195" spans="1:4" x14ac:dyDescent="0.3">
      <c r="A195" t="s">
        <v>213</v>
      </c>
      <c r="B195">
        <v>2018</v>
      </c>
      <c r="C195" s="8">
        <v>774</v>
      </c>
      <c r="D195">
        <v>2.8000000000000001E-2</v>
      </c>
    </row>
    <row r="196" spans="1:4" x14ac:dyDescent="0.3">
      <c r="A196" t="s">
        <v>220</v>
      </c>
      <c r="B196">
        <v>2018</v>
      </c>
      <c r="C196" s="8">
        <v>730</v>
      </c>
      <c r="D196">
        <v>-2.1999999999999999E-2</v>
      </c>
    </row>
    <row r="197" spans="1:4" x14ac:dyDescent="0.3">
      <c r="A197" t="s">
        <v>194</v>
      </c>
      <c r="B197">
        <v>2018</v>
      </c>
      <c r="C197" s="8">
        <v>22790</v>
      </c>
      <c r="D197">
        <v>-2.7E-2</v>
      </c>
    </row>
    <row r="198" spans="1:4" x14ac:dyDescent="0.3">
      <c r="A198" t="s">
        <v>173</v>
      </c>
      <c r="B198">
        <v>2019</v>
      </c>
      <c r="C198" s="8">
        <v>313905</v>
      </c>
      <c r="D198">
        <v>2E-3</v>
      </c>
    </row>
    <row r="199" spans="1:4" x14ac:dyDescent="0.3">
      <c r="A199" t="s">
        <v>196</v>
      </c>
      <c r="B199">
        <v>2018</v>
      </c>
      <c r="C199" s="8">
        <v>22625</v>
      </c>
      <c r="D199">
        <v>0.04</v>
      </c>
    </row>
    <row r="200" spans="1:4" x14ac:dyDescent="0.3">
      <c r="A200" t="s">
        <v>197</v>
      </c>
      <c r="B200">
        <v>2018</v>
      </c>
      <c r="C200" s="8">
        <v>26249</v>
      </c>
      <c r="D200">
        <v>3.5000000000000003E-2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89FF-0F87-42BA-AD89-BDB56D88BC90}">
  <dimension ref="A1:F195"/>
  <sheetViews>
    <sheetView workbookViewId="0">
      <pane ySplit="1" topLeftCell="A122" activePane="bottomLeft" state="frozen"/>
      <selection pane="bottomLeft" activeCell="E200" sqref="E200"/>
    </sheetView>
  </sheetViews>
  <sheetFormatPr baseColWidth="10" defaultRowHeight="14.4" x14ac:dyDescent="0.3"/>
  <cols>
    <col min="1" max="2" width="24.33203125" bestFit="1" customWidth="1"/>
    <col min="5" max="5" width="28.6640625" bestFit="1" customWidth="1"/>
  </cols>
  <sheetData>
    <row r="1" spans="1:6" x14ac:dyDescent="0.3">
      <c r="A1" t="s">
        <v>285</v>
      </c>
      <c r="B1" t="s">
        <v>286</v>
      </c>
    </row>
    <row r="2" spans="1:6" x14ac:dyDescent="0.3">
      <c r="A2" t="s">
        <v>266</v>
      </c>
      <c r="B2" s="1" t="s">
        <v>132</v>
      </c>
    </row>
    <row r="3" spans="1:6" x14ac:dyDescent="0.3">
      <c r="A3" t="s">
        <v>104</v>
      </c>
      <c r="B3" t="s">
        <v>104</v>
      </c>
    </row>
    <row r="4" spans="1:6" x14ac:dyDescent="0.3">
      <c r="A4" t="s">
        <v>234</v>
      </c>
      <c r="B4" t="s">
        <v>234</v>
      </c>
      <c r="E4" s="2" t="s">
        <v>11</v>
      </c>
    </row>
    <row r="5" spans="1:6" x14ac:dyDescent="0.3">
      <c r="A5" t="s">
        <v>57</v>
      </c>
      <c r="B5" t="s">
        <v>57</v>
      </c>
      <c r="E5" s="2" t="s">
        <v>49</v>
      </c>
      <c r="F5">
        <v>0</v>
      </c>
    </row>
    <row r="6" spans="1:6" x14ac:dyDescent="0.3">
      <c r="A6" t="s">
        <v>34</v>
      </c>
      <c r="B6" t="s">
        <v>34</v>
      </c>
      <c r="E6" s="1" t="s">
        <v>66</v>
      </c>
    </row>
    <row r="7" spans="1:6" x14ac:dyDescent="0.3">
      <c r="A7" t="s">
        <v>187</v>
      </c>
      <c r="B7" t="s">
        <v>187</v>
      </c>
      <c r="E7" s="2" t="s">
        <v>58</v>
      </c>
    </row>
    <row r="8" spans="1:6" x14ac:dyDescent="0.3">
      <c r="A8" t="s">
        <v>171</v>
      </c>
      <c r="B8" t="s">
        <v>171</v>
      </c>
      <c r="E8" s="1" t="s">
        <v>204</v>
      </c>
    </row>
    <row r="9" spans="1:6" x14ac:dyDescent="0.3">
      <c r="A9" t="s">
        <v>9</v>
      </c>
      <c r="B9" t="s">
        <v>9</v>
      </c>
      <c r="E9" s="1" t="s">
        <v>112</v>
      </c>
    </row>
    <row r="10" spans="1:6" x14ac:dyDescent="0.3">
      <c r="A10" t="s">
        <v>237</v>
      </c>
      <c r="B10" t="s">
        <v>237</v>
      </c>
      <c r="E10" s="1" t="s">
        <v>117</v>
      </c>
      <c r="F10">
        <v>0</v>
      </c>
    </row>
    <row r="11" spans="1:6" x14ac:dyDescent="0.3">
      <c r="A11" t="s">
        <v>158</v>
      </c>
      <c r="B11" t="s">
        <v>158</v>
      </c>
      <c r="E11" s="2" t="s">
        <v>129</v>
      </c>
    </row>
    <row r="12" spans="1:6" x14ac:dyDescent="0.3">
      <c r="A12" t="s">
        <v>24</v>
      </c>
      <c r="B12" t="s">
        <v>24</v>
      </c>
      <c r="E12" s="2" t="s">
        <v>139</v>
      </c>
    </row>
    <row r="13" spans="1:6" x14ac:dyDescent="0.3">
      <c r="A13" t="s">
        <v>224</v>
      </c>
      <c r="B13" t="s">
        <v>224</v>
      </c>
      <c r="E13" s="1" t="s">
        <v>140</v>
      </c>
    </row>
    <row r="14" spans="1:6" x14ac:dyDescent="0.3">
      <c r="A14" t="s">
        <v>118</v>
      </c>
      <c r="B14" t="s">
        <v>118</v>
      </c>
      <c r="E14" s="1" t="s">
        <v>148</v>
      </c>
      <c r="F14">
        <v>0</v>
      </c>
    </row>
    <row r="15" spans="1:6" x14ac:dyDescent="0.3">
      <c r="A15" t="s">
        <v>133</v>
      </c>
      <c r="B15" t="s">
        <v>133</v>
      </c>
      <c r="E15" s="2" t="s">
        <v>159</v>
      </c>
    </row>
    <row r="16" spans="1:6" x14ac:dyDescent="0.3">
      <c r="A16" t="s">
        <v>94</v>
      </c>
      <c r="B16" t="s">
        <v>94</v>
      </c>
      <c r="E16" s="1" t="s">
        <v>165</v>
      </c>
      <c r="F16">
        <v>0</v>
      </c>
    </row>
    <row r="17" spans="1:6" x14ac:dyDescent="0.3">
      <c r="A17" t="s">
        <v>41</v>
      </c>
      <c r="B17" t="s">
        <v>41</v>
      </c>
      <c r="E17" s="2" t="s">
        <v>168</v>
      </c>
    </row>
    <row r="18" spans="1:6" x14ac:dyDescent="0.3">
      <c r="A18" t="s">
        <v>227</v>
      </c>
      <c r="B18" s="2" t="s">
        <v>106</v>
      </c>
      <c r="E18" s="2" t="s">
        <v>173</v>
      </c>
      <c r="F18">
        <v>0</v>
      </c>
    </row>
    <row r="19" spans="1:6" x14ac:dyDescent="0.3">
      <c r="A19" t="s">
        <v>151</v>
      </c>
      <c r="B19" t="s">
        <v>151</v>
      </c>
    </row>
    <row r="20" spans="1:6" x14ac:dyDescent="0.3">
      <c r="A20" t="s">
        <v>155</v>
      </c>
      <c r="B20" t="s">
        <v>155</v>
      </c>
    </row>
    <row r="21" spans="1:6" x14ac:dyDescent="0.3">
      <c r="A21" t="s">
        <v>80</v>
      </c>
      <c r="B21" t="s">
        <v>80</v>
      </c>
    </row>
    <row r="22" spans="1:6" x14ac:dyDescent="0.3">
      <c r="A22" t="s">
        <v>81</v>
      </c>
      <c r="B22" t="s">
        <v>81</v>
      </c>
    </row>
    <row r="23" spans="1:6" x14ac:dyDescent="0.3">
      <c r="A23" t="s">
        <v>157</v>
      </c>
      <c r="B23" t="s">
        <v>157</v>
      </c>
    </row>
    <row r="24" spans="1:6" x14ac:dyDescent="0.3">
      <c r="A24" t="s">
        <v>31</v>
      </c>
      <c r="B24" t="s">
        <v>31</v>
      </c>
    </row>
    <row r="25" spans="1:6" x14ac:dyDescent="0.3">
      <c r="A25" t="s">
        <v>182</v>
      </c>
      <c r="B25" t="s">
        <v>182</v>
      </c>
    </row>
    <row r="26" spans="1:6" x14ac:dyDescent="0.3">
      <c r="A26" t="s">
        <v>29</v>
      </c>
      <c r="B26" t="s">
        <v>29</v>
      </c>
    </row>
    <row r="27" spans="1:6" x14ac:dyDescent="0.3">
      <c r="A27" t="s">
        <v>257</v>
      </c>
      <c r="B27" s="2" t="s">
        <v>113</v>
      </c>
    </row>
    <row r="28" spans="1:6" x14ac:dyDescent="0.3">
      <c r="A28" t="s">
        <v>131</v>
      </c>
      <c r="B28" t="s">
        <v>131</v>
      </c>
    </row>
    <row r="29" spans="1:6" x14ac:dyDescent="0.3">
      <c r="A29" t="s">
        <v>70</v>
      </c>
      <c r="B29" t="s">
        <v>70</v>
      </c>
    </row>
    <row r="30" spans="1:6" x14ac:dyDescent="0.3">
      <c r="A30" t="s">
        <v>166</v>
      </c>
      <c r="B30" t="s">
        <v>166</v>
      </c>
    </row>
    <row r="31" spans="1:6" x14ac:dyDescent="0.3">
      <c r="A31" t="s">
        <v>60</v>
      </c>
      <c r="B31" t="s">
        <v>60</v>
      </c>
    </row>
    <row r="32" spans="1:6" x14ac:dyDescent="0.3">
      <c r="A32" t="s">
        <v>259</v>
      </c>
      <c r="B32" t="s">
        <v>259</v>
      </c>
    </row>
    <row r="33" spans="1:2" x14ac:dyDescent="0.3">
      <c r="A33" t="s">
        <v>61</v>
      </c>
      <c r="B33" t="s">
        <v>61</v>
      </c>
    </row>
    <row r="34" spans="1:2" x14ac:dyDescent="0.3">
      <c r="A34" t="s">
        <v>74</v>
      </c>
      <c r="B34" t="s">
        <v>74</v>
      </c>
    </row>
    <row r="35" spans="1:2" x14ac:dyDescent="0.3">
      <c r="A35" t="s">
        <v>19</v>
      </c>
      <c r="B35" t="s">
        <v>19</v>
      </c>
    </row>
    <row r="36" spans="1:2" x14ac:dyDescent="0.3">
      <c r="A36" t="s">
        <v>215</v>
      </c>
      <c r="B36" t="s">
        <v>215</v>
      </c>
    </row>
    <row r="37" spans="1:2" x14ac:dyDescent="0.3">
      <c r="A37" t="s">
        <v>119</v>
      </c>
      <c r="B37" t="s">
        <v>119</v>
      </c>
    </row>
    <row r="38" spans="1:2" x14ac:dyDescent="0.3">
      <c r="A38" t="s">
        <v>249</v>
      </c>
      <c r="B38" t="s">
        <v>249</v>
      </c>
    </row>
    <row r="39" spans="1:2" x14ac:dyDescent="0.3">
      <c r="A39" t="s">
        <v>160</v>
      </c>
      <c r="B39" t="s">
        <v>160</v>
      </c>
    </row>
    <row r="40" spans="1:2" x14ac:dyDescent="0.3">
      <c r="A40" t="s">
        <v>181</v>
      </c>
      <c r="B40" t="s">
        <v>181</v>
      </c>
    </row>
    <row r="41" spans="1:2" x14ac:dyDescent="0.3">
      <c r="A41" t="s">
        <v>177</v>
      </c>
      <c r="B41" t="s">
        <v>177</v>
      </c>
    </row>
    <row r="42" spans="1:2" x14ac:dyDescent="0.3">
      <c r="A42" t="s">
        <v>144</v>
      </c>
      <c r="B42" t="s">
        <v>144</v>
      </c>
    </row>
    <row r="43" spans="1:2" x14ac:dyDescent="0.3">
      <c r="A43" t="s">
        <v>126</v>
      </c>
      <c r="B43" t="s">
        <v>126</v>
      </c>
    </row>
    <row r="44" spans="1:2" x14ac:dyDescent="0.3">
      <c r="A44" t="s">
        <v>25</v>
      </c>
      <c r="B44" t="s">
        <v>25</v>
      </c>
    </row>
    <row r="45" spans="1:2" x14ac:dyDescent="0.3">
      <c r="A45" t="s">
        <v>71</v>
      </c>
      <c r="B45" t="s">
        <v>71</v>
      </c>
    </row>
    <row r="46" spans="1:2" x14ac:dyDescent="0.3">
      <c r="A46" t="s">
        <v>218</v>
      </c>
      <c r="B46" s="1" t="s">
        <v>108</v>
      </c>
    </row>
    <row r="47" spans="1:2" x14ac:dyDescent="0.3">
      <c r="A47" t="s">
        <v>120</v>
      </c>
      <c r="B47" t="s">
        <v>120</v>
      </c>
    </row>
    <row r="48" spans="1:2" x14ac:dyDescent="0.3">
      <c r="A48" t="s">
        <v>78</v>
      </c>
      <c r="B48" t="s">
        <v>78</v>
      </c>
    </row>
    <row r="49" spans="1:2" x14ac:dyDescent="0.3">
      <c r="A49" t="s">
        <v>86</v>
      </c>
      <c r="B49" t="s">
        <v>86</v>
      </c>
    </row>
    <row r="50" spans="1:2" x14ac:dyDescent="0.3">
      <c r="A50" t="s">
        <v>124</v>
      </c>
      <c r="B50" t="s">
        <v>124</v>
      </c>
    </row>
    <row r="51" spans="1:2" x14ac:dyDescent="0.3">
      <c r="A51" t="s">
        <v>51</v>
      </c>
      <c r="B51" t="s">
        <v>51</v>
      </c>
    </row>
    <row r="52" spans="1:2" x14ac:dyDescent="0.3">
      <c r="A52" t="s">
        <v>20</v>
      </c>
      <c r="B52" t="s">
        <v>20</v>
      </c>
    </row>
    <row r="53" spans="1:2" x14ac:dyDescent="0.3">
      <c r="A53" t="s">
        <v>235</v>
      </c>
      <c r="B53" t="s">
        <v>235</v>
      </c>
    </row>
    <row r="54" spans="1:2" x14ac:dyDescent="0.3">
      <c r="A54" t="s">
        <v>134</v>
      </c>
      <c r="B54" t="s">
        <v>134</v>
      </c>
    </row>
    <row r="55" spans="1:2" x14ac:dyDescent="0.3">
      <c r="A55" t="s">
        <v>229</v>
      </c>
      <c r="B55" s="1" t="s">
        <v>191</v>
      </c>
    </row>
    <row r="56" spans="1:2" x14ac:dyDescent="0.3">
      <c r="A56" t="s">
        <v>161</v>
      </c>
      <c r="B56" t="s">
        <v>161</v>
      </c>
    </row>
    <row r="57" spans="1:2" x14ac:dyDescent="0.3">
      <c r="A57" t="s">
        <v>141</v>
      </c>
      <c r="B57" t="s">
        <v>141</v>
      </c>
    </row>
    <row r="58" spans="1:2" x14ac:dyDescent="0.3">
      <c r="A58" t="s">
        <v>63</v>
      </c>
      <c r="B58" t="s">
        <v>63</v>
      </c>
    </row>
    <row r="59" spans="1:2" x14ac:dyDescent="0.3">
      <c r="A59" t="s">
        <v>21</v>
      </c>
      <c r="B59" t="s">
        <v>21</v>
      </c>
    </row>
    <row r="60" spans="1:2" x14ac:dyDescent="0.3">
      <c r="A60" t="s">
        <v>14</v>
      </c>
      <c r="B60" t="s">
        <v>14</v>
      </c>
    </row>
    <row r="61" spans="1:2" x14ac:dyDescent="0.3">
      <c r="A61" t="s">
        <v>85</v>
      </c>
      <c r="B61" t="s">
        <v>85</v>
      </c>
    </row>
    <row r="62" spans="1:2" x14ac:dyDescent="0.3">
      <c r="A62" t="s">
        <v>128</v>
      </c>
      <c r="B62" t="s">
        <v>128</v>
      </c>
    </row>
    <row r="63" spans="1:2" x14ac:dyDescent="0.3">
      <c r="A63" t="s">
        <v>116</v>
      </c>
      <c r="B63" t="s">
        <v>116</v>
      </c>
    </row>
    <row r="64" spans="1:2" x14ac:dyDescent="0.3">
      <c r="A64" t="s">
        <v>172</v>
      </c>
      <c r="B64" t="s">
        <v>172</v>
      </c>
    </row>
    <row r="65" spans="1:2" x14ac:dyDescent="0.3">
      <c r="A65" t="s">
        <v>167</v>
      </c>
      <c r="B65" t="s">
        <v>167</v>
      </c>
    </row>
    <row r="66" spans="1:2" x14ac:dyDescent="0.3">
      <c r="A66" t="s">
        <v>260</v>
      </c>
      <c r="B66" s="2" t="s">
        <v>37</v>
      </c>
    </row>
    <row r="67" spans="1:2" x14ac:dyDescent="0.3">
      <c r="A67" t="s">
        <v>100</v>
      </c>
      <c r="B67" t="s">
        <v>100</v>
      </c>
    </row>
    <row r="68" spans="1:2" x14ac:dyDescent="0.3">
      <c r="A68" t="s">
        <v>102</v>
      </c>
      <c r="B68" t="s">
        <v>102</v>
      </c>
    </row>
    <row r="69" spans="1:2" x14ac:dyDescent="0.3">
      <c r="A69" t="s">
        <v>152</v>
      </c>
      <c r="B69" t="s">
        <v>152</v>
      </c>
    </row>
    <row r="70" spans="1:2" x14ac:dyDescent="0.3">
      <c r="A70" t="s">
        <v>221</v>
      </c>
      <c r="B70" t="s">
        <v>221</v>
      </c>
    </row>
    <row r="71" spans="1:2" x14ac:dyDescent="0.3">
      <c r="A71" t="s">
        <v>178</v>
      </c>
      <c r="B71" t="s">
        <v>178</v>
      </c>
    </row>
    <row r="72" spans="1:2" x14ac:dyDescent="0.3">
      <c r="A72" t="s">
        <v>101</v>
      </c>
      <c r="B72" t="s">
        <v>101</v>
      </c>
    </row>
    <row r="73" spans="1:2" x14ac:dyDescent="0.3">
      <c r="A73" t="s">
        <v>137</v>
      </c>
      <c r="B73" t="s">
        <v>137</v>
      </c>
    </row>
    <row r="74" spans="1:2" x14ac:dyDescent="0.3">
      <c r="A74" t="s">
        <v>72</v>
      </c>
      <c r="B74" t="s">
        <v>72</v>
      </c>
    </row>
    <row r="75" spans="1:2" x14ac:dyDescent="0.3">
      <c r="A75" t="s">
        <v>184</v>
      </c>
      <c r="B75" t="s">
        <v>184</v>
      </c>
    </row>
    <row r="76" spans="1:2" x14ac:dyDescent="0.3">
      <c r="A76" t="s">
        <v>164</v>
      </c>
      <c r="B76" t="s">
        <v>164</v>
      </c>
    </row>
    <row r="77" spans="1:2" x14ac:dyDescent="0.3">
      <c r="A77" t="s">
        <v>73</v>
      </c>
      <c r="B77" t="s">
        <v>73</v>
      </c>
    </row>
    <row r="78" spans="1:2" x14ac:dyDescent="0.3">
      <c r="A78" t="s">
        <v>114</v>
      </c>
      <c r="B78" t="s">
        <v>114</v>
      </c>
    </row>
    <row r="79" spans="1:2" x14ac:dyDescent="0.3">
      <c r="A79" t="s">
        <v>6</v>
      </c>
      <c r="B79" t="s">
        <v>6</v>
      </c>
    </row>
    <row r="80" spans="1:2" x14ac:dyDescent="0.3">
      <c r="A80" t="s">
        <v>26</v>
      </c>
      <c r="B80" t="s">
        <v>26</v>
      </c>
    </row>
    <row r="81" spans="1:2" x14ac:dyDescent="0.3">
      <c r="A81" t="s">
        <v>99</v>
      </c>
      <c r="B81" t="s">
        <v>99</v>
      </c>
    </row>
    <row r="82" spans="1:2" x14ac:dyDescent="0.3">
      <c r="A82" t="s">
        <v>142</v>
      </c>
      <c r="B82" t="s">
        <v>142</v>
      </c>
    </row>
    <row r="83" spans="1:2" x14ac:dyDescent="0.3">
      <c r="A83" t="s">
        <v>247</v>
      </c>
      <c r="B83" t="s">
        <v>189</v>
      </c>
    </row>
    <row r="84" spans="1:2" x14ac:dyDescent="0.3">
      <c r="A84" t="s">
        <v>190</v>
      </c>
      <c r="B84" t="s">
        <v>190</v>
      </c>
    </row>
    <row r="85" spans="1:2" x14ac:dyDescent="0.3">
      <c r="A85" t="s">
        <v>136</v>
      </c>
      <c r="B85" t="s">
        <v>136</v>
      </c>
    </row>
    <row r="86" spans="1:2" x14ac:dyDescent="0.3">
      <c r="A86" t="s">
        <v>186</v>
      </c>
      <c r="B86" t="s">
        <v>186</v>
      </c>
    </row>
    <row r="87" spans="1:2" x14ac:dyDescent="0.3">
      <c r="A87" t="s">
        <v>211</v>
      </c>
      <c r="B87" t="s">
        <v>211</v>
      </c>
    </row>
    <row r="88" spans="1:2" x14ac:dyDescent="0.3">
      <c r="A88" t="s">
        <v>230</v>
      </c>
      <c r="B88" s="1" t="s">
        <v>17</v>
      </c>
    </row>
    <row r="89" spans="1:2" x14ac:dyDescent="0.3">
      <c r="A89" t="s">
        <v>228</v>
      </c>
      <c r="B89" s="2" t="s">
        <v>40</v>
      </c>
    </row>
    <row r="90" spans="1:2" x14ac:dyDescent="0.3">
      <c r="A90" t="s">
        <v>254</v>
      </c>
      <c r="B90" s="1" t="s">
        <v>48</v>
      </c>
    </row>
    <row r="91" spans="1:2" x14ac:dyDescent="0.3">
      <c r="A91" t="s">
        <v>83</v>
      </c>
      <c r="B91" t="s">
        <v>83</v>
      </c>
    </row>
    <row r="92" spans="1:2" x14ac:dyDescent="0.3">
      <c r="A92" t="s">
        <v>162</v>
      </c>
      <c r="B92" t="s">
        <v>162</v>
      </c>
    </row>
    <row r="93" spans="1:2" x14ac:dyDescent="0.3">
      <c r="A93" t="s">
        <v>216</v>
      </c>
      <c r="B93" t="s">
        <v>216</v>
      </c>
    </row>
    <row r="94" spans="1:2" x14ac:dyDescent="0.3">
      <c r="A94" t="s">
        <v>193</v>
      </c>
      <c r="B94" t="s">
        <v>193</v>
      </c>
    </row>
    <row r="95" spans="1:2" x14ac:dyDescent="0.3">
      <c r="A95" t="s">
        <v>62</v>
      </c>
      <c r="B95" t="s">
        <v>62</v>
      </c>
    </row>
    <row r="96" spans="1:2" x14ac:dyDescent="0.3">
      <c r="A96" t="s">
        <v>10</v>
      </c>
      <c r="B96" t="s">
        <v>10</v>
      </c>
    </row>
    <row r="97" spans="1:2" x14ac:dyDescent="0.3">
      <c r="A97" t="s">
        <v>176</v>
      </c>
      <c r="B97" t="s">
        <v>176</v>
      </c>
    </row>
    <row r="98" spans="1:2" x14ac:dyDescent="0.3">
      <c r="A98" t="s">
        <v>261</v>
      </c>
      <c r="B98" s="1" t="s">
        <v>169</v>
      </c>
    </row>
    <row r="99" spans="1:2" x14ac:dyDescent="0.3">
      <c r="A99" t="s">
        <v>79</v>
      </c>
      <c r="B99" t="s">
        <v>79</v>
      </c>
    </row>
    <row r="100" spans="1:2" x14ac:dyDescent="0.3">
      <c r="A100" t="s">
        <v>147</v>
      </c>
      <c r="B100" t="s">
        <v>147</v>
      </c>
    </row>
    <row r="101" spans="1:2" x14ac:dyDescent="0.3">
      <c r="A101" t="s">
        <v>50</v>
      </c>
      <c r="B101" t="s">
        <v>50</v>
      </c>
    </row>
    <row r="102" spans="1:2" x14ac:dyDescent="0.3">
      <c r="A102" t="s">
        <v>55</v>
      </c>
      <c r="B102" t="s">
        <v>55</v>
      </c>
    </row>
    <row r="103" spans="1:2" x14ac:dyDescent="0.3">
      <c r="A103" t="s">
        <v>39</v>
      </c>
      <c r="B103" t="s">
        <v>39</v>
      </c>
    </row>
    <row r="104" spans="1:2" x14ac:dyDescent="0.3">
      <c r="A104" t="s">
        <v>185</v>
      </c>
      <c r="B104" t="s">
        <v>185</v>
      </c>
    </row>
    <row r="105" spans="1:2" x14ac:dyDescent="0.3">
      <c r="A105" t="s">
        <v>209</v>
      </c>
      <c r="B105" t="s">
        <v>209</v>
      </c>
    </row>
    <row r="106" spans="1:2" x14ac:dyDescent="0.3">
      <c r="A106" t="s">
        <v>179</v>
      </c>
      <c r="B106" t="s">
        <v>179</v>
      </c>
    </row>
    <row r="107" spans="1:2" x14ac:dyDescent="0.3">
      <c r="A107" t="s">
        <v>45</v>
      </c>
      <c r="B107" t="s">
        <v>45</v>
      </c>
    </row>
    <row r="108" spans="1:2" x14ac:dyDescent="0.3">
      <c r="A108" t="s">
        <v>89</v>
      </c>
      <c r="B108" t="s">
        <v>89</v>
      </c>
    </row>
    <row r="109" spans="1:2" x14ac:dyDescent="0.3">
      <c r="A109" t="s">
        <v>240</v>
      </c>
      <c r="B109" t="s">
        <v>240</v>
      </c>
    </row>
    <row r="110" spans="1:2" x14ac:dyDescent="0.3">
      <c r="A110" t="s">
        <v>110</v>
      </c>
      <c r="B110" t="s">
        <v>110</v>
      </c>
    </row>
    <row r="111" spans="1:2" x14ac:dyDescent="0.3">
      <c r="A111" t="s">
        <v>196</v>
      </c>
      <c r="B111" t="s">
        <v>196</v>
      </c>
    </row>
    <row r="112" spans="1:2" x14ac:dyDescent="0.3">
      <c r="A112" t="s">
        <v>219</v>
      </c>
      <c r="B112" t="s">
        <v>219</v>
      </c>
    </row>
    <row r="113" spans="1:2" x14ac:dyDescent="0.3">
      <c r="A113" t="s">
        <v>225</v>
      </c>
      <c r="B113" s="1" t="s">
        <v>123</v>
      </c>
    </row>
    <row r="114" spans="1:2" x14ac:dyDescent="0.3">
      <c r="A114" t="s">
        <v>18</v>
      </c>
      <c r="B114" t="s">
        <v>18</v>
      </c>
    </row>
    <row r="115" spans="1:2" x14ac:dyDescent="0.3">
      <c r="A115" t="s">
        <v>217</v>
      </c>
      <c r="B115" t="s">
        <v>217</v>
      </c>
    </row>
    <row r="116" spans="1:2" x14ac:dyDescent="0.3">
      <c r="A116" t="s">
        <v>44</v>
      </c>
      <c r="B116" t="s">
        <v>44</v>
      </c>
    </row>
    <row r="117" spans="1:2" x14ac:dyDescent="0.3">
      <c r="A117" t="s">
        <v>103</v>
      </c>
      <c r="B117" t="s">
        <v>103</v>
      </c>
    </row>
    <row r="118" spans="1:2" x14ac:dyDescent="0.3">
      <c r="A118" t="s">
        <v>197</v>
      </c>
      <c r="B118" t="s">
        <v>197</v>
      </c>
    </row>
    <row r="119" spans="1:2" x14ac:dyDescent="0.3">
      <c r="A119" t="s">
        <v>143</v>
      </c>
      <c r="B119" t="s">
        <v>143</v>
      </c>
    </row>
    <row r="120" spans="1:2" x14ac:dyDescent="0.3">
      <c r="A120" t="s">
        <v>150</v>
      </c>
      <c r="B120" t="s">
        <v>150</v>
      </c>
    </row>
    <row r="121" spans="1:2" x14ac:dyDescent="0.3">
      <c r="A121" t="s">
        <v>65</v>
      </c>
      <c r="B121" t="s">
        <v>65</v>
      </c>
    </row>
    <row r="122" spans="1:2" x14ac:dyDescent="0.3">
      <c r="A122" t="s">
        <v>156</v>
      </c>
      <c r="B122" t="s">
        <v>156</v>
      </c>
    </row>
    <row r="123" spans="1:2" x14ac:dyDescent="0.3">
      <c r="A123" t="s">
        <v>91</v>
      </c>
      <c r="B123" t="s">
        <v>91</v>
      </c>
    </row>
    <row r="124" spans="1:2" x14ac:dyDescent="0.3">
      <c r="A124" t="s">
        <v>64</v>
      </c>
      <c r="B124" t="s">
        <v>64</v>
      </c>
    </row>
    <row r="125" spans="1:2" x14ac:dyDescent="0.3">
      <c r="A125" t="s">
        <v>54</v>
      </c>
      <c r="B125" t="s">
        <v>54</v>
      </c>
    </row>
    <row r="126" spans="1:2" x14ac:dyDescent="0.3">
      <c r="A126" t="s">
        <v>130</v>
      </c>
      <c r="B126" t="s">
        <v>130</v>
      </c>
    </row>
    <row r="127" spans="1:2" x14ac:dyDescent="0.3">
      <c r="A127" t="s">
        <v>111</v>
      </c>
      <c r="B127" t="s">
        <v>111</v>
      </c>
    </row>
    <row r="128" spans="1:2" x14ac:dyDescent="0.3">
      <c r="A128" t="s">
        <v>170</v>
      </c>
      <c r="B128" t="s">
        <v>170</v>
      </c>
    </row>
    <row r="129" spans="1:2" x14ac:dyDescent="0.3">
      <c r="A129" t="s">
        <v>105</v>
      </c>
      <c r="B129" t="s">
        <v>105</v>
      </c>
    </row>
    <row r="130" spans="1:2" x14ac:dyDescent="0.3">
      <c r="A130" t="s">
        <v>107</v>
      </c>
      <c r="B130" t="s">
        <v>107</v>
      </c>
    </row>
    <row r="131" spans="1:2" x14ac:dyDescent="0.3">
      <c r="A131" t="s">
        <v>98</v>
      </c>
      <c r="B131" t="s">
        <v>98</v>
      </c>
    </row>
    <row r="132" spans="1:2" x14ac:dyDescent="0.3">
      <c r="A132" t="s">
        <v>210</v>
      </c>
      <c r="B132" t="s">
        <v>210</v>
      </c>
    </row>
    <row r="133" spans="1:2" x14ac:dyDescent="0.3">
      <c r="A133" t="s">
        <v>195</v>
      </c>
      <c r="B133" t="s">
        <v>195</v>
      </c>
    </row>
    <row r="134" spans="1:2" x14ac:dyDescent="0.3">
      <c r="A134" t="s">
        <v>47</v>
      </c>
      <c r="B134" t="s">
        <v>47</v>
      </c>
    </row>
    <row r="135" spans="1:2" x14ac:dyDescent="0.3">
      <c r="A135" t="s">
        <v>67</v>
      </c>
      <c r="B135" t="s">
        <v>67</v>
      </c>
    </row>
    <row r="136" spans="1:2" x14ac:dyDescent="0.3">
      <c r="A136" t="s">
        <v>205</v>
      </c>
      <c r="B136" t="s">
        <v>205</v>
      </c>
    </row>
    <row r="137" spans="1:2" x14ac:dyDescent="0.3">
      <c r="A137" t="s">
        <v>32</v>
      </c>
      <c r="B137" t="s">
        <v>32</v>
      </c>
    </row>
    <row r="138" spans="1:2" x14ac:dyDescent="0.3">
      <c r="A138" t="s">
        <v>202</v>
      </c>
      <c r="B138" s="2" t="s">
        <v>122</v>
      </c>
    </row>
    <row r="139" spans="1:2" x14ac:dyDescent="0.3">
      <c r="A139" t="s">
        <v>149</v>
      </c>
      <c r="B139" t="s">
        <v>149</v>
      </c>
    </row>
    <row r="140" spans="1:2" x14ac:dyDescent="0.3">
      <c r="A140" t="s">
        <v>163</v>
      </c>
      <c r="B140" t="s">
        <v>163</v>
      </c>
    </row>
    <row r="141" spans="1:2" x14ac:dyDescent="0.3">
      <c r="A141" t="s">
        <v>208</v>
      </c>
      <c r="B141" t="s">
        <v>208</v>
      </c>
    </row>
    <row r="142" spans="1:2" x14ac:dyDescent="0.3">
      <c r="A142" t="s">
        <v>256</v>
      </c>
      <c r="B142" s="2" t="s">
        <v>68</v>
      </c>
    </row>
    <row r="143" spans="1:2" x14ac:dyDescent="0.3">
      <c r="A143" t="s">
        <v>153</v>
      </c>
      <c r="B143" t="s">
        <v>153</v>
      </c>
    </row>
    <row r="144" spans="1:2" x14ac:dyDescent="0.3">
      <c r="A144" t="s">
        <v>96</v>
      </c>
      <c r="B144" t="s">
        <v>96</v>
      </c>
    </row>
    <row r="145" spans="1:2" x14ac:dyDescent="0.3">
      <c r="A145" t="s">
        <v>127</v>
      </c>
      <c r="B145" t="s">
        <v>127</v>
      </c>
    </row>
    <row r="146" spans="1:2" x14ac:dyDescent="0.3">
      <c r="A146" t="s">
        <v>36</v>
      </c>
      <c r="B146" t="s">
        <v>36</v>
      </c>
    </row>
    <row r="147" spans="1:2" x14ac:dyDescent="0.3">
      <c r="A147" t="s">
        <v>59</v>
      </c>
      <c r="B147" t="s">
        <v>59</v>
      </c>
    </row>
    <row r="148" spans="1:2" x14ac:dyDescent="0.3">
      <c r="A148" t="s">
        <v>82</v>
      </c>
      <c r="B148" t="s">
        <v>82</v>
      </c>
    </row>
    <row r="149" spans="1:2" x14ac:dyDescent="0.3">
      <c r="A149" t="s">
        <v>154</v>
      </c>
      <c r="B149" t="s">
        <v>154</v>
      </c>
    </row>
    <row r="150" spans="1:2" x14ac:dyDescent="0.3">
      <c r="A150" t="s">
        <v>77</v>
      </c>
      <c r="B150" t="s">
        <v>77</v>
      </c>
    </row>
    <row r="151" spans="1:2" x14ac:dyDescent="0.3">
      <c r="A151" t="s">
        <v>90</v>
      </c>
      <c r="B151" t="s">
        <v>90</v>
      </c>
    </row>
    <row r="152" spans="1:2" x14ac:dyDescent="0.3">
      <c r="A152" t="s">
        <v>138</v>
      </c>
      <c r="B152" t="s">
        <v>138</v>
      </c>
    </row>
    <row r="153" spans="1:2" x14ac:dyDescent="0.3">
      <c r="A153" t="s">
        <v>226</v>
      </c>
      <c r="B153" s="1" t="s">
        <v>35</v>
      </c>
    </row>
    <row r="154" spans="1:2" x14ac:dyDescent="0.3">
      <c r="A154" t="s">
        <v>84</v>
      </c>
      <c r="B154" t="s">
        <v>84</v>
      </c>
    </row>
    <row r="155" spans="1:2" x14ac:dyDescent="0.3">
      <c r="A155" t="s">
        <v>46</v>
      </c>
      <c r="B155" t="s">
        <v>46</v>
      </c>
    </row>
    <row r="156" spans="1:2" x14ac:dyDescent="0.3">
      <c r="A156" t="s">
        <v>43</v>
      </c>
      <c r="B156" t="s">
        <v>43</v>
      </c>
    </row>
    <row r="157" spans="1:2" x14ac:dyDescent="0.3">
      <c r="A157" t="s">
        <v>27</v>
      </c>
      <c r="B157" t="s">
        <v>27</v>
      </c>
    </row>
    <row r="158" spans="1:2" x14ac:dyDescent="0.3">
      <c r="A158" t="s">
        <v>115</v>
      </c>
      <c r="B158" t="s">
        <v>115</v>
      </c>
    </row>
    <row r="159" spans="1:2" x14ac:dyDescent="0.3">
      <c r="A159" t="s">
        <v>174</v>
      </c>
      <c r="B159" s="1" t="s">
        <v>174</v>
      </c>
    </row>
    <row r="160" spans="1:2" x14ac:dyDescent="0.3">
      <c r="A160" t="s">
        <v>192</v>
      </c>
      <c r="B160" t="s">
        <v>192</v>
      </c>
    </row>
    <row r="161" spans="1:2" x14ac:dyDescent="0.3">
      <c r="A161" t="s">
        <v>194</v>
      </c>
      <c r="B161" t="s">
        <v>194</v>
      </c>
    </row>
    <row r="162" spans="1:2" x14ac:dyDescent="0.3">
      <c r="A162" t="s">
        <v>180</v>
      </c>
      <c r="B162" t="s">
        <v>180</v>
      </c>
    </row>
    <row r="163" spans="1:2" x14ac:dyDescent="0.3">
      <c r="A163" t="s">
        <v>183</v>
      </c>
      <c r="B163" t="s">
        <v>183</v>
      </c>
    </row>
    <row r="164" spans="1:2" x14ac:dyDescent="0.3">
      <c r="A164" t="s">
        <v>95</v>
      </c>
      <c r="B164" t="s">
        <v>95</v>
      </c>
    </row>
    <row r="165" spans="1:2" x14ac:dyDescent="0.3">
      <c r="A165" t="s">
        <v>93</v>
      </c>
      <c r="B165" t="s">
        <v>93</v>
      </c>
    </row>
    <row r="166" spans="1:2" x14ac:dyDescent="0.3">
      <c r="A166" t="s">
        <v>135</v>
      </c>
      <c r="B166" t="s">
        <v>135</v>
      </c>
    </row>
    <row r="167" spans="1:2" x14ac:dyDescent="0.3">
      <c r="A167" t="s">
        <v>92</v>
      </c>
      <c r="B167" t="s">
        <v>92</v>
      </c>
    </row>
    <row r="168" spans="1:2" x14ac:dyDescent="0.3">
      <c r="A168" t="s">
        <v>69</v>
      </c>
      <c r="B168" t="s">
        <v>69</v>
      </c>
    </row>
    <row r="169" spans="1:2" x14ac:dyDescent="0.3">
      <c r="A169" t="s">
        <v>87</v>
      </c>
      <c r="B169" t="s">
        <v>87</v>
      </c>
    </row>
    <row r="170" spans="1:2" x14ac:dyDescent="0.3">
      <c r="A170" t="s">
        <v>145</v>
      </c>
      <c r="B170" t="s">
        <v>145</v>
      </c>
    </row>
    <row r="171" spans="1:2" x14ac:dyDescent="0.3">
      <c r="A171" t="s">
        <v>203</v>
      </c>
      <c r="B171" s="1" t="s">
        <v>3</v>
      </c>
    </row>
    <row r="172" spans="1:2" x14ac:dyDescent="0.3">
      <c r="A172" t="s">
        <v>33</v>
      </c>
      <c r="B172" t="s">
        <v>33</v>
      </c>
    </row>
    <row r="173" spans="1:2" x14ac:dyDescent="0.3">
      <c r="A173" t="s">
        <v>188</v>
      </c>
      <c r="B173" t="s">
        <v>188</v>
      </c>
    </row>
    <row r="174" spans="1:2" x14ac:dyDescent="0.3">
      <c r="A174" t="s">
        <v>42</v>
      </c>
      <c r="B174" t="s">
        <v>42</v>
      </c>
    </row>
    <row r="175" spans="1:2" x14ac:dyDescent="0.3">
      <c r="A175" t="s">
        <v>88</v>
      </c>
      <c r="B175" t="s">
        <v>88</v>
      </c>
    </row>
    <row r="176" spans="1:2" x14ac:dyDescent="0.3">
      <c r="A176" t="s">
        <v>76</v>
      </c>
      <c r="B176" t="s">
        <v>76</v>
      </c>
    </row>
    <row r="177" spans="1:2" x14ac:dyDescent="0.3">
      <c r="A177" t="s">
        <v>97</v>
      </c>
      <c r="B177" t="s">
        <v>97</v>
      </c>
    </row>
    <row r="178" spans="1:2" x14ac:dyDescent="0.3">
      <c r="A178" t="s">
        <v>121</v>
      </c>
      <c r="B178" t="s">
        <v>121</v>
      </c>
    </row>
    <row r="179" spans="1:2" x14ac:dyDescent="0.3">
      <c r="A179" t="s">
        <v>125</v>
      </c>
      <c r="B179" t="s">
        <v>125</v>
      </c>
    </row>
    <row r="180" spans="1:2" x14ac:dyDescent="0.3">
      <c r="A180" t="s">
        <v>56</v>
      </c>
      <c r="B180" s="24" t="s">
        <v>66</v>
      </c>
    </row>
    <row r="181" spans="1:2" x14ac:dyDescent="0.3">
      <c r="A181" t="s">
        <v>129</v>
      </c>
      <c r="B181" s="24" t="s">
        <v>129</v>
      </c>
    </row>
    <row r="182" spans="1:2" x14ac:dyDescent="0.3">
      <c r="A182" t="s">
        <v>11</v>
      </c>
      <c r="B182" s="24" t="s">
        <v>11</v>
      </c>
    </row>
    <row r="183" spans="1:2" x14ac:dyDescent="0.3">
      <c r="A183" t="s">
        <v>168</v>
      </c>
      <c r="B183" s="24" t="s">
        <v>168</v>
      </c>
    </row>
    <row r="184" spans="1:2" x14ac:dyDescent="0.3">
      <c r="A184" t="s">
        <v>175</v>
      </c>
      <c r="B184" s="24" t="s">
        <v>175</v>
      </c>
    </row>
    <row r="185" spans="1:2" x14ac:dyDescent="0.3">
      <c r="A185" t="s">
        <v>173</v>
      </c>
      <c r="B185" s="24" t="s">
        <v>173</v>
      </c>
    </row>
    <row r="186" spans="1:2" x14ac:dyDescent="0.3">
      <c r="A186" t="s">
        <v>49</v>
      </c>
      <c r="B186" s="24" t="s">
        <v>173</v>
      </c>
    </row>
    <row r="187" spans="1:2" x14ac:dyDescent="0.3">
      <c r="A187" t="s">
        <v>165</v>
      </c>
      <c r="B187" s="24" t="s">
        <v>165</v>
      </c>
    </row>
    <row r="188" spans="1:2" x14ac:dyDescent="0.3">
      <c r="A188" t="s">
        <v>58</v>
      </c>
      <c r="B188" t="s">
        <v>58</v>
      </c>
    </row>
    <row r="189" spans="1:2" x14ac:dyDescent="0.3">
      <c r="A189" t="s">
        <v>139</v>
      </c>
      <c r="B189" t="s">
        <v>139</v>
      </c>
    </row>
    <row r="190" spans="1:2" x14ac:dyDescent="0.3">
      <c r="A190" t="s">
        <v>206</v>
      </c>
      <c r="B190" s="24" t="s">
        <v>159</v>
      </c>
    </row>
    <row r="191" spans="1:2" x14ac:dyDescent="0.3">
      <c r="A191" t="s">
        <v>214</v>
      </c>
      <c r="B191" s="24" t="s">
        <v>148</v>
      </c>
    </row>
    <row r="192" spans="1:2" x14ac:dyDescent="0.3">
      <c r="A192" t="s">
        <v>112</v>
      </c>
      <c r="B192" t="s">
        <v>112</v>
      </c>
    </row>
    <row r="193" spans="1:2" x14ac:dyDescent="0.3">
      <c r="A193" t="s">
        <v>140</v>
      </c>
      <c r="B193" t="s">
        <v>140</v>
      </c>
    </row>
    <row r="194" spans="1:2" x14ac:dyDescent="0.3">
      <c r="A194" t="s">
        <v>109</v>
      </c>
      <c r="B194" t="s">
        <v>109</v>
      </c>
    </row>
    <row r="195" spans="1:2" x14ac:dyDescent="0.3">
      <c r="A195" t="s">
        <v>204</v>
      </c>
      <c r="B195" t="s">
        <v>204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Variables Explicativas</vt:lpstr>
      <vt:lpstr>Países Eliminados por la TD</vt:lpstr>
      <vt:lpstr>Deuda Pública</vt:lpstr>
      <vt:lpstr>Gasto en Salud</vt:lpstr>
      <vt:lpstr>Camas</vt:lpstr>
      <vt:lpstr>Población</vt:lpstr>
      <vt:lpstr>Natalidad</vt:lpstr>
      <vt:lpstr>PIB</vt:lpstr>
      <vt:lpstr>Leyenda Países</vt:lpstr>
      <vt:lpstr>POblación Nueva</vt:lpstr>
      <vt:lpstr>Tasa de desempleo</vt:lpstr>
      <vt:lpstr>GPD Growth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Martin</dc:creator>
  <cp:lastModifiedBy>Alberto Martin</cp:lastModifiedBy>
  <dcterms:created xsi:type="dcterms:W3CDTF">2020-09-30T17:02:55Z</dcterms:created>
  <dcterms:modified xsi:type="dcterms:W3CDTF">2020-11-11T13:17:50Z</dcterms:modified>
</cp:coreProperties>
</file>