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UEwxNRKapOn26agwqPpgjYZLkVBlffLPl3smrXQuwo="/>
    </ext>
  </extLst>
</workbook>
</file>

<file path=xl/sharedStrings.xml><?xml version="1.0" encoding="utf-8"?>
<sst xmlns="http://schemas.openxmlformats.org/spreadsheetml/2006/main" count="68" uniqueCount="58">
  <si>
    <r>
      <rPr>
        <rFont val="Arial"/>
        <color theme="1"/>
      </rPr>
      <t xml:space="preserve">EQUIPO: </t>
    </r>
    <r>
      <rPr>
        <rFont val="Arial"/>
        <b/>
        <color theme="1"/>
      </rPr>
      <t>FelpudoMoreno</t>
    </r>
    <r>
      <rPr>
        <rFont val="Arial"/>
        <color theme="1"/>
      </rPr>
      <t xml:space="preserve">                                   (fecha): </t>
    </r>
    <r>
      <rPr>
        <rFont val="Arial"/>
        <b/>
        <color theme="1"/>
      </rPr>
      <t>31/05/2023</t>
    </r>
  </si>
  <si>
    <t>TEST A:</t>
  </si>
  <si>
    <t>FelpudoMoreno</t>
  </si>
  <si>
    <t>TEST B:</t>
  </si>
  <si>
    <t>TheBoys</t>
  </si>
  <si>
    <t xml:space="preserve">DISEÑO DE INTERFACES DE USUARIO </t>
  </si>
  <si>
    <t xml:space="preserve">Web: </t>
  </si>
  <si>
    <t>RestaurApp</t>
  </si>
  <si>
    <t>La Alborea</t>
  </si>
  <si>
    <t xml:space="preserve">PRACTICA 4 - Cuestionario SUS </t>
  </si>
  <si>
    <t xml:space="preserve">A - TESTING </t>
  </si>
  <si>
    <t xml:space="preserve"> B - TESTING</t>
  </si>
  <si>
    <t xml:space="preserve">USUARIO ID: </t>
  </si>
  <si>
    <t>SEXO</t>
  </si>
  <si>
    <t>Hombre</t>
  </si>
  <si>
    <t>Mujer</t>
  </si>
  <si>
    <t>EDAD</t>
  </si>
  <si>
    <t>OCUPACION</t>
  </si>
  <si>
    <t>Médico</t>
  </si>
  <si>
    <t>Influencer</t>
  </si>
  <si>
    <t>Exmilitar (jubilado)</t>
  </si>
  <si>
    <t>Basurera</t>
  </si>
  <si>
    <t>EXPERIENCIA TIC</t>
  </si>
  <si>
    <t>Bajo</t>
  </si>
  <si>
    <t>Avanzado</t>
  </si>
  <si>
    <t>Intermedio</t>
  </si>
  <si>
    <t>PERFIL (describir)</t>
  </si>
  <si>
    <t>Grisha es una persona muy trabajadora, por lo que gran parte de su tiempo se lo dedica a su profesión. Le encanta viajar y descubrir lugares nuevos, pues cree que es una gran forma de alimentar su mente. Estudió medicina, profesión que ejerce a día de hoy en su ciudad natal, Berlín. En sus ratos libres disfruta de la compañía de su mujer y su hijo, con quienes hace planes como paseos por el campo, picnics y senderismo. Por la noche, le gusta relajarse leyendo novelas de misterio y disfrutando de una copa de vino, que es bueno para el sistema cardiovascular.</t>
  </si>
  <si>
    <t>Chiara es una chica italiana de 26 años con una presencia en línea muy influyente. Con más de 500,000 seguidores en su cuenta de Instagram, ha logrado consolidarse como una figura pública en el mundo digital. Sus publicaciones destacan por su estilo de vida glamoroso y su sentido de la moda impecable.
Originaria del norte de Italia, esta influencer ha construido una marca personal sólida y reconocida en su país. Además de su cuenta de Instagram, también mantiene un canal de YouTube donde comparte consejos de belleza y moda, reseñas de productos y vlogs de sus viajes y eventos.</t>
  </si>
  <si>
    <t xml:space="preserve">Antonio, un exmilitar jubilado de 71 años, es un hombre disciplinado y con una fuerte ética de trabajo. Durante su carrera militar, demostró habilidades de liderazgo y una dedicación inquebrantable hacia su deber. Ahora, en su jubilación, disfruta de una vida tranquila y apacible. Aunque se ha retirado de las fuerzas armadas, todavía conserva su resiliencia y una mentalidad resiliente. Es un individuo atento y amable, con una gran pasión por la familia y los valores tradicionales. </t>
  </si>
  <si>
    <t xml:space="preserve">Laura, una basurera de 34 años, es una mujer fuerte y tenaz. Aunque su 
trabajo puede ser subestimado por algunos, ella lo realiza con orgullo y
 determinación. Laura es una persona comprometida con el medio ambiente y
 la limpieza de su comunidad. Su trabajo requiere resistencia física y 
mental, pero ella no se amilana ante los desafíos. Es una persona 
amigable y respetuosa con sus compañeros de trabajo, y siempre está 
dispuesta a ayudar a otros. </t>
  </si>
  <si>
    <t>1: Completamente en desacuerdo</t>
  </si>
  <si>
    <t>5: completamente de acuerdo</t>
  </si>
  <si>
    <t>CUESTIONARIO SUS</t>
  </si>
  <si>
    <r>
      <rPr>
        <rFont val="Arial"/>
        <color theme="1"/>
      </rPr>
      <t xml:space="preserve">Valoracion </t>
    </r>
    <r>
      <rPr>
        <rFont val="Arial"/>
        <b/>
        <color theme="1"/>
      </rPr>
      <t>User1</t>
    </r>
    <r>
      <rPr>
        <rFont val="Arial"/>
        <color theme="1"/>
      </rPr>
      <t xml:space="preserve">  (entre 1-5)</t>
    </r>
  </si>
  <si>
    <t>Normalizado</t>
  </si>
  <si>
    <r>
      <rPr>
        <rFont val="Arial"/>
        <color theme="1"/>
      </rPr>
      <t xml:space="preserve">Valoracion </t>
    </r>
    <r>
      <rPr>
        <rFont val="Arial"/>
        <b/>
        <color theme="1"/>
      </rPr>
      <t>User2</t>
    </r>
    <r>
      <rPr>
        <rFont val="Arial"/>
        <color theme="1"/>
      </rPr>
      <t xml:space="preserve">  (entre 1-5)</t>
    </r>
  </si>
  <si>
    <r>
      <rPr>
        <rFont val="Arial"/>
        <color theme="1"/>
      </rPr>
      <t xml:space="preserve">Valoracion </t>
    </r>
    <r>
      <rPr>
        <rFont val="Arial"/>
        <b/>
        <color theme="1"/>
      </rPr>
      <t>User3</t>
    </r>
    <r>
      <rPr>
        <rFont val="Arial"/>
        <color theme="1"/>
      </rPr>
      <t xml:space="preserve">  (entre 1-5)</t>
    </r>
  </si>
  <si>
    <r>
      <rPr>
        <rFont val="Arial"/>
        <color theme="1"/>
      </rPr>
      <t xml:space="preserve">Valoracion </t>
    </r>
    <r>
      <rPr>
        <rFont val="Arial"/>
        <b/>
        <color theme="1"/>
      </rPr>
      <t>User3</t>
    </r>
    <r>
      <rPr>
        <rFont val="Arial"/>
        <color theme="1"/>
      </rPr>
      <t xml:space="preserve">  (entre 1-5)</t>
    </r>
  </si>
  <si>
    <t>Creo que me gustará visitar con frecuencia este website</t>
  </si>
  <si>
    <t>Encontré el website innecesariamente complejo</t>
  </si>
  <si>
    <t>Pensé que era fácil utilizar este website</t>
  </si>
  <si>
    <t>Creo que necesitaría del apoyo de un experto para recorrer el website</t>
  </si>
  <si>
    <t>Encontré las funciones del website bastante bien integradas</t>
  </si>
  <si>
    <t>Pensé que había demasiada inconsistencia en el website</t>
  </si>
  <si>
    <t>Imagino que la mayoría de las personas aprenderían muy rápidamente a utilizar el website</t>
  </si>
  <si>
    <t>Encontré el website muy grande al recorrerlo</t>
  </si>
  <si>
    <t>Me sentí muy confiado en el manejo del website</t>
  </si>
  <si>
    <t>Necesito aprender muchas cosas antes de manejarme en el website</t>
  </si>
  <si>
    <t xml:space="preserve">VALORACION FINAL </t>
  </si>
  <si>
    <t>NO ACEPTABLE (SI ES &lt;40)</t>
  </si>
  <si>
    <t>MARGINAL (LOW  40-60)</t>
  </si>
  <si>
    <r>
      <rPr>
        <rFont val="Arial"/>
        <color theme="1"/>
      </rPr>
      <t xml:space="preserve">MARGINAL </t>
    </r>
    <r>
      <rPr>
        <rFont val="Arial"/>
        <b/>
        <color theme="1"/>
      </rPr>
      <t>D</t>
    </r>
    <r>
      <rPr>
        <rFont val="Arial"/>
        <color theme="1"/>
      </rPr>
      <t xml:space="preserve"> (ENTRE 60-70)</t>
    </r>
  </si>
  <si>
    <r>
      <rPr>
        <rFont val="Arial"/>
        <color theme="1"/>
      </rPr>
      <t>ACEPTABLE TIPO</t>
    </r>
    <r>
      <rPr>
        <rFont val="Arial"/>
        <b/>
        <color theme="1"/>
      </rPr>
      <t xml:space="preserve"> C </t>
    </r>
    <r>
      <rPr>
        <rFont val="Arial"/>
        <color theme="1"/>
      </rPr>
      <t>(GOOD 70-80)</t>
    </r>
  </si>
  <si>
    <r>
      <rPr>
        <rFont val="Arial"/>
        <color theme="1"/>
      </rPr>
      <t xml:space="preserve">ACEPTABLE TIPO </t>
    </r>
    <r>
      <rPr>
        <rFont val="Arial"/>
        <b/>
        <color theme="1"/>
      </rPr>
      <t xml:space="preserve">B </t>
    </r>
    <r>
      <rPr>
        <rFont val="Arial"/>
        <color theme="1"/>
      </rPr>
      <t>(EXECELENT 70-80)</t>
    </r>
  </si>
  <si>
    <r>
      <rPr>
        <rFont val="Arial"/>
        <color theme="1"/>
      </rPr>
      <t xml:space="preserve">ACEPTABLE TIPO </t>
    </r>
    <r>
      <rPr>
        <rFont val="Arial"/>
        <b/>
        <color theme="1"/>
      </rPr>
      <t xml:space="preserve">A </t>
    </r>
    <r>
      <rPr>
        <rFont val="Arial"/>
        <color theme="1"/>
      </rPr>
      <t>(THE BEST 90-100)</t>
    </r>
  </si>
  <si>
    <t>Fuente:http://www.measuringux.com</t>
  </si>
  <si>
    <t>http://www.measuringux.com/sus/SUS.pdf</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</si>
</sst>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scheme val="minor"/>
    </font>
    <font>
      <b/>
      <color rgb="FF000000"/>
      <name val="&quot;Arial&quot;"/>
    </font>
    <font>
      <color theme="1"/>
      <name val="Arial"/>
    </font>
    <font>
      <color rgb="FF000000"/>
      <name val="&quot;Arial&quot;"/>
    </font>
    <font>
      <b/>
      <sz val="12.0"/>
      <color theme="1"/>
      <name val="Arial"/>
    </font>
    <font>
      <b/>
      <color theme="1"/>
      <name val="Arial"/>
    </font>
    <font>
      <u/>
      <color rgb="FF0000FF"/>
    </font>
  </fonts>
  <fills count="4">
    <fill>
      <patternFill patternType="none"/>
    </fill>
    <fill>
      <patternFill patternType="lightGray"/>
    </fill>
    <fill>
      <patternFill patternType="solid">
        <fgColor rgb="FFD9D9D9"/>
        <bgColor rgb="FFD9D9D9"/>
      </patternFill>
    </fill>
    <fill>
      <patternFill patternType="solid">
        <fgColor rgb="FFFFF2CC"/>
        <bgColor rgb="FFFFF2CC"/>
      </patternFill>
    </fill>
  </fills>
  <borders count="17">
    <border/>
    <border>
      <left style="thick">
        <color rgb="FF0000FF"/>
      </left>
      <top style="thick">
        <color rgb="FF0000FF"/>
      </top>
      <bottom style="thick">
        <color rgb="FF0000FF"/>
      </bottom>
    </border>
    <border>
      <top style="thick">
        <color rgb="FF0000FF"/>
      </top>
      <bottom style="thick">
        <color rgb="FF0000FF"/>
      </bottom>
    </border>
    <border>
      <left style="thick">
        <color rgb="FF00FF00"/>
      </left>
      <top style="thick">
        <color rgb="FF00FF00"/>
      </top>
      <bottom style="thick">
        <color rgb="FF00FF00"/>
      </bottom>
    </border>
    <border>
      <right style="thick">
        <color rgb="FF00FF00"/>
      </right>
      <top style="thick">
        <color rgb="FF00FF00"/>
      </top>
      <bottom style="thick">
        <color rgb="FF00FF00"/>
      </bottom>
    </border>
    <border>
      <left style="thick">
        <color rgb="FF0000FF"/>
      </left>
    </border>
    <border>
      <right style="thick">
        <color rgb="FF00FF00"/>
      </right>
    </border>
    <border>
      <left style="thick">
        <color rgb="FF00FF00"/>
      </left>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ck">
        <color rgb="FF0000FF"/>
      </left>
      <right style="thin">
        <color rgb="FFCCCCCC"/>
      </right>
      <top style="thin">
        <color rgb="FFCCCCCC"/>
      </top>
      <bottom style="thin">
        <color rgb="FFCCCCCC"/>
      </bottom>
    </border>
    <border>
      <left style="thick">
        <color rgb="FF00FF00"/>
      </left>
      <right style="thin">
        <color rgb="FFCCCCCC"/>
      </right>
      <top style="thin">
        <color rgb="FFCCCCCC"/>
      </top>
      <bottom style="thin">
        <color rgb="FFCCCCCC"/>
      </bottom>
    </border>
    <border>
      <left style="thin">
        <color rgb="FFCCCCCC"/>
      </left>
      <right style="thick">
        <color rgb="FF00FF00"/>
      </right>
      <top style="thin">
        <color rgb="FFCCCCCC"/>
      </top>
      <bottom style="thin">
        <color rgb="FFCCCCCC"/>
      </bottom>
    </border>
    <border>
      <left style="thick">
        <color rgb="FF0000FF"/>
      </left>
      <bottom style="thick">
        <color rgb="FF0000FF"/>
      </bottom>
    </border>
    <border>
      <bottom style="thick">
        <color rgb="FF0000FF"/>
      </bottom>
    </border>
    <border>
      <left style="thick">
        <color rgb="FF00FF00"/>
      </left>
      <bottom style="thick">
        <color rgb="FF00FF00"/>
      </bottom>
    </border>
    <border>
      <right style="thick">
        <color rgb="FF00FF00"/>
      </right>
      <bottom style="thick">
        <color rgb="FF00FF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1" fillId="0" fontId="2" numFmtId="0" xfId="0" applyAlignment="1" applyBorder="1" applyFont="1">
      <alignment horizontal="center"/>
    </xf>
    <xf borderId="2" fillId="0" fontId="1" numFmtId="0" xfId="0" applyBorder="1" applyFont="1"/>
    <xf borderId="3" fillId="0" fontId="2" numFmtId="0" xfId="0" applyAlignment="1" applyBorder="1" applyFont="1">
      <alignment horizontal="center"/>
    </xf>
    <xf borderId="4" fillId="0" fontId="1" numFmtId="0" xfId="0" applyBorder="1" applyFont="1"/>
    <xf borderId="0" fillId="0" fontId="1" numFmtId="0" xfId="0" applyAlignment="1" applyFont="1">
      <alignment horizontal="right"/>
    </xf>
    <xf borderId="5" fillId="0" fontId="4" numFmtId="0" xfId="0" applyAlignment="1" applyBorder="1" applyFont="1">
      <alignment horizontal="center" readingOrder="0" shrinkToFit="0" vertical="bottom" wrapText="1"/>
    </xf>
    <xf borderId="0" fillId="0" fontId="1" numFmtId="0" xfId="0" applyAlignment="1" applyFont="1">
      <alignment horizontal="center"/>
    </xf>
    <xf borderId="0" fillId="0" fontId="4" numFmtId="0" xfId="0" applyAlignment="1" applyFont="1">
      <alignment horizontal="center" readingOrder="0" shrinkToFit="0" vertical="bottom" wrapText="1"/>
    </xf>
    <xf borderId="6" fillId="0" fontId="4" numFmtId="0" xfId="0" applyAlignment="1" applyBorder="1" applyFont="1">
      <alignment horizontal="center" readingOrder="0" shrinkToFit="0" vertical="bottom" wrapText="1"/>
    </xf>
    <xf borderId="7" fillId="0" fontId="4" numFmtId="0" xfId="0" applyAlignment="1" applyBorder="1" applyFont="1">
      <alignment horizontal="center" readingOrder="0" shrinkToFit="0" vertical="bottom" wrapText="1"/>
    </xf>
    <xf borderId="0" fillId="0" fontId="5" numFmtId="0" xfId="0" applyAlignment="1" applyFont="1">
      <alignment horizontal="left" readingOrder="0"/>
    </xf>
    <xf borderId="5" fillId="0" fontId="4" numFmtId="0" xfId="0" applyAlignment="1" applyBorder="1" applyFont="1">
      <alignment shrinkToFit="0" vertical="bottom" wrapText="1"/>
    </xf>
    <xf borderId="0" fillId="0" fontId="4" numFmtId="0" xfId="0" applyAlignment="1" applyFont="1">
      <alignment shrinkToFit="0" vertical="bottom" wrapText="1"/>
    </xf>
    <xf borderId="7" fillId="0" fontId="4" numFmtId="0" xfId="0" applyAlignment="1" applyBorder="1" applyFont="1">
      <alignment shrinkToFit="0" vertical="bottom" wrapText="1"/>
    </xf>
    <xf borderId="6" fillId="0" fontId="4" numFmtId="0" xfId="0" applyAlignment="1" applyBorder="1" applyFont="1">
      <alignment shrinkToFit="0" vertical="bottom" wrapText="1"/>
    </xf>
    <xf borderId="0" fillId="0" fontId="4" numFmtId="0" xfId="0" applyAlignment="1" applyFont="1">
      <alignment vertical="bottom"/>
    </xf>
    <xf borderId="0" fillId="2" fontId="1" numFmtId="0" xfId="0" applyFill="1" applyFont="1"/>
    <xf borderId="5" fillId="2" fontId="1" numFmtId="0" xfId="0" applyAlignment="1" applyBorder="1" applyFont="1">
      <alignment horizontal="center"/>
    </xf>
    <xf borderId="0" fillId="2" fontId="4" numFmtId="0" xfId="0" applyAlignment="1" applyFont="1">
      <alignment vertical="bottom"/>
    </xf>
    <xf borderId="0" fillId="2" fontId="1" numFmtId="0" xfId="0" applyAlignment="1" applyFont="1">
      <alignment horizontal="center"/>
    </xf>
    <xf borderId="7" fillId="2" fontId="1" numFmtId="0" xfId="0" applyAlignment="1" applyBorder="1" applyFont="1">
      <alignment horizontal="center"/>
    </xf>
    <xf borderId="6" fillId="2" fontId="1" numFmtId="0" xfId="0" applyAlignment="1" applyBorder="1" applyFont="1">
      <alignment horizontal="center"/>
    </xf>
    <xf borderId="8" fillId="0" fontId="4" numFmtId="0" xfId="0" applyAlignment="1" applyBorder="1" applyFont="1">
      <alignment vertical="bottom"/>
    </xf>
    <xf borderId="9" fillId="0" fontId="4" numFmtId="0" xfId="0" applyAlignment="1" applyBorder="1" applyFont="1">
      <alignment shrinkToFit="0" vertical="bottom" wrapText="1"/>
    </xf>
    <xf borderId="10" fillId="0" fontId="4" numFmtId="0" xfId="0" applyAlignment="1" applyBorder="1" applyFont="1">
      <alignment horizontal="center" readingOrder="0" vertical="bottom"/>
    </xf>
    <xf borderId="8" fillId="0" fontId="4" numFmtId="0" xfId="0" applyAlignment="1" applyBorder="1" applyFont="1">
      <alignment horizontal="center" vertical="bottom"/>
    </xf>
    <xf borderId="9" fillId="0" fontId="4" numFmtId="0" xfId="0" applyAlignment="1" applyBorder="1" applyFont="1">
      <alignment horizontal="center" readingOrder="0" vertical="bottom"/>
    </xf>
    <xf borderId="11" fillId="0" fontId="4" numFmtId="0" xfId="0" applyAlignment="1" applyBorder="1" applyFont="1">
      <alignment horizontal="center" readingOrder="0" vertical="bottom"/>
    </xf>
    <xf borderId="12" fillId="0" fontId="4" numFmtId="0" xfId="0" applyAlignment="1" applyBorder="1" applyFont="1">
      <alignment horizontal="center" readingOrder="0" vertical="bottom"/>
    </xf>
    <xf borderId="13" fillId="3" fontId="6" numFmtId="0" xfId="0" applyAlignment="1" applyBorder="1" applyFill="1" applyFont="1">
      <alignment horizontal="center" vertical="bottom"/>
    </xf>
    <xf borderId="14" fillId="0" fontId="7" numFmtId="0" xfId="0" applyAlignment="1" applyBorder="1" applyFont="1">
      <alignment vertical="bottom"/>
    </xf>
    <xf borderId="14" fillId="3" fontId="6" numFmtId="0" xfId="0" applyAlignment="1" applyBorder="1" applyFont="1">
      <alignment horizontal="center" vertical="bottom"/>
    </xf>
    <xf borderId="15" fillId="3" fontId="6" numFmtId="0" xfId="0" applyAlignment="1" applyBorder="1" applyFont="1">
      <alignment horizontal="center" vertical="bottom"/>
    </xf>
    <xf borderId="16" fillId="3" fontId="6" numFmtId="0" xfId="0" applyAlignment="1" applyBorder="1" applyFont="1">
      <alignment horizontal="center" vertical="bottom"/>
    </xf>
    <xf borderId="0" fillId="0" fontId="1" numFmtId="0" xfId="0" applyAlignment="1" applyFont="1">
      <alignment horizontal="right" shrinkToFit="0" wrapText="1"/>
    </xf>
    <xf borderId="0" fillId="0" fontId="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easuringux.com/sus/SUS.pdf"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25"/>
    <col customWidth="1" min="2" max="2" width="50.75"/>
    <col customWidth="1" min="3" max="3" width="27.88"/>
    <col customWidth="1" hidden="1" min="4" max="4" width="27.88"/>
    <col customWidth="1" min="5" max="7" width="27.88"/>
    <col customWidth="1" min="8" max="8" width="22.0"/>
    <col customWidth="1" min="9" max="26" width="14.38"/>
  </cols>
  <sheetData>
    <row r="1" ht="16.5" customHeight="1">
      <c r="B1" s="1" t="s">
        <v>0</v>
      </c>
      <c r="C1" s="2" t="s">
        <v>1</v>
      </c>
      <c r="E1" s="3" t="s">
        <v>2</v>
      </c>
      <c r="F1" s="2" t="s">
        <v>3</v>
      </c>
      <c r="G1" s="3" t="s">
        <v>4</v>
      </c>
    </row>
    <row r="2" ht="15.75" customHeight="1">
      <c r="A2" s="4"/>
      <c r="B2" s="4" t="s">
        <v>5</v>
      </c>
      <c r="C2" s="2" t="s">
        <v>6</v>
      </c>
      <c r="E2" s="5" t="s">
        <v>7</v>
      </c>
      <c r="F2" s="2" t="s">
        <v>6</v>
      </c>
      <c r="G2" s="5" t="s">
        <v>8</v>
      </c>
    </row>
    <row r="3" ht="15.75" customHeight="1">
      <c r="A3" s="4"/>
      <c r="B3" s="4" t="s">
        <v>9</v>
      </c>
      <c r="C3" s="6" t="s">
        <v>10</v>
      </c>
      <c r="D3" s="7"/>
      <c r="E3" s="7"/>
      <c r="F3" s="8" t="s">
        <v>11</v>
      </c>
      <c r="G3" s="9"/>
    </row>
    <row r="4" ht="15.0" customHeight="1">
      <c r="B4" s="10" t="s">
        <v>12</v>
      </c>
      <c r="C4" s="11">
        <v>1.0</v>
      </c>
      <c r="D4" s="12"/>
      <c r="E4" s="13">
        <v>2.0</v>
      </c>
      <c r="F4" s="11">
        <v>3.0</v>
      </c>
      <c r="G4" s="14">
        <v>4.0</v>
      </c>
    </row>
    <row r="5" ht="15.0" customHeight="1">
      <c r="B5" s="10" t="s">
        <v>13</v>
      </c>
      <c r="C5" s="11" t="s">
        <v>14</v>
      </c>
      <c r="D5" s="12"/>
      <c r="E5" s="13" t="s">
        <v>15</v>
      </c>
      <c r="F5" s="15" t="s">
        <v>14</v>
      </c>
      <c r="G5" s="14" t="s">
        <v>15</v>
      </c>
    </row>
    <row r="6" ht="15.0" customHeight="1">
      <c r="B6" s="10" t="s">
        <v>16</v>
      </c>
      <c r="C6" s="11">
        <v>52.0</v>
      </c>
      <c r="D6" s="12"/>
      <c r="E6" s="13">
        <v>26.0</v>
      </c>
      <c r="F6" s="15">
        <v>71.0</v>
      </c>
      <c r="G6" s="14">
        <v>34.0</v>
      </c>
    </row>
    <row r="7" ht="15.0" customHeight="1">
      <c r="B7" s="10" t="s">
        <v>17</v>
      </c>
      <c r="C7" s="11" t="s">
        <v>18</v>
      </c>
      <c r="D7" s="12"/>
      <c r="E7" s="13" t="s">
        <v>19</v>
      </c>
      <c r="F7" s="15" t="s">
        <v>20</v>
      </c>
      <c r="G7" s="14" t="s">
        <v>21</v>
      </c>
    </row>
    <row r="8" ht="15.0" customHeight="1">
      <c r="B8" s="10" t="s">
        <v>22</v>
      </c>
      <c r="C8" s="11" t="s">
        <v>23</v>
      </c>
      <c r="D8" s="12"/>
      <c r="E8" s="13" t="s">
        <v>24</v>
      </c>
      <c r="F8" s="15" t="s">
        <v>25</v>
      </c>
      <c r="G8" s="14" t="s">
        <v>25</v>
      </c>
    </row>
    <row r="9" ht="83.25" customHeight="1">
      <c r="B9" s="10" t="s">
        <v>26</v>
      </c>
      <c r="C9" s="1" t="s">
        <v>27</v>
      </c>
      <c r="D9" s="12"/>
      <c r="E9" s="13" t="s">
        <v>28</v>
      </c>
      <c r="F9" s="16" t="s">
        <v>29</v>
      </c>
      <c r="G9" s="14" t="s">
        <v>30</v>
      </c>
    </row>
    <row r="10" ht="9.75" customHeight="1">
      <c r="B10" s="10"/>
      <c r="C10" s="17"/>
      <c r="E10" s="18"/>
      <c r="F10" s="19"/>
      <c r="G10" s="20"/>
    </row>
    <row r="11" ht="15.75" customHeight="1">
      <c r="C11" s="17" t="s">
        <v>31</v>
      </c>
      <c r="E11" s="18" t="s">
        <v>31</v>
      </c>
      <c r="F11" s="19" t="s">
        <v>31</v>
      </c>
      <c r="G11" s="20" t="s">
        <v>31</v>
      </c>
    </row>
    <row r="12" ht="14.25" customHeight="1">
      <c r="C12" s="17" t="s">
        <v>32</v>
      </c>
      <c r="D12" s="18"/>
      <c r="E12" s="18" t="s">
        <v>32</v>
      </c>
      <c r="F12" s="19" t="s">
        <v>32</v>
      </c>
      <c r="G12" s="20" t="s">
        <v>32</v>
      </c>
      <c r="H12" s="21"/>
      <c r="I12" s="21"/>
      <c r="J12" s="21"/>
      <c r="K12" s="21"/>
    </row>
    <row r="13" ht="15.75" customHeight="1">
      <c r="A13" s="22"/>
      <c r="B13" s="22" t="s">
        <v>33</v>
      </c>
      <c r="C13" s="23" t="s">
        <v>34</v>
      </c>
      <c r="D13" s="24" t="s">
        <v>35</v>
      </c>
      <c r="E13" s="25" t="s">
        <v>36</v>
      </c>
      <c r="F13" s="26" t="s">
        <v>37</v>
      </c>
      <c r="G13" s="27" t="s">
        <v>38</v>
      </c>
      <c r="H13" s="21"/>
      <c r="I13" s="21"/>
      <c r="J13" s="21"/>
      <c r="K13" s="21"/>
    </row>
    <row r="14" ht="25.5" customHeight="1">
      <c r="A14" s="28">
        <v>1.0</v>
      </c>
      <c r="B14" s="29" t="s">
        <v>39</v>
      </c>
      <c r="C14" s="30">
        <v>4.0</v>
      </c>
      <c r="D14" s="31">
        <f>C14-1</f>
        <v>3</v>
      </c>
      <c r="E14" s="32">
        <v>5.0</v>
      </c>
      <c r="F14" s="33">
        <v>2.0</v>
      </c>
      <c r="G14" s="34">
        <v>3.0</v>
      </c>
      <c r="H14" s="21"/>
      <c r="I14" s="21"/>
      <c r="J14" s="21"/>
      <c r="K14" s="21"/>
    </row>
    <row r="15" ht="25.5" customHeight="1">
      <c r="A15" s="28">
        <v>2.0</v>
      </c>
      <c r="B15" s="29" t="s">
        <v>40</v>
      </c>
      <c r="C15" s="30">
        <v>2.0</v>
      </c>
      <c r="D15" s="31">
        <f>5-C15</f>
        <v>3</v>
      </c>
      <c r="E15" s="32">
        <v>1.0</v>
      </c>
      <c r="F15" s="33">
        <v>2.0</v>
      </c>
      <c r="G15" s="34">
        <v>2.0</v>
      </c>
      <c r="H15" s="21"/>
      <c r="I15" s="21"/>
      <c r="J15" s="21"/>
      <c r="K15" s="21"/>
    </row>
    <row r="16" ht="25.5" customHeight="1">
      <c r="A16" s="28">
        <v>3.0</v>
      </c>
      <c r="B16" s="29" t="s">
        <v>41</v>
      </c>
      <c r="C16" s="30">
        <v>4.0</v>
      </c>
      <c r="D16" s="31">
        <f>C16-1</f>
        <v>3</v>
      </c>
      <c r="E16" s="32">
        <v>5.0</v>
      </c>
      <c r="F16" s="33">
        <v>2.0</v>
      </c>
      <c r="G16" s="34">
        <v>4.0</v>
      </c>
      <c r="H16" s="21"/>
      <c r="I16" s="21"/>
      <c r="J16" s="21"/>
      <c r="K16" s="21"/>
    </row>
    <row r="17" ht="25.5" customHeight="1">
      <c r="A17" s="28">
        <v>4.0</v>
      </c>
      <c r="B17" s="29" t="s">
        <v>42</v>
      </c>
      <c r="C17" s="30">
        <v>2.0</v>
      </c>
      <c r="D17" s="31">
        <f>5-C17</f>
        <v>3</v>
      </c>
      <c r="E17" s="32">
        <v>1.0</v>
      </c>
      <c r="F17" s="33">
        <v>2.0</v>
      </c>
      <c r="G17" s="34">
        <v>1.0</v>
      </c>
      <c r="H17" s="21"/>
      <c r="I17" s="21"/>
      <c r="J17" s="21"/>
      <c r="K17" s="21"/>
    </row>
    <row r="18" ht="25.5" customHeight="1">
      <c r="A18" s="28">
        <v>5.0</v>
      </c>
      <c r="B18" s="29" t="s">
        <v>43</v>
      </c>
      <c r="C18" s="30">
        <v>3.0</v>
      </c>
      <c r="D18" s="31">
        <f>C18-1</f>
        <v>2</v>
      </c>
      <c r="E18" s="32">
        <v>4.0</v>
      </c>
      <c r="F18" s="33">
        <v>3.0</v>
      </c>
      <c r="G18" s="34">
        <v>4.0</v>
      </c>
      <c r="H18" s="21"/>
      <c r="I18" s="21"/>
      <c r="J18" s="21"/>
      <c r="K18" s="21"/>
    </row>
    <row r="19" ht="25.5" customHeight="1">
      <c r="A19" s="28">
        <v>6.0</v>
      </c>
      <c r="B19" s="29" t="s">
        <v>44</v>
      </c>
      <c r="C19" s="30">
        <v>3.0</v>
      </c>
      <c r="D19" s="31">
        <f>5-C19</f>
        <v>2</v>
      </c>
      <c r="E19" s="32">
        <v>1.0</v>
      </c>
      <c r="F19" s="33">
        <v>1.0</v>
      </c>
      <c r="G19" s="34">
        <v>1.0</v>
      </c>
      <c r="H19" s="21"/>
      <c r="I19" s="21"/>
      <c r="J19" s="21"/>
      <c r="K19" s="21"/>
    </row>
    <row r="20" ht="25.5" customHeight="1">
      <c r="A20" s="28">
        <v>7.0</v>
      </c>
      <c r="B20" s="29" t="s">
        <v>45</v>
      </c>
      <c r="C20" s="30">
        <v>4.0</v>
      </c>
      <c r="D20" s="31">
        <f>C20-1</f>
        <v>3</v>
      </c>
      <c r="E20" s="32">
        <v>3.0</v>
      </c>
      <c r="F20" s="33">
        <v>4.0</v>
      </c>
      <c r="G20" s="34">
        <v>4.0</v>
      </c>
      <c r="H20" s="21"/>
      <c r="I20" s="21"/>
      <c r="J20" s="21"/>
      <c r="K20" s="21"/>
    </row>
    <row r="21" ht="25.5" customHeight="1">
      <c r="A21" s="28">
        <v>8.0</v>
      </c>
      <c r="B21" s="29" t="s">
        <v>46</v>
      </c>
      <c r="C21" s="30">
        <v>2.0</v>
      </c>
      <c r="D21" s="31">
        <f>5-C21</f>
        <v>3</v>
      </c>
      <c r="E21" s="32">
        <v>1.0</v>
      </c>
      <c r="F21" s="33">
        <v>1.0</v>
      </c>
      <c r="G21" s="34">
        <v>1.0</v>
      </c>
      <c r="H21" s="21"/>
      <c r="I21" s="21"/>
      <c r="J21" s="21"/>
      <c r="K21" s="21"/>
    </row>
    <row r="22" ht="25.5" customHeight="1">
      <c r="A22" s="28">
        <v>9.0</v>
      </c>
      <c r="B22" s="29" t="s">
        <v>47</v>
      </c>
      <c r="C22" s="30">
        <v>2.0</v>
      </c>
      <c r="D22" s="31">
        <f>C22-1</f>
        <v>1</v>
      </c>
      <c r="E22" s="32">
        <v>5.0</v>
      </c>
      <c r="F22" s="33">
        <v>2.0</v>
      </c>
      <c r="G22" s="34">
        <v>4.0</v>
      </c>
      <c r="H22" s="21"/>
      <c r="I22" s="21"/>
      <c r="J22" s="21"/>
      <c r="K22" s="21"/>
    </row>
    <row r="23" ht="25.5" customHeight="1">
      <c r="A23" s="28">
        <v>10.0</v>
      </c>
      <c r="B23" s="29" t="s">
        <v>48</v>
      </c>
      <c r="C23" s="30">
        <v>2.0</v>
      </c>
      <c r="D23" s="31">
        <f>5-C23</f>
        <v>3</v>
      </c>
      <c r="E23" s="32">
        <v>1.0</v>
      </c>
      <c r="F23" s="33">
        <v>2.0</v>
      </c>
      <c r="G23" s="34">
        <v>2.0</v>
      </c>
      <c r="H23" s="21"/>
      <c r="I23" s="21"/>
      <c r="J23" s="21"/>
      <c r="K23" s="21"/>
    </row>
    <row r="24" ht="25.5" customHeight="1">
      <c r="A24" s="21"/>
      <c r="B24" s="18" t="s">
        <v>49</v>
      </c>
      <c r="C24" s="35">
        <f> ((C14-1)+(5-C15)+(C16-1)+(5-C17)+(C18-1)+(5-C19)+(C20-1)+(5-C21)+(C22-1)+(5-C23))*2.5</f>
        <v>65</v>
      </c>
      <c r="D24" s="36">
        <f>(SUM(D14:D23))*2.5</f>
        <v>65</v>
      </c>
      <c r="E24" s="37">
        <f t="shared" ref="E24:G24" si="1"> ((E14-1)+(5-E15)+(E16-1)+(5-E17)+(E18-1)+(5-E19)+(E20-1)+(5-E21)+(E22-1)+(5-E23))*2.5</f>
        <v>92.5</v>
      </c>
      <c r="F24" s="38">
        <f t="shared" si="1"/>
        <v>62.5</v>
      </c>
      <c r="G24" s="39">
        <f t="shared" si="1"/>
        <v>80</v>
      </c>
      <c r="H24" s="21"/>
      <c r="I24" s="21"/>
      <c r="J24" s="21"/>
      <c r="K24" s="21"/>
    </row>
    <row r="25" ht="25.5" customHeight="1">
      <c r="B25" s="40" t="s">
        <v>50</v>
      </c>
      <c r="C25" s="2"/>
    </row>
    <row r="26" ht="15.75" customHeight="1">
      <c r="B26" s="40" t="s">
        <v>51</v>
      </c>
      <c r="C26" s="2"/>
    </row>
    <row r="27" ht="15.75" customHeight="1">
      <c r="B27" s="40" t="s">
        <v>52</v>
      </c>
    </row>
    <row r="28" ht="15.75" customHeight="1">
      <c r="B28" s="10" t="s">
        <v>53</v>
      </c>
    </row>
    <row r="29" ht="15.75" customHeight="1">
      <c r="B29" s="10" t="s">
        <v>54</v>
      </c>
    </row>
    <row r="30" ht="15.75" customHeight="1">
      <c r="B30" s="10" t="s">
        <v>55</v>
      </c>
    </row>
    <row r="31" ht="15.75" customHeight="1"/>
    <row r="32" ht="15.75" customHeight="1"/>
    <row r="33" ht="15.75" customHeight="1">
      <c r="B33" s="2" t="s">
        <v>56</v>
      </c>
    </row>
    <row r="34" ht="15.75" customHeight="1">
      <c r="B34" s="41" t="s">
        <v>57</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4 E24:G24">
    <cfRule type="cellIs" dxfId="0" priority="1" operator="lessThan">
      <formula>40</formula>
    </cfRule>
  </conditionalFormatting>
  <dataValidations>
    <dataValidation type="decimal" allowBlank="1" showDropDown="1" showInputMessage="1" showErrorMessage="1" prompt="Enter a number between 1 and 5" sqref="C14:C23 E14:G23">
      <formula1>1.0</formula1>
      <formula2>5.0</formula2>
    </dataValidation>
  </dataValidations>
  <hyperlinks>
    <hyperlink r:id="rId1" ref="B34"/>
  </hyperlinks>
  <printOptions gridLines="1" horizontalCentered="1"/>
  <pageMargins bottom="0.75" footer="0.0" header="0.0" left="0.7" right="0.7" top="0.75"/>
  <pageSetup fitToWidth="0" cellComments="atEnd" orientation="landscape" pageOrder="overThenDown"/>
  <drawing r:id="rId2"/>
</worksheet>
</file>